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57BB4E38-1C29-4213-918C-1122F1E71F75}" xr6:coauthVersionLast="47" xr6:coauthVersionMax="47" xr10:uidLastSave="{00000000-0000-0000-0000-000000000000}"/>
  <bookViews>
    <workbookView xWindow="-108" yWindow="-108" windowWidth="23256" windowHeight="12456" activeTab="3"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<sst xmlns="http://schemas.openxmlformats.org/spreadsheetml/2006/main" count="321" uniqueCount="72">
  <si>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</si>
  <si>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</si>
  <si>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</si>
  <si>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</si>
  <si>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</si>
  <si>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</si>
  <si>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</si>
  <si>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</si>
  <si>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</si>
  <si>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</si>
  <si>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</si>
  <si>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</si>
  <si>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</si>
  <si>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</si>
  <si>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</si>
  <si>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</si>
  <si>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</si>
  <si>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</si>
  <si>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</si>
  <si>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</si>
  <si>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</si>
  <si>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</si>
  <si>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</si>
  <si>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</si>
  <si>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</si>
  <si>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</si>
  <si>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</si>
  <si>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</si>
  <si>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</si>
  <si>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</si>
  <si>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</si>
  <si>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</si>
  <si>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</si>
  <si>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</si>
  <si>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</si>
  <si>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</si>
  <si>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</si>
  <si>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</si>
  <si>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</si>
  <si>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</si>
  <si>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</si>
  <si>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</si>
  <si>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</si>
  <si>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</si>
  <si>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</si>
  <si>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</si>
  <si>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</si>
  <si>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</si>
  <si>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</si>
  <si>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</si>
  <si>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</si>
  <si>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</si>
  <si>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</si>
  <si>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</si>
  <si>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</si>
  <si>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</si>
  <si>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</si>
  <si>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</si>
  <si>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</si>
  <si>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</si>
  <si>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</si>
  <si>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</si>
  <si>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</si>
  <si>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</si>
  <si>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</si>
  <si>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</si>
  <si>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</si>
  <si>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令和8年4月17日</t>
    <rPh sb="0" eb="2">
      <t>レイワ</t>
    </rPh>
    <rPh sb="3" eb="4">
      <t>ネン</t>
    </rPh>
    <rPh sb="5" eb="6">
      <t>ガツ</t>
    </rPh>
    <rPh sb="8" eb="9">
      <t>ニチ</t>
    </rPh>
    <phoneticPr fontId="2"/>
  </si>
  <si>
    <t>令和8年4月18日</t>
    <rPh sb="0" eb="2">
      <t>レイワ</t>
    </rPh>
    <rPh sb="3" eb="4">
      <t>ネン</t>
    </rPh>
    <rPh sb="5" eb="6">
      <t>ガツ</t>
    </rPh>
    <rPh sb="8" eb="9">
      <t>ニチ</t>
    </rPh>
    <phoneticPr fontId="2"/>
  </si>
  <si>
    <t>令和8年4月20日</t>
    <rPh sb="0" eb="2">
      <t>レイワ</t>
    </rPh>
    <rPh sb="3" eb="4">
      <t>ネン</t>
    </rPh>
    <rPh sb="5" eb="6">
      <t>ガツ</t>
    </rPh>
    <rPh sb="8" eb="9">
      <t>ニチ</t>
    </rPh>
    <phoneticPr fontId="2"/>
  </si>
  <si>
    <t>令和8年4月21日</t>
    <rPh sb="0" eb="2">
      <t>レイワ</t>
    </rPh>
    <rPh sb="3" eb="4">
      <t>ネン</t>
    </rPh>
    <rPh sb="5" eb="6">
      <t>ガツ</t>
    </rPh>
    <rPh sb="8" eb="9">
      <t>ニチ</t>
    </rPh>
    <phoneticPr fontId="2"/>
  </si>
  <si>
    <t>令和8年4月23日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</si>
</sst>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topLeftCell="A20" zoomScaleNormal="100" workbookViewId="0">
      <selection activeCell="I24" sqref="I2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69</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8500</v>
      </c>
      <c r="D7" s="13">
        <v>1020557</v>
      </c>
      <c r="E7" s="12">
        <v>157</v>
      </c>
      <c r="F7" s="13">
        <v>36</v>
      </c>
      <c r="G7" s="21">
        <f t="shared" ref="G7:G10" si="0">IF(C7="","",IF(D7/C7&gt;E7,E7,IF(D7/C7&lt;F7,F7,D7/C7)))</f>
        <v>120.0655294117647</v>
      </c>
      <c r="H7" s="24"/>
    </row>
    <row r="8" spans="1:8" s="2" customFormat="1" ht="22.5" customHeight="1" x14ac:dyDescent="0.2">
      <c r="A8" s="10">
        <v>2</v>
      </c>
      <c r="B8" s="11" t="s">
        <v>39</v>
      </c>
      <c r="C8" s="12">
        <v>4234</v>
      </c>
      <c r="D8" s="13">
        <v>714772</v>
      </c>
      <c r="E8" s="12">
        <v>267</v>
      </c>
      <c r="F8" s="13">
        <v>54</v>
      </c>
      <c r="G8" s="21">
        <f t="shared" si="0"/>
        <v>168.8171941426547</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830</v>
      </c>
      <c r="D10" s="13">
        <v>164080</v>
      </c>
      <c r="E10" s="12">
        <v>351</v>
      </c>
      <c r="F10" s="13">
        <v>65</v>
      </c>
      <c r="G10" s="21">
        <f t="shared" si="0"/>
        <v>197.68674698795181</v>
      </c>
    </row>
    <row r="11" spans="1:8" s="2" customFormat="1" ht="22.5" customHeight="1" x14ac:dyDescent="0.2">
      <c r="A11" s="10">
        <v>5</v>
      </c>
      <c r="B11" s="11" t="s">
        <v>41</v>
      </c>
      <c r="C11" s="12">
        <v>1946</v>
      </c>
      <c r="D11" s="13">
        <v>558878</v>
      </c>
      <c r="E11" s="12">
        <v>432</v>
      </c>
      <c r="F11" s="13">
        <v>238</v>
      </c>
      <c r="G11" s="21">
        <f t="shared" ref="G11:G34" si="1">IF(C11="","",IF(D11/C11&gt;E11,E11,IF(D11/C11&lt;F11,F11,D11/C11)))</f>
        <v>287.19321685508737</v>
      </c>
    </row>
    <row r="12" spans="1:8" s="2" customFormat="1" ht="22.5" customHeight="1" x14ac:dyDescent="0.2">
      <c r="A12" s="10">
        <v>6</v>
      </c>
      <c r="B12" s="11" t="s">
        <v>42</v>
      </c>
      <c r="C12" s="12">
        <v>29135</v>
      </c>
      <c r="D12" s="13">
        <v>3603120</v>
      </c>
      <c r="E12" s="12">
        <v>173</v>
      </c>
      <c r="F12" s="13">
        <v>3</v>
      </c>
      <c r="G12" s="21">
        <f t="shared" si="1"/>
        <v>123.66981293976318</v>
      </c>
    </row>
    <row r="13" spans="1:8" s="2" customFormat="1" ht="22.5" customHeight="1" x14ac:dyDescent="0.2">
      <c r="A13" s="6">
        <v>7</v>
      </c>
      <c r="B13" s="11" t="s">
        <v>43</v>
      </c>
      <c r="C13" s="12">
        <v>409</v>
      </c>
      <c r="D13" s="13">
        <v>223542</v>
      </c>
      <c r="E13" s="12">
        <v>766</v>
      </c>
      <c r="F13" s="13">
        <v>270</v>
      </c>
      <c r="G13" s="21">
        <f t="shared" si="1"/>
        <v>546.55745721271398</v>
      </c>
    </row>
    <row r="14" spans="1:8" s="2" customFormat="1" ht="22.5" customHeight="1" x14ac:dyDescent="0.2">
      <c r="A14" s="10">
        <v>8</v>
      </c>
      <c r="B14" s="11" t="s">
        <v>13</v>
      </c>
      <c r="C14" s="12">
        <v>570</v>
      </c>
      <c r="D14" s="13">
        <v>453516</v>
      </c>
      <c r="E14" s="12">
        <v>1034</v>
      </c>
      <c r="F14" s="13">
        <v>403</v>
      </c>
      <c r="G14" s="21">
        <f t="shared" si="1"/>
        <v>795.64210526315787</v>
      </c>
    </row>
    <row r="15" spans="1:8" s="2" customFormat="1" ht="22.5" customHeight="1" x14ac:dyDescent="0.2">
      <c r="A15" s="10">
        <v>9</v>
      </c>
      <c r="B15" s="11" t="s">
        <v>44</v>
      </c>
      <c r="C15" s="12">
        <v>711</v>
      </c>
      <c r="D15" s="13">
        <v>415084</v>
      </c>
      <c r="E15" s="12">
        <v>1080</v>
      </c>
      <c r="F15" s="13">
        <v>216</v>
      </c>
      <c r="G15" s="21">
        <f t="shared" si="1"/>
        <v>583.80309423347398</v>
      </c>
    </row>
    <row r="16" spans="1:8" s="2" customFormat="1" ht="22.5" customHeight="1" x14ac:dyDescent="0.2">
      <c r="A16" s="6">
        <v>10</v>
      </c>
      <c r="B16" s="11" t="s">
        <v>45</v>
      </c>
      <c r="C16" s="12">
        <v>397</v>
      </c>
      <c r="D16" s="13">
        <v>105246</v>
      </c>
      <c r="E16" s="12">
        <v>346</v>
      </c>
      <c r="F16" s="13">
        <v>212</v>
      </c>
      <c r="G16" s="21">
        <f t="shared" si="1"/>
        <v>265.10327455919395</v>
      </c>
    </row>
    <row r="17" spans="1:7" s="2" customFormat="1" ht="22.5" customHeight="1" x14ac:dyDescent="0.2">
      <c r="A17" s="10">
        <v>11</v>
      </c>
      <c r="B17" s="11" t="s">
        <v>46</v>
      </c>
      <c r="C17" s="12">
        <v>23890</v>
      </c>
      <c r="D17" s="13">
        <v>3395068</v>
      </c>
      <c r="E17" s="12">
        <v>205</v>
      </c>
      <c r="F17" s="13">
        <v>32</v>
      </c>
      <c r="G17" s="21">
        <f t="shared" si="1"/>
        <v>142.11251569694434</v>
      </c>
    </row>
    <row r="18" spans="1:7" s="2" customFormat="1" ht="22.5" customHeight="1" x14ac:dyDescent="0.2">
      <c r="A18" s="10">
        <v>12</v>
      </c>
      <c r="B18" s="11" t="s">
        <v>47</v>
      </c>
      <c r="C18" s="12">
        <v>509</v>
      </c>
      <c r="D18" s="13">
        <v>217852</v>
      </c>
      <c r="E18" s="12">
        <v>540</v>
      </c>
      <c r="F18" s="13">
        <v>238</v>
      </c>
      <c r="G18" s="21">
        <f>IF(C18="","",IF(D18/C18&gt;E18,E18,IF(D18/C18&lt;F18,F18,D18/C18)))</f>
        <v>428</v>
      </c>
    </row>
    <row r="19" spans="1:7" s="2" customFormat="1" ht="22.5" customHeight="1" x14ac:dyDescent="0.2">
      <c r="A19" s="6">
        <v>13</v>
      </c>
      <c r="B19" s="11" t="s">
        <v>48</v>
      </c>
      <c r="C19" s="12">
        <v>8307</v>
      </c>
      <c r="D19" s="13">
        <v>2528053</v>
      </c>
      <c r="E19" s="12">
        <v>432</v>
      </c>
      <c r="F19" s="13">
        <v>32</v>
      </c>
      <c r="G19" s="21">
        <f t="shared" si="1"/>
        <v>304.32803659564223</v>
      </c>
    </row>
    <row r="20" spans="1:7" s="2" customFormat="1" ht="22.5" customHeight="1" x14ac:dyDescent="0.2">
      <c r="A20" s="10">
        <v>14</v>
      </c>
      <c r="B20" s="11" t="s">
        <v>19</v>
      </c>
      <c r="C20" s="12">
        <v>6040</v>
      </c>
      <c r="D20" s="13">
        <v>1305072</v>
      </c>
      <c r="E20" s="12">
        <v>367</v>
      </c>
      <c r="F20" s="13">
        <v>162</v>
      </c>
      <c r="G20" s="21">
        <f t="shared" si="1"/>
        <v>216.07152317880795</v>
      </c>
    </row>
    <row r="21" spans="1:7" s="2" customFormat="1" ht="22.5" customHeight="1" x14ac:dyDescent="0.2">
      <c r="A21" s="10">
        <v>15</v>
      </c>
      <c r="B21" s="11" t="s">
        <v>49</v>
      </c>
      <c r="C21" s="12">
        <v>2033</v>
      </c>
      <c r="D21" s="13">
        <v>455253</v>
      </c>
      <c r="E21" s="12">
        <v>391</v>
      </c>
      <c r="F21" s="13">
        <v>43</v>
      </c>
      <c r="G21" s="21">
        <f t="shared" si="1"/>
        <v>223.93162813575995</v>
      </c>
    </row>
    <row r="22" spans="1:7" s="2" customFormat="1" ht="22.5" customHeight="1" x14ac:dyDescent="0.2">
      <c r="A22" s="6">
        <v>16</v>
      </c>
      <c r="B22" s="11" t="s">
        <v>50</v>
      </c>
      <c r="C22" s="12">
        <v>5835</v>
      </c>
      <c r="D22" s="12">
        <v>1534059</v>
      </c>
      <c r="E22" s="12">
        <v>575</v>
      </c>
      <c r="F22" s="13">
        <v>32</v>
      </c>
      <c r="G22" s="21">
        <f t="shared" si="1"/>
        <v>262.90642673521853</v>
      </c>
    </row>
    <row r="23" spans="1:7" s="2" customFormat="1" ht="22.5" customHeight="1" x14ac:dyDescent="0.2">
      <c r="A23" s="10">
        <v>17</v>
      </c>
      <c r="B23" s="11" t="s">
        <v>51</v>
      </c>
      <c r="C23" s="12">
        <v>18562</v>
      </c>
      <c r="D23" s="13">
        <v>4428362</v>
      </c>
      <c r="E23" s="12">
        <v>432</v>
      </c>
      <c r="F23" s="13">
        <v>65</v>
      </c>
      <c r="G23" s="21">
        <f t="shared" si="1"/>
        <v>238.57138239413857</v>
      </c>
    </row>
    <row r="24" spans="1:7" s="2" customFormat="1" ht="22.5" customHeight="1" x14ac:dyDescent="0.2">
      <c r="A24" s="10">
        <v>18</v>
      </c>
      <c r="B24" s="11" t="s">
        <v>52</v>
      </c>
      <c r="C24" s="12">
        <v>99</v>
      </c>
      <c r="D24" s="13">
        <v>99446</v>
      </c>
      <c r="E24" s="12">
        <v>1620</v>
      </c>
      <c r="F24" s="13">
        <v>810</v>
      </c>
      <c r="G24" s="21">
        <f t="shared" si="1"/>
        <v>1004.5050505050505</v>
      </c>
    </row>
    <row r="25" spans="1:7" s="2" customFormat="1" ht="22.5" customHeight="1" x14ac:dyDescent="0.2">
      <c r="A25" s="6">
        <v>19</v>
      </c>
      <c r="B25" s="11" t="s">
        <v>53</v>
      </c>
      <c r="C25" s="12">
        <v>966</v>
      </c>
      <c r="D25" s="13">
        <v>170294</v>
      </c>
      <c r="E25" s="12">
        <v>205</v>
      </c>
      <c r="F25" s="13">
        <v>146</v>
      </c>
      <c r="G25" s="21">
        <f t="shared" si="1"/>
        <v>176.28778467908901</v>
      </c>
    </row>
    <row r="26" spans="1:7" s="2" customFormat="1" ht="22.5" customHeight="1" x14ac:dyDescent="0.2">
      <c r="A26" s="10">
        <v>20</v>
      </c>
      <c r="B26" s="11" t="s">
        <v>54</v>
      </c>
      <c r="C26" s="12">
        <v>6521</v>
      </c>
      <c r="D26" s="13">
        <v>2229760</v>
      </c>
      <c r="E26" s="12">
        <v>562</v>
      </c>
      <c r="F26" s="13">
        <v>65</v>
      </c>
      <c r="G26" s="21">
        <f t="shared" si="1"/>
        <v>341.93528599907989</v>
      </c>
    </row>
    <row r="27" spans="1:7" s="2" customFormat="1" ht="22.5" customHeight="1" x14ac:dyDescent="0.2">
      <c r="A27" s="10">
        <v>21</v>
      </c>
      <c r="B27" s="11" t="s">
        <v>55</v>
      </c>
      <c r="C27" s="12">
        <v>889</v>
      </c>
      <c r="D27" s="13">
        <v>508259</v>
      </c>
      <c r="E27" s="12">
        <v>713</v>
      </c>
      <c r="F27" s="13">
        <v>259</v>
      </c>
      <c r="G27" s="21">
        <f t="shared" si="1"/>
        <v>571.71991001124854</v>
      </c>
    </row>
    <row r="28" spans="1:7" s="2" customFormat="1" ht="22.5" customHeight="1" x14ac:dyDescent="0.2">
      <c r="A28" s="6">
        <v>22</v>
      </c>
      <c r="B28" s="11" t="s">
        <v>56</v>
      </c>
      <c r="C28" s="12">
        <v>520</v>
      </c>
      <c r="D28" s="13">
        <v>97820</v>
      </c>
      <c r="E28" s="12">
        <v>302</v>
      </c>
      <c r="F28" s="13">
        <v>38</v>
      </c>
      <c r="G28" s="21">
        <f t="shared" si="1"/>
        <v>188.11538461538461</v>
      </c>
    </row>
    <row r="29" spans="1:7" s="2" customFormat="1" ht="22.5" customHeight="1" x14ac:dyDescent="0.2">
      <c r="A29" s="10">
        <v>23</v>
      </c>
      <c r="B29" s="11" t="s">
        <v>57</v>
      </c>
      <c r="C29" s="12">
        <v>3119</v>
      </c>
      <c r="D29" s="13">
        <v>2885560</v>
      </c>
      <c r="E29" s="12">
        <v>1566</v>
      </c>
      <c r="F29" s="13">
        <v>140</v>
      </c>
      <c r="G29" s="21">
        <f t="shared" si="1"/>
        <v>925.15549855722986</v>
      </c>
    </row>
    <row r="30" spans="1:7" s="2" customFormat="1" ht="22.5" customHeight="1" x14ac:dyDescent="0.2">
      <c r="A30" s="10">
        <v>24</v>
      </c>
      <c r="B30" s="11" t="s">
        <v>58</v>
      </c>
      <c r="C30" s="12">
        <v>815</v>
      </c>
      <c r="D30" s="13">
        <v>313956</v>
      </c>
      <c r="E30" s="12">
        <v>432</v>
      </c>
      <c r="F30" s="13">
        <v>356</v>
      </c>
      <c r="G30" s="21">
        <f t="shared" si="1"/>
        <v>385.22208588957056</v>
      </c>
    </row>
    <row r="31" spans="1:7" s="2" customFormat="1" ht="22.5" customHeight="1" x14ac:dyDescent="0.2">
      <c r="A31" s="6">
        <v>25</v>
      </c>
      <c r="B31" s="27" t="s">
        <v>59</v>
      </c>
      <c r="C31" s="28">
        <v>2835</v>
      </c>
      <c r="D31" s="29">
        <v>903701</v>
      </c>
      <c r="E31" s="28">
        <v>486</v>
      </c>
      <c r="F31" s="29">
        <v>173</v>
      </c>
      <c r="G31" s="21">
        <f t="shared" si="1"/>
        <v>318.76578483245152</v>
      </c>
    </row>
    <row r="32" spans="1:7" s="2" customFormat="1" ht="22.5" customHeight="1" x14ac:dyDescent="0.2">
      <c r="A32" s="26">
        <v>26</v>
      </c>
      <c r="B32" s="23" t="s">
        <v>36</v>
      </c>
      <c r="C32" s="30">
        <v>50</v>
      </c>
      <c r="D32" s="13">
        <v>36072</v>
      </c>
      <c r="E32" s="12">
        <v>756</v>
      </c>
      <c r="F32" s="13">
        <v>713</v>
      </c>
      <c r="G32" s="21">
        <f t="shared" si="1"/>
        <v>721.44</v>
      </c>
    </row>
    <row r="33" spans="1:7" s="2" customFormat="1" ht="22.5" customHeight="1" x14ac:dyDescent="0.2">
      <c r="A33" s="6">
        <v>27</v>
      </c>
      <c r="B33" s="7" t="s">
        <v>60</v>
      </c>
      <c r="C33" s="8">
        <v>5039</v>
      </c>
      <c r="D33" s="8">
        <v>1224202</v>
      </c>
      <c r="E33" s="8">
        <v>297</v>
      </c>
      <c r="F33" s="9">
        <v>124</v>
      </c>
      <c r="G33" s="21">
        <f t="shared" si="1"/>
        <v>242.94542567969836</v>
      </c>
    </row>
    <row r="34" spans="1:7" ht="22.5" customHeight="1" thickBot="1" x14ac:dyDescent="0.25">
      <c r="A34" s="25">
        <v>28</v>
      </c>
      <c r="B34" s="14" t="s">
        <v>61</v>
      </c>
      <c r="C34" s="15">
        <v>1534</v>
      </c>
      <c r="D34" s="16">
        <v>716365</v>
      </c>
      <c r="E34" s="15">
        <v>648</v>
      </c>
      <c r="F34" s="17">
        <v>119</v>
      </c>
      <c r="G34" s="22">
        <f t="shared" si="1"/>
        <v>466.99152542372883</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J25" sqref="J25"/>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70</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10795</v>
      </c>
      <c r="D7" s="9">
        <v>1331650</v>
      </c>
      <c r="E7" s="12">
        <v>151</v>
      </c>
      <c r="F7" s="9">
        <v>22</v>
      </c>
      <c r="G7" s="21">
        <f>IF(C7="","",IF(D7/C7&gt;E7,E7,IF(D7/C7&lt;F7,F7,D7/C7)))</f>
        <v>123.35803612783697</v>
      </c>
    </row>
    <row r="8" spans="1:8" s="2" customFormat="1" ht="22.5" customHeight="1" x14ac:dyDescent="0.2">
      <c r="A8" s="10">
        <v>2</v>
      </c>
      <c r="B8" s="11" t="s">
        <v>7</v>
      </c>
      <c r="C8" s="12">
        <v>11234</v>
      </c>
      <c r="D8" s="13">
        <v>2097728</v>
      </c>
      <c r="E8" s="12">
        <v>246</v>
      </c>
      <c r="F8" s="13">
        <v>49</v>
      </c>
      <c r="G8" s="21">
        <f t="shared" ref="G8:G34" si="0">IF(C8="","",IF(D8/C8&gt;E8,E8,IF(D8/C8&lt;F8,F8,D8/C8)))</f>
        <v>186.73028306925406</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828</v>
      </c>
      <c r="D10" s="13">
        <v>165866</v>
      </c>
      <c r="E10" s="12">
        <v>292</v>
      </c>
      <c r="F10" s="13">
        <v>140</v>
      </c>
      <c r="G10" s="21">
        <f t="shared" si="0"/>
        <v>200.32125603864733</v>
      </c>
    </row>
    <row r="11" spans="1:8" s="2" customFormat="1" ht="22.5" customHeight="1" x14ac:dyDescent="0.2">
      <c r="A11" s="10">
        <v>5</v>
      </c>
      <c r="B11" s="11" t="s">
        <v>10</v>
      </c>
      <c r="C11" s="12">
        <v>1097</v>
      </c>
      <c r="D11" s="13">
        <v>320561</v>
      </c>
      <c r="E11" s="12">
        <v>475</v>
      </c>
      <c r="F11" s="13">
        <v>140</v>
      </c>
      <c r="G11" s="21">
        <f t="shared" si="0"/>
        <v>292.21604375569734</v>
      </c>
    </row>
    <row r="12" spans="1:8" s="2" customFormat="1" ht="22.5" customHeight="1" x14ac:dyDescent="0.2">
      <c r="A12" s="10">
        <v>6</v>
      </c>
      <c r="B12" s="11" t="s">
        <v>11</v>
      </c>
      <c r="C12" s="12">
        <v>19920</v>
      </c>
      <c r="D12" s="13">
        <v>2496539</v>
      </c>
      <c r="E12" s="12">
        <v>173</v>
      </c>
      <c r="F12" s="13">
        <v>32</v>
      </c>
      <c r="G12" s="21">
        <f t="shared" si="0"/>
        <v>125.32826305220884</v>
      </c>
    </row>
    <row r="13" spans="1:8" s="2" customFormat="1" ht="22.5" customHeight="1" x14ac:dyDescent="0.2">
      <c r="A13" s="6">
        <v>7</v>
      </c>
      <c r="B13" s="11" t="s">
        <v>12</v>
      </c>
      <c r="C13" s="12">
        <v>225</v>
      </c>
      <c r="D13" s="13">
        <v>111488</v>
      </c>
      <c r="E13" s="12">
        <v>4212</v>
      </c>
      <c r="F13" s="13">
        <v>281</v>
      </c>
      <c r="G13" s="21">
        <f t="shared" si="0"/>
        <v>495.5022222222222</v>
      </c>
    </row>
    <row r="14" spans="1:8" s="2" customFormat="1" ht="22.5" customHeight="1" x14ac:dyDescent="0.2">
      <c r="A14" s="10">
        <v>8</v>
      </c>
      <c r="B14" s="11" t="s">
        <v>13</v>
      </c>
      <c r="C14" s="12">
        <v>147</v>
      </c>
      <c r="D14" s="13">
        <v>142398</v>
      </c>
      <c r="E14" s="12">
        <v>1026</v>
      </c>
      <c r="F14" s="13">
        <v>864</v>
      </c>
      <c r="G14" s="21">
        <f t="shared" si="0"/>
        <v>968.69387755102036</v>
      </c>
    </row>
    <row r="15" spans="1:8" s="2" customFormat="1" ht="22.5" customHeight="1" x14ac:dyDescent="0.2">
      <c r="A15" s="10">
        <v>9</v>
      </c>
      <c r="B15" s="11" t="s">
        <v>14</v>
      </c>
      <c r="C15" s="12">
        <v>111</v>
      </c>
      <c r="D15" s="13">
        <v>51970</v>
      </c>
      <c r="E15" s="12">
        <v>648</v>
      </c>
      <c r="F15" s="13">
        <v>360</v>
      </c>
      <c r="G15" s="21">
        <f t="shared" si="0"/>
        <v>468.19819819819821</v>
      </c>
    </row>
    <row r="16" spans="1:8" s="2" customFormat="1" ht="22.5" customHeight="1" x14ac:dyDescent="0.2">
      <c r="A16" s="6">
        <v>10</v>
      </c>
      <c r="B16" s="11" t="s">
        <v>15</v>
      </c>
      <c r="C16" s="12">
        <v>634</v>
      </c>
      <c r="D16" s="13">
        <v>139676</v>
      </c>
      <c r="E16" s="12">
        <v>245</v>
      </c>
      <c r="F16" s="13">
        <v>180</v>
      </c>
      <c r="G16" s="21">
        <f t="shared" si="0"/>
        <v>220.30914826498423</v>
      </c>
    </row>
    <row r="17" spans="1:7" s="2" customFormat="1" ht="22.5" customHeight="1" x14ac:dyDescent="0.2">
      <c r="A17" s="10">
        <v>11</v>
      </c>
      <c r="B17" s="11" t="s">
        <v>16</v>
      </c>
      <c r="C17" s="12">
        <v>22220</v>
      </c>
      <c r="D17" s="13">
        <v>2709557</v>
      </c>
      <c r="E17" s="12">
        <v>216</v>
      </c>
      <c r="F17" s="13">
        <v>1</v>
      </c>
      <c r="G17" s="21">
        <f t="shared" si="0"/>
        <v>121.9422592259226</v>
      </c>
    </row>
    <row r="18" spans="1:7" s="2" customFormat="1" ht="22.5" customHeight="1" x14ac:dyDescent="0.2">
      <c r="A18" s="10">
        <v>12</v>
      </c>
      <c r="B18" s="11" t="s">
        <v>17</v>
      </c>
      <c r="C18" s="12">
        <v>216</v>
      </c>
      <c r="D18" s="13">
        <v>88614</v>
      </c>
      <c r="E18" s="12">
        <v>562</v>
      </c>
      <c r="F18" s="13">
        <v>184</v>
      </c>
      <c r="G18" s="21">
        <f>IF(C18="","",IF(D18/C18&gt;E18,E18,IF(D18/C18&lt;F18,F18,D18/C18)))</f>
        <v>410.25</v>
      </c>
    </row>
    <row r="19" spans="1:7" s="2" customFormat="1" ht="22.5" customHeight="1" x14ac:dyDescent="0.2">
      <c r="A19" s="6">
        <v>13</v>
      </c>
      <c r="B19" s="11" t="s">
        <v>18</v>
      </c>
      <c r="C19" s="12">
        <v>6438</v>
      </c>
      <c r="D19" s="13">
        <v>1927766</v>
      </c>
      <c r="E19" s="12">
        <v>410</v>
      </c>
      <c r="F19" s="13">
        <v>32</v>
      </c>
      <c r="G19" s="21">
        <f t="shared" si="0"/>
        <v>299.4355389872631</v>
      </c>
    </row>
    <row r="20" spans="1:7" s="2" customFormat="1" ht="22.5" customHeight="1" x14ac:dyDescent="0.2">
      <c r="A20" s="10">
        <v>14</v>
      </c>
      <c r="B20" s="11" t="s">
        <v>19</v>
      </c>
      <c r="C20" s="12">
        <v>2200</v>
      </c>
      <c r="D20" s="13">
        <v>598536</v>
      </c>
      <c r="E20" s="12">
        <v>324</v>
      </c>
      <c r="F20" s="13">
        <v>119</v>
      </c>
      <c r="G20" s="21">
        <f t="shared" si="0"/>
        <v>272.06181818181818</v>
      </c>
    </row>
    <row r="21" spans="1:7" s="2" customFormat="1" ht="22.5" customHeight="1" x14ac:dyDescent="0.2">
      <c r="A21" s="10">
        <v>15</v>
      </c>
      <c r="B21" s="11" t="s">
        <v>20</v>
      </c>
      <c r="C21" s="12">
        <v>3149</v>
      </c>
      <c r="D21" s="13">
        <v>788491</v>
      </c>
      <c r="E21" s="12">
        <v>475</v>
      </c>
      <c r="F21" s="13">
        <v>43</v>
      </c>
      <c r="G21" s="21">
        <f t="shared" si="0"/>
        <v>250.39409336297237</v>
      </c>
    </row>
    <row r="22" spans="1:7" s="2" customFormat="1" ht="22.5" customHeight="1" x14ac:dyDescent="0.2">
      <c r="A22" s="6">
        <v>16</v>
      </c>
      <c r="B22" s="11" t="s">
        <v>21</v>
      </c>
      <c r="C22" s="12">
        <v>3970</v>
      </c>
      <c r="D22" s="13">
        <v>801565</v>
      </c>
      <c r="E22" s="12">
        <v>810</v>
      </c>
      <c r="F22" s="13">
        <v>22</v>
      </c>
      <c r="G22" s="21">
        <f t="shared" si="0"/>
        <v>201.90554156171285</v>
      </c>
    </row>
    <row r="23" spans="1:7" s="2" customFormat="1" ht="22.5" customHeight="1" x14ac:dyDescent="0.2">
      <c r="A23" s="10">
        <v>17</v>
      </c>
      <c r="B23" s="11" t="s">
        <v>22</v>
      </c>
      <c r="C23" s="12">
        <v>10689</v>
      </c>
      <c r="D23" s="12">
        <v>2242928</v>
      </c>
      <c r="E23" s="12">
        <v>540</v>
      </c>
      <c r="F23" s="13">
        <v>43</v>
      </c>
      <c r="G23" s="21">
        <f t="shared" si="0"/>
        <v>209.83515763869397</v>
      </c>
    </row>
    <row r="24" spans="1:7" s="2" customFormat="1" ht="22.5" customHeight="1" x14ac:dyDescent="0.2">
      <c r="A24" s="10">
        <v>18</v>
      </c>
      <c r="B24" s="11" t="s">
        <v>23</v>
      </c>
      <c r="C24" s="12">
        <v>266</v>
      </c>
      <c r="D24" s="13">
        <v>314993</v>
      </c>
      <c r="E24" s="12">
        <v>2025</v>
      </c>
      <c r="F24" s="13">
        <v>810</v>
      </c>
      <c r="G24" s="21">
        <f>IF(C24="","",IF(D24/C24&gt;E24,E24,IF(D24/C24&lt;F24,F24,D24/C24)))</f>
        <v>1184.1842105263158</v>
      </c>
    </row>
    <row r="25" spans="1:7" s="2" customFormat="1" ht="22.5" customHeight="1" x14ac:dyDescent="0.2">
      <c r="A25" s="6">
        <v>19</v>
      </c>
      <c r="B25" s="11" t="s">
        <v>24</v>
      </c>
      <c r="C25" s="12">
        <v>4147</v>
      </c>
      <c r="D25" s="13">
        <v>718594</v>
      </c>
      <c r="E25" s="12">
        <v>216</v>
      </c>
      <c r="F25" s="13">
        <v>130</v>
      </c>
      <c r="G25" s="21">
        <f>IF(C25="","",IF(D25/C25&gt;E25,E25,IF(D25/C25&lt;F25,F25,D25/C25)))</f>
        <v>173.28044369423679</v>
      </c>
    </row>
    <row r="26" spans="1:7" s="2" customFormat="1" ht="22.5" customHeight="1" x14ac:dyDescent="0.2">
      <c r="A26" s="10">
        <v>20</v>
      </c>
      <c r="B26" s="11" t="s">
        <v>25</v>
      </c>
      <c r="C26" s="12">
        <v>6107</v>
      </c>
      <c r="D26" s="13">
        <v>2184165</v>
      </c>
      <c r="E26" s="12">
        <v>540</v>
      </c>
      <c r="F26" s="13">
        <v>86</v>
      </c>
      <c r="G26" s="21">
        <f t="shared" si="0"/>
        <v>357.64941869985262</v>
      </c>
    </row>
    <row r="27" spans="1:7" s="2" customFormat="1" ht="22.5" customHeight="1" x14ac:dyDescent="0.2">
      <c r="A27" s="10">
        <v>21</v>
      </c>
      <c r="B27" s="11" t="s">
        <v>26</v>
      </c>
      <c r="C27" s="12">
        <v>546</v>
      </c>
      <c r="D27" s="13">
        <v>355439</v>
      </c>
      <c r="E27" s="12">
        <v>778</v>
      </c>
      <c r="F27" s="13">
        <v>324</v>
      </c>
      <c r="G27" s="21">
        <f t="shared" si="0"/>
        <v>650.98717948717945</v>
      </c>
    </row>
    <row r="28" spans="1:7" s="2" customFormat="1" ht="22.5" customHeight="1" x14ac:dyDescent="0.2">
      <c r="A28" s="6">
        <v>22</v>
      </c>
      <c r="B28" s="11" t="s">
        <v>27</v>
      </c>
      <c r="C28" s="12">
        <v>270</v>
      </c>
      <c r="D28" s="13">
        <v>69174</v>
      </c>
      <c r="E28" s="12">
        <v>432</v>
      </c>
      <c r="F28" s="13">
        <v>32</v>
      </c>
      <c r="G28" s="21">
        <f t="shared" si="0"/>
        <v>256.2</v>
      </c>
    </row>
    <row r="29" spans="1:7" s="2" customFormat="1" ht="22.5" customHeight="1" x14ac:dyDescent="0.2">
      <c r="A29" s="10">
        <v>23</v>
      </c>
      <c r="B29" s="11" t="s">
        <v>28</v>
      </c>
      <c r="C29" s="12">
        <v>2513</v>
      </c>
      <c r="D29" s="13">
        <v>2468254</v>
      </c>
      <c r="E29" s="12">
        <v>1836</v>
      </c>
      <c r="F29" s="13">
        <v>108</v>
      </c>
      <c r="G29" s="21">
        <f t="shared" si="0"/>
        <v>982.19419021090334</v>
      </c>
    </row>
    <row r="30" spans="1:7" s="2" customFormat="1" ht="22.5" customHeight="1" x14ac:dyDescent="0.2">
      <c r="A30" s="10">
        <v>24</v>
      </c>
      <c r="B30" s="11" t="s">
        <v>29</v>
      </c>
      <c r="C30" s="12">
        <v>750</v>
      </c>
      <c r="D30" s="13">
        <v>271026</v>
      </c>
      <c r="E30" s="12">
        <v>464</v>
      </c>
      <c r="F30" s="13">
        <v>86</v>
      </c>
      <c r="G30" s="21">
        <f t="shared" si="0"/>
        <v>361.36799999999999</v>
      </c>
    </row>
    <row r="31" spans="1:7" s="2" customFormat="1" ht="22.5" customHeight="1" x14ac:dyDescent="0.2">
      <c r="A31" s="6">
        <v>25</v>
      </c>
      <c r="B31" s="27" t="s">
        <v>30</v>
      </c>
      <c r="C31" s="12">
        <v>9969</v>
      </c>
      <c r="D31" s="13">
        <v>3586880</v>
      </c>
      <c r="E31" s="28">
        <v>486</v>
      </c>
      <c r="F31" s="29">
        <v>173</v>
      </c>
      <c r="G31" s="21">
        <f t="shared" si="0"/>
        <v>359.8033905105828</v>
      </c>
    </row>
    <row r="32" spans="1:7" s="2" customFormat="1" ht="22.5" customHeight="1" x14ac:dyDescent="0.2">
      <c r="A32" s="26">
        <v>26</v>
      </c>
      <c r="B32" s="23" t="s">
        <v>36</v>
      </c>
      <c r="C32" s="12">
        <v>76</v>
      </c>
      <c r="D32" s="29">
        <v>41040</v>
      </c>
      <c r="E32" s="12">
        <v>540</v>
      </c>
      <c r="F32" s="13">
        <v>540</v>
      </c>
      <c r="G32" s="21">
        <f t="shared" si="0"/>
        <v>540</v>
      </c>
    </row>
    <row r="33" spans="1:7" s="2" customFormat="1" ht="22.5" customHeight="1" x14ac:dyDescent="0.2">
      <c r="A33" s="6">
        <v>27</v>
      </c>
      <c r="B33" s="7" t="s">
        <v>31</v>
      </c>
      <c r="C33" s="28">
        <v>9820</v>
      </c>
      <c r="D33" s="13">
        <v>2305422</v>
      </c>
      <c r="E33" s="12">
        <v>297</v>
      </c>
      <c r="F33" s="13">
        <v>124</v>
      </c>
      <c r="G33" s="21">
        <f t="shared" si="0"/>
        <v>234.76802443991852</v>
      </c>
    </row>
    <row r="34" spans="1:7" ht="22.5" customHeight="1" thickBot="1" x14ac:dyDescent="0.25">
      <c r="A34" s="25">
        <v>28</v>
      </c>
      <c r="B34" s="14" t="s">
        <v>32</v>
      </c>
      <c r="C34" s="15">
        <v>1292</v>
      </c>
      <c r="D34" s="15">
        <v>464763</v>
      </c>
      <c r="E34" s="15">
        <v>648</v>
      </c>
      <c r="F34" s="17">
        <v>119</v>
      </c>
      <c r="G34" s="22">
        <f t="shared" si="0"/>
        <v>359.7236842105263</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abSelected="1" topLeftCell="A26" zoomScale="120" zoomScaleNormal="120" zoomScaleSheetLayoutView="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71</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3750</v>
      </c>
      <c r="D7" s="9">
        <v>508518</v>
      </c>
      <c r="E7" s="12">
        <v>144</v>
      </c>
      <c r="F7" s="9">
        <v>36</v>
      </c>
      <c r="G7" s="21">
        <f>IF(C7="","",IF(D7/C7&gt;E7,E7,IF(D7/C7&lt;F7,F7,D7/C7)))</f>
        <v>135.60480000000001</v>
      </c>
    </row>
    <row r="8" spans="1:7" s="2" customFormat="1" ht="22.5" customHeight="1" x14ac:dyDescent="0.2">
      <c r="A8" s="10">
        <v>2</v>
      </c>
      <c r="B8" s="11" t="s">
        <v>7</v>
      </c>
      <c r="C8" s="12">
        <v>12615</v>
      </c>
      <c r="D8" s="13">
        <v>2387505</v>
      </c>
      <c r="E8" s="12">
        <v>248</v>
      </c>
      <c r="F8" s="13">
        <v>27</v>
      </c>
      <c r="G8" s="21">
        <f t="shared" ref="G8:G34" si="0">IF(C8="","",IF(D8/C8&gt;E8,E8,IF(D8/C8&lt;F8,F8,D8/C8)))</f>
        <v>189.25921521997623</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966</v>
      </c>
      <c r="D10" s="13">
        <v>221471</v>
      </c>
      <c r="E10" s="12">
        <v>389</v>
      </c>
      <c r="F10" s="13">
        <v>86</v>
      </c>
      <c r="G10" s="21">
        <f t="shared" si="0"/>
        <v>229.26604554865423</v>
      </c>
    </row>
    <row r="11" spans="1:7" s="2" customFormat="1" ht="22.5" customHeight="1" x14ac:dyDescent="0.2">
      <c r="A11" s="10">
        <v>5</v>
      </c>
      <c r="B11" s="11" t="s">
        <v>10</v>
      </c>
      <c r="C11" s="12">
        <v>2082</v>
      </c>
      <c r="D11" s="13">
        <v>592147</v>
      </c>
      <c r="E11" s="12">
        <v>378</v>
      </c>
      <c r="F11" s="13">
        <v>108</v>
      </c>
      <c r="G11" s="21">
        <f t="shared" si="0"/>
        <v>284.41258405379443</v>
      </c>
    </row>
    <row r="12" spans="1:7" s="2" customFormat="1" ht="22.5" customHeight="1" x14ac:dyDescent="0.2">
      <c r="A12" s="10">
        <v>6</v>
      </c>
      <c r="B12" s="11" t="s">
        <v>11</v>
      </c>
      <c r="C12" s="12">
        <v>28675</v>
      </c>
      <c r="D12" s="13">
        <v>3560770</v>
      </c>
      <c r="E12" s="12">
        <v>194</v>
      </c>
      <c r="F12" s="13">
        <v>27</v>
      </c>
      <c r="G12" s="21">
        <f t="shared" si="0"/>
        <v>124.17680906713164</v>
      </c>
    </row>
    <row r="13" spans="1:7" s="2" customFormat="1" ht="22.5" customHeight="1" x14ac:dyDescent="0.2">
      <c r="A13" s="6">
        <v>7</v>
      </c>
      <c r="B13" s="11" t="s">
        <v>12</v>
      </c>
      <c r="C13" s="12">
        <v>486</v>
      </c>
      <c r="D13" s="13">
        <v>333903</v>
      </c>
      <c r="E13" s="12">
        <v>840</v>
      </c>
      <c r="F13" s="13">
        <v>346</v>
      </c>
      <c r="G13" s="21">
        <f t="shared" si="0"/>
        <v>687.04320987654319</v>
      </c>
    </row>
    <row r="14" spans="1:7" s="2" customFormat="1" ht="22.5" customHeight="1" x14ac:dyDescent="0.2">
      <c r="A14" s="10">
        <v>8</v>
      </c>
      <c r="B14" s="11" t="s">
        <v>13</v>
      </c>
      <c r="C14" s="12">
        <v>489</v>
      </c>
      <c r="D14" s="13">
        <v>495360</v>
      </c>
      <c r="E14" s="12">
        <v>1206</v>
      </c>
      <c r="F14" s="13">
        <v>389</v>
      </c>
      <c r="G14" s="21">
        <f t="shared" si="0"/>
        <v>1013.0061349693251</v>
      </c>
    </row>
    <row r="15" spans="1:7" s="2" customFormat="1" ht="22.5" customHeight="1" x14ac:dyDescent="0.2">
      <c r="A15" s="10">
        <v>9</v>
      </c>
      <c r="B15" s="11" t="s">
        <v>14</v>
      </c>
      <c r="C15" s="12">
        <v>645</v>
      </c>
      <c r="D15" s="13">
        <v>330917</v>
      </c>
      <c r="E15" s="12">
        <v>972</v>
      </c>
      <c r="F15" s="13">
        <v>216</v>
      </c>
      <c r="G15" s="21">
        <f t="shared" si="0"/>
        <v>513.04961240310081</v>
      </c>
    </row>
    <row r="16" spans="1:7" s="2" customFormat="1" ht="22.5" customHeight="1" x14ac:dyDescent="0.2">
      <c r="A16" s="6">
        <v>10</v>
      </c>
      <c r="B16" s="11" t="s">
        <v>15</v>
      </c>
      <c r="C16" s="12">
        <v>669</v>
      </c>
      <c r="D16" s="13">
        <v>170607</v>
      </c>
      <c r="E16" s="12">
        <v>346</v>
      </c>
      <c r="F16" s="13">
        <v>205</v>
      </c>
      <c r="G16" s="34">
        <f>IF(C16="","",IF(D16/C16&gt;E16,E16,IF(D16/C16&lt;F16,F16,D16/C16)))</f>
        <v>255.01793721973095</v>
      </c>
    </row>
    <row r="17" spans="1:13" s="2" customFormat="1" ht="22.5" customHeight="1" x14ac:dyDescent="0.2">
      <c r="A17" s="10">
        <v>11</v>
      </c>
      <c r="B17" s="11" t="s">
        <v>16</v>
      </c>
      <c r="C17" s="12">
        <v>25860</v>
      </c>
      <c r="D17" s="13">
        <v>3792797</v>
      </c>
      <c r="E17" s="12">
        <v>302</v>
      </c>
      <c r="F17" s="13">
        <v>1</v>
      </c>
      <c r="G17" s="34">
        <f t="shared" ref="G17:G20" si="1">IF(C17="","",IF(D17/C17&gt;E17,E17,IF(D17/C17&lt;F17,F17,D17/C17)))</f>
        <v>146.66655065738593</v>
      </c>
    </row>
    <row r="18" spans="1:13" s="2" customFormat="1" ht="22.5" customHeight="1" x14ac:dyDescent="0.2">
      <c r="A18" s="10">
        <v>12</v>
      </c>
      <c r="B18" s="11" t="s">
        <v>17</v>
      </c>
      <c r="C18" s="12">
        <v>513</v>
      </c>
      <c r="D18" s="13">
        <v>168729</v>
      </c>
      <c r="E18" s="12">
        <v>518</v>
      </c>
      <c r="F18" s="13">
        <v>97</v>
      </c>
      <c r="G18" s="34">
        <f t="shared" si="1"/>
        <v>328.90643274853801</v>
      </c>
    </row>
    <row r="19" spans="1:13" s="2" customFormat="1" ht="22.5" customHeight="1" x14ac:dyDescent="0.2">
      <c r="A19" s="6">
        <v>13</v>
      </c>
      <c r="B19" s="11" t="s">
        <v>18</v>
      </c>
      <c r="C19" s="12">
        <v>9179</v>
      </c>
      <c r="D19" s="13">
        <v>3163741</v>
      </c>
      <c r="E19" s="12">
        <v>475</v>
      </c>
      <c r="F19" s="13">
        <v>151</v>
      </c>
      <c r="G19" s="21">
        <f t="shared" si="0"/>
        <v>344.67164179104475</v>
      </c>
    </row>
    <row r="20" spans="1:13" s="2" customFormat="1" ht="22.5" customHeight="1" x14ac:dyDescent="0.2">
      <c r="A20" s="10">
        <v>14</v>
      </c>
      <c r="B20" s="11" t="s">
        <v>19</v>
      </c>
      <c r="C20" s="12">
        <v>4360</v>
      </c>
      <c r="D20" s="13">
        <v>1317805</v>
      </c>
      <c r="E20" s="12">
        <v>475</v>
      </c>
      <c r="F20" s="13">
        <v>70</v>
      </c>
      <c r="G20" s="34">
        <f t="shared" si="1"/>
        <v>302.24885321100919</v>
      </c>
    </row>
    <row r="21" spans="1:13" s="2" customFormat="1" ht="22.5" customHeight="1" x14ac:dyDescent="0.2">
      <c r="A21" s="10">
        <v>15</v>
      </c>
      <c r="B21" s="11" t="s">
        <v>20</v>
      </c>
      <c r="C21" s="12">
        <v>4156</v>
      </c>
      <c r="D21" s="13">
        <v>1357409</v>
      </c>
      <c r="E21" s="12">
        <v>505</v>
      </c>
      <c r="F21" s="13">
        <v>86</v>
      </c>
      <c r="G21" s="21">
        <f t="shared" si="0"/>
        <v>326.61429258902791</v>
      </c>
    </row>
    <row r="22" spans="1:13" s="2" customFormat="1" ht="22.5" customHeight="1" x14ac:dyDescent="0.2">
      <c r="A22" s="6">
        <v>16</v>
      </c>
      <c r="B22" s="11" t="s">
        <v>21</v>
      </c>
      <c r="C22" s="12">
        <v>6490</v>
      </c>
      <c r="D22" s="13">
        <v>1404820</v>
      </c>
      <c r="E22" s="12">
        <v>575</v>
      </c>
      <c r="F22" s="13">
        <v>22</v>
      </c>
      <c r="G22" s="21">
        <f t="shared" si="0"/>
        <v>216.45916795069337</v>
      </c>
    </row>
    <row r="23" spans="1:13" s="2" customFormat="1" ht="22.5" customHeight="1" x14ac:dyDescent="0.2">
      <c r="A23" s="10">
        <v>17</v>
      </c>
      <c r="B23" s="11" t="s">
        <v>22</v>
      </c>
      <c r="C23" s="12">
        <v>18587</v>
      </c>
      <c r="D23" s="12">
        <v>4746388</v>
      </c>
      <c r="E23" s="12">
        <v>633</v>
      </c>
      <c r="F23" s="13">
        <v>32</v>
      </c>
      <c r="G23" s="21">
        <f t="shared" si="0"/>
        <v>255.36062839619089</v>
      </c>
    </row>
    <row r="24" spans="1:13" s="2" customFormat="1" ht="22.5" customHeight="1" x14ac:dyDescent="0.2">
      <c r="A24" s="10">
        <v>18</v>
      </c>
      <c r="B24" s="11" t="s">
        <v>23</v>
      </c>
      <c r="C24" s="12">
        <v>278</v>
      </c>
      <c r="D24" s="13">
        <v>287490</v>
      </c>
      <c r="E24" s="12">
        <v>1823</v>
      </c>
      <c r="F24" s="13">
        <v>540</v>
      </c>
      <c r="G24" s="21">
        <f t="shared" si="0"/>
        <v>1034.1366906474821</v>
      </c>
    </row>
    <row r="25" spans="1:13" s="2" customFormat="1" ht="22.5" customHeight="1" x14ac:dyDescent="0.2">
      <c r="A25" s="6">
        <v>19</v>
      </c>
      <c r="B25" s="11" t="s">
        <v>24</v>
      </c>
      <c r="C25" s="12">
        <v>4473</v>
      </c>
      <c r="D25" s="13">
        <v>813284</v>
      </c>
      <c r="E25" s="12">
        <v>324</v>
      </c>
      <c r="F25" s="13">
        <v>97</v>
      </c>
      <c r="G25" s="21">
        <f t="shared" si="0"/>
        <v>181.82070198971607</v>
      </c>
    </row>
    <row r="26" spans="1:13" s="2" customFormat="1" ht="22.5" customHeight="1" x14ac:dyDescent="0.2">
      <c r="A26" s="10">
        <v>20</v>
      </c>
      <c r="B26" s="11" t="s">
        <v>25</v>
      </c>
      <c r="C26" s="12">
        <v>9447</v>
      </c>
      <c r="D26" s="13">
        <v>4047965</v>
      </c>
      <c r="E26" s="12">
        <v>626</v>
      </c>
      <c r="F26" s="13">
        <v>97</v>
      </c>
      <c r="G26" s="21">
        <f t="shared" si="0"/>
        <v>428.49211389859215</v>
      </c>
    </row>
    <row r="27" spans="1:13" s="2" customFormat="1" ht="22.5" customHeight="1" x14ac:dyDescent="0.2">
      <c r="A27" s="10">
        <v>21</v>
      </c>
      <c r="B27" s="11" t="s">
        <v>26</v>
      </c>
      <c r="C27" s="12">
        <v>1007</v>
      </c>
      <c r="D27" s="13">
        <v>641930</v>
      </c>
      <c r="E27" s="12">
        <v>734</v>
      </c>
      <c r="F27" s="13">
        <v>108</v>
      </c>
      <c r="G27" s="21">
        <f t="shared" si="0"/>
        <v>637.46772591856995</v>
      </c>
    </row>
    <row r="28" spans="1:13" s="2" customFormat="1" ht="22.5" customHeight="1" x14ac:dyDescent="0.2">
      <c r="A28" s="6">
        <v>22</v>
      </c>
      <c r="B28" s="11" t="s">
        <v>27</v>
      </c>
      <c r="C28" s="12">
        <v>950</v>
      </c>
      <c r="D28" s="13">
        <v>283695</v>
      </c>
      <c r="E28" s="12">
        <v>540</v>
      </c>
      <c r="F28" s="13">
        <v>70</v>
      </c>
      <c r="G28" s="21">
        <f t="shared" si="0"/>
        <v>298.62631578947367</v>
      </c>
    </row>
    <row r="29" spans="1:13" s="2" customFormat="1" ht="22.5" customHeight="1" x14ac:dyDescent="0.45">
      <c r="A29" s="10">
        <v>23</v>
      </c>
      <c r="B29" s="36" t="s">
        <v>28</v>
      </c>
      <c r="C29" s="12">
        <v>3124</v>
      </c>
      <c r="D29" s="13">
        <v>3555432</v>
      </c>
      <c r="E29" s="12">
        <v>1890</v>
      </c>
      <c r="F29" s="13">
        <v>216</v>
      </c>
      <c r="G29" s="21">
        <f t="shared" ref="G29" si="2">IF(C29="","",IF(D29/C29&gt;E29,E29,IF(D29/C29&lt;F29,F29,D29/C29)))</f>
        <v>1138.1024327784892</v>
      </c>
      <c r="H29" s="40"/>
      <c r="I29" s="40"/>
      <c r="J29" s="40"/>
      <c r="K29" s="40"/>
      <c r="L29" s="40"/>
      <c r="M29" s="40"/>
    </row>
    <row r="30" spans="1:13" s="2" customFormat="1" ht="22.5" customHeight="1" x14ac:dyDescent="0.2">
      <c r="A30" s="10">
        <v>24</v>
      </c>
      <c r="B30" s="11" t="s">
        <v>29</v>
      </c>
      <c r="C30" s="12">
        <v>2733</v>
      </c>
      <c r="D30" s="13">
        <v>970088</v>
      </c>
      <c r="E30" s="12">
        <v>518</v>
      </c>
      <c r="F30" s="13">
        <v>108</v>
      </c>
      <c r="G30" s="21">
        <f t="shared" si="0"/>
        <v>354.95353091840468</v>
      </c>
    </row>
    <row r="31" spans="1:13" s="2" customFormat="1" ht="22.5" customHeight="1" x14ac:dyDescent="0.2">
      <c r="A31" s="6">
        <v>25</v>
      </c>
      <c r="B31" s="27" t="s">
        <v>30</v>
      </c>
      <c r="C31" s="12">
        <v>11095</v>
      </c>
      <c r="D31" s="13">
        <v>4021488</v>
      </c>
      <c r="E31" s="28">
        <v>464</v>
      </c>
      <c r="F31" s="29">
        <v>108</v>
      </c>
      <c r="G31" s="21">
        <f t="shared" si="0"/>
        <v>362.45948625506986</v>
      </c>
    </row>
    <row r="32" spans="1:13" s="2" customFormat="1" ht="22.5" customHeight="1" x14ac:dyDescent="0.2">
      <c r="A32" s="26">
        <v>26</v>
      </c>
      <c r="B32" s="23" t="s">
        <v>36</v>
      </c>
      <c r="C32" s="12">
        <v>141</v>
      </c>
      <c r="D32" s="29">
        <v>79596</v>
      </c>
      <c r="E32" s="12">
        <v>713</v>
      </c>
      <c r="F32" s="13">
        <v>238</v>
      </c>
      <c r="G32" s="21">
        <f t="shared" si="0"/>
        <v>564.51063829787233</v>
      </c>
    </row>
    <row r="33" spans="1:7" s="2" customFormat="1" ht="22.5" customHeight="1" x14ac:dyDescent="0.2">
      <c r="A33" s="6">
        <v>27</v>
      </c>
      <c r="B33" s="7" t="s">
        <v>31</v>
      </c>
      <c r="C33" s="28">
        <v>5944</v>
      </c>
      <c r="D33" s="13">
        <v>1355346</v>
      </c>
      <c r="E33" s="12">
        <v>302</v>
      </c>
      <c r="F33" s="13">
        <v>124</v>
      </c>
      <c r="G33" s="21">
        <f t="shared" si="0"/>
        <v>228.01917900403768</v>
      </c>
    </row>
    <row r="34" spans="1:7" s="2" customFormat="1" ht="22.5" customHeight="1" thickBot="1" x14ac:dyDescent="0.25">
      <c r="A34" s="25">
        <v>28</v>
      </c>
      <c r="B34" s="14" t="s">
        <v>32</v>
      </c>
      <c r="C34" s="15">
        <v>1463</v>
      </c>
      <c r="D34" s="15">
        <v>686322</v>
      </c>
      <c r="E34" s="15">
        <v>1080</v>
      </c>
      <c r="F34" s="17">
        <v>54</v>
      </c>
      <c r="G34" s="22">
        <f t="shared" si="0"/>
        <v>469.11961722488036</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opLeftCell="A19" zoomScaleNormal="100" workbookViewId="0">
      <selection activeCell="C28" sqref="C28"/>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67</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4820</v>
      </c>
      <c r="D7" s="9">
        <v>531328</v>
      </c>
      <c r="E7" s="8">
        <v>154</v>
      </c>
      <c r="F7" s="9">
        <v>38</v>
      </c>
      <c r="G7" s="21">
        <f>IF(C7="","",IF(D7/C7&gt;E7,E7,IF(D7/C7&lt;F7,F7,D7/C7)))</f>
        <v>110.23402489626557</v>
      </c>
      <c r="K7" s="31"/>
    </row>
    <row r="8" spans="1:11" s="2" customFormat="1" ht="22.5" customHeight="1" x14ac:dyDescent="0.2">
      <c r="A8" s="10">
        <v>2</v>
      </c>
      <c r="B8" s="11" t="s">
        <v>7</v>
      </c>
      <c r="C8" s="12">
        <v>8210</v>
      </c>
      <c r="D8" s="13">
        <v>1710169</v>
      </c>
      <c r="E8" s="12">
        <v>270</v>
      </c>
      <c r="F8" s="13">
        <v>32</v>
      </c>
      <c r="G8" s="21">
        <f>IF(C8="","",IF(D8/C8&gt;E8,E8,IF(D8/C8&lt;F8,F8,D8/C8)))</f>
        <v>208.30316686967114</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575</v>
      </c>
      <c r="D10" s="13">
        <v>172574</v>
      </c>
      <c r="E10" s="12">
        <v>410</v>
      </c>
      <c r="F10" s="13">
        <v>216</v>
      </c>
      <c r="G10" s="21">
        <f>IF(C10="","",IF(D10/C10&gt;E10,E10,IF(D10/C10&lt;F10,F10,D10/C10)))</f>
        <v>300.12869565217392</v>
      </c>
      <c r="K10" s="31"/>
    </row>
    <row r="11" spans="1:11" s="2" customFormat="1" ht="22.5" customHeight="1" x14ac:dyDescent="0.2">
      <c r="A11" s="10">
        <v>5</v>
      </c>
      <c r="B11" s="11" t="s">
        <v>10</v>
      </c>
      <c r="C11" s="12">
        <v>1158</v>
      </c>
      <c r="D11" s="13">
        <v>357264</v>
      </c>
      <c r="E11" s="12">
        <v>432</v>
      </c>
      <c r="F11" s="13">
        <v>216</v>
      </c>
      <c r="G11" s="21">
        <f t="shared" ref="G11:G28" si="0">IF(C11="","",IF(D11/C11&gt;E11,E11,IF(D11/C11&lt;F11,F11,D11/C11)))</f>
        <v>308.51813471502589</v>
      </c>
      <c r="K11" s="31"/>
    </row>
    <row r="12" spans="1:11" s="2" customFormat="1" ht="22.5" customHeight="1" x14ac:dyDescent="0.2">
      <c r="A12" s="10">
        <v>6</v>
      </c>
      <c r="B12" s="11" t="s">
        <v>11</v>
      </c>
      <c r="C12" s="12">
        <v>22475</v>
      </c>
      <c r="D12" s="13">
        <v>2540538</v>
      </c>
      <c r="E12" s="12">
        <v>151</v>
      </c>
      <c r="F12" s="13">
        <v>38</v>
      </c>
      <c r="G12" s="21">
        <f>IF(C12="","",IF(D12/C12&gt;E12,E12,IF(D12/C12&lt;F12,F12,D12/C12)))</f>
        <v>113.03839822024472</v>
      </c>
      <c r="K12" s="31"/>
    </row>
    <row r="13" spans="1:11" s="2" customFormat="1" ht="22.5" customHeight="1" x14ac:dyDescent="0.2">
      <c r="A13" s="6">
        <v>7</v>
      </c>
      <c r="B13" s="11" t="s">
        <v>12</v>
      </c>
      <c r="C13" s="12">
        <v>182</v>
      </c>
      <c r="D13" s="13">
        <v>101304</v>
      </c>
      <c r="E13" s="12">
        <v>756</v>
      </c>
      <c r="F13" s="13">
        <v>432</v>
      </c>
      <c r="G13" s="21">
        <f>IF(C13="","",IF(D13/C13&gt;E13,E13,IF(D13/C13&lt;F13,F13,D13/C13)))</f>
        <v>556.61538461538464</v>
      </c>
      <c r="K13" s="31"/>
    </row>
    <row r="14" spans="1:11" s="2" customFormat="1" ht="22.5" customHeight="1" x14ac:dyDescent="0.2">
      <c r="A14" s="10">
        <v>8</v>
      </c>
      <c r="B14" s="11" t="s">
        <v>13</v>
      </c>
      <c r="C14" s="12">
        <v>249</v>
      </c>
      <c r="D14" s="13">
        <v>185490</v>
      </c>
      <c r="E14" s="12">
        <v>864</v>
      </c>
      <c r="F14" s="13">
        <v>702</v>
      </c>
      <c r="G14" s="21">
        <f>IF(C14="","",IF(D14/C14&gt;E14,E14,IF(D14/C14&lt;F14,F14,D14/C14)))</f>
        <v>744.93975903614455</v>
      </c>
      <c r="K14" s="31"/>
    </row>
    <row r="15" spans="1:11" s="2" customFormat="1" ht="22.5" customHeight="1" x14ac:dyDescent="0.2">
      <c r="A15" s="10">
        <v>9</v>
      </c>
      <c r="B15" s="11" t="s">
        <v>14</v>
      </c>
      <c r="C15" s="12">
        <v>166</v>
      </c>
      <c r="D15" s="13">
        <v>84067</v>
      </c>
      <c r="E15" s="12">
        <v>821</v>
      </c>
      <c r="F15" s="13">
        <v>130</v>
      </c>
      <c r="G15" s="21">
        <f>IF(C15="","",IF(D15/C15&gt;E15,E15,IF(D15/C15&lt;F15,F15,D15/C15)))</f>
        <v>506.42771084337352</v>
      </c>
      <c r="K15" s="31"/>
    </row>
    <row r="16" spans="1:11" s="2" customFormat="1" ht="22.5" customHeight="1" x14ac:dyDescent="0.2">
      <c r="A16" s="6">
        <v>10</v>
      </c>
      <c r="B16" s="11" t="s">
        <v>15</v>
      </c>
      <c r="C16" s="12">
        <v>779</v>
      </c>
      <c r="D16" s="13">
        <v>186193</v>
      </c>
      <c r="E16" s="12">
        <v>346</v>
      </c>
      <c r="F16" s="13">
        <v>151</v>
      </c>
      <c r="G16" s="21">
        <f t="shared" si="0"/>
        <v>239.01540436456997</v>
      </c>
      <c r="K16" s="31"/>
    </row>
    <row r="17" spans="1:11" s="2" customFormat="1" ht="22.5" customHeight="1" x14ac:dyDescent="0.2">
      <c r="A17" s="10">
        <v>11</v>
      </c>
      <c r="B17" s="11" t="s">
        <v>16</v>
      </c>
      <c r="C17" s="12">
        <v>13760</v>
      </c>
      <c r="D17" s="13">
        <v>2264220</v>
      </c>
      <c r="E17" s="12">
        <v>363</v>
      </c>
      <c r="F17" s="13">
        <v>11</v>
      </c>
      <c r="G17" s="21">
        <f t="shared" si="0"/>
        <v>164.55087209302326</v>
      </c>
      <c r="K17" s="31"/>
    </row>
    <row r="18" spans="1:11" s="2" customFormat="1" ht="22.5" customHeight="1" x14ac:dyDescent="0.2">
      <c r="A18" s="10">
        <v>12</v>
      </c>
      <c r="B18" s="11" t="s">
        <v>17</v>
      </c>
      <c r="C18" s="12">
        <v>413</v>
      </c>
      <c r="D18" s="13">
        <v>132498</v>
      </c>
      <c r="E18" s="32">
        <v>518</v>
      </c>
      <c r="F18" s="33">
        <v>76</v>
      </c>
      <c r="G18" s="21">
        <f t="shared" si="0"/>
        <v>320.81840193704602</v>
      </c>
      <c r="K18" s="31"/>
    </row>
    <row r="19" spans="1:11" s="2" customFormat="1" ht="22.5" customHeight="1" x14ac:dyDescent="0.2">
      <c r="A19" s="6">
        <v>13</v>
      </c>
      <c r="B19" s="11" t="s">
        <v>18</v>
      </c>
      <c r="C19" s="12">
        <v>4202</v>
      </c>
      <c r="D19" s="13">
        <v>1067991</v>
      </c>
      <c r="E19" s="32">
        <v>432</v>
      </c>
      <c r="F19" s="33">
        <v>86</v>
      </c>
      <c r="G19" s="21">
        <f t="shared" si="0"/>
        <v>254.16254164683485</v>
      </c>
      <c r="K19" s="31"/>
    </row>
    <row r="20" spans="1:11" s="2" customFormat="1" ht="22.5" customHeight="1" x14ac:dyDescent="0.2">
      <c r="A20" s="10">
        <v>14</v>
      </c>
      <c r="B20" s="11" t="s">
        <v>19</v>
      </c>
      <c r="C20" s="12">
        <v>2660</v>
      </c>
      <c r="D20" s="13">
        <v>1287792</v>
      </c>
      <c r="E20" s="32">
        <v>626</v>
      </c>
      <c r="F20" s="33">
        <v>54</v>
      </c>
      <c r="G20" s="21">
        <f>IF(C20="","",IF(D20/C20&gt;E20,E20,IF(D20/C20&lt;F20,F20,D20/C20)))</f>
        <v>484.13233082706768</v>
      </c>
      <c r="K20" s="31"/>
    </row>
    <row r="21" spans="1:11" s="2" customFormat="1" ht="22.5" customHeight="1" x14ac:dyDescent="0.2">
      <c r="A21" s="10">
        <v>15</v>
      </c>
      <c r="B21" s="11" t="s">
        <v>20</v>
      </c>
      <c r="C21" s="12">
        <v>1087</v>
      </c>
      <c r="D21" s="13">
        <v>260884</v>
      </c>
      <c r="E21" s="32">
        <v>367</v>
      </c>
      <c r="F21" s="33">
        <v>76</v>
      </c>
      <c r="G21" s="21">
        <f>IF(C21="","",IF(D21/C21&gt;E21,E21,IF(D21/C21&lt;F21,F21,D21/C21)))</f>
        <v>240.00367985280587</v>
      </c>
      <c r="K21" s="31"/>
    </row>
    <row r="22" spans="1:11" s="2" customFormat="1" ht="22.5" customHeight="1" x14ac:dyDescent="0.2">
      <c r="A22" s="6">
        <v>16</v>
      </c>
      <c r="B22" s="11" t="s">
        <v>21</v>
      </c>
      <c r="C22" s="12">
        <v>1865</v>
      </c>
      <c r="D22" s="12">
        <v>522720</v>
      </c>
      <c r="E22" s="12">
        <v>756</v>
      </c>
      <c r="F22" s="13">
        <v>32</v>
      </c>
      <c r="G22" s="21">
        <f t="shared" si="0"/>
        <v>280.2788203753351</v>
      </c>
      <c r="K22" s="31"/>
    </row>
    <row r="23" spans="1:11" s="2" customFormat="1" ht="22.5" customHeight="1" x14ac:dyDescent="0.2">
      <c r="A23" s="10">
        <v>17</v>
      </c>
      <c r="B23" s="11" t="s">
        <v>22</v>
      </c>
      <c r="C23" s="12">
        <v>14539</v>
      </c>
      <c r="D23" s="13">
        <v>3924809</v>
      </c>
      <c r="E23" s="12">
        <v>459</v>
      </c>
      <c r="F23" s="13">
        <v>43</v>
      </c>
      <c r="G23" s="21">
        <f t="shared" si="0"/>
        <v>269.95040924410205</v>
      </c>
      <c r="K23" s="31"/>
    </row>
    <row r="24" spans="1:11" s="2" customFormat="1" ht="22.5" customHeight="1" x14ac:dyDescent="0.2">
      <c r="A24" s="10">
        <v>18</v>
      </c>
      <c r="B24" s="11" t="s">
        <v>23</v>
      </c>
      <c r="C24" s="12">
        <v>144</v>
      </c>
      <c r="D24" s="13">
        <v>141382</v>
      </c>
      <c r="E24" s="12">
        <v>1890</v>
      </c>
      <c r="F24" s="13">
        <v>756</v>
      </c>
      <c r="G24" s="21">
        <f t="shared" si="0"/>
        <v>981.81944444444446</v>
      </c>
      <c r="K24" s="31"/>
    </row>
    <row r="25" spans="1:11" s="2" customFormat="1" ht="22.5" customHeight="1" x14ac:dyDescent="0.2">
      <c r="A25" s="6">
        <v>19</v>
      </c>
      <c r="B25" s="11" t="s">
        <v>24</v>
      </c>
      <c r="C25" s="12">
        <v>957</v>
      </c>
      <c r="D25" s="13">
        <v>171445</v>
      </c>
      <c r="E25" s="12">
        <v>216</v>
      </c>
      <c r="F25" s="13">
        <v>119</v>
      </c>
      <c r="G25" s="21">
        <f t="shared" si="0"/>
        <v>179.14838035527691</v>
      </c>
      <c r="K25" s="31"/>
    </row>
    <row r="26" spans="1:11" s="2" customFormat="1" ht="22.5" customHeight="1" x14ac:dyDescent="0.2">
      <c r="A26" s="10">
        <v>20</v>
      </c>
      <c r="B26" s="11" t="s">
        <v>25</v>
      </c>
      <c r="C26" s="12">
        <v>4000</v>
      </c>
      <c r="D26" s="13">
        <v>1329966</v>
      </c>
      <c r="E26" s="12">
        <v>562</v>
      </c>
      <c r="F26" s="13">
        <v>65</v>
      </c>
      <c r="G26" s="21">
        <f t="shared" si="0"/>
        <v>332.49149999999997</v>
      </c>
      <c r="K26" s="31"/>
    </row>
    <row r="27" spans="1:11" s="2" customFormat="1" ht="22.5" customHeight="1" x14ac:dyDescent="0.2">
      <c r="A27" s="10">
        <v>21</v>
      </c>
      <c r="B27" s="11" t="s">
        <v>26</v>
      </c>
      <c r="C27" s="12">
        <v>438</v>
      </c>
      <c r="D27" s="13">
        <v>289548</v>
      </c>
      <c r="E27" s="12">
        <v>778</v>
      </c>
      <c r="F27" s="13">
        <v>324</v>
      </c>
      <c r="G27" s="21">
        <f t="shared" si="0"/>
        <v>661.06849315068496</v>
      </c>
      <c r="K27" s="31"/>
    </row>
    <row r="28" spans="1:11" s="2" customFormat="1" ht="22.5" customHeight="1" x14ac:dyDescent="0.2">
      <c r="A28" s="6">
        <v>22</v>
      </c>
      <c r="B28" s="11" t="s">
        <v>27</v>
      </c>
      <c r="C28" s="12">
        <v>876</v>
      </c>
      <c r="D28" s="13">
        <v>159679</v>
      </c>
      <c r="E28" s="12">
        <v>324</v>
      </c>
      <c r="F28" s="13">
        <v>32</v>
      </c>
      <c r="G28" s="21">
        <f t="shared" si="0"/>
        <v>182.28196347031962</v>
      </c>
      <c r="K28" s="31"/>
    </row>
    <row r="29" spans="1:11" s="2" customFormat="1" ht="22.5" customHeight="1" x14ac:dyDescent="0.2">
      <c r="A29" s="10">
        <v>23</v>
      </c>
      <c r="B29" s="11" t="s">
        <v>28</v>
      </c>
      <c r="C29" s="12">
        <v>2697</v>
      </c>
      <c r="D29" s="13">
        <v>2280590</v>
      </c>
      <c r="E29" s="12">
        <v>1512</v>
      </c>
      <c r="F29" s="13">
        <v>140</v>
      </c>
      <c r="G29" s="21">
        <f t="shared" ref="G29" si="1">IF(C29="","",IF(D29/C29&gt;E29,E29,IF(D29/C29&lt;F29,F29,D29/C29)))</f>
        <v>845.60252131998516</v>
      </c>
      <c r="K29" s="31"/>
    </row>
    <row r="30" spans="1:11" s="2" customFormat="1" ht="22.5" customHeight="1" x14ac:dyDescent="0.2">
      <c r="A30" s="10">
        <v>24</v>
      </c>
      <c r="B30" s="11" t="s">
        <v>29</v>
      </c>
      <c r="C30" s="12">
        <v>715</v>
      </c>
      <c r="D30" s="13">
        <v>273510</v>
      </c>
      <c r="E30" s="12">
        <v>432</v>
      </c>
      <c r="F30" s="13">
        <v>313</v>
      </c>
      <c r="G30" s="21">
        <f>IF(C30="","",IF(D30/C30&gt;E30,E30,IF(D30/C30&lt;F30,F30,D30/C30)))</f>
        <v>382.53146853146853</v>
      </c>
      <c r="K30" s="31"/>
    </row>
    <row r="31" spans="1:11" s="2" customFormat="1" ht="22.5" customHeight="1" x14ac:dyDescent="0.2">
      <c r="A31" s="6">
        <v>25</v>
      </c>
      <c r="B31" s="27" t="s">
        <v>30</v>
      </c>
      <c r="C31" s="28">
        <v>3550</v>
      </c>
      <c r="D31" s="29">
        <v>1213488</v>
      </c>
      <c r="E31" s="28">
        <v>410</v>
      </c>
      <c r="F31" s="29">
        <v>151</v>
      </c>
      <c r="G31" s="21">
        <f>IF(C31="","",IF(D31/C31&gt;E31,E31,IF(D31/C31&lt;F31,F31,D31/C31)))</f>
        <v>341.82760563380282</v>
      </c>
      <c r="K31" s="31"/>
    </row>
    <row r="32" spans="1:11" s="2" customFormat="1" ht="22.5" customHeight="1" x14ac:dyDescent="0.2">
      <c r="A32" s="26">
        <v>26</v>
      </c>
      <c r="B32" s="23" t="s">
        <v>36</v>
      </c>
      <c r="C32" s="30">
        <v>97</v>
      </c>
      <c r="D32" s="13">
        <v>60653</v>
      </c>
      <c r="E32" s="12">
        <v>821</v>
      </c>
      <c r="F32" s="13">
        <v>486</v>
      </c>
      <c r="G32" s="21">
        <f>IF(C32="","",IF(D32/C32&gt;E32,E32,IF(D32/C32&lt;F32,F32,D32/C32)))</f>
        <v>625.28865979381442</v>
      </c>
      <c r="K32" s="31"/>
    </row>
    <row r="33" spans="1:11" s="2" customFormat="1" ht="22.5" customHeight="1" x14ac:dyDescent="0.2">
      <c r="A33" s="6">
        <v>27</v>
      </c>
      <c r="B33" s="7" t="s">
        <v>31</v>
      </c>
      <c r="C33" s="8">
        <v>6310</v>
      </c>
      <c r="D33" s="8">
        <v>1462158</v>
      </c>
      <c r="E33" s="8">
        <v>297</v>
      </c>
      <c r="F33" s="9">
        <v>130</v>
      </c>
      <c r="G33" s="21">
        <f>IF(C33="","",IF(D33/C33&gt;E33,E33,IF(D33/C33&lt;F33,F33,D33/C33)))</f>
        <v>231.72076069730588</v>
      </c>
      <c r="K33" s="31"/>
    </row>
    <row r="34" spans="1:11" ht="22.5" customHeight="1" thickBot="1" x14ac:dyDescent="0.25">
      <c r="A34" s="25">
        <v>28</v>
      </c>
      <c r="B34" s="14" t="s">
        <v>32</v>
      </c>
      <c r="C34" s="15">
        <v>937</v>
      </c>
      <c r="D34" s="16">
        <v>482753</v>
      </c>
      <c r="E34" s="15">
        <v>821</v>
      </c>
      <c r="F34" s="17">
        <v>270</v>
      </c>
      <c r="G34" s="22">
        <f>IF(C34="","",IF(D34/C34&gt;E34,E34,IF(D34/C34&lt;F34,F34,D34/C34)))</f>
        <v>515.21131270010676</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K26" sqref="K26"/>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68</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6755</v>
      </c>
      <c r="D7" s="9">
        <v>768658</v>
      </c>
      <c r="E7" s="8">
        <v>151</v>
      </c>
      <c r="F7" s="9">
        <v>86</v>
      </c>
      <c r="G7" s="21">
        <f t="shared" ref="G7:G34" si="0">IF(C7="","",IF(D7/C7&gt;E7,E7,IF(D7/C7&lt;F7,F7,D7/C7)))</f>
        <v>113.79096965210955</v>
      </c>
    </row>
    <row r="8" spans="1:7" s="2" customFormat="1" ht="22.5" customHeight="1" x14ac:dyDescent="0.2">
      <c r="A8" s="10">
        <v>2</v>
      </c>
      <c r="B8" s="11" t="s">
        <v>7</v>
      </c>
      <c r="C8" s="12">
        <v>5386</v>
      </c>
      <c r="D8" s="13">
        <v>949860</v>
      </c>
      <c r="E8" s="12">
        <v>316</v>
      </c>
      <c r="F8" s="13">
        <v>86</v>
      </c>
      <c r="G8" s="21">
        <f t="shared" si="0"/>
        <v>176.35722242851838</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673</v>
      </c>
      <c r="D10" s="13">
        <v>171201</v>
      </c>
      <c r="E10" s="12">
        <v>432</v>
      </c>
      <c r="F10" s="13">
        <v>151</v>
      </c>
      <c r="G10" s="21">
        <f t="shared" si="0"/>
        <v>254.3848439821694</v>
      </c>
    </row>
    <row r="11" spans="1:7" s="2" customFormat="1" ht="22.5" customHeight="1" x14ac:dyDescent="0.2">
      <c r="A11" s="10">
        <v>5</v>
      </c>
      <c r="B11" s="11" t="s">
        <v>10</v>
      </c>
      <c r="C11" s="12">
        <v>2499</v>
      </c>
      <c r="D11" s="13">
        <v>653599</v>
      </c>
      <c r="E11" s="12">
        <v>389</v>
      </c>
      <c r="F11" s="13">
        <v>76</v>
      </c>
      <c r="G11" s="21">
        <f t="shared" si="0"/>
        <v>261.54421768707482</v>
      </c>
    </row>
    <row r="12" spans="1:7" s="2" customFormat="1" ht="22.5" customHeight="1" x14ac:dyDescent="0.2">
      <c r="A12" s="10">
        <v>6</v>
      </c>
      <c r="B12" s="11" t="s">
        <v>11</v>
      </c>
      <c r="C12" s="12">
        <v>20345</v>
      </c>
      <c r="D12" s="13">
        <v>2482088</v>
      </c>
      <c r="E12" s="12">
        <v>173</v>
      </c>
      <c r="F12" s="13">
        <v>27</v>
      </c>
      <c r="G12" s="21">
        <f t="shared" si="0"/>
        <v>121.99990169574833</v>
      </c>
    </row>
    <row r="13" spans="1:7" s="2" customFormat="1" ht="22.5" customHeight="1" x14ac:dyDescent="0.2">
      <c r="A13" s="6">
        <v>7</v>
      </c>
      <c r="B13" s="11" t="s">
        <v>12</v>
      </c>
      <c r="C13" s="12">
        <v>454</v>
      </c>
      <c r="D13" s="13">
        <v>316505</v>
      </c>
      <c r="E13" s="12">
        <v>799</v>
      </c>
      <c r="F13" s="13">
        <v>324</v>
      </c>
      <c r="G13" s="21">
        <f t="shared" si="0"/>
        <v>697.14757709251103</v>
      </c>
    </row>
    <row r="14" spans="1:7" s="2" customFormat="1" ht="22.5" customHeight="1" x14ac:dyDescent="0.2">
      <c r="A14" s="10">
        <v>8</v>
      </c>
      <c r="B14" s="11" t="s">
        <v>13</v>
      </c>
      <c r="C14" s="12">
        <v>264</v>
      </c>
      <c r="D14" s="13">
        <v>249172</v>
      </c>
      <c r="E14" s="12">
        <v>1092</v>
      </c>
      <c r="F14" s="13">
        <v>862</v>
      </c>
      <c r="G14" s="21">
        <f t="shared" si="0"/>
        <v>943.83333333333337</v>
      </c>
    </row>
    <row r="15" spans="1:7" s="2" customFormat="1" ht="22.5" customHeight="1" x14ac:dyDescent="0.2">
      <c r="A15" s="10">
        <v>9</v>
      </c>
      <c r="B15" s="11" t="s">
        <v>14</v>
      </c>
      <c r="C15" s="12">
        <v>483</v>
      </c>
      <c r="D15" s="13">
        <v>275811</v>
      </c>
      <c r="E15" s="12">
        <v>972</v>
      </c>
      <c r="F15" s="13">
        <v>43</v>
      </c>
      <c r="G15" s="21">
        <f t="shared" si="0"/>
        <v>571.03726708074532</v>
      </c>
    </row>
    <row r="16" spans="1:7" s="2" customFormat="1" ht="22.5" customHeight="1" x14ac:dyDescent="0.2">
      <c r="A16" s="6">
        <v>10</v>
      </c>
      <c r="B16" s="11" t="s">
        <v>15</v>
      </c>
      <c r="C16" s="12">
        <v>642</v>
      </c>
      <c r="D16" s="13">
        <v>134392</v>
      </c>
      <c r="E16" s="12">
        <v>242</v>
      </c>
      <c r="F16" s="13">
        <v>180</v>
      </c>
      <c r="G16" s="21">
        <f t="shared" si="0"/>
        <v>209.33333333333334</v>
      </c>
    </row>
    <row r="17" spans="1:7" s="2" customFormat="1" ht="22.5" customHeight="1" x14ac:dyDescent="0.2">
      <c r="A17" s="10">
        <v>11</v>
      </c>
      <c r="B17" s="11" t="s">
        <v>16</v>
      </c>
      <c r="C17" s="12">
        <v>18394</v>
      </c>
      <c r="D17" s="13">
        <v>2671480</v>
      </c>
      <c r="E17" s="12">
        <v>248</v>
      </c>
      <c r="F17" s="13">
        <v>11</v>
      </c>
      <c r="G17" s="21">
        <f t="shared" si="0"/>
        <v>145.23649015983472</v>
      </c>
    </row>
    <row r="18" spans="1:7" s="2" customFormat="1" ht="22.5" customHeight="1" x14ac:dyDescent="0.2">
      <c r="A18" s="10">
        <v>12</v>
      </c>
      <c r="B18" s="11" t="s">
        <v>17</v>
      </c>
      <c r="C18" s="12">
        <v>363</v>
      </c>
      <c r="D18" s="13">
        <v>141696</v>
      </c>
      <c r="E18" s="12">
        <v>648</v>
      </c>
      <c r="F18" s="13">
        <v>130</v>
      </c>
      <c r="G18" s="21">
        <f t="shared" si="0"/>
        <v>390.34710743801651</v>
      </c>
    </row>
    <row r="19" spans="1:7" s="2" customFormat="1" ht="22.5" customHeight="1" x14ac:dyDescent="0.2">
      <c r="A19" s="6">
        <v>13</v>
      </c>
      <c r="B19" s="11" t="s">
        <v>18</v>
      </c>
      <c r="C19" s="12">
        <v>9156</v>
      </c>
      <c r="D19" s="13">
        <v>2617715</v>
      </c>
      <c r="E19" s="12">
        <v>410</v>
      </c>
      <c r="F19" s="13">
        <v>43</v>
      </c>
      <c r="G19" s="21">
        <f t="shared" si="0"/>
        <v>285.90159458278725</v>
      </c>
    </row>
    <row r="20" spans="1:7" s="2" customFormat="1" ht="22.5" customHeight="1" x14ac:dyDescent="0.2">
      <c r="A20" s="10">
        <v>14</v>
      </c>
      <c r="B20" s="11" t="s">
        <v>19</v>
      </c>
      <c r="C20" s="12">
        <v>2040</v>
      </c>
      <c r="D20" s="13">
        <v>437940</v>
      </c>
      <c r="E20" s="12">
        <v>335</v>
      </c>
      <c r="F20" s="13">
        <v>130</v>
      </c>
      <c r="G20" s="21">
        <f t="shared" si="0"/>
        <v>214.6764705882353</v>
      </c>
    </row>
    <row r="21" spans="1:7" s="2" customFormat="1" ht="22.5" customHeight="1" x14ac:dyDescent="0.2">
      <c r="A21" s="10">
        <v>15</v>
      </c>
      <c r="B21" s="11" t="s">
        <v>20</v>
      </c>
      <c r="C21" s="12">
        <v>3806</v>
      </c>
      <c r="D21" s="13">
        <v>725030</v>
      </c>
      <c r="E21" s="12">
        <v>389</v>
      </c>
      <c r="F21" s="13">
        <v>65</v>
      </c>
      <c r="G21" s="21">
        <f t="shared" si="0"/>
        <v>190.49658434051497</v>
      </c>
    </row>
    <row r="22" spans="1:7" s="2" customFormat="1" ht="22.5" customHeight="1" x14ac:dyDescent="0.2">
      <c r="A22" s="6">
        <v>16</v>
      </c>
      <c r="B22" s="11" t="s">
        <v>21</v>
      </c>
      <c r="C22" s="12">
        <v>6567</v>
      </c>
      <c r="D22" s="13">
        <v>1749643</v>
      </c>
      <c r="E22" s="12">
        <v>575</v>
      </c>
      <c r="F22" s="13">
        <v>32</v>
      </c>
      <c r="G22" s="21">
        <f t="shared" si="0"/>
        <v>266.42957210293895</v>
      </c>
    </row>
    <row r="23" spans="1:7" s="2" customFormat="1" ht="22.5" customHeight="1" x14ac:dyDescent="0.2">
      <c r="A23" s="10">
        <v>17</v>
      </c>
      <c r="B23" s="11" t="s">
        <v>22</v>
      </c>
      <c r="C23" s="12">
        <v>14774</v>
      </c>
      <c r="D23" s="13">
        <v>3459277</v>
      </c>
      <c r="E23" s="12">
        <v>486</v>
      </c>
      <c r="F23" s="13">
        <v>32</v>
      </c>
      <c r="G23" s="21">
        <f t="shared" si="0"/>
        <v>234.14627047515907</v>
      </c>
    </row>
    <row r="24" spans="1:7" s="2" customFormat="1" ht="22.5" customHeight="1" x14ac:dyDescent="0.2">
      <c r="A24" s="10">
        <v>18</v>
      </c>
      <c r="B24" s="11" t="s">
        <v>23</v>
      </c>
      <c r="C24" s="12">
        <v>157</v>
      </c>
      <c r="D24" s="13">
        <v>145087</v>
      </c>
      <c r="E24" s="12">
        <v>1755</v>
      </c>
      <c r="F24" s="13">
        <v>540</v>
      </c>
      <c r="G24" s="21">
        <f t="shared" si="0"/>
        <v>924.12101910828028</v>
      </c>
    </row>
    <row r="25" spans="1:7" s="2" customFormat="1" ht="22.5" customHeight="1" x14ac:dyDescent="0.2">
      <c r="A25" s="6">
        <v>19</v>
      </c>
      <c r="B25" s="11" t="s">
        <v>24</v>
      </c>
      <c r="C25" s="12">
        <v>3294</v>
      </c>
      <c r="D25" s="13">
        <v>553268</v>
      </c>
      <c r="E25" s="12">
        <v>302</v>
      </c>
      <c r="F25" s="13">
        <v>119</v>
      </c>
      <c r="G25" s="21">
        <f t="shared" si="0"/>
        <v>167.96235579842138</v>
      </c>
    </row>
    <row r="26" spans="1:7" s="2" customFormat="1" ht="22.5" customHeight="1" x14ac:dyDescent="0.2">
      <c r="A26" s="10">
        <v>20</v>
      </c>
      <c r="B26" s="11" t="s">
        <v>25</v>
      </c>
      <c r="C26" s="12">
        <v>6210</v>
      </c>
      <c r="D26" s="13">
        <v>2283995</v>
      </c>
      <c r="E26" s="12">
        <v>562</v>
      </c>
      <c r="F26" s="13">
        <v>65</v>
      </c>
      <c r="G26" s="21">
        <f t="shared" si="0"/>
        <v>367.79307568438003</v>
      </c>
    </row>
    <row r="27" spans="1:7" s="2" customFormat="1" ht="22.5" customHeight="1" x14ac:dyDescent="0.2">
      <c r="A27" s="10">
        <v>21</v>
      </c>
      <c r="B27" s="11" t="s">
        <v>26</v>
      </c>
      <c r="C27" s="12">
        <v>632</v>
      </c>
      <c r="D27" s="13">
        <v>375603</v>
      </c>
      <c r="E27" s="12">
        <v>778</v>
      </c>
      <c r="F27" s="13">
        <v>270</v>
      </c>
      <c r="G27" s="21">
        <f t="shared" si="0"/>
        <v>594.30854430379748</v>
      </c>
    </row>
    <row r="28" spans="1:7" s="2" customFormat="1" ht="22.5" customHeight="1" x14ac:dyDescent="0.2">
      <c r="A28" s="6">
        <v>22</v>
      </c>
      <c r="B28" s="11" t="s">
        <v>27</v>
      </c>
      <c r="C28" s="12">
        <v>366</v>
      </c>
      <c r="D28" s="13">
        <v>52920</v>
      </c>
      <c r="E28" s="12">
        <v>367</v>
      </c>
      <c r="F28" s="13">
        <v>22</v>
      </c>
      <c r="G28" s="21">
        <f t="shared" si="0"/>
        <v>144.59016393442624</v>
      </c>
    </row>
    <row r="29" spans="1:7" s="2" customFormat="1" ht="22.5" customHeight="1" x14ac:dyDescent="0.2">
      <c r="A29" s="10">
        <v>23</v>
      </c>
      <c r="B29" s="11" t="s">
        <v>28</v>
      </c>
      <c r="C29" s="12">
        <v>2815</v>
      </c>
      <c r="D29" s="13">
        <v>2410472</v>
      </c>
      <c r="E29" s="12">
        <v>1566</v>
      </c>
      <c r="F29" s="13">
        <v>162</v>
      </c>
      <c r="G29" s="21">
        <f>IF(C29="","",IF(D29/C29&gt;E29,E29,IF(D29/C29&lt;F29,F29,D29/C29)))</f>
        <v>856.29555950266433</v>
      </c>
    </row>
    <row r="30" spans="1:7" s="2" customFormat="1" ht="22.5" customHeight="1" x14ac:dyDescent="0.2">
      <c r="A30" s="10">
        <v>24</v>
      </c>
      <c r="B30" s="11" t="s">
        <v>29</v>
      </c>
      <c r="C30" s="12">
        <v>430</v>
      </c>
      <c r="D30" s="13">
        <v>160650</v>
      </c>
      <c r="E30" s="12">
        <v>389</v>
      </c>
      <c r="F30" s="13">
        <v>356</v>
      </c>
      <c r="G30" s="21">
        <f t="shared" si="0"/>
        <v>373.60465116279067</v>
      </c>
    </row>
    <row r="31" spans="1:7" s="2" customFormat="1" ht="22.5" customHeight="1" x14ac:dyDescent="0.2">
      <c r="A31" s="6">
        <v>25</v>
      </c>
      <c r="B31" s="27" t="s">
        <v>30</v>
      </c>
      <c r="C31" s="12">
        <v>10140</v>
      </c>
      <c r="D31" s="13">
        <v>3753648</v>
      </c>
      <c r="E31" s="12">
        <v>410</v>
      </c>
      <c r="F31" s="13">
        <v>184</v>
      </c>
      <c r="G31" s="21">
        <f t="shared" si="0"/>
        <v>370.18224852071006</v>
      </c>
    </row>
    <row r="32" spans="1:7" s="2" customFormat="1" ht="22.5" customHeight="1" x14ac:dyDescent="0.2">
      <c r="A32" s="26">
        <v>26</v>
      </c>
      <c r="B32" s="23" t="s">
        <v>36</v>
      </c>
      <c r="C32" s="39">
        <v>291</v>
      </c>
      <c r="D32" s="38">
        <v>239220</v>
      </c>
      <c r="E32" s="37">
        <v>1188</v>
      </c>
      <c r="F32" s="38">
        <v>432</v>
      </c>
      <c r="G32" s="21">
        <f t="shared" si="0"/>
        <v>822.06185567010311</v>
      </c>
    </row>
    <row r="33" spans="1:7" s="2" customFormat="1" ht="22.5" customHeight="1" x14ac:dyDescent="0.2">
      <c r="A33" s="6">
        <v>27</v>
      </c>
      <c r="B33" s="7" t="s">
        <v>31</v>
      </c>
      <c r="C33" s="12">
        <v>7382</v>
      </c>
      <c r="D33" s="12">
        <v>1568813</v>
      </c>
      <c r="E33" s="12">
        <v>302</v>
      </c>
      <c r="F33" s="13">
        <v>130</v>
      </c>
      <c r="G33" s="21">
        <f t="shared" si="0"/>
        <v>212.51869412083445</v>
      </c>
    </row>
    <row r="34" spans="1:7" ht="22.5" customHeight="1" thickBot="1" x14ac:dyDescent="0.25">
      <c r="A34" s="25">
        <v>28</v>
      </c>
      <c r="B34" s="14" t="s">
        <v>32</v>
      </c>
      <c r="C34" s="15">
        <v>1225</v>
      </c>
      <c r="D34" s="16">
        <v>624197</v>
      </c>
      <c r="E34" s="15">
        <v>778</v>
      </c>
      <c r="F34" s="17">
        <v>130</v>
      </c>
      <c r="G34" s="22">
        <f t="shared" si="0"/>
        <v>509.54857142857145</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2026-04-23T04:46:22Z</cp:lastPrinted>
  <dcterms:created xsi:type="dcterms:W3CDTF">2018-07-05T01:15:48Z</dcterms:created>
  <dcterms:modified xsi:type="dcterms:W3CDTF">2026-04-23T04:46:26Z</dcterms:modified>
</cp:coreProperties>
</file>