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1BB6CA50-A476-411A-86AE-38A6E0165EC9}" xr6:coauthVersionLast="47" xr6:coauthVersionMax="47" xr10:uidLastSave="{00000000-0000-0000-0000-000000000000}"/>
  <bookViews>
    <workbookView xWindow="-108" yWindow="-108" windowWidth="23256" windowHeight="12456" activeTab="1"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<sst xmlns="http://schemas.openxmlformats.org/spreadsheetml/2006/main" count="321" uniqueCount="72">
  <si>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</si>
  <si>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</si>
  <si>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</si>
  <si>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</si>
  <si>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</si>
  <si>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</si>
  <si>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</si>
  <si>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</si>
  <si>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</si>
  <si>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</si>
  <si>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</si>
  <si>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</si>
  <si>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</si>
  <si>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</si>
  <si>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</si>
  <si>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</si>
  <si>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</si>
  <si>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</si>
  <si>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</si>
  <si>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</si>
  <si>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</si>
  <si>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</si>
  <si>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</si>
  <si>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</si>
  <si>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</si>
  <si>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</si>
  <si>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</si>
  <si>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</si>
  <si>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</si>
  <si>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</si>
  <si>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</si>
  <si>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</si>
  <si>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</si>
  <si>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</si>
  <si>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</si>
  <si>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</si>
  <si>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</si>
  <si>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</si>
  <si>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</si>
  <si>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</si>
  <si>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</si>
  <si>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</si>
  <si>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</si>
  <si>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</si>
  <si>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</si>
  <si>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</si>
  <si>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</si>
  <si>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</si>
  <si>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</si>
  <si>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</si>
  <si>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</si>
  <si>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</si>
  <si>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</si>
  <si>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</si>
  <si>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</si>
  <si>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</si>
  <si>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</si>
  <si>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</si>
  <si>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</si>
  <si>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</si>
  <si>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</si>
  <si>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</si>
  <si>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</si>
  <si>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</si>
  <si>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</si>
  <si>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</si>
  <si>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</si>
  <si>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令和8年3月26日</t>
    <rPh sb="0" eb="2">
      <t>レイワ</t>
    </rPh>
    <rPh sb="3" eb="4">
      <t>ネン</t>
    </rPh>
    <rPh sb="5" eb="6">
      <t>ガツ</t>
    </rPh>
    <rPh sb="8" eb="9">
      <t>ニチ</t>
    </rPh>
    <phoneticPr fontId="2"/>
  </si>
  <si>
    <t>令和8年3月27日</t>
    <rPh sb="0" eb="2">
      <t>レイワ</t>
    </rPh>
    <rPh sb="3" eb="4">
      <t>ネン</t>
    </rPh>
    <rPh sb="5" eb="6">
      <t>ガツ</t>
    </rPh>
    <rPh sb="8" eb="9">
      <t>ニチ</t>
    </rPh>
    <phoneticPr fontId="2"/>
  </si>
  <si>
    <t>令和8年3月28日</t>
    <rPh sb="0" eb="2">
      <t>レイワ</t>
    </rPh>
    <rPh sb="3" eb="4">
      <t>ネン</t>
    </rPh>
    <rPh sb="5" eb="6">
      <t>ガツ</t>
    </rPh>
    <rPh sb="8" eb="9">
      <t>ニチ</t>
    </rPh>
    <phoneticPr fontId="2"/>
  </si>
  <si>
    <t>令和8年3月30日</t>
    <rPh sb="0" eb="2">
      <t>レイワ</t>
    </rPh>
    <rPh sb="3" eb="4">
      <t>ネン</t>
    </rPh>
    <rPh sb="5" eb="6">
      <t>ガツ</t>
    </rPh>
    <rPh sb="8" eb="9">
      <t>ニチ</t>
    </rPh>
    <phoneticPr fontId="2"/>
  </si>
  <si>
    <t>令和8年3月31日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</si>
</sst>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70</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8545</v>
      </c>
      <c r="D7" s="13">
        <v>744104</v>
      </c>
      <c r="E7" s="12">
        <v>130</v>
      </c>
      <c r="F7" s="13">
        <v>54</v>
      </c>
      <c r="G7" s="21">
        <f t="shared" ref="G7:G10" si="0">IF(C7="","",IF(D7/C7&gt;E7,E7,IF(D7/C7&lt;F7,F7,D7/C7)))</f>
        <v>87.0806319485079</v>
      </c>
      <c r="H7" s="24"/>
    </row>
    <row r="8" spans="1:8" s="2" customFormat="1" ht="22.5" customHeight="1" x14ac:dyDescent="0.2">
      <c r="A8" s="10">
        <v>2</v>
      </c>
      <c r="B8" s="11" t="s">
        <v>39</v>
      </c>
      <c r="C8" s="12">
        <v>4707</v>
      </c>
      <c r="D8" s="13">
        <v>717691</v>
      </c>
      <c r="E8" s="12">
        <v>227</v>
      </c>
      <c r="F8" s="13">
        <v>32</v>
      </c>
      <c r="G8" s="21">
        <f t="shared" si="0"/>
        <v>152.47312513278098</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714</v>
      </c>
      <c r="D10" s="13">
        <v>150687</v>
      </c>
      <c r="E10" s="12">
        <v>302</v>
      </c>
      <c r="F10" s="13">
        <v>119</v>
      </c>
      <c r="G10" s="21">
        <f t="shared" si="0"/>
        <v>211.04621848739495</v>
      </c>
    </row>
    <row r="11" spans="1:8" s="2" customFormat="1" ht="22.5" customHeight="1" x14ac:dyDescent="0.2">
      <c r="A11" s="10">
        <v>5</v>
      </c>
      <c r="B11" s="11" t="s">
        <v>41</v>
      </c>
      <c r="C11" s="12">
        <v>1524</v>
      </c>
      <c r="D11" s="13">
        <v>223339</v>
      </c>
      <c r="E11" s="12">
        <v>475</v>
      </c>
      <c r="F11" s="13">
        <v>65</v>
      </c>
      <c r="G11" s="21">
        <f t="shared" ref="G11:G34" si="1">IF(C11="","",IF(D11/C11&gt;E11,E11,IF(D11/C11&lt;F11,F11,D11/C11)))</f>
        <v>146.54790026246718</v>
      </c>
    </row>
    <row r="12" spans="1:8" s="2" customFormat="1" ht="22.5" customHeight="1" x14ac:dyDescent="0.2">
      <c r="A12" s="10">
        <v>6</v>
      </c>
      <c r="B12" s="11" t="s">
        <v>42</v>
      </c>
      <c r="C12" s="12">
        <v>21160</v>
      </c>
      <c r="D12" s="13">
        <v>1862683</v>
      </c>
      <c r="E12" s="12">
        <v>156</v>
      </c>
      <c r="F12" s="13">
        <v>11</v>
      </c>
      <c r="G12" s="21">
        <f t="shared" si="1"/>
        <v>88.028497164461243</v>
      </c>
    </row>
    <row r="13" spans="1:8" s="2" customFormat="1" ht="22.5" customHeight="1" x14ac:dyDescent="0.2">
      <c r="A13" s="6">
        <v>7</v>
      </c>
      <c r="B13" s="11" t="s">
        <v>43</v>
      </c>
      <c r="C13" s="12">
        <v>695</v>
      </c>
      <c r="D13" s="13">
        <v>155839</v>
      </c>
      <c r="E13" s="12">
        <v>378</v>
      </c>
      <c r="F13" s="13">
        <v>130</v>
      </c>
      <c r="G13" s="21">
        <f t="shared" si="1"/>
        <v>224.22877697841727</v>
      </c>
    </row>
    <row r="14" spans="1:8" s="2" customFormat="1" ht="22.5" customHeight="1" x14ac:dyDescent="0.2">
      <c r="A14" s="10">
        <v>8</v>
      </c>
      <c r="B14" s="11" t="s">
        <v>13</v>
      </c>
      <c r="C14" s="12">
        <v>615</v>
      </c>
      <c r="D14" s="13">
        <v>414986</v>
      </c>
      <c r="E14" s="12">
        <v>864</v>
      </c>
      <c r="F14" s="13">
        <v>460</v>
      </c>
      <c r="G14" s="21">
        <f t="shared" si="1"/>
        <v>674.77398373983738</v>
      </c>
    </row>
    <row r="15" spans="1:8" s="2" customFormat="1" ht="22.5" customHeight="1" x14ac:dyDescent="0.2">
      <c r="A15" s="10">
        <v>9</v>
      </c>
      <c r="B15" s="11" t="s">
        <v>44</v>
      </c>
      <c r="C15" s="12">
        <v>331</v>
      </c>
      <c r="D15" s="13">
        <v>216998</v>
      </c>
      <c r="E15" s="12">
        <v>1015</v>
      </c>
      <c r="F15" s="13">
        <v>276</v>
      </c>
      <c r="G15" s="21">
        <f t="shared" si="1"/>
        <v>655.58308157099702</v>
      </c>
    </row>
    <row r="16" spans="1:8" s="2" customFormat="1" ht="22.5" customHeight="1" x14ac:dyDescent="0.2">
      <c r="A16" s="6">
        <v>10</v>
      </c>
      <c r="B16" s="11" t="s">
        <v>45</v>
      </c>
      <c r="C16" s="12">
        <v>526</v>
      </c>
      <c r="D16" s="13">
        <v>43470</v>
      </c>
      <c r="E16" s="12">
        <v>180</v>
      </c>
      <c r="F16" s="13">
        <v>54</v>
      </c>
      <c r="G16" s="21">
        <f t="shared" si="1"/>
        <v>82.642585551330797</v>
      </c>
    </row>
    <row r="17" spans="1:7" s="2" customFormat="1" ht="22.5" customHeight="1" x14ac:dyDescent="0.2">
      <c r="A17" s="10">
        <v>11</v>
      </c>
      <c r="B17" s="11" t="s">
        <v>46</v>
      </c>
      <c r="C17" s="12">
        <v>20032</v>
      </c>
      <c r="D17" s="13">
        <v>1769040</v>
      </c>
      <c r="E17" s="12">
        <v>130</v>
      </c>
      <c r="F17" s="13">
        <v>22</v>
      </c>
      <c r="G17" s="21">
        <f t="shared" si="1"/>
        <v>88.310702875399357</v>
      </c>
    </row>
    <row r="18" spans="1:7" s="2" customFormat="1" ht="22.5" customHeight="1" x14ac:dyDescent="0.2">
      <c r="A18" s="10">
        <v>12</v>
      </c>
      <c r="B18" s="11" t="s">
        <v>47</v>
      </c>
      <c r="C18" s="12">
        <v>666</v>
      </c>
      <c r="D18" s="13">
        <v>125307</v>
      </c>
      <c r="E18" s="12">
        <v>346</v>
      </c>
      <c r="F18" s="13">
        <v>130</v>
      </c>
      <c r="G18" s="21">
        <f>IF(C18="","",IF(D18/C18&gt;E18,E18,IF(D18/C18&lt;F18,F18,D18/C18)))</f>
        <v>188.14864864864865</v>
      </c>
    </row>
    <row r="19" spans="1:7" s="2" customFormat="1" ht="22.5" customHeight="1" x14ac:dyDescent="0.2">
      <c r="A19" s="6">
        <v>13</v>
      </c>
      <c r="B19" s="11" t="s">
        <v>48</v>
      </c>
      <c r="C19" s="12">
        <v>8581</v>
      </c>
      <c r="D19" s="13">
        <v>1890163</v>
      </c>
      <c r="E19" s="12">
        <v>324</v>
      </c>
      <c r="F19" s="13">
        <v>32</v>
      </c>
      <c r="G19" s="21">
        <f t="shared" si="1"/>
        <v>220.27304509963875</v>
      </c>
    </row>
    <row r="20" spans="1:7" s="2" customFormat="1" ht="22.5" customHeight="1" x14ac:dyDescent="0.2">
      <c r="A20" s="10">
        <v>14</v>
      </c>
      <c r="B20" s="11" t="s">
        <v>19</v>
      </c>
      <c r="C20" s="12">
        <v>2544</v>
      </c>
      <c r="D20" s="13">
        <v>499171</v>
      </c>
      <c r="E20" s="12">
        <v>335</v>
      </c>
      <c r="F20" s="13">
        <v>59</v>
      </c>
      <c r="G20" s="21">
        <f t="shared" si="1"/>
        <v>196.21501572327045</v>
      </c>
    </row>
    <row r="21" spans="1:7" s="2" customFormat="1" ht="22.5" customHeight="1" x14ac:dyDescent="0.2">
      <c r="A21" s="10">
        <v>15</v>
      </c>
      <c r="B21" s="11" t="s">
        <v>49</v>
      </c>
      <c r="C21" s="12">
        <v>2415</v>
      </c>
      <c r="D21" s="13">
        <v>416940</v>
      </c>
      <c r="E21" s="12">
        <v>270</v>
      </c>
      <c r="F21" s="13">
        <v>97</v>
      </c>
      <c r="G21" s="21">
        <f t="shared" si="1"/>
        <v>172.64596273291926</v>
      </c>
    </row>
    <row r="22" spans="1:7" s="2" customFormat="1" ht="22.5" customHeight="1" x14ac:dyDescent="0.2">
      <c r="A22" s="6">
        <v>16</v>
      </c>
      <c r="B22" s="11" t="s">
        <v>50</v>
      </c>
      <c r="C22" s="12">
        <v>5346</v>
      </c>
      <c r="D22" s="12">
        <v>1484401</v>
      </c>
      <c r="E22" s="12">
        <v>540</v>
      </c>
      <c r="F22" s="13">
        <v>65</v>
      </c>
      <c r="G22" s="21">
        <f t="shared" si="1"/>
        <v>277.6657313879536</v>
      </c>
    </row>
    <row r="23" spans="1:7" s="2" customFormat="1" ht="22.5" customHeight="1" x14ac:dyDescent="0.2">
      <c r="A23" s="10">
        <v>17</v>
      </c>
      <c r="B23" s="11" t="s">
        <v>51</v>
      </c>
      <c r="C23" s="12">
        <v>10962</v>
      </c>
      <c r="D23" s="13">
        <v>3843736</v>
      </c>
      <c r="E23" s="12">
        <v>675</v>
      </c>
      <c r="F23" s="13">
        <v>43</v>
      </c>
      <c r="G23" s="21">
        <f t="shared" si="1"/>
        <v>350.64185367633644</v>
      </c>
    </row>
    <row r="24" spans="1:7" s="2" customFormat="1" ht="22.5" customHeight="1" x14ac:dyDescent="0.2">
      <c r="A24" s="10">
        <v>18</v>
      </c>
      <c r="B24" s="11" t="s">
        <v>52</v>
      </c>
      <c r="C24" s="12">
        <v>154</v>
      </c>
      <c r="D24" s="13">
        <v>158273</v>
      </c>
      <c r="E24" s="12">
        <v>1350</v>
      </c>
      <c r="F24" s="13">
        <v>216</v>
      </c>
      <c r="G24" s="21">
        <f t="shared" si="1"/>
        <v>1027.7467532467533</v>
      </c>
    </row>
    <row r="25" spans="1:7" s="2" customFormat="1" ht="22.5" customHeight="1" x14ac:dyDescent="0.2">
      <c r="A25" s="6">
        <v>19</v>
      </c>
      <c r="B25" s="11" t="s">
        <v>53</v>
      </c>
      <c r="C25" s="12">
        <v>936</v>
      </c>
      <c r="D25" s="13">
        <v>222426</v>
      </c>
      <c r="E25" s="12">
        <v>259</v>
      </c>
      <c r="F25" s="13">
        <v>184</v>
      </c>
      <c r="G25" s="21">
        <f t="shared" si="1"/>
        <v>237.63461538461539</v>
      </c>
    </row>
    <row r="26" spans="1:7" s="2" customFormat="1" ht="22.5" customHeight="1" x14ac:dyDescent="0.2">
      <c r="A26" s="10">
        <v>20</v>
      </c>
      <c r="B26" s="11" t="s">
        <v>54</v>
      </c>
      <c r="C26" s="12">
        <v>3828</v>
      </c>
      <c r="D26" s="13">
        <v>2027063</v>
      </c>
      <c r="E26" s="12">
        <v>594</v>
      </c>
      <c r="F26" s="13">
        <v>432</v>
      </c>
      <c r="G26" s="21">
        <f t="shared" si="1"/>
        <v>529.53578892371991</v>
      </c>
    </row>
    <row r="27" spans="1:7" s="2" customFormat="1" ht="22.5" customHeight="1" x14ac:dyDescent="0.2">
      <c r="A27" s="10">
        <v>21</v>
      </c>
      <c r="B27" s="11" t="s">
        <v>55</v>
      </c>
      <c r="C27" s="12">
        <v>1032</v>
      </c>
      <c r="D27" s="13">
        <v>615891</v>
      </c>
      <c r="E27" s="12">
        <v>648</v>
      </c>
      <c r="F27" s="13">
        <v>324</v>
      </c>
      <c r="G27" s="21">
        <f t="shared" si="1"/>
        <v>596.79360465116281</v>
      </c>
    </row>
    <row r="28" spans="1:7" s="2" customFormat="1" ht="22.5" customHeight="1" x14ac:dyDescent="0.2">
      <c r="A28" s="6">
        <v>22</v>
      </c>
      <c r="B28" s="11" t="s">
        <v>56</v>
      </c>
      <c r="C28" s="12">
        <v>314</v>
      </c>
      <c r="D28" s="13">
        <v>96358</v>
      </c>
      <c r="E28" s="12">
        <v>356</v>
      </c>
      <c r="F28" s="13">
        <v>140</v>
      </c>
      <c r="G28" s="21">
        <f t="shared" si="1"/>
        <v>306.87261146496814</v>
      </c>
    </row>
    <row r="29" spans="1:7" s="2" customFormat="1" ht="22.5" customHeight="1" x14ac:dyDescent="0.2">
      <c r="A29" s="10">
        <v>23</v>
      </c>
      <c r="B29" s="11" t="s">
        <v>57</v>
      </c>
      <c r="C29" s="12">
        <v>6729</v>
      </c>
      <c r="D29" s="13">
        <v>4677052</v>
      </c>
      <c r="E29" s="12">
        <v>1242</v>
      </c>
      <c r="F29" s="13">
        <v>54</v>
      </c>
      <c r="G29" s="21">
        <f t="shared" si="1"/>
        <v>695.05899836528454</v>
      </c>
    </row>
    <row r="30" spans="1:7" s="2" customFormat="1" ht="22.5" customHeight="1" x14ac:dyDescent="0.2">
      <c r="A30" s="10">
        <v>24</v>
      </c>
      <c r="B30" s="11" t="s">
        <v>58</v>
      </c>
      <c r="C30" s="12">
        <v>395</v>
      </c>
      <c r="D30" s="13">
        <v>102924</v>
      </c>
      <c r="E30" s="12">
        <v>421</v>
      </c>
      <c r="F30" s="13">
        <v>38</v>
      </c>
      <c r="G30" s="21">
        <f t="shared" si="1"/>
        <v>260.56708860759494</v>
      </c>
    </row>
    <row r="31" spans="1:7" s="2" customFormat="1" ht="22.5" customHeight="1" x14ac:dyDescent="0.2">
      <c r="A31" s="6">
        <v>25</v>
      </c>
      <c r="B31" s="27" t="s">
        <v>59</v>
      </c>
      <c r="C31" s="28">
        <v>4230</v>
      </c>
      <c r="D31" s="29">
        <v>1055214</v>
      </c>
      <c r="E31" s="28">
        <v>308</v>
      </c>
      <c r="F31" s="29">
        <v>54</v>
      </c>
      <c r="G31" s="21">
        <f t="shared" si="1"/>
        <v>249.45957446808509</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3156</v>
      </c>
      <c r="D33" s="8">
        <v>529102</v>
      </c>
      <c r="E33" s="8">
        <v>227</v>
      </c>
      <c r="F33" s="9">
        <v>108</v>
      </c>
      <c r="G33" s="21">
        <f t="shared" si="1"/>
        <v>167.64955640050698</v>
      </c>
    </row>
    <row r="34" spans="1:7" ht="22.5" customHeight="1" thickBot="1" x14ac:dyDescent="0.25">
      <c r="A34" s="25">
        <v>28</v>
      </c>
      <c r="B34" s="14" t="s">
        <v>61</v>
      </c>
      <c r="C34" s="15">
        <v>1140</v>
      </c>
      <c r="D34" s="16">
        <v>627934</v>
      </c>
      <c r="E34" s="15">
        <v>799</v>
      </c>
      <c r="F34" s="17">
        <v>38</v>
      </c>
      <c r="G34" s="22">
        <f t="shared" si="1"/>
        <v>550.81929824561405</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tabSelected="1" topLeftCell="A17" zoomScaleNormal="100" workbookViewId="0">
      <selection activeCell="G25" sqref="G25"/>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71</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6595</v>
      </c>
      <c r="D7" s="9">
        <v>606582</v>
      </c>
      <c r="E7" s="12">
        <v>124</v>
      </c>
      <c r="F7" s="9">
        <v>40</v>
      </c>
      <c r="G7" s="21">
        <f>IF(C7="","",IF(D7/C7&gt;E7,E7,IF(D7/C7&lt;F7,F7,D7/C7)))</f>
        <v>91.976042456406375</v>
      </c>
    </row>
    <row r="8" spans="1:8" s="2" customFormat="1" ht="22.5" customHeight="1" x14ac:dyDescent="0.2">
      <c r="A8" s="10">
        <v>2</v>
      </c>
      <c r="B8" s="11" t="s">
        <v>7</v>
      </c>
      <c r="C8" s="12">
        <v>8628</v>
      </c>
      <c r="D8" s="13">
        <v>1457445</v>
      </c>
      <c r="E8" s="12">
        <v>227</v>
      </c>
      <c r="F8" s="13">
        <v>46</v>
      </c>
      <c r="G8" s="21">
        <f t="shared" ref="G8:G34" si="0">IF(C8="","",IF(D8/C8&gt;E8,E8,IF(D8/C8&lt;F8,F8,D8/C8)))</f>
        <v>168.92037552155773</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229</v>
      </c>
      <c r="D10" s="13">
        <v>71210</v>
      </c>
      <c r="E10" s="12">
        <v>356</v>
      </c>
      <c r="F10" s="13">
        <v>216</v>
      </c>
      <c r="G10" s="21">
        <f t="shared" si="0"/>
        <v>310.96069868995636</v>
      </c>
    </row>
    <row r="11" spans="1:8" s="2" customFormat="1" ht="22.5" customHeight="1" x14ac:dyDescent="0.2">
      <c r="A11" s="10">
        <v>5</v>
      </c>
      <c r="B11" s="11" t="s">
        <v>10</v>
      </c>
      <c r="C11" s="12">
        <v>813</v>
      </c>
      <c r="D11" s="13">
        <v>97329</v>
      </c>
      <c r="E11" s="12">
        <v>475</v>
      </c>
      <c r="F11" s="13">
        <v>43</v>
      </c>
      <c r="G11" s="21">
        <f t="shared" si="0"/>
        <v>119.71586715867159</v>
      </c>
    </row>
    <row r="12" spans="1:8" s="2" customFormat="1" ht="22.5" customHeight="1" x14ac:dyDescent="0.2">
      <c r="A12" s="10">
        <v>6</v>
      </c>
      <c r="B12" s="11" t="s">
        <v>11</v>
      </c>
      <c r="C12" s="12">
        <v>20250</v>
      </c>
      <c r="D12" s="13">
        <v>1905012</v>
      </c>
      <c r="E12" s="12">
        <v>140</v>
      </c>
      <c r="F12" s="13">
        <v>16</v>
      </c>
      <c r="G12" s="21">
        <f t="shared" si="0"/>
        <v>94.074666666666673</v>
      </c>
    </row>
    <row r="13" spans="1:8" s="2" customFormat="1" ht="22.5" customHeight="1" x14ac:dyDescent="0.2">
      <c r="A13" s="6">
        <v>7</v>
      </c>
      <c r="B13" s="11" t="s">
        <v>12</v>
      </c>
      <c r="C13" s="12">
        <v>417</v>
      </c>
      <c r="D13" s="13">
        <v>103437</v>
      </c>
      <c r="E13" s="12">
        <v>4212</v>
      </c>
      <c r="F13" s="13">
        <v>108</v>
      </c>
      <c r="G13" s="21">
        <f t="shared" si="0"/>
        <v>248.0503597122302</v>
      </c>
    </row>
    <row r="14" spans="1:8" s="2" customFormat="1" ht="22.5" customHeight="1" x14ac:dyDescent="0.2">
      <c r="A14" s="10">
        <v>8</v>
      </c>
      <c r="B14" s="11" t="s">
        <v>13</v>
      </c>
      <c r="C14" s="12">
        <v>355</v>
      </c>
      <c r="D14" s="13">
        <v>276821</v>
      </c>
      <c r="E14" s="12">
        <v>919</v>
      </c>
      <c r="F14" s="13">
        <v>173</v>
      </c>
      <c r="G14" s="21">
        <f t="shared" si="0"/>
        <v>779.77746478873235</v>
      </c>
    </row>
    <row r="15" spans="1:8" s="2" customFormat="1" ht="22.5" customHeight="1" x14ac:dyDescent="0.2">
      <c r="A15" s="10">
        <v>9</v>
      </c>
      <c r="B15" s="11" t="s">
        <v>14</v>
      </c>
      <c r="C15" s="12">
        <v>127</v>
      </c>
      <c r="D15" s="13">
        <v>106771</v>
      </c>
      <c r="E15" s="12">
        <v>977</v>
      </c>
      <c r="F15" s="13">
        <v>497</v>
      </c>
      <c r="G15" s="21">
        <f t="shared" si="0"/>
        <v>840.71653543307082</v>
      </c>
    </row>
    <row r="16" spans="1:8" s="2" customFormat="1" ht="22.5" customHeight="1" x14ac:dyDescent="0.2">
      <c r="A16" s="6">
        <v>10</v>
      </c>
      <c r="B16" s="11" t="s">
        <v>15</v>
      </c>
      <c r="C16" s="12">
        <v>1229</v>
      </c>
      <c r="D16" s="13">
        <v>198828</v>
      </c>
      <c r="E16" s="12">
        <v>346</v>
      </c>
      <c r="F16" s="13">
        <v>22</v>
      </c>
      <c r="G16" s="21">
        <f t="shared" si="0"/>
        <v>161.78030919446704</v>
      </c>
    </row>
    <row r="17" spans="1:7" s="2" customFormat="1" ht="22.5" customHeight="1" x14ac:dyDescent="0.2">
      <c r="A17" s="10">
        <v>11</v>
      </c>
      <c r="B17" s="11" t="s">
        <v>16</v>
      </c>
      <c r="C17" s="12">
        <v>16860</v>
      </c>
      <c r="D17" s="13">
        <v>1707372</v>
      </c>
      <c r="E17" s="12">
        <v>130</v>
      </c>
      <c r="F17" s="13">
        <v>22</v>
      </c>
      <c r="G17" s="21">
        <f t="shared" si="0"/>
        <v>101.26761565836298</v>
      </c>
    </row>
    <row r="18" spans="1:7" s="2" customFormat="1" ht="22.5" customHeight="1" x14ac:dyDescent="0.2">
      <c r="A18" s="10">
        <v>12</v>
      </c>
      <c r="B18" s="11" t="s">
        <v>17</v>
      </c>
      <c r="C18" s="12">
        <v>379</v>
      </c>
      <c r="D18" s="13">
        <v>62149</v>
      </c>
      <c r="E18" s="12">
        <v>346</v>
      </c>
      <c r="F18" s="13">
        <v>76</v>
      </c>
      <c r="G18" s="21">
        <f>IF(C18="","",IF(D18/C18&gt;E18,E18,IF(D18/C18&lt;F18,F18,D18/C18)))</f>
        <v>163.9815303430079</v>
      </c>
    </row>
    <row r="19" spans="1:7" s="2" customFormat="1" ht="22.5" customHeight="1" x14ac:dyDescent="0.2">
      <c r="A19" s="6">
        <v>13</v>
      </c>
      <c r="B19" s="11" t="s">
        <v>18</v>
      </c>
      <c r="C19" s="12">
        <v>5577</v>
      </c>
      <c r="D19" s="13">
        <v>1020341</v>
      </c>
      <c r="E19" s="12">
        <v>410</v>
      </c>
      <c r="F19" s="13">
        <v>32</v>
      </c>
      <c r="G19" s="21">
        <f t="shared" si="0"/>
        <v>182.9551730320961</v>
      </c>
    </row>
    <row r="20" spans="1:7" s="2" customFormat="1" ht="22.5" customHeight="1" x14ac:dyDescent="0.2">
      <c r="A20" s="10">
        <v>14</v>
      </c>
      <c r="B20" s="11" t="s">
        <v>19</v>
      </c>
      <c r="C20" s="12">
        <v>930</v>
      </c>
      <c r="D20" s="13">
        <v>201960</v>
      </c>
      <c r="E20" s="12">
        <v>335</v>
      </c>
      <c r="F20" s="13">
        <v>86</v>
      </c>
      <c r="G20" s="21">
        <f t="shared" si="0"/>
        <v>217.16129032258064</v>
      </c>
    </row>
    <row r="21" spans="1:7" s="2" customFormat="1" ht="22.5" customHeight="1" x14ac:dyDescent="0.2">
      <c r="A21" s="10">
        <v>15</v>
      </c>
      <c r="B21" s="11" t="s">
        <v>20</v>
      </c>
      <c r="C21" s="12">
        <v>2699</v>
      </c>
      <c r="D21" s="13">
        <v>517378</v>
      </c>
      <c r="E21" s="12">
        <v>329</v>
      </c>
      <c r="F21" s="13">
        <v>130</v>
      </c>
      <c r="G21" s="21">
        <f t="shared" si="0"/>
        <v>191.69247869581326</v>
      </c>
    </row>
    <row r="22" spans="1:7" s="2" customFormat="1" ht="22.5" customHeight="1" x14ac:dyDescent="0.2">
      <c r="A22" s="6">
        <v>16</v>
      </c>
      <c r="B22" s="11" t="s">
        <v>21</v>
      </c>
      <c r="C22" s="12">
        <v>4847</v>
      </c>
      <c r="D22" s="13">
        <v>1251947</v>
      </c>
      <c r="E22" s="12">
        <v>756</v>
      </c>
      <c r="F22" s="13">
        <v>65</v>
      </c>
      <c r="G22" s="21">
        <f t="shared" si="0"/>
        <v>258.29317103362905</v>
      </c>
    </row>
    <row r="23" spans="1:7" s="2" customFormat="1" ht="22.5" customHeight="1" x14ac:dyDescent="0.2">
      <c r="A23" s="10">
        <v>17</v>
      </c>
      <c r="B23" s="11" t="s">
        <v>22</v>
      </c>
      <c r="C23" s="12">
        <v>6866</v>
      </c>
      <c r="D23" s="12">
        <v>2130264</v>
      </c>
      <c r="E23" s="12">
        <v>691</v>
      </c>
      <c r="F23" s="13">
        <v>43</v>
      </c>
      <c r="G23" s="21">
        <f t="shared" si="0"/>
        <v>310.26274395572386</v>
      </c>
    </row>
    <row r="24" spans="1:7" s="2" customFormat="1" ht="22.5" customHeight="1" x14ac:dyDescent="0.2">
      <c r="A24" s="10">
        <v>18</v>
      </c>
      <c r="B24" s="11" t="s">
        <v>23</v>
      </c>
      <c r="C24" s="12">
        <v>116</v>
      </c>
      <c r="D24" s="13">
        <v>145649</v>
      </c>
      <c r="E24" s="12">
        <v>1620</v>
      </c>
      <c r="F24" s="13">
        <v>810</v>
      </c>
      <c r="G24" s="21">
        <f>IF(C24="","",IF(D24/C24&gt;E24,E24,IF(D24/C24&lt;F24,F24,D24/C24)))</f>
        <v>1255.594827586207</v>
      </c>
    </row>
    <row r="25" spans="1:7" s="2" customFormat="1" ht="22.5" customHeight="1" x14ac:dyDescent="0.2">
      <c r="A25" s="6">
        <v>19</v>
      </c>
      <c r="B25" s="11" t="s">
        <v>24</v>
      </c>
      <c r="C25" s="12">
        <v>1938</v>
      </c>
      <c r="D25" s="13">
        <v>478148</v>
      </c>
      <c r="E25" s="12">
        <v>275</v>
      </c>
      <c r="F25" s="13">
        <v>200</v>
      </c>
      <c r="G25" s="21">
        <f>IF(C25="","",IF(D25/C25&gt;E25,E25,IF(D25/C25&lt;F25,F25,D25/C25)))</f>
        <v>246.72239422084624</v>
      </c>
    </row>
    <row r="26" spans="1:7" s="2" customFormat="1" ht="22.5" customHeight="1" x14ac:dyDescent="0.2">
      <c r="A26" s="10">
        <v>20</v>
      </c>
      <c r="B26" s="11" t="s">
        <v>25</v>
      </c>
      <c r="C26" s="12">
        <v>5975</v>
      </c>
      <c r="D26" s="13">
        <v>2892604</v>
      </c>
      <c r="E26" s="12">
        <v>562</v>
      </c>
      <c r="F26" s="13">
        <v>205</v>
      </c>
      <c r="G26" s="21">
        <f t="shared" si="0"/>
        <v>484.11782426778245</v>
      </c>
    </row>
    <row r="27" spans="1:7" s="2" customFormat="1" ht="22.5" customHeight="1" x14ac:dyDescent="0.2">
      <c r="A27" s="10">
        <v>21</v>
      </c>
      <c r="B27" s="11" t="s">
        <v>26</v>
      </c>
      <c r="C27" s="12">
        <v>960</v>
      </c>
      <c r="D27" s="13">
        <v>559602</v>
      </c>
      <c r="E27" s="12">
        <v>670</v>
      </c>
      <c r="F27" s="13">
        <v>216</v>
      </c>
      <c r="G27" s="21">
        <f t="shared" si="0"/>
        <v>582.91875000000005</v>
      </c>
    </row>
    <row r="28" spans="1:7" s="2" customFormat="1" ht="22.5" customHeight="1" x14ac:dyDescent="0.2">
      <c r="A28" s="6">
        <v>22</v>
      </c>
      <c r="B28" s="11" t="s">
        <v>27</v>
      </c>
      <c r="C28" s="12">
        <v>658</v>
      </c>
      <c r="D28" s="13">
        <v>158098</v>
      </c>
      <c r="E28" s="12">
        <v>410</v>
      </c>
      <c r="F28" s="13">
        <v>97</v>
      </c>
      <c r="G28" s="21">
        <f t="shared" si="0"/>
        <v>240.27051671732522</v>
      </c>
    </row>
    <row r="29" spans="1:7" s="2" customFormat="1" ht="22.5" customHeight="1" x14ac:dyDescent="0.2">
      <c r="A29" s="10">
        <v>23</v>
      </c>
      <c r="B29" s="11" t="s">
        <v>28</v>
      </c>
      <c r="C29" s="12">
        <v>4767</v>
      </c>
      <c r="D29" s="13">
        <v>3145145</v>
      </c>
      <c r="E29" s="12">
        <v>1188</v>
      </c>
      <c r="F29" s="13">
        <v>33</v>
      </c>
      <c r="G29" s="21">
        <f t="shared" si="0"/>
        <v>659.77449129431511</v>
      </c>
    </row>
    <row r="30" spans="1:7" s="2" customFormat="1" ht="22.5" customHeight="1" x14ac:dyDescent="0.2">
      <c r="A30" s="10">
        <v>24</v>
      </c>
      <c r="B30" s="11" t="s">
        <v>29</v>
      </c>
      <c r="C30" s="12">
        <v>905</v>
      </c>
      <c r="D30" s="13">
        <v>318438</v>
      </c>
      <c r="E30" s="12">
        <v>454</v>
      </c>
      <c r="F30" s="13">
        <v>22</v>
      </c>
      <c r="G30" s="21">
        <f t="shared" si="0"/>
        <v>351.86519337016574</v>
      </c>
    </row>
    <row r="31" spans="1:7" s="2" customFormat="1" ht="22.5" customHeight="1" x14ac:dyDescent="0.2">
      <c r="A31" s="6">
        <v>25</v>
      </c>
      <c r="B31" s="27" t="s">
        <v>30</v>
      </c>
      <c r="C31" s="12">
        <v>2970</v>
      </c>
      <c r="D31" s="13">
        <v>784026</v>
      </c>
      <c r="E31" s="28">
        <v>324</v>
      </c>
      <c r="F31" s="29">
        <v>119</v>
      </c>
      <c r="G31" s="21">
        <f t="shared" si="0"/>
        <v>263.9818181818182</v>
      </c>
    </row>
    <row r="32" spans="1:7" s="2" customFormat="1" ht="22.5" customHeight="1" x14ac:dyDescent="0.2">
      <c r="A32" s="26">
        <v>26</v>
      </c>
      <c r="B32" s="23" t="s">
        <v>36</v>
      </c>
      <c r="C32" s="12">
        <v>236</v>
      </c>
      <c r="D32" s="29">
        <v>116640</v>
      </c>
      <c r="E32" s="12">
        <v>810</v>
      </c>
      <c r="F32" s="13">
        <v>162</v>
      </c>
      <c r="G32" s="21">
        <f t="shared" si="0"/>
        <v>494.23728813559325</v>
      </c>
    </row>
    <row r="33" spans="1:7" s="2" customFormat="1" ht="22.5" customHeight="1" x14ac:dyDescent="0.2">
      <c r="A33" s="6">
        <v>27</v>
      </c>
      <c r="B33" s="7" t="s">
        <v>31</v>
      </c>
      <c r="C33" s="28">
        <v>6517</v>
      </c>
      <c r="D33" s="13">
        <v>1676093</v>
      </c>
      <c r="E33" s="12">
        <v>367</v>
      </c>
      <c r="F33" s="13">
        <v>130</v>
      </c>
      <c r="G33" s="21">
        <f t="shared" si="0"/>
        <v>257.18781647997542</v>
      </c>
    </row>
    <row r="34" spans="1:7" ht="22.5" customHeight="1" thickBot="1" x14ac:dyDescent="0.25">
      <c r="A34" s="25">
        <v>28</v>
      </c>
      <c r="B34" s="14" t="s">
        <v>32</v>
      </c>
      <c r="C34" s="15">
        <v>1195</v>
      </c>
      <c r="D34" s="15">
        <v>590720</v>
      </c>
      <c r="E34" s="15">
        <v>691</v>
      </c>
      <c r="F34" s="17">
        <v>76</v>
      </c>
      <c r="G34" s="22">
        <f t="shared" si="0"/>
        <v>494.326359832636</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opLeftCell="A26" zoomScale="120" zoomScaleNormal="120" zoomScaleSheetLayoutView="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67</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13375</v>
      </c>
      <c r="D7" s="9">
        <v>886351</v>
      </c>
      <c r="E7" s="12">
        <v>111</v>
      </c>
      <c r="F7" s="9">
        <v>1</v>
      </c>
      <c r="G7" s="21">
        <f>IF(C7="","",IF(D7/C7&gt;E7,E7,IF(D7/C7&lt;F7,F7,D7/C7)))</f>
        <v>66.26923364485981</v>
      </c>
    </row>
    <row r="8" spans="1:7" s="2" customFormat="1" ht="22.5" customHeight="1" x14ac:dyDescent="0.2">
      <c r="A8" s="10">
        <v>2</v>
      </c>
      <c r="B8" s="11" t="s">
        <v>7</v>
      </c>
      <c r="C8" s="12">
        <v>6610</v>
      </c>
      <c r="D8" s="13">
        <v>1126062</v>
      </c>
      <c r="E8" s="12">
        <v>253</v>
      </c>
      <c r="F8" s="13">
        <v>32</v>
      </c>
      <c r="G8" s="21">
        <f t="shared" ref="G8:G34" si="0">IF(C8="","",IF(D8/C8&gt;E8,E8,IF(D8/C8&lt;F8,F8,D8/C8)))</f>
        <v>170.35733736762481</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784</v>
      </c>
      <c r="D10" s="13">
        <v>212372</v>
      </c>
      <c r="E10" s="12">
        <v>367</v>
      </c>
      <c r="F10" s="13">
        <v>130</v>
      </c>
      <c r="G10" s="21">
        <f t="shared" si="0"/>
        <v>270.88265306122452</v>
      </c>
    </row>
    <row r="11" spans="1:7" s="2" customFormat="1" ht="22.5" customHeight="1" x14ac:dyDescent="0.2">
      <c r="A11" s="10">
        <v>5</v>
      </c>
      <c r="B11" s="11" t="s">
        <v>10</v>
      </c>
      <c r="C11" s="12">
        <v>1926</v>
      </c>
      <c r="D11" s="13">
        <v>290563</v>
      </c>
      <c r="E11" s="12">
        <v>475</v>
      </c>
      <c r="F11" s="13">
        <v>97</v>
      </c>
      <c r="G11" s="21">
        <f t="shared" si="0"/>
        <v>150.86344755970924</v>
      </c>
    </row>
    <row r="12" spans="1:7" s="2" customFormat="1" ht="22.5" customHeight="1" x14ac:dyDescent="0.2">
      <c r="A12" s="10">
        <v>6</v>
      </c>
      <c r="B12" s="11" t="s">
        <v>11</v>
      </c>
      <c r="C12" s="12">
        <v>23960</v>
      </c>
      <c r="D12" s="13">
        <v>1858518</v>
      </c>
      <c r="E12" s="12">
        <v>130</v>
      </c>
      <c r="F12" s="13">
        <v>22</v>
      </c>
      <c r="G12" s="21">
        <f t="shared" si="0"/>
        <v>77.567529215358931</v>
      </c>
    </row>
    <row r="13" spans="1:7" s="2" customFormat="1" ht="22.5" customHeight="1" x14ac:dyDescent="0.2">
      <c r="A13" s="6">
        <v>7</v>
      </c>
      <c r="B13" s="11" t="s">
        <v>12</v>
      </c>
      <c r="C13" s="12">
        <v>832</v>
      </c>
      <c r="D13" s="13">
        <v>371282</v>
      </c>
      <c r="E13" s="12">
        <v>702</v>
      </c>
      <c r="F13" s="13">
        <v>292</v>
      </c>
      <c r="G13" s="21">
        <f t="shared" si="0"/>
        <v>446.25240384615387</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v>277</v>
      </c>
      <c r="D15" s="13">
        <v>200526</v>
      </c>
      <c r="E15" s="12">
        <v>994</v>
      </c>
      <c r="F15" s="13">
        <v>648</v>
      </c>
      <c r="G15" s="21">
        <f t="shared" si="0"/>
        <v>723.92057761732849</v>
      </c>
    </row>
    <row r="16" spans="1:7" s="2" customFormat="1" ht="22.5" customHeight="1" x14ac:dyDescent="0.2">
      <c r="A16" s="6">
        <v>10</v>
      </c>
      <c r="B16" s="11" t="s">
        <v>15</v>
      </c>
      <c r="C16" s="12">
        <v>300</v>
      </c>
      <c r="D16" s="13">
        <v>21060</v>
      </c>
      <c r="E16" s="12">
        <v>70</v>
      </c>
      <c r="F16" s="13">
        <v>70</v>
      </c>
      <c r="G16" s="34">
        <f>IF(C16="","",IF(D16/C16&gt;E16,E16,IF(D16/C16&lt;F16,F16,D16/C16)))</f>
        <v>70</v>
      </c>
    </row>
    <row r="17" spans="1:13" s="2" customFormat="1" ht="22.5" customHeight="1" x14ac:dyDescent="0.2">
      <c r="A17" s="10">
        <v>11</v>
      </c>
      <c r="B17" s="11" t="s">
        <v>16</v>
      </c>
      <c r="C17" s="12">
        <v>21150</v>
      </c>
      <c r="D17" s="13">
        <v>1795608</v>
      </c>
      <c r="E17" s="12">
        <v>108</v>
      </c>
      <c r="F17" s="13">
        <v>22</v>
      </c>
      <c r="G17" s="34">
        <f t="shared" ref="G17:G20" si="1">IF(C17="","",IF(D17/C17&gt;E17,E17,IF(D17/C17&lt;F17,F17,D17/C17)))</f>
        <v>84.898723404255321</v>
      </c>
    </row>
    <row r="18" spans="1:13" s="2" customFormat="1" ht="22.5" customHeight="1" x14ac:dyDescent="0.2">
      <c r="A18" s="10">
        <v>12</v>
      </c>
      <c r="B18" s="11" t="s">
        <v>17</v>
      </c>
      <c r="C18" s="12">
        <v>388</v>
      </c>
      <c r="D18" s="13">
        <v>70502</v>
      </c>
      <c r="E18" s="12">
        <v>410</v>
      </c>
      <c r="F18" s="13">
        <v>76</v>
      </c>
      <c r="G18" s="34">
        <f t="shared" si="1"/>
        <v>181.70618556701032</v>
      </c>
    </row>
    <row r="19" spans="1:13" s="2" customFormat="1" ht="22.5" customHeight="1" x14ac:dyDescent="0.2">
      <c r="A19" s="6">
        <v>13</v>
      </c>
      <c r="B19" s="11" t="s">
        <v>18</v>
      </c>
      <c r="C19" s="12">
        <v>15044</v>
      </c>
      <c r="D19" s="13">
        <v>2809404</v>
      </c>
      <c r="E19" s="12">
        <v>497</v>
      </c>
      <c r="F19" s="13">
        <v>11</v>
      </c>
      <c r="G19" s="21">
        <f t="shared" si="0"/>
        <v>186.74581228396704</v>
      </c>
    </row>
    <row r="20" spans="1:13" s="2" customFormat="1" ht="22.5" customHeight="1" x14ac:dyDescent="0.2">
      <c r="A20" s="10">
        <v>14</v>
      </c>
      <c r="B20" s="11" t="s">
        <v>19</v>
      </c>
      <c r="C20" s="12">
        <v>2950</v>
      </c>
      <c r="D20" s="13">
        <v>870156</v>
      </c>
      <c r="E20" s="12">
        <v>464</v>
      </c>
      <c r="F20" s="13">
        <v>130</v>
      </c>
      <c r="G20" s="34">
        <f t="shared" si="1"/>
        <v>294.96813559322032</v>
      </c>
    </row>
    <row r="21" spans="1:13" s="2" customFormat="1" ht="22.5" customHeight="1" x14ac:dyDescent="0.2">
      <c r="A21" s="10">
        <v>15</v>
      </c>
      <c r="B21" s="11" t="s">
        <v>20</v>
      </c>
      <c r="C21" s="12">
        <v>3830</v>
      </c>
      <c r="D21" s="13">
        <v>695282</v>
      </c>
      <c r="E21" s="12">
        <v>281</v>
      </c>
      <c r="F21" s="13">
        <v>65</v>
      </c>
      <c r="G21" s="21">
        <f t="shared" si="0"/>
        <v>181.53577023498696</v>
      </c>
    </row>
    <row r="22" spans="1:13" s="2" customFormat="1" ht="22.5" customHeight="1" x14ac:dyDescent="0.2">
      <c r="A22" s="6">
        <v>16</v>
      </c>
      <c r="B22" s="11" t="s">
        <v>21</v>
      </c>
      <c r="C22" s="12">
        <v>4342</v>
      </c>
      <c r="D22" s="13">
        <v>1245208</v>
      </c>
      <c r="E22" s="12">
        <v>632</v>
      </c>
      <c r="F22" s="13">
        <v>54</v>
      </c>
      <c r="G22" s="21">
        <f t="shared" si="0"/>
        <v>286.78212805158915</v>
      </c>
    </row>
    <row r="23" spans="1:13" s="2" customFormat="1" ht="22.5" customHeight="1" x14ac:dyDescent="0.2">
      <c r="A23" s="10">
        <v>17</v>
      </c>
      <c r="B23" s="11" t="s">
        <v>22</v>
      </c>
      <c r="C23" s="12">
        <v>19859</v>
      </c>
      <c r="D23" s="12">
        <v>6281148</v>
      </c>
      <c r="E23" s="12">
        <v>729</v>
      </c>
      <c r="F23" s="13">
        <v>43</v>
      </c>
      <c r="G23" s="21">
        <f t="shared" si="0"/>
        <v>316.28722493579738</v>
      </c>
    </row>
    <row r="24" spans="1:13" s="2" customFormat="1" ht="22.5" customHeight="1" x14ac:dyDescent="0.2">
      <c r="A24" s="10">
        <v>18</v>
      </c>
      <c r="B24" s="11" t="s">
        <v>23</v>
      </c>
      <c r="C24" s="12">
        <v>227</v>
      </c>
      <c r="D24" s="13">
        <v>224083</v>
      </c>
      <c r="E24" s="12">
        <v>1755</v>
      </c>
      <c r="F24" s="13">
        <v>54</v>
      </c>
      <c r="G24" s="21">
        <f t="shared" si="0"/>
        <v>987.14977973568284</v>
      </c>
    </row>
    <row r="25" spans="1:13" s="2" customFormat="1" ht="22.5" customHeight="1" x14ac:dyDescent="0.2">
      <c r="A25" s="6">
        <v>19</v>
      </c>
      <c r="B25" s="11" t="s">
        <v>24</v>
      </c>
      <c r="C25" s="12">
        <v>2063</v>
      </c>
      <c r="D25" s="13">
        <v>517244</v>
      </c>
      <c r="E25" s="12">
        <v>302</v>
      </c>
      <c r="F25" s="13">
        <v>194</v>
      </c>
      <c r="G25" s="21">
        <f t="shared" si="0"/>
        <v>250.72418807561803</v>
      </c>
    </row>
    <row r="26" spans="1:13" s="2" customFormat="1" ht="22.5" customHeight="1" x14ac:dyDescent="0.2">
      <c r="A26" s="10">
        <v>20</v>
      </c>
      <c r="B26" s="11" t="s">
        <v>25</v>
      </c>
      <c r="C26" s="12">
        <v>7529</v>
      </c>
      <c r="D26" s="13">
        <v>3183538</v>
      </c>
      <c r="E26" s="12">
        <v>594</v>
      </c>
      <c r="F26" s="13">
        <v>216</v>
      </c>
      <c r="G26" s="21">
        <f t="shared" si="0"/>
        <v>422.83676451055919</v>
      </c>
    </row>
    <row r="27" spans="1:13" s="2" customFormat="1" ht="22.5" customHeight="1" x14ac:dyDescent="0.2">
      <c r="A27" s="10">
        <v>21</v>
      </c>
      <c r="B27" s="11" t="s">
        <v>26</v>
      </c>
      <c r="C27" s="12">
        <v>1105</v>
      </c>
      <c r="D27" s="13">
        <v>731054</v>
      </c>
      <c r="E27" s="12">
        <v>756</v>
      </c>
      <c r="F27" s="13">
        <v>410</v>
      </c>
      <c r="G27" s="21">
        <f t="shared" si="0"/>
        <v>661.58733031674205</v>
      </c>
    </row>
    <row r="28" spans="1:13" s="2" customFormat="1" ht="22.5" customHeight="1" x14ac:dyDescent="0.2">
      <c r="A28" s="6">
        <v>22</v>
      </c>
      <c r="B28" s="11" t="s">
        <v>27</v>
      </c>
      <c r="C28" s="12">
        <v>2197</v>
      </c>
      <c r="D28" s="13">
        <v>643421</v>
      </c>
      <c r="E28" s="12">
        <v>432</v>
      </c>
      <c r="F28" s="13">
        <v>32</v>
      </c>
      <c r="G28" s="21">
        <f t="shared" si="0"/>
        <v>292.86345015930817</v>
      </c>
    </row>
    <row r="29" spans="1:13" s="2" customFormat="1" ht="22.5" customHeight="1" x14ac:dyDescent="0.45">
      <c r="A29" s="10">
        <v>23</v>
      </c>
      <c r="B29" s="36" t="s">
        <v>28</v>
      </c>
      <c r="C29" s="12">
        <v>8760</v>
      </c>
      <c r="D29" s="13">
        <v>5871878</v>
      </c>
      <c r="E29" s="12">
        <v>1566</v>
      </c>
      <c r="F29" s="13">
        <v>54</v>
      </c>
      <c r="G29" s="21">
        <f t="shared" ref="G29" si="2">IF(C29="","",IF(D29/C29&gt;E29,E29,IF(D29/C29&lt;F29,F29,D29/C29)))</f>
        <v>670.30570776255706</v>
      </c>
      <c r="H29" s="40"/>
      <c r="I29" s="40"/>
      <c r="J29" s="40"/>
      <c r="K29" s="40"/>
      <c r="L29" s="40"/>
      <c r="M29" s="40"/>
    </row>
    <row r="30" spans="1:13" s="2" customFormat="1" ht="22.5" customHeight="1" x14ac:dyDescent="0.2">
      <c r="A30" s="10">
        <v>24</v>
      </c>
      <c r="B30" s="11" t="s">
        <v>29</v>
      </c>
      <c r="C30" s="12">
        <v>910</v>
      </c>
      <c r="D30" s="13">
        <v>339412</v>
      </c>
      <c r="E30" s="12">
        <v>446</v>
      </c>
      <c r="F30" s="13">
        <v>225</v>
      </c>
      <c r="G30" s="21">
        <f t="shared" si="0"/>
        <v>372.98021978021978</v>
      </c>
    </row>
    <row r="31" spans="1:13" s="2" customFormat="1" ht="22.5" customHeight="1" x14ac:dyDescent="0.2">
      <c r="A31" s="6">
        <v>25</v>
      </c>
      <c r="B31" s="27" t="s">
        <v>30</v>
      </c>
      <c r="C31" s="12">
        <v>5370</v>
      </c>
      <c r="D31" s="13">
        <v>1480896</v>
      </c>
      <c r="E31" s="28">
        <v>324</v>
      </c>
      <c r="F31" s="29">
        <v>130</v>
      </c>
      <c r="G31" s="21">
        <f t="shared" si="0"/>
        <v>275.77206703910616</v>
      </c>
    </row>
    <row r="32" spans="1:13" s="2" customFormat="1" ht="22.5" customHeight="1" x14ac:dyDescent="0.2">
      <c r="A32" s="26">
        <v>26</v>
      </c>
      <c r="B32" s="23" t="s">
        <v>36</v>
      </c>
      <c r="C32" s="12">
        <v>68</v>
      </c>
      <c r="D32" s="29">
        <v>26568</v>
      </c>
      <c r="E32" s="12">
        <v>421</v>
      </c>
      <c r="F32" s="13">
        <v>292</v>
      </c>
      <c r="G32" s="21">
        <f t="shared" si="0"/>
        <v>390.70588235294116</v>
      </c>
    </row>
    <row r="33" spans="1:7" s="2" customFormat="1" ht="22.5" customHeight="1" x14ac:dyDescent="0.2">
      <c r="A33" s="6">
        <v>27</v>
      </c>
      <c r="B33" s="7" t="s">
        <v>31</v>
      </c>
      <c r="C33" s="28">
        <v>10867</v>
      </c>
      <c r="D33" s="13">
        <v>1777557</v>
      </c>
      <c r="E33" s="12">
        <v>367</v>
      </c>
      <c r="F33" s="13">
        <v>65</v>
      </c>
      <c r="G33" s="21">
        <f t="shared" si="0"/>
        <v>163.573847427993</v>
      </c>
    </row>
    <row r="34" spans="1:7" s="2" customFormat="1" ht="22.5" customHeight="1" thickBot="1" x14ac:dyDescent="0.25">
      <c r="A34" s="25">
        <v>28</v>
      </c>
      <c r="B34" s="14" t="s">
        <v>32</v>
      </c>
      <c r="C34" s="15">
        <v>1248</v>
      </c>
      <c r="D34" s="15">
        <v>703178</v>
      </c>
      <c r="E34" s="15">
        <v>821</v>
      </c>
      <c r="F34" s="17">
        <v>259</v>
      </c>
      <c r="G34" s="22">
        <f t="shared" si="0"/>
        <v>563.44391025641028</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opLeftCell="A23"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68</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12785</v>
      </c>
      <c r="D7" s="9">
        <v>745810</v>
      </c>
      <c r="E7" s="8">
        <v>100</v>
      </c>
      <c r="F7" s="9">
        <v>1</v>
      </c>
      <c r="G7" s="21">
        <f>IF(C7="","",IF(D7/C7&gt;E7,E7,IF(D7/C7&lt;F7,F7,D7/C7)))</f>
        <v>58.33476730543606</v>
      </c>
      <c r="K7" s="31"/>
    </row>
    <row r="8" spans="1:11" s="2" customFormat="1" ht="22.5" customHeight="1" x14ac:dyDescent="0.2">
      <c r="A8" s="10">
        <v>2</v>
      </c>
      <c r="B8" s="11" t="s">
        <v>7</v>
      </c>
      <c r="C8" s="12">
        <v>8260</v>
      </c>
      <c r="D8" s="13">
        <v>1463838</v>
      </c>
      <c r="E8" s="12">
        <v>378</v>
      </c>
      <c r="F8" s="13">
        <v>32</v>
      </c>
      <c r="G8" s="21">
        <f>IF(C8="","",IF(D8/C8&gt;E8,E8,IF(D8/C8&lt;F8,F8,D8/C8)))</f>
        <v>177.22009685230023</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538</v>
      </c>
      <c r="D10" s="13">
        <v>118022</v>
      </c>
      <c r="E10" s="12">
        <v>335</v>
      </c>
      <c r="F10" s="13">
        <v>76</v>
      </c>
      <c r="G10" s="21">
        <f>IF(C10="","",IF(D10/C10&gt;E10,E10,IF(D10/C10&lt;F10,F10,D10/C10)))</f>
        <v>219.37174721189592</v>
      </c>
      <c r="K10" s="31"/>
    </row>
    <row r="11" spans="1:11" s="2" customFormat="1" ht="22.5" customHeight="1" x14ac:dyDescent="0.2">
      <c r="A11" s="10">
        <v>5</v>
      </c>
      <c r="B11" s="11" t="s">
        <v>10</v>
      </c>
      <c r="C11" s="12">
        <v>2429</v>
      </c>
      <c r="D11" s="13">
        <v>402538</v>
      </c>
      <c r="E11" s="12">
        <v>259</v>
      </c>
      <c r="F11" s="13">
        <v>43</v>
      </c>
      <c r="G11" s="21">
        <f t="shared" ref="G11:G28" si="0">IF(C11="","",IF(D11/C11&gt;E11,E11,IF(D11/C11&lt;F11,F11,D11/C11)))</f>
        <v>165.72169617126389</v>
      </c>
      <c r="K11" s="31"/>
    </row>
    <row r="12" spans="1:11" s="2" customFormat="1" ht="22.5" customHeight="1" x14ac:dyDescent="0.2">
      <c r="A12" s="10">
        <v>6</v>
      </c>
      <c r="B12" s="11" t="s">
        <v>11</v>
      </c>
      <c r="C12" s="12">
        <v>12640</v>
      </c>
      <c r="D12" s="13">
        <v>1101978</v>
      </c>
      <c r="E12" s="12">
        <v>130</v>
      </c>
      <c r="F12" s="13">
        <v>11</v>
      </c>
      <c r="G12" s="21">
        <f>IF(C12="","",IF(D12/C12&gt;E12,E12,IF(D12/C12&lt;F12,F12,D12/C12)))</f>
        <v>87.181803797468348</v>
      </c>
      <c r="K12" s="31"/>
    </row>
    <row r="13" spans="1:11" s="2" customFormat="1" ht="22.5" customHeight="1" x14ac:dyDescent="0.2">
      <c r="A13" s="6">
        <v>7</v>
      </c>
      <c r="B13" s="11" t="s">
        <v>12</v>
      </c>
      <c r="C13" s="12">
        <v>947</v>
      </c>
      <c r="D13" s="13">
        <v>303779</v>
      </c>
      <c r="E13" s="12">
        <v>702</v>
      </c>
      <c r="F13" s="13">
        <v>173</v>
      </c>
      <c r="G13" s="21">
        <f>IF(C13="","",IF(D13/C13&gt;E13,E13,IF(D13/C13&lt;F13,F13,D13/C13)))</f>
        <v>320.7803590285111</v>
      </c>
      <c r="K13" s="31"/>
    </row>
    <row r="14" spans="1:11" s="2" customFormat="1" ht="22.5" customHeight="1" x14ac:dyDescent="0.2">
      <c r="A14" s="10">
        <v>8</v>
      </c>
      <c r="B14" s="11" t="s">
        <v>13</v>
      </c>
      <c r="C14" s="12">
        <v>417</v>
      </c>
      <c r="D14" s="13">
        <v>323547</v>
      </c>
      <c r="E14" s="12">
        <v>1092</v>
      </c>
      <c r="F14" s="13">
        <v>173</v>
      </c>
      <c r="G14" s="21">
        <f>IF(C14="","",IF(D14/C14&gt;E14,E14,IF(D14/C14&lt;F14,F14,D14/C14)))</f>
        <v>775.89208633093529</v>
      </c>
      <c r="K14" s="31"/>
    </row>
    <row r="15" spans="1:11" s="2" customFormat="1" ht="22.5" customHeight="1" x14ac:dyDescent="0.2">
      <c r="A15" s="10">
        <v>9</v>
      </c>
      <c r="B15" s="11" t="s">
        <v>14</v>
      </c>
      <c r="C15" s="12">
        <v>190</v>
      </c>
      <c r="D15" s="13">
        <v>128796</v>
      </c>
      <c r="E15" s="12">
        <v>842</v>
      </c>
      <c r="F15" s="13">
        <v>540</v>
      </c>
      <c r="G15" s="21">
        <f>IF(C15="","",IF(D15/C15&gt;E15,E15,IF(D15/C15&lt;F15,F15,D15/C15)))</f>
        <v>677.87368421052633</v>
      </c>
      <c r="K15" s="31"/>
    </row>
    <row r="16" spans="1:11" s="2" customFormat="1" ht="22.5" customHeight="1" x14ac:dyDescent="0.2">
      <c r="A16" s="6">
        <v>10</v>
      </c>
      <c r="B16" s="11" t="s">
        <v>15</v>
      </c>
      <c r="C16" s="12">
        <v>639</v>
      </c>
      <c r="D16" s="13">
        <v>105921</v>
      </c>
      <c r="E16" s="12">
        <v>202</v>
      </c>
      <c r="F16" s="13">
        <v>81</v>
      </c>
      <c r="G16" s="21">
        <f t="shared" si="0"/>
        <v>165.7605633802817</v>
      </c>
      <c r="K16" s="31"/>
    </row>
    <row r="17" spans="1:11" s="2" customFormat="1" ht="22.5" customHeight="1" x14ac:dyDescent="0.2">
      <c r="A17" s="10">
        <v>11</v>
      </c>
      <c r="B17" s="11" t="s">
        <v>16</v>
      </c>
      <c r="C17" s="12">
        <v>17150</v>
      </c>
      <c r="D17" s="13">
        <v>1343034</v>
      </c>
      <c r="E17" s="12">
        <v>130</v>
      </c>
      <c r="F17" s="13">
        <v>22</v>
      </c>
      <c r="G17" s="21">
        <f t="shared" si="0"/>
        <v>78.311020408163259</v>
      </c>
      <c r="K17" s="31"/>
    </row>
    <row r="18" spans="1:11" s="2" customFormat="1" ht="22.5" customHeight="1" x14ac:dyDescent="0.2">
      <c r="A18" s="10">
        <v>12</v>
      </c>
      <c r="B18" s="11" t="s">
        <v>17</v>
      </c>
      <c r="C18" s="12">
        <v>522</v>
      </c>
      <c r="D18" s="13">
        <v>98315</v>
      </c>
      <c r="E18" s="32">
        <v>367</v>
      </c>
      <c r="F18" s="33">
        <v>65</v>
      </c>
      <c r="G18" s="21">
        <f t="shared" si="0"/>
        <v>188.34291187739464</v>
      </c>
      <c r="K18" s="31"/>
    </row>
    <row r="19" spans="1:11" s="2" customFormat="1" ht="22.5" customHeight="1" x14ac:dyDescent="0.2">
      <c r="A19" s="6">
        <v>13</v>
      </c>
      <c r="B19" s="11" t="s">
        <v>18</v>
      </c>
      <c r="C19" s="12">
        <v>4114</v>
      </c>
      <c r="D19" s="13">
        <v>582865</v>
      </c>
      <c r="E19" s="32">
        <v>324</v>
      </c>
      <c r="F19" s="33">
        <v>22</v>
      </c>
      <c r="G19" s="21">
        <f t="shared" si="0"/>
        <v>141.67841516771998</v>
      </c>
      <c r="K19" s="31"/>
    </row>
    <row r="20" spans="1:11" s="2" customFormat="1" ht="22.5" customHeight="1" x14ac:dyDescent="0.2">
      <c r="A20" s="10">
        <v>14</v>
      </c>
      <c r="B20" s="11" t="s">
        <v>19</v>
      </c>
      <c r="C20" s="12">
        <v>6830</v>
      </c>
      <c r="D20" s="13">
        <v>3105486</v>
      </c>
      <c r="E20" s="32">
        <v>626</v>
      </c>
      <c r="F20" s="33">
        <v>103</v>
      </c>
      <c r="G20" s="21">
        <f>IF(C20="","",IF(D20/C20&gt;E20,E20,IF(D20/C20&lt;F20,F20,D20/C20)))</f>
        <v>454.68316251830163</v>
      </c>
      <c r="K20" s="31"/>
    </row>
    <row r="21" spans="1:11" s="2" customFormat="1" ht="22.5" customHeight="1" x14ac:dyDescent="0.2">
      <c r="A21" s="10">
        <v>15</v>
      </c>
      <c r="B21" s="11" t="s">
        <v>20</v>
      </c>
      <c r="C21" s="12">
        <v>2160</v>
      </c>
      <c r="D21" s="13">
        <v>380940</v>
      </c>
      <c r="E21" s="32">
        <v>329</v>
      </c>
      <c r="F21" s="33">
        <v>86</v>
      </c>
      <c r="G21" s="21">
        <f>IF(C21="","",IF(D21/C21&gt;E21,E21,IF(D21/C21&lt;F21,F21,D21/C21)))</f>
        <v>176.36111111111111</v>
      </c>
      <c r="K21" s="31"/>
    </row>
    <row r="22" spans="1:11" s="2" customFormat="1" ht="22.5" customHeight="1" x14ac:dyDescent="0.2">
      <c r="A22" s="6">
        <v>16</v>
      </c>
      <c r="B22" s="11" t="s">
        <v>21</v>
      </c>
      <c r="C22" s="12">
        <v>4393</v>
      </c>
      <c r="D22" s="12">
        <v>1305482</v>
      </c>
      <c r="E22" s="12">
        <v>756</v>
      </c>
      <c r="F22" s="13">
        <v>108</v>
      </c>
      <c r="G22" s="21">
        <f t="shared" si="0"/>
        <v>297.17323013885726</v>
      </c>
      <c r="K22" s="31"/>
    </row>
    <row r="23" spans="1:11" s="2" customFormat="1" ht="22.5" customHeight="1" x14ac:dyDescent="0.2">
      <c r="A23" s="10">
        <v>17</v>
      </c>
      <c r="B23" s="11" t="s">
        <v>22</v>
      </c>
      <c r="C23" s="12">
        <v>10123</v>
      </c>
      <c r="D23" s="13">
        <v>3155572</v>
      </c>
      <c r="E23" s="12">
        <v>783</v>
      </c>
      <c r="F23" s="13">
        <v>65</v>
      </c>
      <c r="G23" s="21">
        <f t="shared" si="0"/>
        <v>311.72300701373109</v>
      </c>
      <c r="K23" s="31"/>
    </row>
    <row r="24" spans="1:11" s="2" customFormat="1" ht="22.5" customHeight="1" x14ac:dyDescent="0.2">
      <c r="A24" s="10">
        <v>18</v>
      </c>
      <c r="B24" s="11" t="s">
        <v>23</v>
      </c>
      <c r="C24" s="12">
        <v>90</v>
      </c>
      <c r="D24" s="13">
        <v>106132</v>
      </c>
      <c r="E24" s="12">
        <v>2025</v>
      </c>
      <c r="F24" s="13">
        <v>756</v>
      </c>
      <c r="G24" s="21">
        <f t="shared" si="0"/>
        <v>1179.2444444444445</v>
      </c>
      <c r="K24" s="31"/>
    </row>
    <row r="25" spans="1:11" s="2" customFormat="1" ht="22.5" customHeight="1" x14ac:dyDescent="0.2">
      <c r="A25" s="6">
        <v>19</v>
      </c>
      <c r="B25" s="11" t="s">
        <v>24</v>
      </c>
      <c r="C25" s="12">
        <v>2047</v>
      </c>
      <c r="D25" s="13">
        <v>497675</v>
      </c>
      <c r="E25" s="12">
        <v>292</v>
      </c>
      <c r="F25" s="13">
        <v>140</v>
      </c>
      <c r="G25" s="21">
        <f t="shared" si="0"/>
        <v>243.12408402540302</v>
      </c>
      <c r="K25" s="31"/>
    </row>
    <row r="26" spans="1:11" s="2" customFormat="1" ht="22.5" customHeight="1" x14ac:dyDescent="0.2">
      <c r="A26" s="10">
        <v>20</v>
      </c>
      <c r="B26" s="11" t="s">
        <v>25</v>
      </c>
      <c r="C26" s="12">
        <v>1126</v>
      </c>
      <c r="D26" s="13">
        <v>512805</v>
      </c>
      <c r="E26" s="12">
        <v>605</v>
      </c>
      <c r="F26" s="13">
        <v>259</v>
      </c>
      <c r="G26" s="21">
        <f t="shared" si="0"/>
        <v>455.42184724689167</v>
      </c>
      <c r="K26" s="31"/>
    </row>
    <row r="27" spans="1:11" s="2" customFormat="1" ht="22.5" customHeight="1" x14ac:dyDescent="0.2">
      <c r="A27" s="10">
        <v>21</v>
      </c>
      <c r="B27" s="11" t="s">
        <v>26</v>
      </c>
      <c r="C27" s="12">
        <v>409</v>
      </c>
      <c r="D27" s="13">
        <v>272025</v>
      </c>
      <c r="E27" s="12">
        <v>734</v>
      </c>
      <c r="F27" s="13">
        <v>378</v>
      </c>
      <c r="G27" s="21">
        <f t="shared" si="0"/>
        <v>665.09779951100245</v>
      </c>
      <c r="K27" s="31"/>
    </row>
    <row r="28" spans="1:11" s="2" customFormat="1" ht="22.5" customHeight="1" x14ac:dyDescent="0.2">
      <c r="A28" s="6">
        <v>22</v>
      </c>
      <c r="B28" s="11" t="s">
        <v>27</v>
      </c>
      <c r="C28" s="12">
        <v>544</v>
      </c>
      <c r="D28" s="13">
        <v>133661</v>
      </c>
      <c r="E28" s="12">
        <v>410</v>
      </c>
      <c r="F28" s="13">
        <v>32</v>
      </c>
      <c r="G28" s="21">
        <f t="shared" si="0"/>
        <v>245.70036764705881</v>
      </c>
      <c r="K28" s="31"/>
    </row>
    <row r="29" spans="1:11" s="2" customFormat="1" ht="22.5" customHeight="1" x14ac:dyDescent="0.2">
      <c r="A29" s="10">
        <v>23</v>
      </c>
      <c r="B29" s="11" t="s">
        <v>28</v>
      </c>
      <c r="C29" s="12">
        <v>4606</v>
      </c>
      <c r="D29" s="13">
        <v>3080319</v>
      </c>
      <c r="E29" s="12">
        <v>1264</v>
      </c>
      <c r="F29" s="13">
        <v>54</v>
      </c>
      <c r="G29" s="21">
        <f t="shared" ref="G29" si="1">IF(C29="","",IF(D29/C29&gt;E29,E29,IF(D29/C29&lt;F29,F29,D29/C29)))</f>
        <v>668.76226660877114</v>
      </c>
      <c r="K29" s="31"/>
    </row>
    <row r="30" spans="1:11" s="2" customFormat="1" ht="22.5" customHeight="1" x14ac:dyDescent="0.2">
      <c r="A30" s="10">
        <v>24</v>
      </c>
      <c r="B30" s="11" t="s">
        <v>29</v>
      </c>
      <c r="C30" s="12">
        <v>255</v>
      </c>
      <c r="D30" s="13">
        <v>90493</v>
      </c>
      <c r="E30" s="12">
        <v>399</v>
      </c>
      <c r="F30" s="13">
        <v>292</v>
      </c>
      <c r="G30" s="21">
        <f>IF(C30="","",IF(D30/C30&gt;E30,E30,IF(D30/C30&lt;F30,F30,D30/C30)))</f>
        <v>354.87450980392157</v>
      </c>
      <c r="K30" s="31"/>
    </row>
    <row r="31" spans="1:11" s="2" customFormat="1" ht="22.5" customHeight="1" x14ac:dyDescent="0.2">
      <c r="A31" s="6">
        <v>25</v>
      </c>
      <c r="B31" s="27" t="s">
        <v>30</v>
      </c>
      <c r="C31" s="28">
        <v>1610</v>
      </c>
      <c r="D31" s="29">
        <v>444744</v>
      </c>
      <c r="E31" s="28">
        <v>324</v>
      </c>
      <c r="F31" s="29">
        <v>162</v>
      </c>
      <c r="G31" s="21">
        <f>IF(C31="","",IF(D31/C31&gt;E31,E31,IF(D31/C31&lt;F31,F31,D31/C31)))</f>
        <v>276.23850931677021</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2976</v>
      </c>
      <c r="D33" s="8">
        <v>528186</v>
      </c>
      <c r="E33" s="8">
        <v>216</v>
      </c>
      <c r="F33" s="9">
        <v>130</v>
      </c>
      <c r="G33" s="21">
        <f>IF(C33="","",IF(D33/C33&gt;E33,E33,IF(D33/C33&lt;F33,F33,D33/C33)))</f>
        <v>177.48185483870967</v>
      </c>
      <c r="K33" s="31"/>
    </row>
    <row r="34" spans="1:11" ht="22.5" customHeight="1" thickBot="1" x14ac:dyDescent="0.25">
      <c r="A34" s="25">
        <v>28</v>
      </c>
      <c r="B34" s="14" t="s">
        <v>32</v>
      </c>
      <c r="C34" s="15">
        <v>804</v>
      </c>
      <c r="D34" s="16">
        <v>435585</v>
      </c>
      <c r="E34" s="15">
        <v>821</v>
      </c>
      <c r="F34" s="17">
        <v>238</v>
      </c>
      <c r="G34" s="22">
        <f>IF(C34="","",IF(D34/C34&gt;E34,E34,IF(D34/C34&lt;F34,F34,D34/C34)))</f>
        <v>541.77238805970148</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topLeftCell="A21"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69</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9115</v>
      </c>
      <c r="D7" s="9">
        <v>696891</v>
      </c>
      <c r="E7" s="8">
        <v>121</v>
      </c>
      <c r="F7" s="9">
        <v>58</v>
      </c>
      <c r="G7" s="21">
        <f t="shared" ref="G7:G34" si="0">IF(C7="","",IF(D7/C7&gt;E7,E7,IF(D7/C7&lt;F7,F7,D7/C7)))</f>
        <v>76.45540318156884</v>
      </c>
    </row>
    <row r="8" spans="1:7" s="2" customFormat="1" ht="22.5" customHeight="1" x14ac:dyDescent="0.2">
      <c r="A8" s="10">
        <v>2</v>
      </c>
      <c r="B8" s="11" t="s">
        <v>7</v>
      </c>
      <c r="C8" s="12">
        <v>6790</v>
      </c>
      <c r="D8" s="13">
        <v>1154953</v>
      </c>
      <c r="E8" s="12">
        <v>243</v>
      </c>
      <c r="F8" s="13">
        <v>38</v>
      </c>
      <c r="G8" s="21">
        <f t="shared" si="0"/>
        <v>170.09617083946981</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513</v>
      </c>
      <c r="D10" s="13">
        <v>126166</v>
      </c>
      <c r="E10" s="12">
        <v>346</v>
      </c>
      <c r="F10" s="13">
        <v>140</v>
      </c>
      <c r="G10" s="21">
        <f t="shared" si="0"/>
        <v>245.93762183235867</v>
      </c>
    </row>
    <row r="11" spans="1:7" s="2" customFormat="1" ht="22.5" customHeight="1" x14ac:dyDescent="0.2">
      <c r="A11" s="10">
        <v>5</v>
      </c>
      <c r="B11" s="11" t="s">
        <v>10</v>
      </c>
      <c r="C11" s="12">
        <v>1553</v>
      </c>
      <c r="D11" s="13">
        <v>156233</v>
      </c>
      <c r="E11" s="12">
        <v>259</v>
      </c>
      <c r="F11" s="13">
        <v>43</v>
      </c>
      <c r="G11" s="21">
        <f t="shared" si="0"/>
        <v>100.60077269800387</v>
      </c>
    </row>
    <row r="12" spans="1:7" s="2" customFormat="1" ht="22.5" customHeight="1" x14ac:dyDescent="0.2">
      <c r="A12" s="10">
        <v>6</v>
      </c>
      <c r="B12" s="11" t="s">
        <v>11</v>
      </c>
      <c r="C12" s="12">
        <v>25310</v>
      </c>
      <c r="D12" s="13">
        <v>2432376</v>
      </c>
      <c r="E12" s="12">
        <v>156</v>
      </c>
      <c r="F12" s="13">
        <v>22</v>
      </c>
      <c r="G12" s="21">
        <f t="shared" si="0"/>
        <v>96.10335835638088</v>
      </c>
    </row>
    <row r="13" spans="1:7" s="2" customFormat="1" ht="22.5" customHeight="1" x14ac:dyDescent="0.2">
      <c r="A13" s="6">
        <v>7</v>
      </c>
      <c r="B13" s="11" t="s">
        <v>12</v>
      </c>
      <c r="C13" s="12">
        <v>898</v>
      </c>
      <c r="D13" s="13">
        <v>249900</v>
      </c>
      <c r="E13" s="12">
        <v>648</v>
      </c>
      <c r="F13" s="13">
        <v>86</v>
      </c>
      <c r="G13" s="21">
        <f t="shared" si="0"/>
        <v>278.28507795100222</v>
      </c>
    </row>
    <row r="14" spans="1:7" s="2" customFormat="1" ht="22.5" customHeight="1" x14ac:dyDescent="0.2">
      <c r="A14" s="10">
        <v>8</v>
      </c>
      <c r="B14" s="11" t="s">
        <v>13</v>
      </c>
      <c r="C14" s="12">
        <v>504</v>
      </c>
      <c r="D14" s="13">
        <v>397132</v>
      </c>
      <c r="E14" s="12">
        <v>1034</v>
      </c>
      <c r="F14" s="13">
        <v>216</v>
      </c>
      <c r="G14" s="21">
        <f t="shared" si="0"/>
        <v>787.96031746031747</v>
      </c>
    </row>
    <row r="15" spans="1:7" s="2" customFormat="1" ht="22.5" customHeight="1" x14ac:dyDescent="0.2">
      <c r="A15" s="10">
        <v>9</v>
      </c>
      <c r="B15" s="11" t="s">
        <v>14</v>
      </c>
      <c r="C15" s="12">
        <v>349</v>
      </c>
      <c r="D15" s="13">
        <v>268798</v>
      </c>
      <c r="E15" s="12">
        <v>1188</v>
      </c>
      <c r="F15" s="13">
        <v>605</v>
      </c>
      <c r="G15" s="21">
        <f t="shared" si="0"/>
        <v>770.19484240687677</v>
      </c>
    </row>
    <row r="16" spans="1:7" s="2" customFormat="1" ht="22.5" customHeight="1" x14ac:dyDescent="0.2">
      <c r="A16" s="6">
        <v>10</v>
      </c>
      <c r="B16" s="11" t="s">
        <v>15</v>
      </c>
      <c r="C16" s="12">
        <v>711</v>
      </c>
      <c r="D16" s="13">
        <v>105314</v>
      </c>
      <c r="E16" s="12">
        <v>191</v>
      </c>
      <c r="F16" s="13">
        <v>65</v>
      </c>
      <c r="G16" s="21">
        <f t="shared" si="0"/>
        <v>148.1209563994374</v>
      </c>
    </row>
    <row r="17" spans="1:7" s="2" customFormat="1" ht="22.5" customHeight="1" x14ac:dyDescent="0.2">
      <c r="A17" s="10">
        <v>11</v>
      </c>
      <c r="B17" s="11" t="s">
        <v>16</v>
      </c>
      <c r="C17" s="12">
        <v>11940</v>
      </c>
      <c r="D17" s="13">
        <v>986256</v>
      </c>
      <c r="E17" s="12">
        <v>108</v>
      </c>
      <c r="F17" s="13">
        <v>22</v>
      </c>
      <c r="G17" s="21">
        <f t="shared" si="0"/>
        <v>82.60100502512563</v>
      </c>
    </row>
    <row r="18" spans="1:7" s="2" customFormat="1" ht="22.5" customHeight="1" x14ac:dyDescent="0.2">
      <c r="A18" s="10">
        <v>12</v>
      </c>
      <c r="B18" s="11" t="s">
        <v>17</v>
      </c>
      <c r="C18" s="12">
        <v>553</v>
      </c>
      <c r="D18" s="13">
        <v>88907</v>
      </c>
      <c r="E18" s="12">
        <v>324</v>
      </c>
      <c r="F18" s="13">
        <v>43</v>
      </c>
      <c r="G18" s="21">
        <f t="shared" si="0"/>
        <v>160.77215189873417</v>
      </c>
    </row>
    <row r="19" spans="1:7" s="2" customFormat="1" ht="22.5" customHeight="1" x14ac:dyDescent="0.2">
      <c r="A19" s="6">
        <v>13</v>
      </c>
      <c r="B19" s="11" t="s">
        <v>18</v>
      </c>
      <c r="C19" s="12">
        <v>9151</v>
      </c>
      <c r="D19" s="13">
        <v>1779624</v>
      </c>
      <c r="E19" s="12">
        <v>410</v>
      </c>
      <c r="F19" s="13">
        <v>22</v>
      </c>
      <c r="G19" s="21">
        <f t="shared" si="0"/>
        <v>194.47317233089279</v>
      </c>
    </row>
    <row r="20" spans="1:7" s="2" customFormat="1" ht="22.5" customHeight="1" x14ac:dyDescent="0.2">
      <c r="A20" s="10">
        <v>14</v>
      </c>
      <c r="B20" s="11" t="s">
        <v>19</v>
      </c>
      <c r="C20" s="12">
        <v>4980</v>
      </c>
      <c r="D20" s="13">
        <v>1192968</v>
      </c>
      <c r="E20" s="12">
        <v>324</v>
      </c>
      <c r="F20" s="13">
        <v>27</v>
      </c>
      <c r="G20" s="21">
        <f t="shared" si="0"/>
        <v>239.55180722891566</v>
      </c>
    </row>
    <row r="21" spans="1:7" s="2" customFormat="1" ht="22.5" customHeight="1" x14ac:dyDescent="0.2">
      <c r="A21" s="10">
        <v>15</v>
      </c>
      <c r="B21" s="11" t="s">
        <v>20</v>
      </c>
      <c r="C21" s="12">
        <v>3304</v>
      </c>
      <c r="D21" s="13">
        <v>687281</v>
      </c>
      <c r="E21" s="12">
        <v>346</v>
      </c>
      <c r="F21" s="13">
        <v>65</v>
      </c>
      <c r="G21" s="21">
        <f t="shared" si="0"/>
        <v>208.01483050847457</v>
      </c>
    </row>
    <row r="22" spans="1:7" s="2" customFormat="1" ht="22.5" customHeight="1" x14ac:dyDescent="0.2">
      <c r="A22" s="6">
        <v>16</v>
      </c>
      <c r="B22" s="11" t="s">
        <v>21</v>
      </c>
      <c r="C22" s="12">
        <v>5602</v>
      </c>
      <c r="D22" s="13">
        <v>1527758</v>
      </c>
      <c r="E22" s="12">
        <v>632</v>
      </c>
      <c r="F22" s="13">
        <v>86</v>
      </c>
      <c r="G22" s="21">
        <f t="shared" si="0"/>
        <v>272.71652981078188</v>
      </c>
    </row>
    <row r="23" spans="1:7" s="2" customFormat="1" ht="22.5" customHeight="1" x14ac:dyDescent="0.2">
      <c r="A23" s="10">
        <v>17</v>
      </c>
      <c r="B23" s="11" t="s">
        <v>22</v>
      </c>
      <c r="C23" s="12">
        <v>10795</v>
      </c>
      <c r="D23" s="13">
        <v>3425355</v>
      </c>
      <c r="E23" s="12">
        <v>729</v>
      </c>
      <c r="F23" s="13">
        <v>54</v>
      </c>
      <c r="G23" s="21">
        <f t="shared" si="0"/>
        <v>317.30940250115793</v>
      </c>
    </row>
    <row r="24" spans="1:7" s="2" customFormat="1" ht="22.5" customHeight="1" x14ac:dyDescent="0.2">
      <c r="A24" s="10">
        <v>18</v>
      </c>
      <c r="B24" s="11" t="s">
        <v>23</v>
      </c>
      <c r="C24" s="12">
        <v>122</v>
      </c>
      <c r="D24" s="13">
        <v>122514</v>
      </c>
      <c r="E24" s="12">
        <v>1485</v>
      </c>
      <c r="F24" s="13">
        <v>216</v>
      </c>
      <c r="G24" s="21">
        <f t="shared" si="0"/>
        <v>1004.2131147540983</v>
      </c>
    </row>
    <row r="25" spans="1:7" s="2" customFormat="1" ht="22.5" customHeight="1" x14ac:dyDescent="0.2">
      <c r="A25" s="6">
        <v>19</v>
      </c>
      <c r="B25" s="11" t="s">
        <v>24</v>
      </c>
      <c r="C25" s="12">
        <v>1717</v>
      </c>
      <c r="D25" s="13">
        <v>409245</v>
      </c>
      <c r="E25" s="12">
        <v>275</v>
      </c>
      <c r="F25" s="13">
        <v>119</v>
      </c>
      <c r="G25" s="21">
        <f t="shared" si="0"/>
        <v>238.34886429819451</v>
      </c>
    </row>
    <row r="26" spans="1:7" s="2" customFormat="1" ht="22.5" customHeight="1" x14ac:dyDescent="0.2">
      <c r="A26" s="10">
        <v>20</v>
      </c>
      <c r="B26" s="11" t="s">
        <v>25</v>
      </c>
      <c r="C26" s="12">
        <v>4362</v>
      </c>
      <c r="D26" s="13">
        <v>2144286</v>
      </c>
      <c r="E26" s="12">
        <v>594</v>
      </c>
      <c r="F26" s="13">
        <v>162</v>
      </c>
      <c r="G26" s="21">
        <f t="shared" si="0"/>
        <v>491.58321870701513</v>
      </c>
    </row>
    <row r="27" spans="1:7" s="2" customFormat="1" ht="22.5" customHeight="1" x14ac:dyDescent="0.2">
      <c r="A27" s="10">
        <v>21</v>
      </c>
      <c r="B27" s="11" t="s">
        <v>26</v>
      </c>
      <c r="C27" s="12">
        <v>686</v>
      </c>
      <c r="D27" s="13">
        <v>426482</v>
      </c>
      <c r="E27" s="12">
        <v>767</v>
      </c>
      <c r="F27" s="13">
        <v>54</v>
      </c>
      <c r="G27" s="21">
        <f t="shared" si="0"/>
        <v>621.69387755102036</v>
      </c>
    </row>
    <row r="28" spans="1:7" s="2" customFormat="1" ht="22.5" customHeight="1" x14ac:dyDescent="0.2">
      <c r="A28" s="6">
        <v>22</v>
      </c>
      <c r="B28" s="11" t="s">
        <v>27</v>
      </c>
      <c r="C28" s="12">
        <v>358</v>
      </c>
      <c r="D28" s="13">
        <v>64531</v>
      </c>
      <c r="E28" s="12">
        <v>270</v>
      </c>
      <c r="F28" s="13">
        <v>70</v>
      </c>
      <c r="G28" s="21">
        <f t="shared" si="0"/>
        <v>180.25418994413408</v>
      </c>
    </row>
    <row r="29" spans="1:7" s="2" customFormat="1" ht="22.5" customHeight="1" x14ac:dyDescent="0.2">
      <c r="A29" s="10">
        <v>23</v>
      </c>
      <c r="B29" s="11" t="s">
        <v>28</v>
      </c>
      <c r="C29" s="12">
        <v>4597</v>
      </c>
      <c r="D29" s="13">
        <v>3105969</v>
      </c>
      <c r="E29" s="12">
        <v>1620</v>
      </c>
      <c r="F29" s="13">
        <v>54</v>
      </c>
      <c r="G29" s="21">
        <f>IF(C29="","",IF(D29/C29&gt;E29,E29,IF(D29/C29&lt;F29,F29,D29/C29)))</f>
        <v>675.65129432238416</v>
      </c>
    </row>
    <row r="30" spans="1:7" s="2" customFormat="1" ht="22.5" customHeight="1" x14ac:dyDescent="0.2">
      <c r="A30" s="10">
        <v>24</v>
      </c>
      <c r="B30" s="11" t="s">
        <v>29</v>
      </c>
      <c r="C30" s="12">
        <v>1085</v>
      </c>
      <c r="D30" s="13">
        <v>405270</v>
      </c>
      <c r="E30" s="12">
        <v>421</v>
      </c>
      <c r="F30" s="13">
        <v>275</v>
      </c>
      <c r="G30" s="21">
        <f t="shared" si="0"/>
        <v>373.52073732718895</v>
      </c>
    </row>
    <row r="31" spans="1:7" s="2" customFormat="1" ht="22.5" customHeight="1" x14ac:dyDescent="0.2">
      <c r="A31" s="6">
        <v>25</v>
      </c>
      <c r="B31" s="27" t="s">
        <v>30</v>
      </c>
      <c r="C31" s="12">
        <v>5728</v>
      </c>
      <c r="D31" s="13">
        <v>1654387</v>
      </c>
      <c r="E31" s="12">
        <v>335</v>
      </c>
      <c r="F31" s="13">
        <v>86</v>
      </c>
      <c r="G31" s="21">
        <f t="shared" si="0"/>
        <v>288.82454608938548</v>
      </c>
    </row>
    <row r="32" spans="1:7" s="2" customFormat="1" ht="22.5" customHeight="1" x14ac:dyDescent="0.2">
      <c r="A32" s="26">
        <v>26</v>
      </c>
      <c r="B32" s="23" t="s">
        <v>36</v>
      </c>
      <c r="C32" s="39">
        <v>307</v>
      </c>
      <c r="D32" s="38">
        <v>218117</v>
      </c>
      <c r="E32" s="37">
        <v>972</v>
      </c>
      <c r="F32" s="38">
        <v>356</v>
      </c>
      <c r="G32" s="21">
        <f t="shared" si="0"/>
        <v>710.4788273615635</v>
      </c>
    </row>
    <row r="33" spans="1:7" s="2" customFormat="1" ht="22.5" customHeight="1" x14ac:dyDescent="0.2">
      <c r="A33" s="6">
        <v>27</v>
      </c>
      <c r="B33" s="7" t="s">
        <v>31</v>
      </c>
      <c r="C33" s="12">
        <v>4801</v>
      </c>
      <c r="D33" s="12">
        <v>672731</v>
      </c>
      <c r="E33" s="12">
        <v>216</v>
      </c>
      <c r="F33" s="13">
        <v>108</v>
      </c>
      <c r="G33" s="21">
        <f t="shared" si="0"/>
        <v>140.12309935430119</v>
      </c>
    </row>
    <row r="34" spans="1:7" ht="22.5" customHeight="1" thickBot="1" x14ac:dyDescent="0.25">
      <c r="A34" s="25">
        <v>28</v>
      </c>
      <c r="B34" s="14" t="s">
        <v>32</v>
      </c>
      <c r="C34" s="15">
        <v>950</v>
      </c>
      <c r="D34" s="16">
        <v>521446</v>
      </c>
      <c r="E34" s="15">
        <v>864</v>
      </c>
      <c r="F34" s="17">
        <v>216</v>
      </c>
      <c r="G34" s="22">
        <f t="shared" si="0"/>
        <v>548.89052631578943</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2026-03-31T04:46:44Z</cp:lastPrinted>
  <dcterms:created xsi:type="dcterms:W3CDTF">2018-07-05T01:15:48Z</dcterms:created>
  <dcterms:modified xsi:type="dcterms:W3CDTF">2026-03-31T05:10:58Z</dcterms:modified>
</cp:coreProperties>
</file>