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77BEBFE2-4092-4757-A522-D6A2DB82E350}" xr6:coauthVersionLast="47" xr6:coauthVersionMax="47" xr10:uidLastSave="{00000000-0000-0000-0000-000000000000}"/>
  <bookViews>
    <workbookView xWindow="-108" yWindow="-108" windowWidth="23256" windowHeight="12456" activeTab="3"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<sst xmlns="http://schemas.openxmlformats.org/spreadsheetml/2006/main" count="321" uniqueCount="72">
  <si>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</si>
  <si>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</si>
  <si>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</si>
  <si>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</si>
  <si>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</si>
  <si>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</si>
  <si>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</si>
  <si>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</si>
  <si>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</si>
  <si>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</si>
  <si>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</si>
  <si>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</si>
  <si>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</si>
  <si>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</si>
  <si>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</si>
  <si>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</si>
  <si>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</si>
  <si>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</si>
  <si>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</si>
  <si>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</si>
  <si>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</si>
  <si>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</si>
  <si>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</si>
  <si>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</si>
  <si>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</si>
  <si>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</si>
  <si>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</si>
  <si>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</si>
  <si>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</si>
  <si>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</si>
  <si>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</si>
  <si>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</si>
  <si>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</si>
  <si>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</si>
  <si>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</si>
  <si>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</si>
  <si>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</si>
  <si>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</si>
  <si>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</si>
  <si>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</si>
  <si>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</si>
  <si>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</si>
  <si>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</si>
  <si>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</si>
  <si>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</si>
  <si>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</si>
  <si>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</si>
  <si>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</si>
  <si>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</si>
  <si>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</si>
  <si>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</si>
  <si>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</si>
  <si>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</si>
  <si>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</si>
  <si>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</si>
  <si>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</si>
  <si>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</si>
  <si>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</si>
  <si>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</si>
  <si>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</si>
  <si>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</si>
  <si>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</si>
  <si>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</si>
  <si>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</si>
  <si>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</si>
  <si>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</si>
  <si>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</si>
  <si>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令和8年3月6日</t>
    <rPh sb="0" eb="2">
      <t>レイワ</t>
    </rPh>
    <rPh sb="3" eb="4">
      <t>ネン</t>
    </rPh>
    <rPh sb="5" eb="6">
      <t>ガツ</t>
    </rPh>
    <rPh sb="7" eb="8">
      <t>ニチ</t>
    </rPh>
    <phoneticPr fontId="2"/>
  </si>
  <si>
    <t>令和8年3月7日</t>
    <rPh sb="0" eb="2">
      <t>レイワ</t>
    </rPh>
    <rPh sb="3" eb="4">
      <t>ネン</t>
    </rPh>
    <rPh sb="5" eb="6">
      <t>ガツ</t>
    </rPh>
    <rPh sb="7" eb="8">
      <t>ニチ</t>
    </rPh>
    <phoneticPr fontId="2"/>
  </si>
  <si>
    <t>令和8年3月9日</t>
    <rPh sb="0" eb="2">
      <t>レイワ</t>
    </rPh>
    <rPh sb="3" eb="4">
      <t>ネン</t>
    </rPh>
    <rPh sb="5" eb="6">
      <t>ガツ</t>
    </rPh>
    <rPh sb="7" eb="8">
      <t>ニチ</t>
    </rPh>
    <phoneticPr fontId="2"/>
  </si>
  <si>
    <t>令和8年3月10日</t>
    <rPh sb="0" eb="2">
      <t>レイワ</t>
    </rPh>
    <rPh sb="3" eb="4">
      <t>ネン</t>
    </rPh>
    <rPh sb="5" eb="6">
      <t>ガツ</t>
    </rPh>
    <rPh sb="8" eb="9">
      <t>ニチ</t>
    </rPh>
    <phoneticPr fontId="2"/>
  </si>
  <si>
    <t>令和8年3月12日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</si>
</sst>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19"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5755</v>
      </c>
      <c r="D7" s="13">
        <v>401879</v>
      </c>
      <c r="E7" s="12">
        <v>119</v>
      </c>
      <c r="F7" s="13">
        <v>3</v>
      </c>
      <c r="G7" s="21">
        <f t="shared" ref="G7:G10" si="0">IF(C7="","",IF(D7/C7&gt;E7,E7,IF(D7/C7&lt;F7,F7,D7/C7)))</f>
        <v>69.831277150304089</v>
      </c>
      <c r="H7" s="24"/>
    </row>
    <row r="8" spans="1:8" s="2" customFormat="1" ht="22.5" customHeight="1" x14ac:dyDescent="0.2">
      <c r="A8" s="10">
        <v>2</v>
      </c>
      <c r="B8" s="11" t="s">
        <v>39</v>
      </c>
      <c r="C8" s="12">
        <v>10780</v>
      </c>
      <c r="D8" s="13">
        <v>1720511</v>
      </c>
      <c r="E8" s="12">
        <v>216</v>
      </c>
      <c r="F8" s="13">
        <v>54</v>
      </c>
      <c r="G8" s="21">
        <f t="shared" si="0"/>
        <v>159.60213358070501</v>
      </c>
    </row>
    <row r="9" spans="1:8" s="2" customFormat="1" ht="22.5" customHeight="1" x14ac:dyDescent="0.2">
      <c r="A9" s="10">
        <v>3</v>
      </c>
      <c r="B9" s="11" t="s">
        <v>8</v>
      </c>
      <c r="C9" s="12">
        <v>118</v>
      </c>
      <c r="D9" s="13">
        <v>85126</v>
      </c>
      <c r="E9" s="12">
        <v>929</v>
      </c>
      <c r="F9" s="13">
        <v>410</v>
      </c>
      <c r="G9" s="21">
        <f t="shared" si="0"/>
        <v>721.40677966101691</v>
      </c>
    </row>
    <row r="10" spans="1:8" s="2" customFormat="1" ht="22.5" customHeight="1" x14ac:dyDescent="0.2">
      <c r="A10" s="6">
        <v>4</v>
      </c>
      <c r="B10" s="11" t="s">
        <v>40</v>
      </c>
      <c r="C10" s="12">
        <v>748</v>
      </c>
      <c r="D10" s="13">
        <v>149073</v>
      </c>
      <c r="E10" s="12">
        <v>292</v>
      </c>
      <c r="F10" s="13">
        <v>76</v>
      </c>
      <c r="G10" s="21">
        <f t="shared" si="0"/>
        <v>199.29545454545453</v>
      </c>
    </row>
    <row r="11" spans="1:8" s="2" customFormat="1" ht="22.5" customHeight="1" x14ac:dyDescent="0.2">
      <c r="A11" s="10">
        <v>5</v>
      </c>
      <c r="B11" s="11" t="s">
        <v>41</v>
      </c>
      <c r="C11" s="12">
        <v>1778</v>
      </c>
      <c r="D11" s="13">
        <v>350245</v>
      </c>
      <c r="E11" s="12">
        <v>475</v>
      </c>
      <c r="F11" s="13">
        <v>119</v>
      </c>
      <c r="G11" s="21">
        <f t="shared" ref="G11:G34" si="1">IF(C11="","",IF(D11/C11&gt;E11,E11,IF(D11/C11&lt;F11,F11,D11/C11)))</f>
        <v>196.98818897637796</v>
      </c>
    </row>
    <row r="12" spans="1:8" s="2" customFormat="1" ht="22.5" customHeight="1" x14ac:dyDescent="0.2">
      <c r="A12" s="10">
        <v>6</v>
      </c>
      <c r="B12" s="11" t="s">
        <v>42</v>
      </c>
      <c r="C12" s="12">
        <v>23760</v>
      </c>
      <c r="D12" s="13">
        <v>1761044</v>
      </c>
      <c r="E12" s="12">
        <v>156</v>
      </c>
      <c r="F12" s="13">
        <v>11</v>
      </c>
      <c r="G12" s="21">
        <f t="shared" si="1"/>
        <v>74.118013468013473</v>
      </c>
    </row>
    <row r="13" spans="1:8" s="2" customFormat="1" ht="22.5" customHeight="1" x14ac:dyDescent="0.2">
      <c r="A13" s="6">
        <v>7</v>
      </c>
      <c r="B13" s="11" t="s">
        <v>43</v>
      </c>
      <c r="C13" s="12">
        <v>691</v>
      </c>
      <c r="D13" s="13">
        <v>230040</v>
      </c>
      <c r="E13" s="12">
        <v>378</v>
      </c>
      <c r="F13" s="13">
        <v>194</v>
      </c>
      <c r="G13" s="21">
        <f t="shared" si="1"/>
        <v>332.90882778581766</v>
      </c>
    </row>
    <row r="14" spans="1:8" s="2" customFormat="1" ht="22.5" customHeight="1" x14ac:dyDescent="0.2">
      <c r="A14" s="10">
        <v>8</v>
      </c>
      <c r="B14" s="11" t="s">
        <v>13</v>
      </c>
      <c r="C14" s="12">
        <v>495</v>
      </c>
      <c r="D14" s="13">
        <v>430046</v>
      </c>
      <c r="E14" s="12">
        <v>1080</v>
      </c>
      <c r="F14" s="13">
        <v>747</v>
      </c>
      <c r="G14" s="21">
        <f t="shared" si="1"/>
        <v>868.77979797979799</v>
      </c>
    </row>
    <row r="15" spans="1:8" s="2" customFormat="1" ht="22.5" customHeight="1" x14ac:dyDescent="0.2">
      <c r="A15" s="10">
        <v>9</v>
      </c>
      <c r="B15" s="11" t="s">
        <v>44</v>
      </c>
      <c r="C15" s="12">
        <v>805</v>
      </c>
      <c r="D15" s="13">
        <v>455707</v>
      </c>
      <c r="E15" s="12">
        <v>1350</v>
      </c>
      <c r="F15" s="13">
        <v>22</v>
      </c>
      <c r="G15" s="21">
        <f t="shared" si="1"/>
        <v>566.09565217391309</v>
      </c>
    </row>
    <row r="16" spans="1:8" s="2" customFormat="1" ht="22.5" customHeight="1" x14ac:dyDescent="0.2">
      <c r="A16" s="6">
        <v>10</v>
      </c>
      <c r="B16" s="11" t="s">
        <v>45</v>
      </c>
      <c r="C16" s="12"/>
      <c r="D16" s="13"/>
      <c r="E16" s="12"/>
      <c r="F16" s="13"/>
      <c r="G16" s="21" t="str">
        <f t="shared" si="1"/>
        <v/>
      </c>
    </row>
    <row r="17" spans="1:7" s="2" customFormat="1" ht="22.5" customHeight="1" x14ac:dyDescent="0.2">
      <c r="A17" s="10">
        <v>11</v>
      </c>
      <c r="B17" s="11" t="s">
        <v>46</v>
      </c>
      <c r="C17" s="12">
        <v>15930</v>
      </c>
      <c r="D17" s="13">
        <v>1580915</v>
      </c>
      <c r="E17" s="12">
        <v>130</v>
      </c>
      <c r="F17" s="13">
        <v>1</v>
      </c>
      <c r="G17" s="21">
        <f t="shared" si="1"/>
        <v>99.241368487131197</v>
      </c>
    </row>
    <row r="18" spans="1:7" s="2" customFormat="1" ht="22.5" customHeight="1" x14ac:dyDescent="0.2">
      <c r="A18" s="10">
        <v>12</v>
      </c>
      <c r="B18" s="11" t="s">
        <v>47</v>
      </c>
      <c r="C18" s="12">
        <v>831</v>
      </c>
      <c r="D18" s="13">
        <v>161853</v>
      </c>
      <c r="E18" s="12">
        <v>302</v>
      </c>
      <c r="F18" s="13">
        <v>65</v>
      </c>
      <c r="G18" s="21">
        <f>IF(C18="","",IF(D18/C18&gt;E18,E18,IF(D18/C18&lt;F18,F18,D18/C18)))</f>
        <v>194.76895306859205</v>
      </c>
    </row>
    <row r="19" spans="1:7" s="2" customFormat="1" ht="22.5" customHeight="1" x14ac:dyDescent="0.2">
      <c r="A19" s="6">
        <v>13</v>
      </c>
      <c r="B19" s="11" t="s">
        <v>48</v>
      </c>
      <c r="C19" s="12">
        <v>6024</v>
      </c>
      <c r="D19" s="13">
        <v>2927923</v>
      </c>
      <c r="E19" s="12">
        <v>734</v>
      </c>
      <c r="F19" s="13">
        <v>65</v>
      </c>
      <c r="G19" s="21">
        <f t="shared" si="1"/>
        <v>486.04299468791498</v>
      </c>
    </row>
    <row r="20" spans="1:7" s="2" customFormat="1" ht="22.5" customHeight="1" x14ac:dyDescent="0.2">
      <c r="A20" s="10">
        <v>14</v>
      </c>
      <c r="B20" s="11" t="s">
        <v>19</v>
      </c>
      <c r="C20" s="12">
        <v>7220</v>
      </c>
      <c r="D20" s="13">
        <v>2204226</v>
      </c>
      <c r="E20" s="12">
        <v>464</v>
      </c>
      <c r="F20" s="13">
        <v>108</v>
      </c>
      <c r="G20" s="21">
        <f t="shared" si="1"/>
        <v>305.29445983379503</v>
      </c>
    </row>
    <row r="21" spans="1:7" s="2" customFormat="1" ht="22.5" customHeight="1" x14ac:dyDescent="0.2">
      <c r="A21" s="10">
        <v>15</v>
      </c>
      <c r="B21" s="11" t="s">
        <v>49</v>
      </c>
      <c r="C21" s="12">
        <v>2716</v>
      </c>
      <c r="D21" s="13">
        <v>602671</v>
      </c>
      <c r="E21" s="12">
        <v>346</v>
      </c>
      <c r="F21" s="13">
        <v>65</v>
      </c>
      <c r="G21" s="21">
        <f t="shared" si="1"/>
        <v>221.89653902798233</v>
      </c>
    </row>
    <row r="22" spans="1:7" s="2" customFormat="1" ht="22.5" customHeight="1" x14ac:dyDescent="0.2">
      <c r="A22" s="6">
        <v>16</v>
      </c>
      <c r="B22" s="11" t="s">
        <v>50</v>
      </c>
      <c r="C22" s="12">
        <v>4605</v>
      </c>
      <c r="D22" s="12">
        <v>1069789</v>
      </c>
      <c r="E22" s="12">
        <v>756</v>
      </c>
      <c r="F22" s="13">
        <v>43</v>
      </c>
      <c r="G22" s="21">
        <f t="shared" si="1"/>
        <v>232.31031487513573</v>
      </c>
    </row>
    <row r="23" spans="1:7" s="2" customFormat="1" ht="22.5" customHeight="1" x14ac:dyDescent="0.2">
      <c r="A23" s="10">
        <v>17</v>
      </c>
      <c r="B23" s="11" t="s">
        <v>51</v>
      </c>
      <c r="C23" s="12">
        <v>17658</v>
      </c>
      <c r="D23" s="13">
        <v>6891361</v>
      </c>
      <c r="E23" s="12">
        <v>632</v>
      </c>
      <c r="F23" s="13">
        <v>65</v>
      </c>
      <c r="G23" s="21">
        <f t="shared" si="1"/>
        <v>390.26849020274096</v>
      </c>
    </row>
    <row r="24" spans="1:7" s="2" customFormat="1" ht="22.5" customHeight="1" x14ac:dyDescent="0.2">
      <c r="A24" s="10">
        <v>18</v>
      </c>
      <c r="B24" s="11" t="s">
        <v>52</v>
      </c>
      <c r="C24" s="12">
        <v>103</v>
      </c>
      <c r="D24" s="13">
        <v>123023</v>
      </c>
      <c r="E24" s="12">
        <v>1890</v>
      </c>
      <c r="F24" s="13">
        <v>648</v>
      </c>
      <c r="G24" s="21">
        <f t="shared" si="1"/>
        <v>1194.3980582524273</v>
      </c>
    </row>
    <row r="25" spans="1:7" s="2" customFormat="1" ht="22.5" customHeight="1" x14ac:dyDescent="0.2">
      <c r="A25" s="6">
        <v>19</v>
      </c>
      <c r="B25" s="11" t="s">
        <v>53</v>
      </c>
      <c r="C25" s="12">
        <v>502</v>
      </c>
      <c r="D25" s="13">
        <v>139363</v>
      </c>
      <c r="E25" s="12">
        <v>324</v>
      </c>
      <c r="F25" s="13">
        <v>140</v>
      </c>
      <c r="G25" s="21">
        <f t="shared" si="1"/>
        <v>277.61553784860558</v>
      </c>
    </row>
    <row r="26" spans="1:7" s="2" customFormat="1" ht="22.5" customHeight="1" x14ac:dyDescent="0.2">
      <c r="A26" s="10">
        <v>20</v>
      </c>
      <c r="B26" s="11" t="s">
        <v>54</v>
      </c>
      <c r="C26" s="12">
        <v>3794</v>
      </c>
      <c r="D26" s="13">
        <v>2063684</v>
      </c>
      <c r="E26" s="12">
        <v>648</v>
      </c>
      <c r="F26" s="13">
        <v>432</v>
      </c>
      <c r="G26" s="21">
        <f t="shared" si="1"/>
        <v>543.93357933579341</v>
      </c>
    </row>
    <row r="27" spans="1:7" s="2" customFormat="1" ht="22.5" customHeight="1" x14ac:dyDescent="0.2">
      <c r="A27" s="10">
        <v>21</v>
      </c>
      <c r="B27" s="11" t="s">
        <v>55</v>
      </c>
      <c r="C27" s="12">
        <v>732</v>
      </c>
      <c r="D27" s="13">
        <v>382293</v>
      </c>
      <c r="E27" s="12">
        <v>713</v>
      </c>
      <c r="F27" s="13">
        <v>108</v>
      </c>
      <c r="G27" s="21">
        <f t="shared" si="1"/>
        <v>522.25819672131149</v>
      </c>
    </row>
    <row r="28" spans="1:7" s="2" customFormat="1" ht="22.5" customHeight="1" x14ac:dyDescent="0.2">
      <c r="A28" s="6">
        <v>22</v>
      </c>
      <c r="B28" s="11" t="s">
        <v>56</v>
      </c>
      <c r="C28" s="12">
        <v>831</v>
      </c>
      <c r="D28" s="13">
        <v>250790</v>
      </c>
      <c r="E28" s="12">
        <v>432</v>
      </c>
      <c r="F28" s="13">
        <v>162</v>
      </c>
      <c r="G28" s="21">
        <f t="shared" si="1"/>
        <v>301.79302045728036</v>
      </c>
    </row>
    <row r="29" spans="1:7" s="2" customFormat="1" ht="22.5" customHeight="1" x14ac:dyDescent="0.2">
      <c r="A29" s="10">
        <v>23</v>
      </c>
      <c r="B29" s="11" t="s">
        <v>57</v>
      </c>
      <c r="C29" s="12">
        <v>6466</v>
      </c>
      <c r="D29" s="13">
        <v>3800353</v>
      </c>
      <c r="E29" s="12">
        <v>1080</v>
      </c>
      <c r="F29" s="13">
        <v>54</v>
      </c>
      <c r="G29" s="21">
        <f t="shared" si="1"/>
        <v>587.74404577791529</v>
      </c>
    </row>
    <row r="30" spans="1:7" s="2" customFormat="1" ht="22.5" customHeight="1" x14ac:dyDescent="0.2">
      <c r="A30" s="10">
        <v>24</v>
      </c>
      <c r="B30" s="11" t="s">
        <v>58</v>
      </c>
      <c r="C30" s="12">
        <v>340</v>
      </c>
      <c r="D30" s="13">
        <v>130129</v>
      </c>
      <c r="E30" s="12">
        <v>616</v>
      </c>
      <c r="F30" s="13">
        <v>216</v>
      </c>
      <c r="G30" s="21">
        <f t="shared" si="1"/>
        <v>382.73235294117649</v>
      </c>
    </row>
    <row r="31" spans="1:7" s="2" customFormat="1" ht="22.5" customHeight="1" x14ac:dyDescent="0.2">
      <c r="A31" s="6">
        <v>25</v>
      </c>
      <c r="B31" s="27" t="s">
        <v>59</v>
      </c>
      <c r="C31" s="28">
        <v>6728</v>
      </c>
      <c r="D31" s="29">
        <v>1870538</v>
      </c>
      <c r="E31" s="28">
        <v>410</v>
      </c>
      <c r="F31" s="29">
        <v>54</v>
      </c>
      <c r="G31" s="21">
        <f t="shared" si="1"/>
        <v>278.02288941736026</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13760</v>
      </c>
      <c r="D33" s="8">
        <v>3311810</v>
      </c>
      <c r="E33" s="8">
        <v>367</v>
      </c>
      <c r="F33" s="9">
        <v>1</v>
      </c>
      <c r="G33" s="21">
        <f t="shared" si="1"/>
        <v>240.68386627906978</v>
      </c>
    </row>
    <row r="34" spans="1:7" ht="22.5" customHeight="1" thickBot="1" x14ac:dyDescent="0.25">
      <c r="A34" s="25">
        <v>28</v>
      </c>
      <c r="B34" s="14" t="s">
        <v>61</v>
      </c>
      <c r="C34" s="15">
        <v>1516</v>
      </c>
      <c r="D34" s="16">
        <v>926509</v>
      </c>
      <c r="E34" s="15">
        <v>907</v>
      </c>
      <c r="F34" s="17">
        <v>86</v>
      </c>
      <c r="G34" s="22">
        <f t="shared" si="1"/>
        <v>611.15369393139838</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70</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5105</v>
      </c>
      <c r="D7" s="9">
        <v>518886</v>
      </c>
      <c r="E7" s="12">
        <v>119</v>
      </c>
      <c r="F7" s="9">
        <v>11</v>
      </c>
      <c r="G7" s="21">
        <f>IF(C7="","",IF(D7/C7&gt;E7,E7,IF(D7/C7&lt;F7,F7,D7/C7)))</f>
        <v>101.64270323212537</v>
      </c>
    </row>
    <row r="8" spans="1:8" s="2" customFormat="1" ht="22.5" customHeight="1" x14ac:dyDescent="0.2">
      <c r="A8" s="10">
        <v>2</v>
      </c>
      <c r="B8" s="11" t="s">
        <v>7</v>
      </c>
      <c r="C8" s="12">
        <v>13476</v>
      </c>
      <c r="D8" s="13">
        <v>2137574</v>
      </c>
      <c r="E8" s="12">
        <v>454</v>
      </c>
      <c r="F8" s="13">
        <v>76</v>
      </c>
      <c r="G8" s="21">
        <f t="shared" ref="G8:G34" si="0">IF(C8="","",IF(D8/C8&gt;E8,E8,IF(D8/C8&lt;F8,F8,D8/C8)))</f>
        <v>158.6208073612348</v>
      </c>
    </row>
    <row r="9" spans="1:8" s="2" customFormat="1" ht="22.5" customHeight="1" x14ac:dyDescent="0.2">
      <c r="A9" s="10">
        <v>3</v>
      </c>
      <c r="B9" s="11" t="s">
        <v>8</v>
      </c>
      <c r="C9" s="12">
        <v>16</v>
      </c>
      <c r="D9" s="13">
        <v>7668</v>
      </c>
      <c r="E9" s="12">
        <v>486</v>
      </c>
      <c r="F9" s="13">
        <v>475</v>
      </c>
      <c r="G9" s="21">
        <f t="shared" si="0"/>
        <v>479.25</v>
      </c>
    </row>
    <row r="10" spans="1:8" s="2" customFormat="1" ht="22.5" customHeight="1" x14ac:dyDescent="0.2">
      <c r="A10" s="6">
        <v>4</v>
      </c>
      <c r="B10" s="11" t="s">
        <v>9</v>
      </c>
      <c r="C10" s="12">
        <v>764</v>
      </c>
      <c r="D10" s="13">
        <v>179377</v>
      </c>
      <c r="E10" s="12">
        <v>324</v>
      </c>
      <c r="F10" s="13">
        <v>162</v>
      </c>
      <c r="G10" s="21">
        <f t="shared" si="0"/>
        <v>234.78664921465969</v>
      </c>
    </row>
    <row r="11" spans="1:8" s="2" customFormat="1" ht="22.5" customHeight="1" x14ac:dyDescent="0.2">
      <c r="A11" s="10">
        <v>5</v>
      </c>
      <c r="B11" s="11" t="s">
        <v>10</v>
      </c>
      <c r="C11" s="12">
        <v>1011</v>
      </c>
      <c r="D11" s="13">
        <v>187980</v>
      </c>
      <c r="E11" s="12">
        <v>238</v>
      </c>
      <c r="F11" s="13">
        <v>130</v>
      </c>
      <c r="G11" s="21">
        <f t="shared" si="0"/>
        <v>185.93471810089019</v>
      </c>
    </row>
    <row r="12" spans="1:8" s="2" customFormat="1" ht="22.5" customHeight="1" x14ac:dyDescent="0.2">
      <c r="A12" s="10">
        <v>6</v>
      </c>
      <c r="B12" s="11" t="s">
        <v>11</v>
      </c>
      <c r="C12" s="12">
        <v>12152</v>
      </c>
      <c r="D12" s="13">
        <v>753138</v>
      </c>
      <c r="E12" s="12">
        <v>108</v>
      </c>
      <c r="F12" s="13">
        <v>11</v>
      </c>
      <c r="G12" s="21">
        <f t="shared" si="0"/>
        <v>61.976464779460173</v>
      </c>
    </row>
    <row r="13" spans="1:8" s="2" customFormat="1" ht="22.5" customHeight="1" x14ac:dyDescent="0.2">
      <c r="A13" s="6">
        <v>7</v>
      </c>
      <c r="B13" s="11" t="s">
        <v>12</v>
      </c>
      <c r="C13" s="12">
        <v>659</v>
      </c>
      <c r="D13" s="13">
        <v>139045</v>
      </c>
      <c r="E13" s="12">
        <v>4212</v>
      </c>
      <c r="F13" s="13">
        <v>43</v>
      </c>
      <c r="G13" s="21">
        <f t="shared" si="0"/>
        <v>210.99393019726858</v>
      </c>
    </row>
    <row r="14" spans="1:8" s="2" customFormat="1" ht="22.5" customHeight="1" x14ac:dyDescent="0.2">
      <c r="A14" s="10">
        <v>8</v>
      </c>
      <c r="B14" s="11" t="s">
        <v>13</v>
      </c>
      <c r="C14" s="12">
        <v>402</v>
      </c>
      <c r="D14" s="13">
        <v>351140</v>
      </c>
      <c r="E14" s="12">
        <v>1206</v>
      </c>
      <c r="F14" s="13">
        <v>747</v>
      </c>
      <c r="G14" s="21">
        <f t="shared" si="0"/>
        <v>873.48258706467664</v>
      </c>
    </row>
    <row r="15" spans="1:8" s="2" customFormat="1" ht="22.5" customHeight="1" x14ac:dyDescent="0.2">
      <c r="A15" s="10">
        <v>9</v>
      </c>
      <c r="B15" s="11" t="s">
        <v>14</v>
      </c>
      <c r="C15" s="12">
        <v>565</v>
      </c>
      <c r="D15" s="13">
        <v>126704</v>
      </c>
      <c r="E15" s="12">
        <v>1034</v>
      </c>
      <c r="F15" s="13">
        <v>2</v>
      </c>
      <c r="G15" s="21">
        <f t="shared" si="0"/>
        <v>224.25486725663717</v>
      </c>
    </row>
    <row r="16" spans="1:8" s="2" customFormat="1" ht="22.5" customHeight="1" x14ac:dyDescent="0.2">
      <c r="A16" s="6">
        <v>10</v>
      </c>
      <c r="B16" s="11" t="s">
        <v>15</v>
      </c>
      <c r="C16" s="12">
        <v>617</v>
      </c>
      <c r="D16" s="13">
        <v>92751</v>
      </c>
      <c r="E16" s="12">
        <v>238</v>
      </c>
      <c r="F16" s="13">
        <v>97</v>
      </c>
      <c r="G16" s="21">
        <f t="shared" si="0"/>
        <v>150.32576985413291</v>
      </c>
    </row>
    <row r="17" spans="1:7" s="2" customFormat="1" ht="22.5" customHeight="1" x14ac:dyDescent="0.2">
      <c r="A17" s="10">
        <v>11</v>
      </c>
      <c r="B17" s="11" t="s">
        <v>16</v>
      </c>
      <c r="C17" s="12">
        <v>16360</v>
      </c>
      <c r="D17" s="13">
        <v>1265760</v>
      </c>
      <c r="E17" s="12">
        <v>130</v>
      </c>
      <c r="F17" s="13">
        <v>5</v>
      </c>
      <c r="G17" s="21">
        <f t="shared" si="0"/>
        <v>77.369193154034235</v>
      </c>
    </row>
    <row r="18" spans="1:7" s="2" customFormat="1" ht="22.5" customHeight="1" x14ac:dyDescent="0.2">
      <c r="A18" s="10">
        <v>12</v>
      </c>
      <c r="B18" s="11" t="s">
        <v>17</v>
      </c>
      <c r="C18" s="12">
        <v>639</v>
      </c>
      <c r="D18" s="13">
        <v>92021</v>
      </c>
      <c r="E18" s="12">
        <v>259</v>
      </c>
      <c r="F18" s="13">
        <v>76</v>
      </c>
      <c r="G18" s="21">
        <f>IF(C18="","",IF(D18/C18&gt;E18,E18,IF(D18/C18&lt;F18,F18,D18/C18)))</f>
        <v>144.00782472613457</v>
      </c>
    </row>
    <row r="19" spans="1:7" s="2" customFormat="1" ht="22.5" customHeight="1" x14ac:dyDescent="0.2">
      <c r="A19" s="6">
        <v>13</v>
      </c>
      <c r="B19" s="11" t="s">
        <v>18</v>
      </c>
      <c r="C19" s="12">
        <v>6608</v>
      </c>
      <c r="D19" s="13">
        <v>3089178</v>
      </c>
      <c r="E19" s="12">
        <v>713</v>
      </c>
      <c r="F19" s="13">
        <v>119</v>
      </c>
      <c r="G19" s="21">
        <f t="shared" si="0"/>
        <v>467.49061743341406</v>
      </c>
    </row>
    <row r="20" spans="1:7" s="2" customFormat="1" ht="22.5" customHeight="1" x14ac:dyDescent="0.2">
      <c r="A20" s="10">
        <v>14</v>
      </c>
      <c r="B20" s="11" t="s">
        <v>19</v>
      </c>
      <c r="C20" s="12">
        <v>5470</v>
      </c>
      <c r="D20" s="13">
        <v>1002564</v>
      </c>
      <c r="E20" s="12">
        <v>454</v>
      </c>
      <c r="F20" s="13">
        <v>97</v>
      </c>
      <c r="G20" s="21">
        <f t="shared" si="0"/>
        <v>183.28409506398538</v>
      </c>
    </row>
    <row r="21" spans="1:7" s="2" customFormat="1" ht="22.5" customHeight="1" x14ac:dyDescent="0.2">
      <c r="A21" s="10">
        <v>15</v>
      </c>
      <c r="B21" s="11" t="s">
        <v>20</v>
      </c>
      <c r="C21" s="12">
        <v>2261</v>
      </c>
      <c r="D21" s="13">
        <v>554320</v>
      </c>
      <c r="E21" s="12">
        <v>346</v>
      </c>
      <c r="F21" s="13">
        <v>43</v>
      </c>
      <c r="G21" s="21">
        <f t="shared" si="0"/>
        <v>245.16585581601061</v>
      </c>
    </row>
    <row r="22" spans="1:7" s="2" customFormat="1" ht="22.5" customHeight="1" x14ac:dyDescent="0.2">
      <c r="A22" s="6">
        <v>16</v>
      </c>
      <c r="B22" s="11" t="s">
        <v>21</v>
      </c>
      <c r="C22" s="12">
        <v>4195</v>
      </c>
      <c r="D22" s="13">
        <v>1034964</v>
      </c>
      <c r="E22" s="12">
        <v>756</v>
      </c>
      <c r="F22" s="13">
        <v>54</v>
      </c>
      <c r="G22" s="21">
        <f t="shared" si="0"/>
        <v>246.71370679380215</v>
      </c>
    </row>
    <row r="23" spans="1:7" s="2" customFormat="1" ht="22.5" customHeight="1" x14ac:dyDescent="0.2">
      <c r="A23" s="10">
        <v>17</v>
      </c>
      <c r="B23" s="11" t="s">
        <v>22</v>
      </c>
      <c r="C23" s="12">
        <v>11249</v>
      </c>
      <c r="D23" s="12">
        <v>4290463</v>
      </c>
      <c r="E23" s="12">
        <v>518</v>
      </c>
      <c r="F23" s="13">
        <v>54</v>
      </c>
      <c r="G23" s="21">
        <f t="shared" si="0"/>
        <v>381.40839185705397</v>
      </c>
    </row>
    <row r="24" spans="1:7" s="2" customFormat="1" ht="22.5" customHeight="1" x14ac:dyDescent="0.2">
      <c r="A24" s="10">
        <v>18</v>
      </c>
      <c r="B24" s="11" t="s">
        <v>23</v>
      </c>
      <c r="C24" s="12">
        <v>69</v>
      </c>
      <c r="D24" s="13">
        <v>86389</v>
      </c>
      <c r="E24" s="12">
        <v>2025</v>
      </c>
      <c r="F24" s="13">
        <v>756</v>
      </c>
      <c r="G24" s="21">
        <f>IF(C24="","",IF(D24/C24&gt;E24,E24,IF(D24/C24&lt;F24,F24,D24/C24)))</f>
        <v>1252.0144927536232</v>
      </c>
    </row>
    <row r="25" spans="1:7" s="2" customFormat="1" ht="22.5" customHeight="1" x14ac:dyDescent="0.2">
      <c r="A25" s="6">
        <v>19</v>
      </c>
      <c r="B25" s="11" t="s">
        <v>24</v>
      </c>
      <c r="C25" s="12">
        <v>1210</v>
      </c>
      <c r="D25" s="13">
        <v>368307</v>
      </c>
      <c r="E25" s="12">
        <v>324</v>
      </c>
      <c r="F25" s="13">
        <v>248</v>
      </c>
      <c r="G25" s="21">
        <f>IF(C25="","",IF(D25/C25&gt;E25,E25,IF(D25/C25&lt;F25,F25,D25/C25)))</f>
        <v>304.38595041322316</v>
      </c>
    </row>
    <row r="26" spans="1:7" s="2" customFormat="1" ht="22.5" customHeight="1" x14ac:dyDescent="0.2">
      <c r="A26" s="10">
        <v>20</v>
      </c>
      <c r="B26" s="11" t="s">
        <v>25</v>
      </c>
      <c r="C26" s="12">
        <v>2894</v>
      </c>
      <c r="D26" s="13">
        <v>1546232</v>
      </c>
      <c r="E26" s="12">
        <v>648</v>
      </c>
      <c r="F26" s="13">
        <v>346</v>
      </c>
      <c r="G26" s="21">
        <f t="shared" si="0"/>
        <v>534.28887353144432</v>
      </c>
    </row>
    <row r="27" spans="1:7" s="2" customFormat="1" ht="22.5" customHeight="1" x14ac:dyDescent="0.2">
      <c r="A27" s="10">
        <v>21</v>
      </c>
      <c r="B27" s="11" t="s">
        <v>26</v>
      </c>
      <c r="C27" s="12">
        <v>448</v>
      </c>
      <c r="D27" s="13">
        <v>279050</v>
      </c>
      <c r="E27" s="12">
        <v>778</v>
      </c>
      <c r="F27" s="13">
        <v>65</v>
      </c>
      <c r="G27" s="21">
        <f t="shared" si="0"/>
        <v>622.87946428571433</v>
      </c>
    </row>
    <row r="28" spans="1:7" s="2" customFormat="1" ht="22.5" customHeight="1" x14ac:dyDescent="0.2">
      <c r="A28" s="6">
        <v>22</v>
      </c>
      <c r="B28" s="11" t="s">
        <v>27</v>
      </c>
      <c r="C28" s="12">
        <v>667</v>
      </c>
      <c r="D28" s="13">
        <v>152652</v>
      </c>
      <c r="E28" s="12">
        <v>486</v>
      </c>
      <c r="F28" s="13">
        <v>76</v>
      </c>
      <c r="G28" s="21">
        <f t="shared" si="0"/>
        <v>228.86356821589206</v>
      </c>
    </row>
    <row r="29" spans="1:7" s="2" customFormat="1" ht="22.5" customHeight="1" x14ac:dyDescent="0.2">
      <c r="A29" s="10">
        <v>23</v>
      </c>
      <c r="B29" s="11" t="s">
        <v>28</v>
      </c>
      <c r="C29" s="12">
        <v>3796</v>
      </c>
      <c r="D29" s="13">
        <v>2503548</v>
      </c>
      <c r="E29" s="12">
        <v>1134</v>
      </c>
      <c r="F29" s="13">
        <v>173</v>
      </c>
      <c r="G29" s="21">
        <f t="shared" si="0"/>
        <v>659.52265542676503</v>
      </c>
    </row>
    <row r="30" spans="1:7" s="2" customFormat="1" ht="22.5" customHeight="1" x14ac:dyDescent="0.2">
      <c r="A30" s="10">
        <v>24</v>
      </c>
      <c r="B30" s="11" t="s">
        <v>29</v>
      </c>
      <c r="C30" s="12">
        <v>1430</v>
      </c>
      <c r="D30" s="13">
        <v>543694</v>
      </c>
      <c r="E30" s="12">
        <v>626</v>
      </c>
      <c r="F30" s="13">
        <v>248</v>
      </c>
      <c r="G30" s="21">
        <f t="shared" si="0"/>
        <v>380.20559440559441</v>
      </c>
    </row>
    <row r="31" spans="1:7" s="2" customFormat="1" ht="22.5" customHeight="1" x14ac:dyDescent="0.2">
      <c r="A31" s="6">
        <v>25</v>
      </c>
      <c r="B31" s="27" t="s">
        <v>30</v>
      </c>
      <c r="C31" s="12">
        <v>6770</v>
      </c>
      <c r="D31" s="13">
        <v>2021328</v>
      </c>
      <c r="E31" s="28">
        <v>389</v>
      </c>
      <c r="F31" s="29">
        <v>54</v>
      </c>
      <c r="G31" s="21">
        <f t="shared" si="0"/>
        <v>298.57134416543573</v>
      </c>
    </row>
    <row r="32" spans="1:7" s="2" customFormat="1" ht="22.5" customHeight="1" x14ac:dyDescent="0.2">
      <c r="A32" s="26">
        <v>26</v>
      </c>
      <c r="B32" s="23" t="s">
        <v>36</v>
      </c>
      <c r="C32" s="12">
        <v>334</v>
      </c>
      <c r="D32" s="29">
        <v>202932</v>
      </c>
      <c r="E32" s="12">
        <v>864</v>
      </c>
      <c r="F32" s="13">
        <v>464</v>
      </c>
      <c r="G32" s="21">
        <f t="shared" si="0"/>
        <v>607.5808383233533</v>
      </c>
    </row>
    <row r="33" spans="1:7" s="2" customFormat="1" ht="22.5" customHeight="1" x14ac:dyDescent="0.2">
      <c r="A33" s="6">
        <v>27</v>
      </c>
      <c r="B33" s="7" t="s">
        <v>31</v>
      </c>
      <c r="C33" s="28">
        <v>7212</v>
      </c>
      <c r="D33" s="13">
        <v>1465106</v>
      </c>
      <c r="E33" s="12">
        <v>378</v>
      </c>
      <c r="F33" s="13">
        <v>124</v>
      </c>
      <c r="G33" s="21">
        <f t="shared" si="0"/>
        <v>203.14836383804769</v>
      </c>
    </row>
    <row r="34" spans="1:7" ht="22.5" customHeight="1" thickBot="1" x14ac:dyDescent="0.25">
      <c r="A34" s="25">
        <v>28</v>
      </c>
      <c r="B34" s="14" t="s">
        <v>32</v>
      </c>
      <c r="C34" s="15">
        <v>1163</v>
      </c>
      <c r="D34" s="15">
        <v>829342</v>
      </c>
      <c r="E34" s="15">
        <v>1037</v>
      </c>
      <c r="F34" s="17">
        <v>184</v>
      </c>
      <c r="G34" s="22">
        <f t="shared" si="0"/>
        <v>713.10576096302668</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abSelected="1" zoomScale="120" zoomScaleNormal="120" zoomScaleSheetLayoutView="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71</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7550</v>
      </c>
      <c r="D7" s="9">
        <v>432702</v>
      </c>
      <c r="E7" s="12">
        <v>119</v>
      </c>
      <c r="F7" s="9">
        <v>11</v>
      </c>
      <c r="G7" s="21">
        <f>IF(C7="","",IF(D7/C7&gt;E7,E7,IF(D7/C7&lt;F7,F7,D7/C7)))</f>
        <v>57.311523178807946</v>
      </c>
    </row>
    <row r="8" spans="1:7" s="2" customFormat="1" ht="22.5" customHeight="1" x14ac:dyDescent="0.2">
      <c r="A8" s="10">
        <v>2</v>
      </c>
      <c r="B8" s="11" t="s">
        <v>7</v>
      </c>
      <c r="C8" s="12">
        <v>12410</v>
      </c>
      <c r="D8" s="13">
        <v>1969781</v>
      </c>
      <c r="E8" s="12">
        <v>205</v>
      </c>
      <c r="F8" s="13">
        <v>70</v>
      </c>
      <c r="G8" s="21">
        <f t="shared" ref="G8:G34" si="0">IF(C8="","",IF(D8/C8&gt;E8,E8,IF(D8/C8&lt;F8,F8,D8/C8)))</f>
        <v>158.72530217566478</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568</v>
      </c>
      <c r="D10" s="13">
        <v>144784</v>
      </c>
      <c r="E10" s="12">
        <v>346</v>
      </c>
      <c r="F10" s="13">
        <v>173</v>
      </c>
      <c r="G10" s="21">
        <f t="shared" si="0"/>
        <v>254.90140845070422</v>
      </c>
    </row>
    <row r="11" spans="1:7" s="2" customFormat="1" ht="22.5" customHeight="1" x14ac:dyDescent="0.2">
      <c r="A11" s="10">
        <v>5</v>
      </c>
      <c r="B11" s="11" t="s">
        <v>10</v>
      </c>
      <c r="C11" s="12">
        <v>2628</v>
      </c>
      <c r="D11" s="13">
        <v>485927</v>
      </c>
      <c r="E11" s="12">
        <v>475</v>
      </c>
      <c r="F11" s="13">
        <v>97</v>
      </c>
      <c r="G11" s="21">
        <f t="shared" si="0"/>
        <v>184.9037290715373</v>
      </c>
    </row>
    <row r="12" spans="1:7" s="2" customFormat="1" ht="22.5" customHeight="1" x14ac:dyDescent="0.2">
      <c r="A12" s="10">
        <v>6</v>
      </c>
      <c r="B12" s="11" t="s">
        <v>11</v>
      </c>
      <c r="C12" s="12">
        <v>29490</v>
      </c>
      <c r="D12" s="13">
        <v>2551392</v>
      </c>
      <c r="E12" s="12">
        <v>108</v>
      </c>
      <c r="F12" s="13">
        <v>22</v>
      </c>
      <c r="G12" s="21">
        <f t="shared" si="0"/>
        <v>86.517192268565609</v>
      </c>
    </row>
    <row r="13" spans="1:7" s="2" customFormat="1" ht="22.5" customHeight="1" x14ac:dyDescent="0.2">
      <c r="A13" s="6">
        <v>7</v>
      </c>
      <c r="B13" s="11" t="s">
        <v>12</v>
      </c>
      <c r="C13" s="12">
        <v>686</v>
      </c>
      <c r="D13" s="13">
        <v>282678</v>
      </c>
      <c r="E13" s="12">
        <v>575</v>
      </c>
      <c r="F13" s="13">
        <v>259</v>
      </c>
      <c r="G13" s="21">
        <f t="shared" si="0"/>
        <v>412.06705539358603</v>
      </c>
    </row>
    <row r="14" spans="1:7" s="2" customFormat="1" ht="22.5" customHeight="1" x14ac:dyDescent="0.2">
      <c r="A14" s="10">
        <v>8</v>
      </c>
      <c r="B14" s="11" t="s">
        <v>13</v>
      </c>
      <c r="C14" s="12">
        <v>642</v>
      </c>
      <c r="D14" s="13">
        <v>423152</v>
      </c>
      <c r="E14" s="12">
        <v>1080</v>
      </c>
      <c r="F14" s="13">
        <v>108</v>
      </c>
      <c r="G14" s="21">
        <f t="shared" si="0"/>
        <v>659.11526479750773</v>
      </c>
    </row>
    <row r="15" spans="1:7" s="2" customFormat="1" ht="22.5" customHeight="1" x14ac:dyDescent="0.2">
      <c r="A15" s="10">
        <v>9</v>
      </c>
      <c r="B15" s="11" t="s">
        <v>14</v>
      </c>
      <c r="C15" s="12">
        <v>789</v>
      </c>
      <c r="D15" s="13">
        <v>300024</v>
      </c>
      <c r="E15" s="12">
        <v>1350</v>
      </c>
      <c r="F15" s="13">
        <v>216</v>
      </c>
      <c r="G15" s="21">
        <f t="shared" si="0"/>
        <v>380.25855513307982</v>
      </c>
    </row>
    <row r="16" spans="1:7" s="2" customFormat="1" ht="22.5" customHeight="1" x14ac:dyDescent="0.2">
      <c r="A16" s="6">
        <v>10</v>
      </c>
      <c r="B16" s="11" t="s">
        <v>15</v>
      </c>
      <c r="C16" s="12">
        <v>333</v>
      </c>
      <c r="D16" s="13">
        <v>59292</v>
      </c>
      <c r="E16" s="12">
        <v>231</v>
      </c>
      <c r="F16" s="13">
        <v>108</v>
      </c>
      <c r="G16" s="34">
        <f>IF(C16="","",IF(D16/C16&gt;E16,E16,IF(D16/C16&lt;F16,F16,D16/C16)))</f>
        <v>178.05405405405406</v>
      </c>
    </row>
    <row r="17" spans="1:13" s="2" customFormat="1" ht="22.5" customHeight="1" x14ac:dyDescent="0.2">
      <c r="A17" s="10">
        <v>11</v>
      </c>
      <c r="B17" s="11" t="s">
        <v>16</v>
      </c>
      <c r="C17" s="12">
        <v>33960</v>
      </c>
      <c r="D17" s="13">
        <v>2898133</v>
      </c>
      <c r="E17" s="12">
        <v>130</v>
      </c>
      <c r="F17" s="13">
        <v>1</v>
      </c>
      <c r="G17" s="34">
        <f t="shared" ref="G17:G20" si="1">IF(C17="","",IF(D17/C17&gt;E17,E17,IF(D17/C17&lt;F17,F17,D17/C17)))</f>
        <v>85.339605418138987</v>
      </c>
    </row>
    <row r="18" spans="1:13" s="2" customFormat="1" ht="22.5" customHeight="1" x14ac:dyDescent="0.2">
      <c r="A18" s="10">
        <v>12</v>
      </c>
      <c r="B18" s="11" t="s">
        <v>17</v>
      </c>
      <c r="C18" s="12">
        <v>533</v>
      </c>
      <c r="D18" s="13">
        <v>92423</v>
      </c>
      <c r="E18" s="12">
        <v>335</v>
      </c>
      <c r="F18" s="13">
        <v>76</v>
      </c>
      <c r="G18" s="34">
        <f t="shared" si="1"/>
        <v>173.40150093808631</v>
      </c>
    </row>
    <row r="19" spans="1:13" s="2" customFormat="1" ht="22.5" customHeight="1" x14ac:dyDescent="0.2">
      <c r="A19" s="6">
        <v>13</v>
      </c>
      <c r="B19" s="11" t="s">
        <v>18</v>
      </c>
      <c r="C19" s="12">
        <v>12389</v>
      </c>
      <c r="D19" s="13">
        <v>5285218</v>
      </c>
      <c r="E19" s="12">
        <v>551</v>
      </c>
      <c r="F19" s="13">
        <v>108</v>
      </c>
      <c r="G19" s="21">
        <f t="shared" si="0"/>
        <v>426.60569860359999</v>
      </c>
    </row>
    <row r="20" spans="1:13" s="2" customFormat="1" ht="22.5" customHeight="1" x14ac:dyDescent="0.2">
      <c r="A20" s="10">
        <v>14</v>
      </c>
      <c r="B20" s="11" t="s">
        <v>19</v>
      </c>
      <c r="C20" s="12">
        <v>16040</v>
      </c>
      <c r="D20" s="13">
        <v>6080940</v>
      </c>
      <c r="E20" s="12">
        <v>464</v>
      </c>
      <c r="F20" s="13">
        <v>86</v>
      </c>
      <c r="G20" s="34">
        <f t="shared" si="1"/>
        <v>379.11097256857857</v>
      </c>
    </row>
    <row r="21" spans="1:13" s="2" customFormat="1" ht="22.5" customHeight="1" x14ac:dyDescent="0.2">
      <c r="A21" s="10">
        <v>15</v>
      </c>
      <c r="B21" s="11" t="s">
        <v>20</v>
      </c>
      <c r="C21" s="12">
        <v>2979</v>
      </c>
      <c r="D21" s="13">
        <v>676459</v>
      </c>
      <c r="E21" s="12">
        <v>383</v>
      </c>
      <c r="F21" s="13">
        <v>43</v>
      </c>
      <c r="G21" s="21">
        <f t="shared" si="0"/>
        <v>227.07586438402149</v>
      </c>
    </row>
    <row r="22" spans="1:13" s="2" customFormat="1" ht="22.5" customHeight="1" x14ac:dyDescent="0.2">
      <c r="A22" s="6">
        <v>16</v>
      </c>
      <c r="B22" s="11" t="s">
        <v>21</v>
      </c>
      <c r="C22" s="12">
        <v>4800</v>
      </c>
      <c r="D22" s="13">
        <v>1095023</v>
      </c>
      <c r="E22" s="12">
        <v>432</v>
      </c>
      <c r="F22" s="13">
        <v>32</v>
      </c>
      <c r="G22" s="21">
        <f t="shared" si="0"/>
        <v>228.12979166666668</v>
      </c>
    </row>
    <row r="23" spans="1:13" s="2" customFormat="1" ht="22.5" customHeight="1" x14ac:dyDescent="0.2">
      <c r="A23" s="10">
        <v>17</v>
      </c>
      <c r="B23" s="11" t="s">
        <v>22</v>
      </c>
      <c r="C23" s="12">
        <v>25008</v>
      </c>
      <c r="D23" s="12">
        <v>9642808</v>
      </c>
      <c r="E23" s="12">
        <v>518</v>
      </c>
      <c r="F23" s="13">
        <v>54</v>
      </c>
      <c r="G23" s="21">
        <f t="shared" si="0"/>
        <v>385.58893154190662</v>
      </c>
    </row>
    <row r="24" spans="1:13" s="2" customFormat="1" ht="22.5" customHeight="1" x14ac:dyDescent="0.2">
      <c r="A24" s="10">
        <v>18</v>
      </c>
      <c r="B24" s="11" t="s">
        <v>23</v>
      </c>
      <c r="C24" s="12">
        <v>138</v>
      </c>
      <c r="D24" s="13">
        <v>116641</v>
      </c>
      <c r="E24" s="12">
        <v>1890</v>
      </c>
      <c r="F24" s="13">
        <v>216</v>
      </c>
      <c r="G24" s="21">
        <f t="shared" si="0"/>
        <v>845.22463768115938</v>
      </c>
    </row>
    <row r="25" spans="1:13" s="2" customFormat="1" ht="22.5" customHeight="1" x14ac:dyDescent="0.2">
      <c r="A25" s="6">
        <v>19</v>
      </c>
      <c r="B25" s="11" t="s">
        <v>24</v>
      </c>
      <c r="C25" s="12">
        <v>971</v>
      </c>
      <c r="D25" s="13">
        <v>292626</v>
      </c>
      <c r="E25" s="12">
        <v>324</v>
      </c>
      <c r="F25" s="13">
        <v>254</v>
      </c>
      <c r="G25" s="21">
        <f t="shared" si="0"/>
        <v>301.3656024716787</v>
      </c>
    </row>
    <row r="26" spans="1:13" s="2" customFormat="1" ht="22.5" customHeight="1" x14ac:dyDescent="0.2">
      <c r="A26" s="10">
        <v>20</v>
      </c>
      <c r="B26" s="11" t="s">
        <v>25</v>
      </c>
      <c r="C26" s="12">
        <v>5526</v>
      </c>
      <c r="D26" s="13">
        <v>2733199</v>
      </c>
      <c r="E26" s="12">
        <v>626</v>
      </c>
      <c r="F26" s="13">
        <v>334</v>
      </c>
      <c r="G26" s="21">
        <f t="shared" si="0"/>
        <v>494.60712993123417</v>
      </c>
    </row>
    <row r="27" spans="1:13" s="2" customFormat="1" ht="22.5" customHeight="1" x14ac:dyDescent="0.2">
      <c r="A27" s="10">
        <v>21</v>
      </c>
      <c r="B27" s="11" t="s">
        <v>26</v>
      </c>
      <c r="C27" s="12">
        <v>728</v>
      </c>
      <c r="D27" s="13">
        <v>462380</v>
      </c>
      <c r="E27" s="12">
        <v>713</v>
      </c>
      <c r="F27" s="13">
        <v>292</v>
      </c>
      <c r="G27" s="21">
        <f t="shared" si="0"/>
        <v>635.13736263736268</v>
      </c>
    </row>
    <row r="28" spans="1:13" s="2" customFormat="1" ht="22.5" customHeight="1" x14ac:dyDescent="0.2">
      <c r="A28" s="6">
        <v>22</v>
      </c>
      <c r="B28" s="11" t="s">
        <v>27</v>
      </c>
      <c r="C28" s="12">
        <v>1981</v>
      </c>
      <c r="D28" s="13">
        <v>580904</v>
      </c>
      <c r="E28" s="12">
        <v>389</v>
      </c>
      <c r="F28" s="13">
        <v>162</v>
      </c>
      <c r="G28" s="21">
        <f t="shared" si="0"/>
        <v>293.23775870772334</v>
      </c>
    </row>
    <row r="29" spans="1:13" s="2" customFormat="1" ht="22.5" customHeight="1" x14ac:dyDescent="0.45">
      <c r="A29" s="10">
        <v>23</v>
      </c>
      <c r="B29" s="36" t="s">
        <v>28</v>
      </c>
      <c r="C29" s="12">
        <v>5074</v>
      </c>
      <c r="D29" s="13">
        <v>3782341</v>
      </c>
      <c r="E29" s="12">
        <v>1242</v>
      </c>
      <c r="F29" s="13">
        <v>108</v>
      </c>
      <c r="G29" s="21">
        <f t="shared" ref="G29" si="2">IF(C29="","",IF(D29/C29&gt;E29,E29,IF(D29/C29&lt;F29,F29,D29/C29)))</f>
        <v>745.4357508868743</v>
      </c>
      <c r="H29" s="40"/>
      <c r="I29" s="40"/>
      <c r="J29" s="40"/>
      <c r="K29" s="40"/>
      <c r="L29" s="40"/>
      <c r="M29" s="40"/>
    </row>
    <row r="30" spans="1:13" s="2" customFormat="1" ht="22.5" customHeight="1" x14ac:dyDescent="0.2">
      <c r="A30" s="10">
        <v>24</v>
      </c>
      <c r="B30" s="11" t="s">
        <v>29</v>
      </c>
      <c r="C30" s="12">
        <v>335</v>
      </c>
      <c r="D30" s="13">
        <v>131976</v>
      </c>
      <c r="E30" s="12">
        <v>454</v>
      </c>
      <c r="F30" s="13">
        <v>378</v>
      </c>
      <c r="G30" s="21">
        <f t="shared" si="0"/>
        <v>393.95820895522388</v>
      </c>
    </row>
    <row r="31" spans="1:13" s="2" customFormat="1" ht="22.5" customHeight="1" x14ac:dyDescent="0.2">
      <c r="A31" s="6">
        <v>25</v>
      </c>
      <c r="B31" s="27" t="s">
        <v>30</v>
      </c>
      <c r="C31" s="12">
        <v>9939</v>
      </c>
      <c r="D31" s="13">
        <v>2996438</v>
      </c>
      <c r="E31" s="28">
        <v>410</v>
      </c>
      <c r="F31" s="29">
        <v>86</v>
      </c>
      <c r="G31" s="21">
        <f t="shared" si="0"/>
        <v>301.48284535667574</v>
      </c>
    </row>
    <row r="32" spans="1:13" s="2" customFormat="1" ht="22.5" customHeight="1" x14ac:dyDescent="0.2">
      <c r="A32" s="26">
        <v>26</v>
      </c>
      <c r="B32" s="23" t="s">
        <v>36</v>
      </c>
      <c r="C32" s="12">
        <v>252</v>
      </c>
      <c r="D32" s="29">
        <v>172336</v>
      </c>
      <c r="E32" s="12">
        <v>972</v>
      </c>
      <c r="F32" s="13">
        <v>324</v>
      </c>
      <c r="G32" s="21">
        <f t="shared" si="0"/>
        <v>683.8730158730159</v>
      </c>
    </row>
    <row r="33" spans="1:7" s="2" customFormat="1" ht="22.5" customHeight="1" x14ac:dyDescent="0.2">
      <c r="A33" s="6">
        <v>27</v>
      </c>
      <c r="B33" s="7" t="s">
        <v>31</v>
      </c>
      <c r="C33" s="28">
        <v>8614</v>
      </c>
      <c r="D33" s="13">
        <v>2377641</v>
      </c>
      <c r="E33" s="12">
        <v>378</v>
      </c>
      <c r="F33" s="13">
        <v>97</v>
      </c>
      <c r="G33" s="21">
        <f t="shared" si="0"/>
        <v>276.02054794520546</v>
      </c>
    </row>
    <row r="34" spans="1:7" s="2" customFormat="1" ht="22.5" customHeight="1" thickBot="1" x14ac:dyDescent="0.25">
      <c r="A34" s="25">
        <v>28</v>
      </c>
      <c r="B34" s="14" t="s">
        <v>32</v>
      </c>
      <c r="C34" s="15">
        <v>1462</v>
      </c>
      <c r="D34" s="15">
        <v>1145960</v>
      </c>
      <c r="E34" s="15">
        <v>1037</v>
      </c>
      <c r="F34" s="17">
        <v>184</v>
      </c>
      <c r="G34" s="22">
        <f t="shared" si="0"/>
        <v>783.83036935704513</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67</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7695</v>
      </c>
      <c r="D7" s="9">
        <v>518465</v>
      </c>
      <c r="E7" s="8">
        <v>119</v>
      </c>
      <c r="F7" s="9">
        <v>22</v>
      </c>
      <c r="G7" s="21">
        <f>IF(C7="","",IF(D7/C7&gt;E7,E7,IF(D7/C7&lt;F7,F7,D7/C7)))</f>
        <v>67.376868096166348</v>
      </c>
      <c r="K7" s="31"/>
    </row>
    <row r="8" spans="1:11" s="2" customFormat="1" ht="22.5" customHeight="1" x14ac:dyDescent="0.2">
      <c r="A8" s="10">
        <v>2</v>
      </c>
      <c r="B8" s="11" t="s">
        <v>7</v>
      </c>
      <c r="C8" s="12">
        <v>7530</v>
      </c>
      <c r="D8" s="13">
        <v>1223154</v>
      </c>
      <c r="E8" s="12">
        <v>216</v>
      </c>
      <c r="F8" s="13">
        <v>65</v>
      </c>
      <c r="G8" s="21">
        <f>IF(C8="","",IF(D8/C8&gt;E8,E8,IF(D8/C8&lt;F8,F8,D8/C8)))</f>
        <v>162.4374501992032</v>
      </c>
      <c r="K8" s="31"/>
    </row>
    <row r="9" spans="1:11" s="2" customFormat="1" ht="22.5" customHeight="1" x14ac:dyDescent="0.2">
      <c r="A9" s="10">
        <v>3</v>
      </c>
      <c r="B9" s="11" t="s">
        <v>8</v>
      </c>
      <c r="C9" s="12">
        <v>22</v>
      </c>
      <c r="D9" s="13">
        <v>10217</v>
      </c>
      <c r="E9" s="12">
        <v>475</v>
      </c>
      <c r="F9" s="13">
        <v>475</v>
      </c>
      <c r="G9" s="21">
        <f>IF(C9="","",IF(D9/C9&gt;E9,E9,IF(D9/C9&lt;F9,F9,D9/C9)))</f>
        <v>475</v>
      </c>
      <c r="K9" s="31"/>
    </row>
    <row r="10" spans="1:11" s="2" customFormat="1" ht="22.5" customHeight="1" x14ac:dyDescent="0.2">
      <c r="A10" s="6">
        <v>4</v>
      </c>
      <c r="B10" s="11" t="s">
        <v>9</v>
      </c>
      <c r="C10" s="12">
        <v>346</v>
      </c>
      <c r="D10" s="13">
        <v>64568</v>
      </c>
      <c r="E10" s="12">
        <v>302</v>
      </c>
      <c r="F10" s="13">
        <v>130</v>
      </c>
      <c r="G10" s="21">
        <f>IF(C10="","",IF(D10/C10&gt;E10,E10,IF(D10/C10&lt;F10,F10,D10/C10)))</f>
        <v>186.61271676300578</v>
      </c>
      <c r="K10" s="31"/>
    </row>
    <row r="11" spans="1:11" s="2" customFormat="1" ht="22.5" customHeight="1" x14ac:dyDescent="0.2">
      <c r="A11" s="10">
        <v>5</v>
      </c>
      <c r="B11" s="11" t="s">
        <v>10</v>
      </c>
      <c r="C11" s="12">
        <v>1245</v>
      </c>
      <c r="D11" s="13">
        <v>165531</v>
      </c>
      <c r="E11" s="12">
        <v>194</v>
      </c>
      <c r="F11" s="13">
        <v>3</v>
      </c>
      <c r="G11" s="21">
        <f t="shared" ref="G11:G28" si="0">IF(C11="","",IF(D11/C11&gt;E11,E11,IF(D11/C11&lt;F11,F11,D11/C11)))</f>
        <v>132.95662650602409</v>
      </c>
      <c r="K11" s="31"/>
    </row>
    <row r="12" spans="1:11" s="2" customFormat="1" ht="22.5" customHeight="1" x14ac:dyDescent="0.2">
      <c r="A12" s="10">
        <v>6</v>
      </c>
      <c r="B12" s="11" t="s">
        <v>11</v>
      </c>
      <c r="C12" s="12">
        <v>24620</v>
      </c>
      <c r="D12" s="13">
        <v>1782027</v>
      </c>
      <c r="E12" s="12">
        <v>108</v>
      </c>
      <c r="F12" s="13">
        <v>22</v>
      </c>
      <c r="G12" s="21">
        <f>IF(C12="","",IF(D12/C12&gt;E12,E12,IF(D12/C12&lt;F12,F12,D12/C12)))</f>
        <v>72.381275385865152</v>
      </c>
      <c r="K12" s="31"/>
    </row>
    <row r="13" spans="1:11" s="2" customFormat="1" ht="22.5" customHeight="1" x14ac:dyDescent="0.2">
      <c r="A13" s="6">
        <v>7</v>
      </c>
      <c r="B13" s="11" t="s">
        <v>12</v>
      </c>
      <c r="C13" s="12">
        <v>1018</v>
      </c>
      <c r="D13" s="13">
        <v>202797</v>
      </c>
      <c r="E13" s="12">
        <v>659</v>
      </c>
      <c r="F13" s="13">
        <v>65</v>
      </c>
      <c r="G13" s="21">
        <f>IF(C13="","",IF(D13/C13&gt;E13,E13,IF(D13/C13&lt;F13,F13,D13/C13)))</f>
        <v>199.21119842829077</v>
      </c>
      <c r="K13" s="31"/>
    </row>
    <row r="14" spans="1:11" s="2" customFormat="1" ht="22.5" customHeight="1" x14ac:dyDescent="0.2">
      <c r="A14" s="10">
        <v>8</v>
      </c>
      <c r="B14" s="11" t="s">
        <v>13</v>
      </c>
      <c r="C14" s="12">
        <v>30</v>
      </c>
      <c r="D14" s="13">
        <v>37919</v>
      </c>
      <c r="E14" s="12">
        <v>1264</v>
      </c>
      <c r="F14" s="13">
        <v>1264</v>
      </c>
      <c r="G14" s="21">
        <f>IF(C14="","",IF(D14/C14&gt;E14,E14,IF(D14/C14&lt;F14,F14,D14/C14)))</f>
        <v>1264</v>
      </c>
      <c r="K14" s="31"/>
    </row>
    <row r="15" spans="1:11" s="2" customFormat="1" ht="22.5" customHeight="1" x14ac:dyDescent="0.2">
      <c r="A15" s="10">
        <v>9</v>
      </c>
      <c r="B15" s="11" t="s">
        <v>14</v>
      </c>
      <c r="C15" s="12">
        <v>140</v>
      </c>
      <c r="D15" s="13">
        <v>91109</v>
      </c>
      <c r="E15" s="12">
        <v>821</v>
      </c>
      <c r="F15" s="13">
        <v>475</v>
      </c>
      <c r="G15" s="21">
        <f>IF(C15="","",IF(D15/C15&gt;E15,E15,IF(D15/C15&lt;F15,F15,D15/C15)))</f>
        <v>650.77857142857147</v>
      </c>
      <c r="K15" s="31"/>
    </row>
    <row r="16" spans="1:11" s="2" customFormat="1" ht="22.5" customHeight="1" x14ac:dyDescent="0.2">
      <c r="A16" s="6">
        <v>10</v>
      </c>
      <c r="B16" s="11" t="s">
        <v>15</v>
      </c>
      <c r="C16" s="12">
        <v>721</v>
      </c>
      <c r="D16" s="13">
        <v>49302</v>
      </c>
      <c r="E16" s="12">
        <v>104</v>
      </c>
      <c r="F16" s="13">
        <v>38</v>
      </c>
      <c r="G16" s="21">
        <f t="shared" si="0"/>
        <v>68.380027739251034</v>
      </c>
      <c r="K16" s="31"/>
    </row>
    <row r="17" spans="1:11" s="2" customFormat="1" ht="22.5" customHeight="1" x14ac:dyDescent="0.2">
      <c r="A17" s="10">
        <v>11</v>
      </c>
      <c r="B17" s="11" t="s">
        <v>16</v>
      </c>
      <c r="C17" s="12">
        <v>24187</v>
      </c>
      <c r="D17" s="13">
        <v>1669842</v>
      </c>
      <c r="E17" s="12">
        <v>130</v>
      </c>
      <c r="F17" s="13">
        <v>11</v>
      </c>
      <c r="G17" s="21">
        <f t="shared" si="0"/>
        <v>69.038822507958827</v>
      </c>
      <c r="K17" s="31"/>
    </row>
    <row r="18" spans="1:11" s="2" customFormat="1" ht="22.5" customHeight="1" x14ac:dyDescent="0.2">
      <c r="A18" s="10">
        <v>12</v>
      </c>
      <c r="B18" s="11" t="s">
        <v>17</v>
      </c>
      <c r="C18" s="12">
        <v>430</v>
      </c>
      <c r="D18" s="13">
        <v>66005</v>
      </c>
      <c r="E18" s="32">
        <v>281</v>
      </c>
      <c r="F18" s="33">
        <v>65</v>
      </c>
      <c r="G18" s="21">
        <f t="shared" si="0"/>
        <v>153.5</v>
      </c>
      <c r="K18" s="31"/>
    </row>
    <row r="19" spans="1:11" s="2" customFormat="1" ht="22.5" customHeight="1" x14ac:dyDescent="0.2">
      <c r="A19" s="6">
        <v>13</v>
      </c>
      <c r="B19" s="11" t="s">
        <v>18</v>
      </c>
      <c r="C19" s="12">
        <v>4466</v>
      </c>
      <c r="D19" s="13">
        <v>1225579</v>
      </c>
      <c r="E19" s="32">
        <v>432</v>
      </c>
      <c r="F19" s="33">
        <v>43</v>
      </c>
      <c r="G19" s="21">
        <f t="shared" si="0"/>
        <v>274.42431706224812</v>
      </c>
      <c r="K19" s="31"/>
    </row>
    <row r="20" spans="1:11" s="2" customFormat="1" ht="22.5" customHeight="1" x14ac:dyDescent="0.2">
      <c r="A20" s="10">
        <v>14</v>
      </c>
      <c r="B20" s="11" t="s">
        <v>19</v>
      </c>
      <c r="C20" s="12">
        <v>11626</v>
      </c>
      <c r="D20" s="13">
        <v>3068216</v>
      </c>
      <c r="E20" s="32">
        <v>443</v>
      </c>
      <c r="F20" s="33">
        <v>127</v>
      </c>
      <c r="G20" s="21">
        <f>IF(C20="","",IF(D20/C20&gt;E20,E20,IF(D20/C20&lt;F20,F20,D20/C20)))</f>
        <v>263.90985721658353</v>
      </c>
      <c r="K20" s="31"/>
    </row>
    <row r="21" spans="1:11" s="2" customFormat="1" ht="22.5" customHeight="1" x14ac:dyDescent="0.2">
      <c r="A21" s="10">
        <v>15</v>
      </c>
      <c r="B21" s="11" t="s">
        <v>20</v>
      </c>
      <c r="C21" s="12">
        <v>1025</v>
      </c>
      <c r="D21" s="13">
        <v>210956</v>
      </c>
      <c r="E21" s="32">
        <v>302</v>
      </c>
      <c r="F21" s="33">
        <v>140</v>
      </c>
      <c r="G21" s="21">
        <f>IF(C21="","",IF(D21/C21&gt;E21,E21,IF(D21/C21&lt;F21,F21,D21/C21)))</f>
        <v>205.81073170731707</v>
      </c>
      <c r="K21" s="31"/>
    </row>
    <row r="22" spans="1:11" s="2" customFormat="1" ht="22.5" customHeight="1" x14ac:dyDescent="0.2">
      <c r="A22" s="6">
        <v>16</v>
      </c>
      <c r="B22" s="11" t="s">
        <v>21</v>
      </c>
      <c r="C22" s="12">
        <v>2766</v>
      </c>
      <c r="D22" s="12">
        <v>631973</v>
      </c>
      <c r="E22" s="12">
        <v>756</v>
      </c>
      <c r="F22" s="13">
        <v>22</v>
      </c>
      <c r="G22" s="21">
        <f t="shared" si="0"/>
        <v>228.47903109182937</v>
      </c>
      <c r="K22" s="31"/>
    </row>
    <row r="23" spans="1:11" s="2" customFormat="1" ht="22.5" customHeight="1" x14ac:dyDescent="0.2">
      <c r="A23" s="10">
        <v>17</v>
      </c>
      <c r="B23" s="11" t="s">
        <v>22</v>
      </c>
      <c r="C23" s="12">
        <v>9223</v>
      </c>
      <c r="D23" s="13">
        <v>3570845</v>
      </c>
      <c r="E23" s="12">
        <v>756</v>
      </c>
      <c r="F23" s="13">
        <v>76</v>
      </c>
      <c r="G23" s="21">
        <f t="shared" si="0"/>
        <v>387.16740756803642</v>
      </c>
      <c r="K23" s="31"/>
    </row>
    <row r="24" spans="1:11" s="2" customFormat="1" ht="22.5" customHeight="1" x14ac:dyDescent="0.2">
      <c r="A24" s="10">
        <v>18</v>
      </c>
      <c r="B24" s="11" t="s">
        <v>23</v>
      </c>
      <c r="C24" s="12">
        <v>61</v>
      </c>
      <c r="D24" s="13">
        <v>75848</v>
      </c>
      <c r="E24" s="12">
        <v>1890</v>
      </c>
      <c r="F24" s="13">
        <v>540</v>
      </c>
      <c r="G24" s="21">
        <f t="shared" si="0"/>
        <v>1243.4098360655737</v>
      </c>
      <c r="K24" s="31"/>
    </row>
    <row r="25" spans="1:11" s="2" customFormat="1" ht="22.5" customHeight="1" x14ac:dyDescent="0.2">
      <c r="A25" s="6">
        <v>19</v>
      </c>
      <c r="B25" s="11" t="s">
        <v>24</v>
      </c>
      <c r="C25" s="12">
        <v>369</v>
      </c>
      <c r="D25" s="13">
        <v>87242</v>
      </c>
      <c r="E25" s="12">
        <v>259</v>
      </c>
      <c r="F25" s="13">
        <v>140</v>
      </c>
      <c r="G25" s="21">
        <f t="shared" si="0"/>
        <v>236.42818428184282</v>
      </c>
      <c r="K25" s="31"/>
    </row>
    <row r="26" spans="1:11" s="2" customFormat="1" ht="22.5" customHeight="1" x14ac:dyDescent="0.2">
      <c r="A26" s="10">
        <v>20</v>
      </c>
      <c r="B26" s="11" t="s">
        <v>25</v>
      </c>
      <c r="C26" s="12">
        <v>1817</v>
      </c>
      <c r="D26" s="13">
        <v>909198</v>
      </c>
      <c r="E26" s="12">
        <v>594</v>
      </c>
      <c r="F26" s="13">
        <v>184</v>
      </c>
      <c r="G26" s="21">
        <f t="shared" si="0"/>
        <v>500.38414969730326</v>
      </c>
      <c r="K26" s="31"/>
    </row>
    <row r="27" spans="1:11" s="2" customFormat="1" ht="22.5" customHeight="1" x14ac:dyDescent="0.2">
      <c r="A27" s="10">
        <v>21</v>
      </c>
      <c r="B27" s="11" t="s">
        <v>26</v>
      </c>
      <c r="C27" s="12">
        <v>573</v>
      </c>
      <c r="D27" s="13">
        <v>319162</v>
      </c>
      <c r="E27" s="12">
        <v>626</v>
      </c>
      <c r="F27" s="13">
        <v>108</v>
      </c>
      <c r="G27" s="21">
        <f t="shared" si="0"/>
        <v>557.00174520069811</v>
      </c>
      <c r="K27" s="31"/>
    </row>
    <row r="28" spans="1:11" s="2" customFormat="1" ht="22.5" customHeight="1" x14ac:dyDescent="0.2">
      <c r="A28" s="6">
        <v>22</v>
      </c>
      <c r="B28" s="11" t="s">
        <v>27</v>
      </c>
      <c r="C28" s="12">
        <v>702</v>
      </c>
      <c r="D28" s="13">
        <v>208712</v>
      </c>
      <c r="E28" s="12">
        <v>356</v>
      </c>
      <c r="F28" s="13">
        <v>81</v>
      </c>
      <c r="G28" s="21">
        <f t="shared" si="0"/>
        <v>297.31054131054128</v>
      </c>
      <c r="K28" s="31"/>
    </row>
    <row r="29" spans="1:11" s="2" customFormat="1" ht="22.5" customHeight="1" x14ac:dyDescent="0.2">
      <c r="A29" s="10">
        <v>23</v>
      </c>
      <c r="B29" s="11" t="s">
        <v>28</v>
      </c>
      <c r="C29" s="12">
        <v>3856</v>
      </c>
      <c r="D29" s="13">
        <v>2398858</v>
      </c>
      <c r="E29" s="12">
        <v>1134</v>
      </c>
      <c r="F29" s="13">
        <v>108</v>
      </c>
      <c r="G29" s="21">
        <f t="shared" ref="G29" si="1">IF(C29="","",IF(D29/C29&gt;E29,E29,IF(D29/C29&lt;F29,F29,D29/C29)))</f>
        <v>622.11047717842325</v>
      </c>
      <c r="K29" s="31"/>
    </row>
    <row r="30" spans="1:11" s="2" customFormat="1" ht="22.5" customHeight="1" x14ac:dyDescent="0.2">
      <c r="A30" s="10">
        <v>24</v>
      </c>
      <c r="B30" s="11" t="s">
        <v>29</v>
      </c>
      <c r="C30" s="12">
        <v>720</v>
      </c>
      <c r="D30" s="13">
        <v>310910</v>
      </c>
      <c r="E30" s="12">
        <v>648</v>
      </c>
      <c r="F30" s="13">
        <v>349</v>
      </c>
      <c r="G30" s="21">
        <f>IF(C30="","",IF(D30/C30&gt;E30,E30,IF(D30/C30&lt;F30,F30,D30/C30)))</f>
        <v>431.81944444444446</v>
      </c>
      <c r="K30" s="31"/>
    </row>
    <row r="31" spans="1:11" s="2" customFormat="1" ht="22.5" customHeight="1" x14ac:dyDescent="0.2">
      <c r="A31" s="6">
        <v>25</v>
      </c>
      <c r="B31" s="27" t="s">
        <v>30</v>
      </c>
      <c r="C31" s="28">
        <v>2370</v>
      </c>
      <c r="D31" s="29">
        <v>614844</v>
      </c>
      <c r="E31" s="28">
        <v>367</v>
      </c>
      <c r="F31" s="29">
        <v>119</v>
      </c>
      <c r="G31" s="21">
        <f>IF(C31="","",IF(D31/C31&gt;E31,E31,IF(D31/C31&lt;F31,F31,D31/C31)))</f>
        <v>259.42784810126579</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6903</v>
      </c>
      <c r="D33" s="8">
        <v>1876900</v>
      </c>
      <c r="E33" s="8">
        <v>378</v>
      </c>
      <c r="F33" s="9">
        <v>130</v>
      </c>
      <c r="G33" s="21">
        <f>IF(C33="","",IF(D33/C33&gt;E33,E33,IF(D33/C33&lt;F33,F33,D33/C33)))</f>
        <v>271.89627698102277</v>
      </c>
      <c r="K33" s="31"/>
    </row>
    <row r="34" spans="1:11" ht="22.5" customHeight="1" thickBot="1" x14ac:dyDescent="0.25">
      <c r="A34" s="25">
        <v>28</v>
      </c>
      <c r="B34" s="14" t="s">
        <v>32</v>
      </c>
      <c r="C34" s="15">
        <v>967</v>
      </c>
      <c r="D34" s="16">
        <v>812239</v>
      </c>
      <c r="E34" s="15">
        <v>1188</v>
      </c>
      <c r="F34" s="17">
        <v>313</v>
      </c>
      <c r="G34" s="22">
        <f>IF(C34="","",IF(D34/C34&gt;E34,E34,IF(D34/C34&lt;F34,F34,D34/C34)))</f>
        <v>839.95760082730089</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E7" sqref="E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3910</v>
      </c>
      <c r="D7" s="9">
        <v>288576</v>
      </c>
      <c r="E7" s="8">
        <v>119</v>
      </c>
      <c r="F7" s="9">
        <v>7</v>
      </c>
      <c r="G7" s="21">
        <f t="shared" ref="G7:G34" si="0">IF(C7="","",IF(D7/C7&gt;E7,E7,IF(D7/C7&lt;F7,F7,D7/C7)))</f>
        <v>73.804603580562656</v>
      </c>
    </row>
    <row r="8" spans="1:7" s="2" customFormat="1" ht="22.5" customHeight="1" x14ac:dyDescent="0.2">
      <c r="A8" s="10">
        <v>2</v>
      </c>
      <c r="B8" s="11" t="s">
        <v>7</v>
      </c>
      <c r="C8" s="12">
        <v>9650</v>
      </c>
      <c r="D8" s="13">
        <v>1238325</v>
      </c>
      <c r="E8" s="12">
        <v>194</v>
      </c>
      <c r="F8" s="13">
        <v>65</v>
      </c>
      <c r="G8" s="21">
        <f t="shared" si="0"/>
        <v>128.3238341968912</v>
      </c>
    </row>
    <row r="9" spans="1:7" s="2" customFormat="1" ht="22.5" customHeight="1" x14ac:dyDescent="0.2">
      <c r="A9" s="10">
        <v>3</v>
      </c>
      <c r="B9" s="11" t="s">
        <v>8</v>
      </c>
      <c r="C9" s="12">
        <v>6</v>
      </c>
      <c r="D9" s="13">
        <v>1296</v>
      </c>
      <c r="E9" s="12">
        <v>216</v>
      </c>
      <c r="F9" s="13">
        <v>216</v>
      </c>
      <c r="G9" s="21">
        <f t="shared" si="0"/>
        <v>216</v>
      </c>
    </row>
    <row r="10" spans="1:7" s="2" customFormat="1" ht="22.5" customHeight="1" x14ac:dyDescent="0.2">
      <c r="A10" s="6">
        <v>4</v>
      </c>
      <c r="B10" s="11" t="s">
        <v>9</v>
      </c>
      <c r="C10" s="12">
        <v>635</v>
      </c>
      <c r="D10" s="13">
        <v>110361</v>
      </c>
      <c r="E10" s="12">
        <v>270</v>
      </c>
      <c r="F10" s="13">
        <v>65</v>
      </c>
      <c r="G10" s="21">
        <f t="shared" si="0"/>
        <v>173.79685039370079</v>
      </c>
    </row>
    <row r="11" spans="1:7" s="2" customFormat="1" ht="22.5" customHeight="1" x14ac:dyDescent="0.2">
      <c r="A11" s="10">
        <v>5</v>
      </c>
      <c r="B11" s="11" t="s">
        <v>10</v>
      </c>
      <c r="C11" s="12">
        <v>2055</v>
      </c>
      <c r="D11" s="13">
        <v>361271</v>
      </c>
      <c r="E11" s="12">
        <v>287</v>
      </c>
      <c r="F11" s="13">
        <v>86</v>
      </c>
      <c r="G11" s="21">
        <f t="shared" si="0"/>
        <v>175.80097323600972</v>
      </c>
    </row>
    <row r="12" spans="1:7" s="2" customFormat="1" ht="22.5" customHeight="1" x14ac:dyDescent="0.2">
      <c r="A12" s="10">
        <v>6</v>
      </c>
      <c r="B12" s="11" t="s">
        <v>11</v>
      </c>
      <c r="C12" s="12">
        <v>26690</v>
      </c>
      <c r="D12" s="13">
        <v>2052700</v>
      </c>
      <c r="E12" s="12">
        <v>156</v>
      </c>
      <c r="F12" s="13">
        <v>11</v>
      </c>
      <c r="G12" s="21">
        <f t="shared" si="0"/>
        <v>76.908954664668414</v>
      </c>
    </row>
    <row r="13" spans="1:7" s="2" customFormat="1" ht="22.5" customHeight="1" x14ac:dyDescent="0.2">
      <c r="A13" s="6">
        <v>7</v>
      </c>
      <c r="B13" s="11" t="s">
        <v>12</v>
      </c>
      <c r="C13" s="12">
        <v>608</v>
      </c>
      <c r="D13" s="13">
        <v>165612</v>
      </c>
      <c r="E13" s="12">
        <v>378</v>
      </c>
      <c r="F13" s="13">
        <v>184</v>
      </c>
      <c r="G13" s="21">
        <f t="shared" si="0"/>
        <v>272.38815789473682</v>
      </c>
    </row>
    <row r="14" spans="1:7" s="2" customFormat="1" ht="22.5" customHeight="1" x14ac:dyDescent="0.2">
      <c r="A14" s="10">
        <v>8</v>
      </c>
      <c r="B14" s="11" t="s">
        <v>13</v>
      </c>
      <c r="C14" s="12">
        <v>856</v>
      </c>
      <c r="D14" s="13">
        <v>690336</v>
      </c>
      <c r="E14" s="12">
        <v>1206</v>
      </c>
      <c r="F14" s="13">
        <v>540</v>
      </c>
      <c r="G14" s="21">
        <f t="shared" si="0"/>
        <v>806.46728971962614</v>
      </c>
    </row>
    <row r="15" spans="1:7" s="2" customFormat="1" ht="22.5" customHeight="1" x14ac:dyDescent="0.2">
      <c r="A15" s="10">
        <v>9</v>
      </c>
      <c r="B15" s="11" t="s">
        <v>14</v>
      </c>
      <c r="C15" s="12">
        <v>438</v>
      </c>
      <c r="D15" s="13">
        <v>320175</v>
      </c>
      <c r="E15" s="12">
        <v>1350</v>
      </c>
      <c r="F15" s="13">
        <v>389</v>
      </c>
      <c r="G15" s="21">
        <f t="shared" si="0"/>
        <v>730.99315068493149</v>
      </c>
    </row>
    <row r="16" spans="1:7" s="2" customFormat="1" ht="22.5" customHeight="1" x14ac:dyDescent="0.2">
      <c r="A16" s="6">
        <v>10</v>
      </c>
      <c r="B16" s="11" t="s">
        <v>15</v>
      </c>
      <c r="C16" s="12">
        <v>580</v>
      </c>
      <c r="D16" s="13">
        <v>41080</v>
      </c>
      <c r="E16" s="12">
        <v>144</v>
      </c>
      <c r="F16" s="13">
        <v>47</v>
      </c>
      <c r="G16" s="21">
        <f t="shared" si="0"/>
        <v>70.827586206896555</v>
      </c>
    </row>
    <row r="17" spans="1:7" s="2" customFormat="1" ht="22.5" customHeight="1" x14ac:dyDescent="0.2">
      <c r="A17" s="10">
        <v>11</v>
      </c>
      <c r="B17" s="11" t="s">
        <v>16</v>
      </c>
      <c r="C17" s="12">
        <v>20050</v>
      </c>
      <c r="D17" s="13">
        <v>1418471</v>
      </c>
      <c r="E17" s="12">
        <v>130</v>
      </c>
      <c r="F17" s="13">
        <v>1</v>
      </c>
      <c r="G17" s="21">
        <f t="shared" si="0"/>
        <v>70.74668329177058</v>
      </c>
    </row>
    <row r="18" spans="1:7" s="2" customFormat="1" ht="22.5" customHeight="1" x14ac:dyDescent="0.2">
      <c r="A18" s="10">
        <v>12</v>
      </c>
      <c r="B18" s="11" t="s">
        <v>17</v>
      </c>
      <c r="C18" s="12">
        <v>674</v>
      </c>
      <c r="D18" s="13">
        <v>95698</v>
      </c>
      <c r="E18" s="12">
        <v>292</v>
      </c>
      <c r="F18" s="13">
        <v>43</v>
      </c>
      <c r="G18" s="21">
        <f t="shared" si="0"/>
        <v>141.98516320474778</v>
      </c>
    </row>
    <row r="19" spans="1:7" s="2" customFormat="1" ht="22.5" customHeight="1" x14ac:dyDescent="0.2">
      <c r="A19" s="6">
        <v>13</v>
      </c>
      <c r="B19" s="11" t="s">
        <v>18</v>
      </c>
      <c r="C19" s="12">
        <v>7379</v>
      </c>
      <c r="D19" s="13">
        <v>2353957</v>
      </c>
      <c r="E19" s="12">
        <v>583</v>
      </c>
      <c r="F19" s="13">
        <v>27</v>
      </c>
      <c r="G19" s="21">
        <f t="shared" si="0"/>
        <v>319.00758910421467</v>
      </c>
    </row>
    <row r="20" spans="1:7" s="2" customFormat="1" ht="22.5" customHeight="1" x14ac:dyDescent="0.2">
      <c r="A20" s="10">
        <v>14</v>
      </c>
      <c r="B20" s="11" t="s">
        <v>19</v>
      </c>
      <c r="C20" s="12">
        <v>4937</v>
      </c>
      <c r="D20" s="13">
        <v>1597439</v>
      </c>
      <c r="E20" s="12">
        <v>486</v>
      </c>
      <c r="F20" s="13">
        <v>108</v>
      </c>
      <c r="G20" s="21">
        <f t="shared" si="0"/>
        <v>323.56471541421917</v>
      </c>
    </row>
    <row r="21" spans="1:7" s="2" customFormat="1" ht="22.5" customHeight="1" x14ac:dyDescent="0.2">
      <c r="A21" s="10">
        <v>15</v>
      </c>
      <c r="B21" s="11" t="s">
        <v>20</v>
      </c>
      <c r="C21" s="12">
        <v>3521</v>
      </c>
      <c r="D21" s="13">
        <v>744246</v>
      </c>
      <c r="E21" s="12">
        <v>383</v>
      </c>
      <c r="F21" s="13">
        <v>86</v>
      </c>
      <c r="G21" s="21">
        <f t="shared" si="0"/>
        <v>211.37347344504403</v>
      </c>
    </row>
    <row r="22" spans="1:7" s="2" customFormat="1" ht="22.5" customHeight="1" x14ac:dyDescent="0.2">
      <c r="A22" s="6">
        <v>16</v>
      </c>
      <c r="B22" s="11" t="s">
        <v>21</v>
      </c>
      <c r="C22" s="12">
        <v>6723</v>
      </c>
      <c r="D22" s="13">
        <v>1546084</v>
      </c>
      <c r="E22" s="12">
        <v>632</v>
      </c>
      <c r="F22" s="13">
        <v>32</v>
      </c>
      <c r="G22" s="21">
        <f t="shared" si="0"/>
        <v>229.96935891715009</v>
      </c>
    </row>
    <row r="23" spans="1:7" s="2" customFormat="1" ht="22.5" customHeight="1" x14ac:dyDescent="0.2">
      <c r="A23" s="10">
        <v>17</v>
      </c>
      <c r="B23" s="11" t="s">
        <v>22</v>
      </c>
      <c r="C23" s="12">
        <v>11809</v>
      </c>
      <c r="D23" s="13">
        <v>4608574</v>
      </c>
      <c r="E23" s="12">
        <v>702</v>
      </c>
      <c r="F23" s="13">
        <v>54</v>
      </c>
      <c r="G23" s="21">
        <f t="shared" si="0"/>
        <v>390.25946312134812</v>
      </c>
    </row>
    <row r="24" spans="1:7" s="2" customFormat="1" ht="22.5" customHeight="1" x14ac:dyDescent="0.2">
      <c r="A24" s="10">
        <v>18</v>
      </c>
      <c r="B24" s="11" t="s">
        <v>23</v>
      </c>
      <c r="C24" s="12">
        <v>122</v>
      </c>
      <c r="D24" s="13">
        <v>151393</v>
      </c>
      <c r="E24" s="12">
        <v>1890</v>
      </c>
      <c r="F24" s="13">
        <v>324</v>
      </c>
      <c r="G24" s="21">
        <f t="shared" si="0"/>
        <v>1240.9262295081967</v>
      </c>
    </row>
    <row r="25" spans="1:7" s="2" customFormat="1" ht="22.5" customHeight="1" x14ac:dyDescent="0.2">
      <c r="A25" s="6">
        <v>19</v>
      </c>
      <c r="B25" s="11" t="s">
        <v>24</v>
      </c>
      <c r="C25" s="12">
        <v>828</v>
      </c>
      <c r="D25" s="13">
        <v>215384</v>
      </c>
      <c r="E25" s="12">
        <v>302</v>
      </c>
      <c r="F25" s="13">
        <v>140</v>
      </c>
      <c r="G25" s="21">
        <f t="shared" si="0"/>
        <v>260.12560386473427</v>
      </c>
    </row>
    <row r="26" spans="1:7" s="2" customFormat="1" ht="22.5" customHeight="1" x14ac:dyDescent="0.2">
      <c r="A26" s="10">
        <v>20</v>
      </c>
      <c r="B26" s="11" t="s">
        <v>25</v>
      </c>
      <c r="C26" s="12">
        <v>2914</v>
      </c>
      <c r="D26" s="13">
        <v>1477084</v>
      </c>
      <c r="E26" s="12">
        <v>648</v>
      </c>
      <c r="F26" s="13">
        <v>346</v>
      </c>
      <c r="G26" s="21">
        <f t="shared" si="0"/>
        <v>506.89224433768015</v>
      </c>
    </row>
    <row r="27" spans="1:7" s="2" customFormat="1" ht="22.5" customHeight="1" x14ac:dyDescent="0.2">
      <c r="A27" s="10">
        <v>21</v>
      </c>
      <c r="B27" s="11" t="s">
        <v>26</v>
      </c>
      <c r="C27" s="12">
        <v>797</v>
      </c>
      <c r="D27" s="13">
        <v>365820</v>
      </c>
      <c r="E27" s="12">
        <v>713</v>
      </c>
      <c r="F27" s="13">
        <v>302</v>
      </c>
      <c r="G27" s="21">
        <f t="shared" si="0"/>
        <v>458.99623588456711</v>
      </c>
    </row>
    <row r="28" spans="1:7" s="2" customFormat="1" ht="22.5" customHeight="1" x14ac:dyDescent="0.2">
      <c r="A28" s="6">
        <v>22</v>
      </c>
      <c r="B28" s="11" t="s">
        <v>27</v>
      </c>
      <c r="C28" s="12">
        <v>596</v>
      </c>
      <c r="D28" s="13">
        <v>173079</v>
      </c>
      <c r="E28" s="12">
        <v>367</v>
      </c>
      <c r="F28" s="13">
        <v>173</v>
      </c>
      <c r="G28" s="21">
        <f t="shared" si="0"/>
        <v>290.40100671140942</v>
      </c>
    </row>
    <row r="29" spans="1:7" s="2" customFormat="1" ht="22.5" customHeight="1" x14ac:dyDescent="0.2">
      <c r="A29" s="10">
        <v>23</v>
      </c>
      <c r="B29" s="11" t="s">
        <v>28</v>
      </c>
      <c r="C29" s="12">
        <v>5380</v>
      </c>
      <c r="D29" s="13">
        <v>3354482</v>
      </c>
      <c r="E29" s="12">
        <v>1134</v>
      </c>
      <c r="F29" s="13">
        <v>108</v>
      </c>
      <c r="G29" s="21">
        <f>IF(C29="","",IF(D29/C29&gt;E29,E29,IF(D29/C29&lt;F29,F29,D29/C29)))</f>
        <v>623.50966542750928</v>
      </c>
    </row>
    <row r="30" spans="1:7" s="2" customFormat="1" ht="22.5" customHeight="1" x14ac:dyDescent="0.2">
      <c r="A30" s="10">
        <v>24</v>
      </c>
      <c r="B30" s="11" t="s">
        <v>29</v>
      </c>
      <c r="C30" s="12">
        <v>542</v>
      </c>
      <c r="D30" s="13">
        <v>200157</v>
      </c>
      <c r="E30" s="12">
        <v>454</v>
      </c>
      <c r="F30" s="13">
        <v>238</v>
      </c>
      <c r="G30" s="21">
        <f t="shared" si="0"/>
        <v>369.29335793357933</v>
      </c>
    </row>
    <row r="31" spans="1:7" s="2" customFormat="1" ht="22.5" customHeight="1" x14ac:dyDescent="0.2">
      <c r="A31" s="6">
        <v>25</v>
      </c>
      <c r="B31" s="27" t="s">
        <v>30</v>
      </c>
      <c r="C31" s="12">
        <v>5010</v>
      </c>
      <c r="D31" s="13">
        <v>1610712</v>
      </c>
      <c r="E31" s="12">
        <v>378</v>
      </c>
      <c r="F31" s="13">
        <v>173</v>
      </c>
      <c r="G31" s="21">
        <f t="shared" si="0"/>
        <v>321.49940119760481</v>
      </c>
    </row>
    <row r="32" spans="1:7" s="2" customFormat="1" ht="22.5" customHeight="1" x14ac:dyDescent="0.2">
      <c r="A32" s="26">
        <v>26</v>
      </c>
      <c r="B32" s="23" t="s">
        <v>36</v>
      </c>
      <c r="C32" s="39">
        <v>124</v>
      </c>
      <c r="D32" s="38">
        <v>104933</v>
      </c>
      <c r="E32" s="37">
        <v>1296</v>
      </c>
      <c r="F32" s="38">
        <v>313</v>
      </c>
      <c r="G32" s="21">
        <f t="shared" si="0"/>
        <v>846.23387096774195</v>
      </c>
    </row>
    <row r="33" spans="1:7" s="2" customFormat="1" ht="22.5" customHeight="1" x14ac:dyDescent="0.2">
      <c r="A33" s="6">
        <v>27</v>
      </c>
      <c r="B33" s="7" t="s">
        <v>31</v>
      </c>
      <c r="C33" s="12">
        <v>1920</v>
      </c>
      <c r="D33" s="12">
        <v>316062</v>
      </c>
      <c r="E33" s="12">
        <v>346</v>
      </c>
      <c r="F33" s="13">
        <v>124</v>
      </c>
      <c r="G33" s="21">
        <f t="shared" si="0"/>
        <v>164.61562499999999</v>
      </c>
    </row>
    <row r="34" spans="1:7" ht="22.5" customHeight="1" thickBot="1" x14ac:dyDescent="0.25">
      <c r="A34" s="25">
        <v>28</v>
      </c>
      <c r="B34" s="14" t="s">
        <v>32</v>
      </c>
      <c r="C34" s="15">
        <v>1228</v>
      </c>
      <c r="D34" s="16">
        <v>872552</v>
      </c>
      <c r="E34" s="15">
        <v>1015</v>
      </c>
      <c r="F34" s="17">
        <v>151</v>
      </c>
      <c r="G34" s="22">
        <f t="shared" si="0"/>
        <v>710.54723127035834</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2026-03-12T05:04:54Z</cp:lastPrinted>
  <dcterms:created xsi:type="dcterms:W3CDTF">2018-07-05T01:15:48Z</dcterms:created>
  <dcterms:modified xsi:type="dcterms:W3CDTF">2026-03-12T05:30:33Z</dcterms:modified>
</cp:coreProperties>
</file>