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0E02F2CB-D1C0-41E4-ACD0-8C9E51F9F686}" xr6:coauthVersionLast="47" xr6:coauthVersionMax="47" xr10:uidLastSave="{00000000-0000-0000-0000-000000000000}"/>
  <bookViews>
    <workbookView xWindow="-108" yWindow="-108" windowWidth="23256" windowHeight="12456" activeTab="3"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<sst xmlns="http://schemas.openxmlformats.org/spreadsheetml/2006/main" count="321" uniqueCount="72">
  <si>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</si>
  <si>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</si>
  <si>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</si>
  <si>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</si>
  <si>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</si>
  <si>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</si>
  <si>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</si>
  <si>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</si>
  <si>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</si>
  <si>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</si>
  <si>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</si>
  <si>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</si>
  <si>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</si>
  <si>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</si>
  <si>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</si>
  <si>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</si>
  <si>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</si>
  <si>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</si>
  <si>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</si>
  <si>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</si>
  <si>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</si>
  <si>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</si>
  <si>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</si>
  <si>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</si>
  <si>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</si>
  <si>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</si>
  <si>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</si>
  <si>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</si>
  <si>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</si>
  <si>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</si>
  <si>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</si>
  <si>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</si>
  <si>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</si>
  <si>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</si>
  <si>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</si>
  <si>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</si>
  <si>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</si>
  <si>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</si>
  <si>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</si>
  <si>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</si>
  <si>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</si>
  <si>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</si>
  <si>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</si>
  <si>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</si>
  <si>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</si>
  <si>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</si>
  <si>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</si>
  <si>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</si>
  <si>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</si>
  <si>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</si>
  <si>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</si>
  <si>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</si>
  <si>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</si>
  <si>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</si>
  <si>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</si>
  <si>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</si>
  <si>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</si>
  <si>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</si>
  <si>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</si>
  <si>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</si>
  <si>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</si>
  <si>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</si>
  <si>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</si>
  <si>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</si>
  <si>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</si>
  <si>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</si>
  <si>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</si>
  <si>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令和8年2月13日</t>
    <rPh sb="0" eb="2">
      <t>レイワ</t>
    </rPh>
    <rPh sb="3" eb="4">
      <t>ネン</t>
    </rPh>
    <rPh sb="5" eb="6">
      <t>ガツ</t>
    </rPh>
    <rPh sb="8" eb="9">
      <t>ニチ</t>
    </rPh>
    <phoneticPr fontId="2"/>
  </si>
  <si>
    <t>令和8年2月14日</t>
    <rPh sb="0" eb="2">
      <t>レイワ</t>
    </rPh>
    <rPh sb="3" eb="4">
      <t>ネン</t>
    </rPh>
    <rPh sb="5" eb="6">
      <t>ガツ</t>
    </rPh>
    <rPh sb="8" eb="9">
      <t>ニチ</t>
    </rPh>
    <phoneticPr fontId="2"/>
  </si>
  <si>
    <t>令和8年2月16日</t>
    <rPh sb="0" eb="2">
      <t>レイワ</t>
    </rPh>
    <rPh sb="3" eb="4">
      <t>ネン</t>
    </rPh>
    <rPh sb="5" eb="6">
      <t>ガツ</t>
    </rPh>
    <rPh sb="8" eb="9">
      <t>ニチ</t>
    </rPh>
    <phoneticPr fontId="2"/>
  </si>
  <si>
    <t>令和8年2月17日</t>
    <rPh sb="0" eb="2">
      <t>レイワ</t>
    </rPh>
    <rPh sb="3" eb="4">
      <t>ネン</t>
    </rPh>
    <rPh sb="5" eb="6">
      <t>ガツ</t>
    </rPh>
    <rPh sb="8" eb="9">
      <t>ニチ</t>
    </rPh>
    <phoneticPr fontId="2"/>
  </si>
  <si>
    <t>令和8年2月19日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</si>
</sst>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69</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6866</v>
      </c>
      <c r="D7" s="13">
        <v>516197</v>
      </c>
      <c r="E7" s="12">
        <v>108</v>
      </c>
      <c r="F7" s="13">
        <v>32</v>
      </c>
      <c r="G7" s="21">
        <f t="shared" ref="G7:G10" si="0">IF(C7="","",IF(D7/C7&gt;E7,E7,IF(D7/C7&lt;F7,F7,D7/C7)))</f>
        <v>75.181619574715995</v>
      </c>
      <c r="H7" s="24"/>
    </row>
    <row r="8" spans="1:8" s="2" customFormat="1" ht="22.5" customHeight="1" x14ac:dyDescent="0.2">
      <c r="A8" s="10">
        <v>2</v>
      </c>
      <c r="B8" s="11" t="s">
        <v>39</v>
      </c>
      <c r="C8" s="12">
        <v>7264</v>
      </c>
      <c r="D8" s="13">
        <v>953467</v>
      </c>
      <c r="E8" s="12">
        <v>194</v>
      </c>
      <c r="F8" s="13">
        <v>59</v>
      </c>
      <c r="G8" s="21">
        <f t="shared" si="0"/>
        <v>131.25922356828193</v>
      </c>
    </row>
    <row r="9" spans="1:8" s="2" customFormat="1" ht="22.5" customHeight="1" x14ac:dyDescent="0.2">
      <c r="A9" s="10">
        <v>3</v>
      </c>
      <c r="B9" s="11" t="s">
        <v>8</v>
      </c>
      <c r="C9" s="12">
        <v>247</v>
      </c>
      <c r="D9" s="13">
        <v>185403</v>
      </c>
      <c r="E9" s="12">
        <v>864</v>
      </c>
      <c r="F9" s="13">
        <v>216</v>
      </c>
      <c r="G9" s="21">
        <f t="shared" si="0"/>
        <v>750.61943319838053</v>
      </c>
    </row>
    <row r="10" spans="1:8" s="2" customFormat="1" ht="22.5" customHeight="1" x14ac:dyDescent="0.2">
      <c r="A10" s="6">
        <v>4</v>
      </c>
      <c r="B10" s="11" t="s">
        <v>40</v>
      </c>
      <c r="C10" s="12">
        <v>511</v>
      </c>
      <c r="D10" s="13">
        <v>233911</v>
      </c>
      <c r="E10" s="12">
        <v>551</v>
      </c>
      <c r="F10" s="13">
        <v>378</v>
      </c>
      <c r="G10" s="21">
        <f t="shared" si="0"/>
        <v>457.7514677103718</v>
      </c>
    </row>
    <row r="11" spans="1:8" s="2" customFormat="1" ht="22.5" customHeight="1" x14ac:dyDescent="0.2">
      <c r="A11" s="10">
        <v>5</v>
      </c>
      <c r="B11" s="11" t="s">
        <v>41</v>
      </c>
      <c r="C11" s="12">
        <v>1202</v>
      </c>
      <c r="D11" s="13">
        <v>488366</v>
      </c>
      <c r="E11" s="12">
        <v>546</v>
      </c>
      <c r="F11" s="13">
        <v>302</v>
      </c>
      <c r="G11" s="21">
        <f t="shared" ref="G11:G34" si="1">IF(C11="","",IF(D11/C11&gt;E11,E11,IF(D11/C11&lt;F11,F11,D11/C11)))</f>
        <v>406.29450915141433</v>
      </c>
    </row>
    <row r="12" spans="1:8" s="2" customFormat="1" ht="22.5" customHeight="1" x14ac:dyDescent="0.2">
      <c r="A12" s="10">
        <v>6</v>
      </c>
      <c r="B12" s="11" t="s">
        <v>42</v>
      </c>
      <c r="C12" s="12">
        <v>19570</v>
      </c>
      <c r="D12" s="13">
        <v>2100950</v>
      </c>
      <c r="E12" s="12">
        <v>156</v>
      </c>
      <c r="F12" s="13">
        <v>65</v>
      </c>
      <c r="G12" s="21">
        <f t="shared" si="1"/>
        <v>107.35564639754726</v>
      </c>
    </row>
    <row r="13" spans="1:8" s="2" customFormat="1" ht="22.5" customHeight="1" x14ac:dyDescent="0.2">
      <c r="A13" s="6">
        <v>7</v>
      </c>
      <c r="B13" s="11" t="s">
        <v>43</v>
      </c>
      <c r="C13" s="12">
        <v>881</v>
      </c>
      <c r="D13" s="13">
        <v>335723</v>
      </c>
      <c r="E13" s="12">
        <v>475</v>
      </c>
      <c r="F13" s="13">
        <v>281</v>
      </c>
      <c r="G13" s="21">
        <f t="shared" si="1"/>
        <v>381.07037457434734</v>
      </c>
    </row>
    <row r="14" spans="1:8" s="2" customFormat="1" ht="22.5" customHeight="1" x14ac:dyDescent="0.2">
      <c r="A14" s="10">
        <v>8</v>
      </c>
      <c r="B14" s="11" t="s">
        <v>13</v>
      </c>
      <c r="C14" s="12">
        <v>588</v>
      </c>
      <c r="D14" s="13">
        <v>612290</v>
      </c>
      <c r="E14" s="12">
        <v>1322</v>
      </c>
      <c r="F14" s="13">
        <v>864</v>
      </c>
      <c r="G14" s="21">
        <f t="shared" si="1"/>
        <v>1041.3095238095239</v>
      </c>
    </row>
    <row r="15" spans="1:8" s="2" customFormat="1" ht="22.5" customHeight="1" x14ac:dyDescent="0.2">
      <c r="A15" s="10">
        <v>9</v>
      </c>
      <c r="B15" s="11" t="s">
        <v>44</v>
      </c>
      <c r="C15" s="12">
        <v>513</v>
      </c>
      <c r="D15" s="13">
        <v>584106</v>
      </c>
      <c r="E15" s="12">
        <v>1404</v>
      </c>
      <c r="F15" s="13">
        <v>346</v>
      </c>
      <c r="G15" s="21">
        <f t="shared" si="1"/>
        <v>1138.6081871345029</v>
      </c>
    </row>
    <row r="16" spans="1:8" s="2" customFormat="1" ht="22.5" customHeight="1" x14ac:dyDescent="0.2">
      <c r="A16" s="6">
        <v>10</v>
      </c>
      <c r="B16" s="11" t="s">
        <v>45</v>
      </c>
      <c r="C16" s="12">
        <v>693</v>
      </c>
      <c r="D16" s="13">
        <v>140243</v>
      </c>
      <c r="E16" s="12">
        <v>346</v>
      </c>
      <c r="F16" s="13">
        <v>154</v>
      </c>
      <c r="G16" s="21">
        <f t="shared" si="1"/>
        <v>202.37085137085137</v>
      </c>
    </row>
    <row r="17" spans="1:7" s="2" customFormat="1" ht="22.5" customHeight="1" x14ac:dyDescent="0.2">
      <c r="A17" s="10">
        <v>11</v>
      </c>
      <c r="B17" s="11" t="s">
        <v>46</v>
      </c>
      <c r="C17" s="12">
        <v>18877</v>
      </c>
      <c r="D17" s="13">
        <v>2299914</v>
      </c>
      <c r="E17" s="12">
        <v>151</v>
      </c>
      <c r="F17" s="13">
        <v>54</v>
      </c>
      <c r="G17" s="21">
        <f t="shared" si="1"/>
        <v>121.83683848069079</v>
      </c>
    </row>
    <row r="18" spans="1:7" s="2" customFormat="1" ht="22.5" customHeight="1" x14ac:dyDescent="0.2">
      <c r="A18" s="10">
        <v>12</v>
      </c>
      <c r="B18" s="11" t="s">
        <v>47</v>
      </c>
      <c r="C18" s="12">
        <v>865</v>
      </c>
      <c r="D18" s="13">
        <v>206688</v>
      </c>
      <c r="E18" s="12">
        <v>488</v>
      </c>
      <c r="F18" s="13">
        <v>76</v>
      </c>
      <c r="G18" s="21">
        <f>IF(C18="","",IF(D18/C18&gt;E18,E18,IF(D18/C18&lt;F18,F18,D18/C18)))</f>
        <v>238.94566473988439</v>
      </c>
    </row>
    <row r="19" spans="1:7" s="2" customFormat="1" ht="22.5" customHeight="1" x14ac:dyDescent="0.2">
      <c r="A19" s="6">
        <v>13</v>
      </c>
      <c r="B19" s="11" t="s">
        <v>48</v>
      </c>
      <c r="C19" s="12">
        <v>10890</v>
      </c>
      <c r="D19" s="13">
        <v>4314312</v>
      </c>
      <c r="E19" s="12">
        <v>540</v>
      </c>
      <c r="F19" s="13">
        <v>205</v>
      </c>
      <c r="G19" s="21">
        <f t="shared" si="1"/>
        <v>396.17190082644629</v>
      </c>
    </row>
    <row r="20" spans="1:7" s="2" customFormat="1" ht="22.5" customHeight="1" x14ac:dyDescent="0.2">
      <c r="A20" s="10">
        <v>14</v>
      </c>
      <c r="B20" s="11" t="s">
        <v>19</v>
      </c>
      <c r="C20" s="12">
        <v>5850</v>
      </c>
      <c r="D20" s="13">
        <v>2117124</v>
      </c>
      <c r="E20" s="12">
        <v>475</v>
      </c>
      <c r="F20" s="13">
        <v>173</v>
      </c>
      <c r="G20" s="21">
        <f t="shared" si="1"/>
        <v>361.90153846153845</v>
      </c>
    </row>
    <row r="21" spans="1:7" s="2" customFormat="1" ht="22.5" customHeight="1" x14ac:dyDescent="0.2">
      <c r="A21" s="10">
        <v>15</v>
      </c>
      <c r="B21" s="11" t="s">
        <v>49</v>
      </c>
      <c r="C21" s="12">
        <v>2027</v>
      </c>
      <c r="D21" s="13">
        <v>757242</v>
      </c>
      <c r="E21" s="12">
        <v>540</v>
      </c>
      <c r="F21" s="13">
        <v>184</v>
      </c>
      <c r="G21" s="21">
        <f t="shared" si="1"/>
        <v>373.57770103601382</v>
      </c>
    </row>
    <row r="22" spans="1:7" s="2" customFormat="1" ht="22.5" customHeight="1" x14ac:dyDescent="0.2">
      <c r="A22" s="6">
        <v>16</v>
      </c>
      <c r="B22" s="11" t="s">
        <v>50</v>
      </c>
      <c r="C22" s="12">
        <v>4066</v>
      </c>
      <c r="D22" s="12">
        <v>1273909</v>
      </c>
      <c r="E22" s="12">
        <v>632</v>
      </c>
      <c r="F22" s="13">
        <v>130</v>
      </c>
      <c r="G22" s="21">
        <f t="shared" si="1"/>
        <v>313.30767338908015</v>
      </c>
    </row>
    <row r="23" spans="1:7" s="2" customFormat="1" ht="22.5" customHeight="1" x14ac:dyDescent="0.2">
      <c r="A23" s="10">
        <v>17</v>
      </c>
      <c r="B23" s="11" t="s">
        <v>51</v>
      </c>
      <c r="C23" s="12">
        <v>14628</v>
      </c>
      <c r="D23" s="13">
        <v>5548631</v>
      </c>
      <c r="E23" s="12">
        <v>756</v>
      </c>
      <c r="F23" s="13">
        <v>173</v>
      </c>
      <c r="G23" s="21">
        <f t="shared" si="1"/>
        <v>379.31576428766749</v>
      </c>
    </row>
    <row r="24" spans="1:7" s="2" customFormat="1" ht="22.5" customHeight="1" x14ac:dyDescent="0.2">
      <c r="A24" s="10">
        <v>18</v>
      </c>
      <c r="B24" s="11" t="s">
        <v>52</v>
      </c>
      <c r="C24" s="12">
        <v>58</v>
      </c>
      <c r="D24" s="13">
        <v>93290</v>
      </c>
      <c r="E24" s="12">
        <v>2228</v>
      </c>
      <c r="F24" s="13">
        <v>270</v>
      </c>
      <c r="G24" s="21">
        <f t="shared" si="1"/>
        <v>1608.4482758620691</v>
      </c>
    </row>
    <row r="25" spans="1:7" s="2" customFormat="1" ht="22.5" customHeight="1" x14ac:dyDescent="0.2">
      <c r="A25" s="6">
        <v>19</v>
      </c>
      <c r="B25" s="11" t="s">
        <v>53</v>
      </c>
      <c r="C25" s="12">
        <v>1187</v>
      </c>
      <c r="D25" s="13">
        <v>212734</v>
      </c>
      <c r="E25" s="12">
        <v>281</v>
      </c>
      <c r="F25" s="13">
        <v>22</v>
      </c>
      <c r="G25" s="21">
        <f t="shared" si="1"/>
        <v>179.21988205560237</v>
      </c>
    </row>
    <row r="26" spans="1:7" s="2" customFormat="1" ht="22.5" customHeight="1" x14ac:dyDescent="0.2">
      <c r="A26" s="10">
        <v>20</v>
      </c>
      <c r="B26" s="11" t="s">
        <v>54</v>
      </c>
      <c r="C26" s="12">
        <v>3425</v>
      </c>
      <c r="D26" s="13">
        <v>1923251</v>
      </c>
      <c r="E26" s="12">
        <v>648</v>
      </c>
      <c r="F26" s="13">
        <v>475</v>
      </c>
      <c r="G26" s="21">
        <f t="shared" si="1"/>
        <v>561.53313868613134</v>
      </c>
    </row>
    <row r="27" spans="1:7" s="2" customFormat="1" ht="22.5" customHeight="1" x14ac:dyDescent="0.2">
      <c r="A27" s="10">
        <v>21</v>
      </c>
      <c r="B27" s="11" t="s">
        <v>55</v>
      </c>
      <c r="C27" s="12">
        <v>768</v>
      </c>
      <c r="D27" s="13">
        <v>530733</v>
      </c>
      <c r="E27" s="12">
        <v>799</v>
      </c>
      <c r="F27" s="13">
        <v>151</v>
      </c>
      <c r="G27" s="21">
        <f t="shared" si="1"/>
        <v>691.05859375</v>
      </c>
    </row>
    <row r="28" spans="1:7" s="2" customFormat="1" ht="22.5" customHeight="1" x14ac:dyDescent="0.2">
      <c r="A28" s="6">
        <v>22</v>
      </c>
      <c r="B28" s="11" t="s">
        <v>56</v>
      </c>
      <c r="C28" s="12">
        <v>1043</v>
      </c>
      <c r="D28" s="13">
        <v>259459</v>
      </c>
      <c r="E28" s="12">
        <v>324</v>
      </c>
      <c r="F28" s="13">
        <v>140</v>
      </c>
      <c r="G28" s="21">
        <f t="shared" si="1"/>
        <v>248.76222435282838</v>
      </c>
    </row>
    <row r="29" spans="1:7" s="2" customFormat="1" ht="22.5" customHeight="1" x14ac:dyDescent="0.2">
      <c r="A29" s="10">
        <v>23</v>
      </c>
      <c r="B29" s="11" t="s">
        <v>57</v>
      </c>
      <c r="C29" s="12">
        <v>5135</v>
      </c>
      <c r="D29" s="13">
        <v>4970956</v>
      </c>
      <c r="E29" s="12">
        <v>1377</v>
      </c>
      <c r="F29" s="13">
        <v>162</v>
      </c>
      <c r="G29" s="21">
        <f t="shared" si="1"/>
        <v>968.05374878286273</v>
      </c>
    </row>
    <row r="30" spans="1:7" s="2" customFormat="1" ht="22.5" customHeight="1" x14ac:dyDescent="0.2">
      <c r="A30" s="10">
        <v>24</v>
      </c>
      <c r="B30" s="11" t="s">
        <v>58</v>
      </c>
      <c r="C30" s="12">
        <v>1110</v>
      </c>
      <c r="D30" s="13">
        <v>372397</v>
      </c>
      <c r="E30" s="12">
        <v>551</v>
      </c>
      <c r="F30" s="13">
        <v>173</v>
      </c>
      <c r="G30" s="21">
        <f t="shared" si="1"/>
        <v>335.49279279279278</v>
      </c>
    </row>
    <row r="31" spans="1:7" s="2" customFormat="1" ht="22.5" customHeight="1" x14ac:dyDescent="0.2">
      <c r="A31" s="6">
        <v>25</v>
      </c>
      <c r="B31" s="27" t="s">
        <v>59</v>
      </c>
      <c r="C31" s="28">
        <v>15836</v>
      </c>
      <c r="D31" s="29">
        <v>5947776</v>
      </c>
      <c r="E31" s="28">
        <v>454</v>
      </c>
      <c r="F31" s="29">
        <v>173</v>
      </c>
      <c r="G31" s="21">
        <f t="shared" si="1"/>
        <v>375.58575397827735</v>
      </c>
    </row>
    <row r="32" spans="1:7" s="2" customFormat="1" ht="22.5" customHeight="1" x14ac:dyDescent="0.2">
      <c r="A32" s="26">
        <v>26</v>
      </c>
      <c r="B32" s="23" t="s">
        <v>36</v>
      </c>
      <c r="C32" s="30">
        <v>822</v>
      </c>
      <c r="D32" s="13">
        <v>460631</v>
      </c>
      <c r="E32" s="12">
        <v>864</v>
      </c>
      <c r="F32" s="13">
        <v>238</v>
      </c>
      <c r="G32" s="21">
        <f t="shared" si="1"/>
        <v>560.37834549878346</v>
      </c>
    </row>
    <row r="33" spans="1:7" s="2" customFormat="1" ht="22.5" customHeight="1" x14ac:dyDescent="0.2">
      <c r="A33" s="6">
        <v>27</v>
      </c>
      <c r="B33" s="7" t="s">
        <v>60</v>
      </c>
      <c r="C33" s="8">
        <v>14853</v>
      </c>
      <c r="D33" s="8">
        <v>3228444</v>
      </c>
      <c r="E33" s="8">
        <v>362</v>
      </c>
      <c r="F33" s="9">
        <v>113</v>
      </c>
      <c r="G33" s="21">
        <f t="shared" si="1"/>
        <v>217.35972530801857</v>
      </c>
    </row>
    <row r="34" spans="1:7" ht="22.5" customHeight="1" thickBot="1" x14ac:dyDescent="0.25">
      <c r="A34" s="25">
        <v>28</v>
      </c>
      <c r="B34" s="14" t="s">
        <v>61</v>
      </c>
      <c r="C34" s="15">
        <v>1303</v>
      </c>
      <c r="D34" s="16">
        <v>1131936</v>
      </c>
      <c r="E34" s="15">
        <v>1145</v>
      </c>
      <c r="F34" s="17">
        <v>486</v>
      </c>
      <c r="G34" s="22">
        <f t="shared" si="1"/>
        <v>868.71527244819652</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E4" sqref="E4:G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70</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11755</v>
      </c>
      <c r="D7" s="9">
        <v>783529</v>
      </c>
      <c r="E7" s="12">
        <v>108</v>
      </c>
      <c r="F7" s="9">
        <v>29</v>
      </c>
      <c r="G7" s="21">
        <f>IF(C7="","",IF(D7/C7&gt;E7,E7,IF(D7/C7&lt;F7,F7,D7/C7)))</f>
        <v>66.654955338153982</v>
      </c>
    </row>
    <row r="8" spans="1:8" s="2" customFormat="1" ht="22.5" customHeight="1" x14ac:dyDescent="0.2">
      <c r="A8" s="10">
        <v>2</v>
      </c>
      <c r="B8" s="11" t="s">
        <v>7</v>
      </c>
      <c r="C8" s="12">
        <v>9090</v>
      </c>
      <c r="D8" s="13">
        <v>1394474</v>
      </c>
      <c r="E8" s="12">
        <v>194</v>
      </c>
      <c r="F8" s="13">
        <v>59</v>
      </c>
      <c r="G8" s="21">
        <f t="shared" ref="G8:G34" si="0">IF(C8="","",IF(D8/C8&gt;E8,E8,IF(D8/C8&lt;F8,F8,D8/C8)))</f>
        <v>153.40748074807482</v>
      </c>
    </row>
    <row r="9" spans="1:8" s="2" customFormat="1" ht="22.5" customHeight="1" x14ac:dyDescent="0.2">
      <c r="A9" s="10">
        <v>3</v>
      </c>
      <c r="B9" s="11" t="s">
        <v>8</v>
      </c>
      <c r="C9" s="12">
        <v>302</v>
      </c>
      <c r="D9" s="13">
        <v>211908</v>
      </c>
      <c r="E9" s="12">
        <v>907</v>
      </c>
      <c r="F9" s="13">
        <v>238</v>
      </c>
      <c r="G9" s="21">
        <f t="shared" si="0"/>
        <v>701.68211920529802</v>
      </c>
    </row>
    <row r="10" spans="1:8" s="2" customFormat="1" ht="22.5" customHeight="1" x14ac:dyDescent="0.2">
      <c r="A10" s="6">
        <v>4</v>
      </c>
      <c r="B10" s="11" t="s">
        <v>9</v>
      </c>
      <c r="C10" s="12">
        <v>542</v>
      </c>
      <c r="D10" s="13">
        <v>192381</v>
      </c>
      <c r="E10" s="12">
        <v>410</v>
      </c>
      <c r="F10" s="13">
        <v>292</v>
      </c>
      <c r="G10" s="21">
        <f t="shared" si="0"/>
        <v>354.94649446494464</v>
      </c>
    </row>
    <row r="11" spans="1:8" s="2" customFormat="1" ht="22.5" customHeight="1" x14ac:dyDescent="0.2">
      <c r="A11" s="10">
        <v>5</v>
      </c>
      <c r="B11" s="11" t="s">
        <v>10</v>
      </c>
      <c r="C11" s="12">
        <v>772</v>
      </c>
      <c r="D11" s="13">
        <v>368798</v>
      </c>
      <c r="E11" s="12">
        <v>572</v>
      </c>
      <c r="F11" s="13">
        <v>389</v>
      </c>
      <c r="G11" s="21">
        <f t="shared" si="0"/>
        <v>477.7176165803109</v>
      </c>
    </row>
    <row r="12" spans="1:8" s="2" customFormat="1" ht="22.5" customHeight="1" x14ac:dyDescent="0.2">
      <c r="A12" s="10">
        <v>6</v>
      </c>
      <c r="B12" s="11" t="s">
        <v>11</v>
      </c>
      <c r="C12" s="12">
        <v>20143</v>
      </c>
      <c r="D12" s="13">
        <v>2178846</v>
      </c>
      <c r="E12" s="12">
        <v>151</v>
      </c>
      <c r="F12" s="13">
        <v>54</v>
      </c>
      <c r="G12" s="21">
        <f t="shared" si="0"/>
        <v>108.16889241920271</v>
      </c>
    </row>
    <row r="13" spans="1:8" s="2" customFormat="1" ht="22.5" customHeight="1" x14ac:dyDescent="0.2">
      <c r="A13" s="6">
        <v>7</v>
      </c>
      <c r="B13" s="11" t="s">
        <v>12</v>
      </c>
      <c r="C13" s="12">
        <v>658</v>
      </c>
      <c r="D13" s="13">
        <v>258374</v>
      </c>
      <c r="E13" s="12">
        <v>4212</v>
      </c>
      <c r="F13" s="13">
        <v>238</v>
      </c>
      <c r="G13" s="21">
        <f t="shared" si="0"/>
        <v>392.66565349544072</v>
      </c>
    </row>
    <row r="14" spans="1:8" s="2" customFormat="1" ht="22.5" customHeight="1" x14ac:dyDescent="0.2">
      <c r="A14" s="10">
        <v>8</v>
      </c>
      <c r="B14" s="11" t="s">
        <v>13</v>
      </c>
      <c r="C14" s="12"/>
      <c r="D14" s="13"/>
      <c r="E14" s="12"/>
      <c r="F14" s="13"/>
      <c r="G14" s="21" t="str">
        <f t="shared" si="0"/>
        <v/>
      </c>
    </row>
    <row r="15" spans="1:8" s="2" customFormat="1" ht="22.5" customHeight="1" x14ac:dyDescent="0.2">
      <c r="A15" s="10">
        <v>9</v>
      </c>
      <c r="B15" s="11" t="s">
        <v>14</v>
      </c>
      <c r="C15" s="12">
        <v>35</v>
      </c>
      <c r="D15" s="13">
        <v>56376</v>
      </c>
      <c r="E15" s="12">
        <v>1663</v>
      </c>
      <c r="F15" s="13">
        <v>1296</v>
      </c>
      <c r="G15" s="21">
        <f t="shared" si="0"/>
        <v>1610.7428571428572</v>
      </c>
    </row>
    <row r="16" spans="1:8" s="2" customFormat="1" ht="22.5" customHeight="1" x14ac:dyDescent="0.2">
      <c r="A16" s="6">
        <v>10</v>
      </c>
      <c r="B16" s="11" t="s">
        <v>15</v>
      </c>
      <c r="C16" s="12">
        <v>1005</v>
      </c>
      <c r="D16" s="13">
        <v>182520</v>
      </c>
      <c r="E16" s="12">
        <v>346</v>
      </c>
      <c r="F16" s="13">
        <v>144</v>
      </c>
      <c r="G16" s="21">
        <f t="shared" si="0"/>
        <v>181.61194029850745</v>
      </c>
    </row>
    <row r="17" spans="1:7" s="2" customFormat="1" ht="22.5" customHeight="1" x14ac:dyDescent="0.2">
      <c r="A17" s="10">
        <v>11</v>
      </c>
      <c r="B17" s="11" t="s">
        <v>16</v>
      </c>
      <c r="C17" s="12">
        <v>12040</v>
      </c>
      <c r="D17" s="13">
        <v>1442540</v>
      </c>
      <c r="E17" s="12">
        <v>140</v>
      </c>
      <c r="F17" s="13">
        <v>32</v>
      </c>
      <c r="G17" s="21">
        <f t="shared" si="0"/>
        <v>119.81229235880399</v>
      </c>
    </row>
    <row r="18" spans="1:7" s="2" customFormat="1" ht="22.5" customHeight="1" x14ac:dyDescent="0.2">
      <c r="A18" s="10">
        <v>12</v>
      </c>
      <c r="B18" s="11" t="s">
        <v>17</v>
      </c>
      <c r="C18" s="12">
        <v>535</v>
      </c>
      <c r="D18" s="13">
        <v>133103</v>
      </c>
      <c r="E18" s="12">
        <v>389</v>
      </c>
      <c r="F18" s="13">
        <v>65</v>
      </c>
      <c r="G18" s="21">
        <f>IF(C18="","",IF(D18/C18&gt;E18,E18,IF(D18/C18&lt;F18,F18,D18/C18)))</f>
        <v>248.79065420560747</v>
      </c>
    </row>
    <row r="19" spans="1:7" s="2" customFormat="1" ht="22.5" customHeight="1" x14ac:dyDescent="0.2">
      <c r="A19" s="6">
        <v>13</v>
      </c>
      <c r="B19" s="11" t="s">
        <v>18</v>
      </c>
      <c r="C19" s="12">
        <v>10473</v>
      </c>
      <c r="D19" s="13">
        <v>3206717</v>
      </c>
      <c r="E19" s="12">
        <v>410</v>
      </c>
      <c r="F19" s="13">
        <v>97</v>
      </c>
      <c r="G19" s="21">
        <f t="shared" si="0"/>
        <v>306.18896209300107</v>
      </c>
    </row>
    <row r="20" spans="1:7" s="2" customFormat="1" ht="22.5" customHeight="1" x14ac:dyDescent="0.2">
      <c r="A20" s="10">
        <v>14</v>
      </c>
      <c r="B20" s="11" t="s">
        <v>19</v>
      </c>
      <c r="C20" s="12">
        <v>909</v>
      </c>
      <c r="D20" s="13">
        <v>419720</v>
      </c>
      <c r="E20" s="12">
        <v>508</v>
      </c>
      <c r="F20" s="13">
        <v>227</v>
      </c>
      <c r="G20" s="21">
        <f t="shared" si="0"/>
        <v>461.73817381738172</v>
      </c>
    </row>
    <row r="21" spans="1:7" s="2" customFormat="1" ht="22.5" customHeight="1" x14ac:dyDescent="0.2">
      <c r="A21" s="10">
        <v>15</v>
      </c>
      <c r="B21" s="11" t="s">
        <v>20</v>
      </c>
      <c r="C21" s="12">
        <v>2726</v>
      </c>
      <c r="D21" s="13">
        <v>840838</v>
      </c>
      <c r="E21" s="12">
        <v>454</v>
      </c>
      <c r="F21" s="13">
        <v>184</v>
      </c>
      <c r="G21" s="21">
        <f t="shared" si="0"/>
        <v>308.45121056493031</v>
      </c>
    </row>
    <row r="22" spans="1:7" s="2" customFormat="1" ht="22.5" customHeight="1" x14ac:dyDescent="0.2">
      <c r="A22" s="6">
        <v>16</v>
      </c>
      <c r="B22" s="11" t="s">
        <v>21</v>
      </c>
      <c r="C22" s="12">
        <v>3584</v>
      </c>
      <c r="D22" s="13">
        <v>1027923</v>
      </c>
      <c r="E22" s="12">
        <v>756</v>
      </c>
      <c r="F22" s="13">
        <v>130</v>
      </c>
      <c r="G22" s="21">
        <f t="shared" si="0"/>
        <v>286.80887276785717</v>
      </c>
    </row>
    <row r="23" spans="1:7" s="2" customFormat="1" ht="22.5" customHeight="1" x14ac:dyDescent="0.2">
      <c r="A23" s="10">
        <v>17</v>
      </c>
      <c r="B23" s="11" t="s">
        <v>22</v>
      </c>
      <c r="C23" s="12">
        <v>6831</v>
      </c>
      <c r="D23" s="12">
        <v>2746465</v>
      </c>
      <c r="E23" s="12">
        <v>689</v>
      </c>
      <c r="F23" s="13">
        <v>194</v>
      </c>
      <c r="G23" s="21">
        <f t="shared" si="0"/>
        <v>402.05899575464792</v>
      </c>
    </row>
    <row r="24" spans="1:7" s="2" customFormat="1" ht="22.5" customHeight="1" x14ac:dyDescent="0.2">
      <c r="A24" s="10">
        <v>18</v>
      </c>
      <c r="B24" s="11" t="s">
        <v>23</v>
      </c>
      <c r="C24" s="12">
        <v>81</v>
      </c>
      <c r="D24" s="13">
        <v>108216</v>
      </c>
      <c r="E24" s="12">
        <v>1890</v>
      </c>
      <c r="F24" s="13">
        <v>270</v>
      </c>
      <c r="G24" s="21">
        <f>IF(C24="","",IF(D24/C24&gt;E24,E24,IF(D24/C24&lt;F24,F24,D24/C24)))</f>
        <v>1336</v>
      </c>
    </row>
    <row r="25" spans="1:7" s="2" customFormat="1" ht="22.5" customHeight="1" x14ac:dyDescent="0.2">
      <c r="A25" s="6">
        <v>19</v>
      </c>
      <c r="B25" s="11" t="s">
        <v>24</v>
      </c>
      <c r="C25" s="12">
        <v>855</v>
      </c>
      <c r="D25" s="13">
        <v>273294</v>
      </c>
      <c r="E25" s="12">
        <v>324</v>
      </c>
      <c r="F25" s="13">
        <v>76</v>
      </c>
      <c r="G25" s="21">
        <f>IF(C25="","",IF(D25/C25&gt;E25,E25,IF(D25/C25&lt;F25,F25,D25/C25)))</f>
        <v>319.64210526315787</v>
      </c>
    </row>
    <row r="26" spans="1:7" s="2" customFormat="1" ht="22.5" customHeight="1" x14ac:dyDescent="0.2">
      <c r="A26" s="10">
        <v>20</v>
      </c>
      <c r="B26" s="11" t="s">
        <v>25</v>
      </c>
      <c r="C26" s="12">
        <v>4499</v>
      </c>
      <c r="D26" s="13">
        <v>2333232</v>
      </c>
      <c r="E26" s="12">
        <v>594</v>
      </c>
      <c r="F26" s="13">
        <v>194</v>
      </c>
      <c r="G26" s="21">
        <f t="shared" si="0"/>
        <v>518.61124694376531</v>
      </c>
    </row>
    <row r="27" spans="1:7" s="2" customFormat="1" ht="22.5" customHeight="1" x14ac:dyDescent="0.2">
      <c r="A27" s="10">
        <v>21</v>
      </c>
      <c r="B27" s="11" t="s">
        <v>26</v>
      </c>
      <c r="C27" s="12">
        <v>671</v>
      </c>
      <c r="D27" s="13">
        <v>465070</v>
      </c>
      <c r="E27" s="12">
        <v>756</v>
      </c>
      <c r="F27" s="13">
        <v>184</v>
      </c>
      <c r="G27" s="21">
        <f t="shared" si="0"/>
        <v>693.09985096870344</v>
      </c>
    </row>
    <row r="28" spans="1:7" s="2" customFormat="1" ht="22.5" customHeight="1" x14ac:dyDescent="0.2">
      <c r="A28" s="6">
        <v>22</v>
      </c>
      <c r="B28" s="11" t="s">
        <v>27</v>
      </c>
      <c r="C28" s="12">
        <v>710</v>
      </c>
      <c r="D28" s="13">
        <v>123260</v>
      </c>
      <c r="E28" s="12">
        <v>281</v>
      </c>
      <c r="F28" s="13">
        <v>22</v>
      </c>
      <c r="G28" s="21">
        <f t="shared" si="0"/>
        <v>173.6056338028169</v>
      </c>
    </row>
    <row r="29" spans="1:7" s="2" customFormat="1" ht="22.5" customHeight="1" x14ac:dyDescent="0.2">
      <c r="A29" s="10">
        <v>23</v>
      </c>
      <c r="B29" s="11" t="s">
        <v>28</v>
      </c>
      <c r="C29" s="12">
        <v>4796</v>
      </c>
      <c r="D29" s="13">
        <v>4780256</v>
      </c>
      <c r="E29" s="12">
        <v>1431</v>
      </c>
      <c r="F29" s="13">
        <v>162</v>
      </c>
      <c r="G29" s="21">
        <f t="shared" si="0"/>
        <v>996.7172643869892</v>
      </c>
    </row>
    <row r="30" spans="1:7" s="2" customFormat="1" ht="22.5" customHeight="1" x14ac:dyDescent="0.2">
      <c r="A30" s="10">
        <v>24</v>
      </c>
      <c r="B30" s="11" t="s">
        <v>29</v>
      </c>
      <c r="C30" s="12">
        <v>825</v>
      </c>
      <c r="D30" s="13">
        <v>296190</v>
      </c>
      <c r="E30" s="12">
        <v>410</v>
      </c>
      <c r="F30" s="13">
        <v>76</v>
      </c>
      <c r="G30" s="21">
        <f t="shared" si="0"/>
        <v>359.0181818181818</v>
      </c>
    </row>
    <row r="31" spans="1:7" s="2" customFormat="1" ht="22.5" customHeight="1" x14ac:dyDescent="0.2">
      <c r="A31" s="6">
        <v>25</v>
      </c>
      <c r="B31" s="27" t="s">
        <v>30</v>
      </c>
      <c r="C31" s="12">
        <v>5610</v>
      </c>
      <c r="D31" s="13">
        <v>2138562</v>
      </c>
      <c r="E31" s="28">
        <v>421</v>
      </c>
      <c r="F31" s="29">
        <v>205</v>
      </c>
      <c r="G31" s="21">
        <f t="shared" si="0"/>
        <v>381.20534759358287</v>
      </c>
    </row>
    <row r="32" spans="1:7" s="2" customFormat="1" ht="22.5" customHeight="1" x14ac:dyDescent="0.2">
      <c r="A32" s="26">
        <v>26</v>
      </c>
      <c r="B32" s="23" t="s">
        <v>36</v>
      </c>
      <c r="C32" s="12">
        <v>233</v>
      </c>
      <c r="D32" s="29">
        <v>153705</v>
      </c>
      <c r="E32" s="12">
        <v>864</v>
      </c>
      <c r="F32" s="13">
        <v>464</v>
      </c>
      <c r="G32" s="21">
        <f t="shared" si="0"/>
        <v>659.67811158798281</v>
      </c>
    </row>
    <row r="33" spans="1:7" s="2" customFormat="1" ht="22.5" customHeight="1" x14ac:dyDescent="0.2">
      <c r="A33" s="6">
        <v>27</v>
      </c>
      <c r="B33" s="7" t="s">
        <v>31</v>
      </c>
      <c r="C33" s="28">
        <v>1090</v>
      </c>
      <c r="D33" s="13">
        <v>202446</v>
      </c>
      <c r="E33" s="12">
        <v>351</v>
      </c>
      <c r="F33" s="13">
        <v>130</v>
      </c>
      <c r="G33" s="21">
        <f t="shared" si="0"/>
        <v>185.7302752293578</v>
      </c>
    </row>
    <row r="34" spans="1:7" ht="22.5" customHeight="1" thickBot="1" x14ac:dyDescent="0.25">
      <c r="A34" s="25">
        <v>28</v>
      </c>
      <c r="B34" s="14" t="s">
        <v>32</v>
      </c>
      <c r="C34" s="15">
        <v>1200</v>
      </c>
      <c r="D34" s="15">
        <v>912403</v>
      </c>
      <c r="E34" s="15">
        <v>1026</v>
      </c>
      <c r="F34" s="17">
        <v>324</v>
      </c>
      <c r="G34" s="22">
        <f t="shared" si="0"/>
        <v>760.33583333333331</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E4:G4"/>
    <mergeCell ref="B35:D35"/>
    <mergeCell ref="B37:G37"/>
    <mergeCell ref="B38:G38"/>
    <mergeCell ref="D2:G3"/>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abSelected="1" zoomScale="120" zoomScaleNormal="120" zoomScaleSheetLayoutView="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71</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5835</v>
      </c>
      <c r="D7" s="9">
        <v>505678</v>
      </c>
      <c r="E7" s="12">
        <v>140</v>
      </c>
      <c r="F7" s="9">
        <v>54</v>
      </c>
      <c r="G7" s="21">
        <f>IF(C7="","",IF(D7/C7&gt;E7,E7,IF(D7/C7&lt;F7,F7,D7/C7)))</f>
        <v>86.662896315338472</v>
      </c>
    </row>
    <row r="8" spans="1:7" s="2" customFormat="1" ht="22.5" customHeight="1" x14ac:dyDescent="0.2">
      <c r="A8" s="10">
        <v>2</v>
      </c>
      <c r="B8" s="11" t="s">
        <v>7</v>
      </c>
      <c r="C8" s="12">
        <v>13830</v>
      </c>
      <c r="D8" s="13">
        <v>2111530</v>
      </c>
      <c r="E8" s="12">
        <v>216</v>
      </c>
      <c r="F8" s="13">
        <v>76</v>
      </c>
      <c r="G8" s="21">
        <f t="shared" ref="G8:G34" si="0">IF(C8="","",IF(D8/C8&gt;E8,E8,IF(D8/C8&lt;F8,F8,D8/C8)))</f>
        <v>152.67751265365149</v>
      </c>
    </row>
    <row r="9" spans="1:7" s="2" customFormat="1" ht="22.5" customHeight="1" x14ac:dyDescent="0.2">
      <c r="A9" s="10">
        <v>3</v>
      </c>
      <c r="B9" s="11" t="s">
        <v>8</v>
      </c>
      <c r="C9" s="12">
        <v>294</v>
      </c>
      <c r="D9" s="13">
        <v>178092</v>
      </c>
      <c r="E9" s="12">
        <v>864</v>
      </c>
      <c r="F9" s="13">
        <v>248</v>
      </c>
      <c r="G9" s="21">
        <f t="shared" si="0"/>
        <v>605.75510204081638</v>
      </c>
    </row>
    <row r="10" spans="1:7" s="2" customFormat="1" ht="22.5" customHeight="1" x14ac:dyDescent="0.2">
      <c r="A10" s="6">
        <v>4</v>
      </c>
      <c r="B10" s="11" t="s">
        <v>9</v>
      </c>
      <c r="C10" s="12">
        <v>586</v>
      </c>
      <c r="D10" s="13">
        <v>234004</v>
      </c>
      <c r="E10" s="12">
        <v>508</v>
      </c>
      <c r="F10" s="13">
        <v>346</v>
      </c>
      <c r="G10" s="21">
        <f t="shared" si="0"/>
        <v>399.32423208191125</v>
      </c>
    </row>
    <row r="11" spans="1:7" s="2" customFormat="1" ht="22.5" customHeight="1" x14ac:dyDescent="0.2">
      <c r="A11" s="10">
        <v>5</v>
      </c>
      <c r="B11" s="11" t="s">
        <v>10</v>
      </c>
      <c r="C11" s="12">
        <v>1572</v>
      </c>
      <c r="D11" s="13">
        <v>676388</v>
      </c>
      <c r="E11" s="12">
        <v>546</v>
      </c>
      <c r="F11" s="13">
        <v>367</v>
      </c>
      <c r="G11" s="21">
        <f t="shared" si="0"/>
        <v>430.27226463104324</v>
      </c>
    </row>
    <row r="12" spans="1:7" s="2" customFormat="1" ht="22.5" customHeight="1" x14ac:dyDescent="0.2">
      <c r="A12" s="10">
        <v>6</v>
      </c>
      <c r="B12" s="11" t="s">
        <v>11</v>
      </c>
      <c r="C12" s="12">
        <v>39012</v>
      </c>
      <c r="D12" s="13">
        <v>4091040</v>
      </c>
      <c r="E12" s="12">
        <v>130</v>
      </c>
      <c r="F12" s="13">
        <v>54</v>
      </c>
      <c r="G12" s="21">
        <f t="shared" si="0"/>
        <v>104.86619501691787</v>
      </c>
    </row>
    <row r="13" spans="1:7" s="2" customFormat="1" ht="22.5" customHeight="1" x14ac:dyDescent="0.2">
      <c r="A13" s="6">
        <v>7</v>
      </c>
      <c r="B13" s="11" t="s">
        <v>12</v>
      </c>
      <c r="C13" s="12">
        <v>745</v>
      </c>
      <c r="D13" s="13">
        <v>335961</v>
      </c>
      <c r="E13" s="12">
        <v>518</v>
      </c>
      <c r="F13" s="13">
        <v>65</v>
      </c>
      <c r="G13" s="21">
        <f t="shared" si="0"/>
        <v>450.95436241610736</v>
      </c>
    </row>
    <row r="14" spans="1:7" s="2" customFormat="1" ht="22.5" customHeight="1" x14ac:dyDescent="0.2">
      <c r="A14" s="10">
        <v>8</v>
      </c>
      <c r="B14" s="11" t="s">
        <v>13</v>
      </c>
      <c r="C14" s="12">
        <v>279</v>
      </c>
      <c r="D14" s="13">
        <v>262375</v>
      </c>
      <c r="E14" s="12">
        <v>1188</v>
      </c>
      <c r="F14" s="13">
        <v>919</v>
      </c>
      <c r="G14" s="21">
        <f t="shared" si="0"/>
        <v>940.41218637992836</v>
      </c>
    </row>
    <row r="15" spans="1:7" s="2" customFormat="1" ht="22.5" customHeight="1" x14ac:dyDescent="0.2">
      <c r="A15" s="10">
        <v>9</v>
      </c>
      <c r="B15" s="11" t="s">
        <v>14</v>
      </c>
      <c r="C15" s="12">
        <v>526</v>
      </c>
      <c r="D15" s="13">
        <v>599163</v>
      </c>
      <c r="E15" s="12">
        <v>1404</v>
      </c>
      <c r="F15" s="13">
        <v>648</v>
      </c>
      <c r="G15" s="21">
        <f t="shared" si="0"/>
        <v>1139.093155893536</v>
      </c>
    </row>
    <row r="16" spans="1:7" s="2" customFormat="1" ht="22.5" customHeight="1" x14ac:dyDescent="0.2">
      <c r="A16" s="6">
        <v>10</v>
      </c>
      <c r="B16" s="11" t="s">
        <v>15</v>
      </c>
      <c r="C16" s="12">
        <v>1863</v>
      </c>
      <c r="D16" s="13">
        <v>493153</v>
      </c>
      <c r="E16" s="12">
        <v>346</v>
      </c>
      <c r="F16" s="13">
        <v>135</v>
      </c>
      <c r="G16" s="34">
        <f>IF(C16="","",IF(D16/C16&gt;E16,E16,IF(D16/C16&lt;F16,F16,D16/C16)))</f>
        <v>264.7090713902308</v>
      </c>
    </row>
    <row r="17" spans="1:13" s="2" customFormat="1" ht="22.5" customHeight="1" x14ac:dyDescent="0.2">
      <c r="A17" s="10">
        <v>11</v>
      </c>
      <c r="B17" s="11" t="s">
        <v>16</v>
      </c>
      <c r="C17" s="12">
        <v>26137</v>
      </c>
      <c r="D17" s="13">
        <v>2944771</v>
      </c>
      <c r="E17" s="12">
        <v>140</v>
      </c>
      <c r="F17" s="13">
        <v>32</v>
      </c>
      <c r="G17" s="34">
        <f t="shared" ref="G17:G20" si="1">IF(C17="","",IF(D17/C17&gt;E17,E17,IF(D17/C17&lt;F17,F17,D17/C17)))</f>
        <v>112.66675593985538</v>
      </c>
    </row>
    <row r="18" spans="1:13" s="2" customFormat="1" ht="22.5" customHeight="1" x14ac:dyDescent="0.2">
      <c r="A18" s="10">
        <v>12</v>
      </c>
      <c r="B18" s="11" t="s">
        <v>17</v>
      </c>
      <c r="C18" s="12">
        <v>787</v>
      </c>
      <c r="D18" s="13">
        <v>189860</v>
      </c>
      <c r="E18" s="12">
        <v>488</v>
      </c>
      <c r="F18" s="13">
        <v>43</v>
      </c>
      <c r="G18" s="34">
        <f t="shared" si="1"/>
        <v>241.24523506988564</v>
      </c>
    </row>
    <row r="19" spans="1:13" s="2" customFormat="1" ht="22.5" customHeight="1" x14ac:dyDescent="0.2">
      <c r="A19" s="6">
        <v>13</v>
      </c>
      <c r="B19" s="11" t="s">
        <v>18</v>
      </c>
      <c r="C19" s="12">
        <v>12428</v>
      </c>
      <c r="D19" s="13">
        <v>3514568</v>
      </c>
      <c r="E19" s="12">
        <v>410</v>
      </c>
      <c r="F19" s="13">
        <v>54</v>
      </c>
      <c r="G19" s="21">
        <f t="shared" si="0"/>
        <v>282.79433537174123</v>
      </c>
    </row>
    <row r="20" spans="1:13" s="2" customFormat="1" ht="22.5" customHeight="1" x14ac:dyDescent="0.2">
      <c r="A20" s="10">
        <v>14</v>
      </c>
      <c r="B20" s="11" t="s">
        <v>19</v>
      </c>
      <c r="C20" s="12">
        <v>13930</v>
      </c>
      <c r="D20" s="13">
        <v>5328342</v>
      </c>
      <c r="E20" s="12">
        <v>464</v>
      </c>
      <c r="F20" s="13">
        <v>38</v>
      </c>
      <c r="G20" s="34">
        <f t="shared" si="1"/>
        <v>382.50839913854992</v>
      </c>
    </row>
    <row r="21" spans="1:13" s="2" customFormat="1" ht="22.5" customHeight="1" x14ac:dyDescent="0.2">
      <c r="A21" s="10">
        <v>15</v>
      </c>
      <c r="B21" s="11" t="s">
        <v>20</v>
      </c>
      <c r="C21" s="12">
        <v>2437</v>
      </c>
      <c r="D21" s="13">
        <v>837366</v>
      </c>
      <c r="E21" s="12">
        <v>454</v>
      </c>
      <c r="F21" s="13">
        <v>194</v>
      </c>
      <c r="G21" s="21">
        <f t="shared" si="0"/>
        <v>343.60525235945835</v>
      </c>
    </row>
    <row r="22" spans="1:13" s="2" customFormat="1" ht="22.5" customHeight="1" x14ac:dyDescent="0.2">
      <c r="A22" s="6">
        <v>16</v>
      </c>
      <c r="B22" s="11" t="s">
        <v>21</v>
      </c>
      <c r="C22" s="12">
        <v>5387</v>
      </c>
      <c r="D22" s="13">
        <v>1290287</v>
      </c>
      <c r="E22" s="12">
        <v>405</v>
      </c>
      <c r="F22" s="13">
        <v>54</v>
      </c>
      <c r="G22" s="21">
        <f t="shared" si="0"/>
        <v>239.51865602376091</v>
      </c>
    </row>
    <row r="23" spans="1:13" s="2" customFormat="1" ht="22.5" customHeight="1" x14ac:dyDescent="0.2">
      <c r="A23" s="10">
        <v>17</v>
      </c>
      <c r="B23" s="11" t="s">
        <v>22</v>
      </c>
      <c r="C23" s="12">
        <v>15322</v>
      </c>
      <c r="D23" s="12">
        <v>6314688</v>
      </c>
      <c r="E23" s="12">
        <v>689</v>
      </c>
      <c r="F23" s="13">
        <v>54</v>
      </c>
      <c r="G23" s="21">
        <f t="shared" si="0"/>
        <v>412.13209763738416</v>
      </c>
    </row>
    <row r="24" spans="1:13" s="2" customFormat="1" ht="22.5" customHeight="1" x14ac:dyDescent="0.2">
      <c r="A24" s="10">
        <v>18</v>
      </c>
      <c r="B24" s="11" t="s">
        <v>23</v>
      </c>
      <c r="C24" s="12">
        <v>42</v>
      </c>
      <c r="D24" s="13">
        <v>64936</v>
      </c>
      <c r="E24" s="12">
        <v>2295</v>
      </c>
      <c r="F24" s="13">
        <v>270</v>
      </c>
      <c r="G24" s="21">
        <f t="shared" si="0"/>
        <v>1546.0952380952381</v>
      </c>
    </row>
    <row r="25" spans="1:13" s="2" customFormat="1" ht="22.5" customHeight="1" x14ac:dyDescent="0.2">
      <c r="A25" s="6">
        <v>19</v>
      </c>
      <c r="B25" s="11" t="s">
        <v>24</v>
      </c>
      <c r="C25" s="12">
        <v>1384</v>
      </c>
      <c r="D25" s="13">
        <v>337084</v>
      </c>
      <c r="E25" s="12">
        <v>324</v>
      </c>
      <c r="F25" s="13">
        <v>184</v>
      </c>
      <c r="G25" s="21">
        <f t="shared" si="0"/>
        <v>243.55780346820808</v>
      </c>
    </row>
    <row r="26" spans="1:13" s="2" customFormat="1" ht="22.5" customHeight="1" x14ac:dyDescent="0.2">
      <c r="A26" s="10">
        <v>20</v>
      </c>
      <c r="B26" s="11" t="s">
        <v>25</v>
      </c>
      <c r="C26" s="12">
        <v>6596</v>
      </c>
      <c r="D26" s="13">
        <v>3202773</v>
      </c>
      <c r="E26" s="12">
        <v>648</v>
      </c>
      <c r="F26" s="13">
        <v>302</v>
      </c>
      <c r="G26" s="21">
        <f t="shared" si="0"/>
        <v>485.56291691934507</v>
      </c>
    </row>
    <row r="27" spans="1:13" s="2" customFormat="1" ht="22.5" customHeight="1" x14ac:dyDescent="0.2">
      <c r="A27" s="10">
        <v>21</v>
      </c>
      <c r="B27" s="11" t="s">
        <v>26</v>
      </c>
      <c r="C27" s="12">
        <v>969</v>
      </c>
      <c r="D27" s="13">
        <v>684461</v>
      </c>
      <c r="E27" s="12">
        <v>778</v>
      </c>
      <c r="F27" s="13">
        <v>130</v>
      </c>
      <c r="G27" s="21">
        <f t="shared" si="0"/>
        <v>706.35810113519096</v>
      </c>
    </row>
    <row r="28" spans="1:13" s="2" customFormat="1" ht="22.5" customHeight="1" x14ac:dyDescent="0.2">
      <c r="A28" s="6">
        <v>22</v>
      </c>
      <c r="B28" s="11" t="s">
        <v>27</v>
      </c>
      <c r="C28" s="12">
        <v>1508</v>
      </c>
      <c r="D28" s="13">
        <v>333411</v>
      </c>
      <c r="E28" s="12">
        <v>302</v>
      </c>
      <c r="F28" s="13">
        <v>86</v>
      </c>
      <c r="G28" s="21">
        <f t="shared" si="0"/>
        <v>221.09482758620689</v>
      </c>
    </row>
    <row r="29" spans="1:13" s="2" customFormat="1" ht="22.5" customHeight="1" x14ac:dyDescent="0.45">
      <c r="A29" s="10">
        <v>23</v>
      </c>
      <c r="B29" s="36" t="s">
        <v>28</v>
      </c>
      <c r="C29" s="12">
        <v>7084</v>
      </c>
      <c r="D29" s="13">
        <v>6426692</v>
      </c>
      <c r="E29" s="12">
        <v>1404</v>
      </c>
      <c r="F29" s="13">
        <v>108</v>
      </c>
      <c r="G29" s="21">
        <f t="shared" ref="G29" si="2">IF(C29="","",IF(D29/C29&gt;E29,E29,IF(D29/C29&lt;F29,F29,D29/C29)))</f>
        <v>907.21230942970078</v>
      </c>
      <c r="H29" s="40"/>
      <c r="I29" s="40"/>
      <c r="J29" s="40"/>
      <c r="K29" s="40"/>
      <c r="L29" s="40"/>
      <c r="M29" s="40"/>
    </row>
    <row r="30" spans="1:13" s="2" customFormat="1" ht="22.5" customHeight="1" x14ac:dyDescent="0.2">
      <c r="A30" s="10">
        <v>24</v>
      </c>
      <c r="B30" s="11" t="s">
        <v>29</v>
      </c>
      <c r="C30" s="12">
        <v>1706</v>
      </c>
      <c r="D30" s="13">
        <v>486567</v>
      </c>
      <c r="E30" s="12">
        <v>497</v>
      </c>
      <c r="F30" s="13">
        <v>119</v>
      </c>
      <c r="G30" s="21">
        <f t="shared" si="0"/>
        <v>285.20926143024622</v>
      </c>
    </row>
    <row r="31" spans="1:13" s="2" customFormat="1" ht="22.5" customHeight="1" x14ac:dyDescent="0.2">
      <c r="A31" s="6">
        <v>25</v>
      </c>
      <c r="B31" s="27" t="s">
        <v>30</v>
      </c>
      <c r="C31" s="12">
        <v>15339</v>
      </c>
      <c r="D31" s="13">
        <v>5066171</v>
      </c>
      <c r="E31" s="28">
        <v>421</v>
      </c>
      <c r="F31" s="29">
        <v>173</v>
      </c>
      <c r="G31" s="21">
        <f t="shared" si="0"/>
        <v>330.28039637525262</v>
      </c>
    </row>
    <row r="32" spans="1:13" s="2" customFormat="1" ht="22.5" customHeight="1" x14ac:dyDescent="0.2">
      <c r="A32" s="26">
        <v>26</v>
      </c>
      <c r="B32" s="23" t="s">
        <v>36</v>
      </c>
      <c r="C32" s="12">
        <v>39</v>
      </c>
      <c r="D32" s="29">
        <v>21762</v>
      </c>
      <c r="E32" s="12">
        <v>702</v>
      </c>
      <c r="F32" s="13">
        <v>432</v>
      </c>
      <c r="G32" s="21">
        <f t="shared" si="0"/>
        <v>558</v>
      </c>
    </row>
    <row r="33" spans="1:7" s="2" customFormat="1" ht="22.5" customHeight="1" x14ac:dyDescent="0.2">
      <c r="A33" s="6">
        <v>27</v>
      </c>
      <c r="B33" s="7" t="s">
        <v>31</v>
      </c>
      <c r="C33" s="28">
        <v>9100</v>
      </c>
      <c r="D33" s="13">
        <v>2703553</v>
      </c>
      <c r="E33" s="12">
        <v>367</v>
      </c>
      <c r="F33" s="13">
        <v>130</v>
      </c>
      <c r="G33" s="21">
        <f t="shared" si="0"/>
        <v>297.09373626373628</v>
      </c>
    </row>
    <row r="34" spans="1:7" s="2" customFormat="1" ht="22.5" customHeight="1" thickBot="1" x14ac:dyDescent="0.25">
      <c r="A34" s="25">
        <v>28</v>
      </c>
      <c r="B34" s="14" t="s">
        <v>32</v>
      </c>
      <c r="C34" s="15">
        <v>431</v>
      </c>
      <c r="D34" s="15">
        <v>353775</v>
      </c>
      <c r="E34" s="15">
        <v>1080</v>
      </c>
      <c r="F34" s="17">
        <v>356</v>
      </c>
      <c r="G34" s="22">
        <f t="shared" si="0"/>
        <v>820.82366589327148</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opLeftCell="A19"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67</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23404</v>
      </c>
      <c r="D7" s="9">
        <v>1948655</v>
      </c>
      <c r="E7" s="8">
        <v>113</v>
      </c>
      <c r="F7" s="9">
        <v>5</v>
      </c>
      <c r="G7" s="21">
        <f>IF(C7="","",IF(D7/C7&gt;E7,E7,IF(D7/C7&lt;F7,F7,D7/C7)))</f>
        <v>83.261621944966677</v>
      </c>
      <c r="K7" s="31"/>
    </row>
    <row r="8" spans="1:11" s="2" customFormat="1" ht="22.5" customHeight="1" x14ac:dyDescent="0.2">
      <c r="A8" s="10">
        <v>2</v>
      </c>
      <c r="B8" s="11" t="s">
        <v>7</v>
      </c>
      <c r="C8" s="12">
        <v>7800</v>
      </c>
      <c r="D8" s="13">
        <v>1119139</v>
      </c>
      <c r="E8" s="12">
        <v>216</v>
      </c>
      <c r="F8" s="13">
        <v>32</v>
      </c>
      <c r="G8" s="21">
        <f>IF(C8="","",IF(D8/C8&gt;E8,E8,IF(D8/C8&lt;F8,F8,D8/C8)))</f>
        <v>143.47935897435897</v>
      </c>
      <c r="K8" s="31"/>
    </row>
    <row r="9" spans="1:11" s="2" customFormat="1" ht="22.5" customHeight="1" x14ac:dyDescent="0.2">
      <c r="A9" s="10">
        <v>3</v>
      </c>
      <c r="B9" s="11" t="s">
        <v>8</v>
      </c>
      <c r="C9" s="12">
        <v>15</v>
      </c>
      <c r="D9" s="13">
        <v>9720</v>
      </c>
      <c r="E9" s="12">
        <v>648</v>
      </c>
      <c r="F9" s="13">
        <v>648</v>
      </c>
      <c r="G9" s="21">
        <f>IF(C9="","",IF(D9/C9&gt;E9,E9,IF(D9/C9&lt;F9,F9,D9/C9)))</f>
        <v>648</v>
      </c>
      <c r="K9" s="31"/>
    </row>
    <row r="10" spans="1:11" s="2" customFormat="1" ht="22.5" customHeight="1" x14ac:dyDescent="0.2">
      <c r="A10" s="6">
        <v>4</v>
      </c>
      <c r="B10" s="11" t="s">
        <v>9</v>
      </c>
      <c r="C10" s="12">
        <v>356</v>
      </c>
      <c r="D10" s="13">
        <v>166017</v>
      </c>
      <c r="E10" s="12">
        <v>540</v>
      </c>
      <c r="F10" s="13">
        <v>410</v>
      </c>
      <c r="G10" s="21">
        <f>IF(C10="","",IF(D10/C10&gt;E10,E10,IF(D10/C10&lt;F10,F10,D10/C10)))</f>
        <v>466.33988764044943</v>
      </c>
      <c r="K10" s="31"/>
    </row>
    <row r="11" spans="1:11" s="2" customFormat="1" ht="22.5" customHeight="1" x14ac:dyDescent="0.2">
      <c r="A11" s="10">
        <v>5</v>
      </c>
      <c r="B11" s="11" t="s">
        <v>10</v>
      </c>
      <c r="C11" s="12">
        <v>887</v>
      </c>
      <c r="D11" s="13">
        <v>264546</v>
      </c>
      <c r="E11" s="12">
        <v>378</v>
      </c>
      <c r="F11" s="13">
        <v>238</v>
      </c>
      <c r="G11" s="21">
        <f t="shared" ref="G11:G28" si="0">IF(C11="","",IF(D11/C11&gt;E11,E11,IF(D11/C11&lt;F11,F11,D11/C11)))</f>
        <v>298.24802705749715</v>
      </c>
      <c r="K11" s="31"/>
    </row>
    <row r="12" spans="1:11" s="2" customFormat="1" ht="22.5" customHeight="1" x14ac:dyDescent="0.2">
      <c r="A12" s="10">
        <v>6</v>
      </c>
      <c r="B12" s="11" t="s">
        <v>11</v>
      </c>
      <c r="C12" s="12">
        <v>16187</v>
      </c>
      <c r="D12" s="13">
        <v>1539583</v>
      </c>
      <c r="E12" s="12">
        <v>119</v>
      </c>
      <c r="F12" s="13">
        <v>32</v>
      </c>
      <c r="G12" s="21">
        <f>IF(C12="","",IF(D12/C12&gt;E12,E12,IF(D12/C12&lt;F12,F12,D12/C12)))</f>
        <v>95.1123123494162</v>
      </c>
      <c r="K12" s="31"/>
    </row>
    <row r="13" spans="1:11" s="2" customFormat="1" ht="22.5" customHeight="1" x14ac:dyDescent="0.2">
      <c r="A13" s="6">
        <v>7</v>
      </c>
      <c r="B13" s="11" t="s">
        <v>12</v>
      </c>
      <c r="C13" s="12">
        <v>599</v>
      </c>
      <c r="D13" s="13">
        <v>210848</v>
      </c>
      <c r="E13" s="12">
        <v>432</v>
      </c>
      <c r="F13" s="13">
        <v>281</v>
      </c>
      <c r="G13" s="21">
        <f>IF(C13="","",IF(D13/C13&gt;E13,E13,IF(D13/C13&lt;F13,F13,D13/C13)))</f>
        <v>352</v>
      </c>
      <c r="K13" s="31"/>
    </row>
    <row r="14" spans="1:11" s="2" customFormat="1" ht="22.5" customHeight="1" x14ac:dyDescent="0.2">
      <c r="A14" s="10">
        <v>8</v>
      </c>
      <c r="B14" s="11" t="s">
        <v>13</v>
      </c>
      <c r="C14" s="12">
        <v>7</v>
      </c>
      <c r="D14" s="13">
        <v>5292</v>
      </c>
      <c r="E14" s="12">
        <v>756</v>
      </c>
      <c r="F14" s="13">
        <v>756</v>
      </c>
      <c r="G14" s="21">
        <f>IF(C14="","",IF(D14/C14&gt;E14,E14,IF(D14/C14&lt;F14,F14,D14/C14)))</f>
        <v>756</v>
      </c>
      <c r="K14" s="31"/>
    </row>
    <row r="15" spans="1:11" s="2" customFormat="1" ht="22.5" customHeight="1" x14ac:dyDescent="0.2">
      <c r="A15" s="10">
        <v>9</v>
      </c>
      <c r="B15" s="11" t="s">
        <v>14</v>
      </c>
      <c r="C15" s="12">
        <v>199</v>
      </c>
      <c r="D15" s="13">
        <v>178363</v>
      </c>
      <c r="E15" s="12">
        <v>1188</v>
      </c>
      <c r="F15" s="13">
        <v>648</v>
      </c>
      <c r="G15" s="21">
        <f>IF(C15="","",IF(D15/C15&gt;E15,E15,IF(D15/C15&lt;F15,F15,D15/C15)))</f>
        <v>896.2964824120603</v>
      </c>
      <c r="K15" s="31"/>
    </row>
    <row r="16" spans="1:11" s="2" customFormat="1" ht="22.5" customHeight="1" x14ac:dyDescent="0.2">
      <c r="A16" s="6">
        <v>10</v>
      </c>
      <c r="B16" s="11" t="s">
        <v>15</v>
      </c>
      <c r="C16" s="12">
        <v>696</v>
      </c>
      <c r="D16" s="13">
        <v>123449</v>
      </c>
      <c r="E16" s="12">
        <v>216</v>
      </c>
      <c r="F16" s="13">
        <v>130</v>
      </c>
      <c r="G16" s="21">
        <f t="shared" si="0"/>
        <v>177.36925287356323</v>
      </c>
      <c r="K16" s="31"/>
    </row>
    <row r="17" spans="1:11" s="2" customFormat="1" ht="22.5" customHeight="1" x14ac:dyDescent="0.2">
      <c r="A17" s="10">
        <v>11</v>
      </c>
      <c r="B17" s="11" t="s">
        <v>16</v>
      </c>
      <c r="C17" s="12">
        <v>11450</v>
      </c>
      <c r="D17" s="13">
        <v>1423818</v>
      </c>
      <c r="E17" s="12">
        <v>130</v>
      </c>
      <c r="F17" s="13">
        <v>38</v>
      </c>
      <c r="G17" s="21">
        <f t="shared" si="0"/>
        <v>124.35091703056769</v>
      </c>
      <c r="K17" s="31"/>
    </row>
    <row r="18" spans="1:11" s="2" customFormat="1" ht="22.5" customHeight="1" x14ac:dyDescent="0.2">
      <c r="A18" s="10">
        <v>12</v>
      </c>
      <c r="B18" s="11" t="s">
        <v>17</v>
      </c>
      <c r="C18" s="12">
        <v>576</v>
      </c>
      <c r="D18" s="13">
        <v>142414</v>
      </c>
      <c r="E18" s="32">
        <v>389</v>
      </c>
      <c r="F18" s="33">
        <v>97</v>
      </c>
      <c r="G18" s="21">
        <f t="shared" si="0"/>
        <v>247.24652777777777</v>
      </c>
      <c r="K18" s="31"/>
    </row>
    <row r="19" spans="1:11" s="2" customFormat="1" ht="22.5" customHeight="1" x14ac:dyDescent="0.2">
      <c r="A19" s="6">
        <v>13</v>
      </c>
      <c r="B19" s="11" t="s">
        <v>18</v>
      </c>
      <c r="C19" s="12">
        <v>3351</v>
      </c>
      <c r="D19" s="13">
        <v>1258692</v>
      </c>
      <c r="E19" s="32">
        <v>475</v>
      </c>
      <c r="F19" s="33">
        <v>184</v>
      </c>
      <c r="G19" s="21">
        <f t="shared" si="0"/>
        <v>375.61683079677709</v>
      </c>
      <c r="K19" s="31"/>
    </row>
    <row r="20" spans="1:11" s="2" customFormat="1" ht="22.5" customHeight="1" x14ac:dyDescent="0.2">
      <c r="A20" s="10">
        <v>14</v>
      </c>
      <c r="B20" s="11" t="s">
        <v>19</v>
      </c>
      <c r="C20" s="12">
        <v>14480</v>
      </c>
      <c r="D20" s="13">
        <v>4196060</v>
      </c>
      <c r="E20" s="32">
        <v>475</v>
      </c>
      <c r="F20" s="33">
        <v>127</v>
      </c>
      <c r="G20" s="21">
        <f>IF(C20="","",IF(D20/C20&gt;E20,E20,IF(D20/C20&lt;F20,F20,D20/C20)))</f>
        <v>289.78314917127074</v>
      </c>
      <c r="K20" s="31"/>
    </row>
    <row r="21" spans="1:11" s="2" customFormat="1" ht="22.5" customHeight="1" x14ac:dyDescent="0.2">
      <c r="A21" s="10">
        <v>15</v>
      </c>
      <c r="B21" s="11" t="s">
        <v>20</v>
      </c>
      <c r="C21" s="12">
        <v>621</v>
      </c>
      <c r="D21" s="13">
        <v>254091</v>
      </c>
      <c r="E21" s="32">
        <v>567</v>
      </c>
      <c r="F21" s="33">
        <v>302</v>
      </c>
      <c r="G21" s="21">
        <f>IF(C21="","",IF(D21/C21&gt;E21,E21,IF(D21/C21&lt;F21,F21,D21/C21)))</f>
        <v>409.16425120772948</v>
      </c>
      <c r="K21" s="31"/>
    </row>
    <row r="22" spans="1:11" s="2" customFormat="1" ht="22.5" customHeight="1" x14ac:dyDescent="0.2">
      <c r="A22" s="6">
        <v>16</v>
      </c>
      <c r="B22" s="11" t="s">
        <v>21</v>
      </c>
      <c r="C22" s="12">
        <v>1702</v>
      </c>
      <c r="D22" s="12">
        <v>555822</v>
      </c>
      <c r="E22" s="12">
        <v>756</v>
      </c>
      <c r="F22" s="13">
        <v>86</v>
      </c>
      <c r="G22" s="21">
        <f t="shared" si="0"/>
        <v>326.56991774383079</v>
      </c>
      <c r="K22" s="31"/>
    </row>
    <row r="23" spans="1:11" s="2" customFormat="1" ht="22.5" customHeight="1" x14ac:dyDescent="0.2">
      <c r="A23" s="10">
        <v>17</v>
      </c>
      <c r="B23" s="11" t="s">
        <v>22</v>
      </c>
      <c r="C23" s="12">
        <v>12271</v>
      </c>
      <c r="D23" s="13">
        <v>4625953</v>
      </c>
      <c r="E23" s="12">
        <v>540</v>
      </c>
      <c r="F23" s="13">
        <v>65</v>
      </c>
      <c r="G23" s="21">
        <f t="shared" si="0"/>
        <v>376.98256050851603</v>
      </c>
      <c r="K23" s="31"/>
    </row>
    <row r="24" spans="1:11" s="2" customFormat="1" ht="22.5" customHeight="1" x14ac:dyDescent="0.2">
      <c r="A24" s="10">
        <v>18</v>
      </c>
      <c r="B24" s="11" t="s">
        <v>23</v>
      </c>
      <c r="C24" s="12">
        <v>39</v>
      </c>
      <c r="D24" s="13">
        <v>54540</v>
      </c>
      <c r="E24" s="12">
        <v>1890</v>
      </c>
      <c r="F24" s="13">
        <v>648</v>
      </c>
      <c r="G24" s="21">
        <f t="shared" si="0"/>
        <v>1398.4615384615386</v>
      </c>
      <c r="K24" s="31"/>
    </row>
    <row r="25" spans="1:11" s="2" customFormat="1" ht="22.5" customHeight="1" x14ac:dyDescent="0.2">
      <c r="A25" s="6">
        <v>19</v>
      </c>
      <c r="B25" s="11" t="s">
        <v>24</v>
      </c>
      <c r="C25" s="12">
        <v>793</v>
      </c>
      <c r="D25" s="13">
        <v>211756</v>
      </c>
      <c r="E25" s="12">
        <v>302</v>
      </c>
      <c r="F25" s="13">
        <v>216</v>
      </c>
      <c r="G25" s="21">
        <f t="shared" si="0"/>
        <v>267.03152585119796</v>
      </c>
      <c r="K25" s="31"/>
    </row>
    <row r="26" spans="1:11" s="2" customFormat="1" ht="22.5" customHeight="1" x14ac:dyDescent="0.2">
      <c r="A26" s="10">
        <v>20</v>
      </c>
      <c r="B26" s="11" t="s">
        <v>25</v>
      </c>
      <c r="C26" s="12">
        <v>3266</v>
      </c>
      <c r="D26" s="13">
        <v>1542532</v>
      </c>
      <c r="E26" s="12">
        <v>691</v>
      </c>
      <c r="F26" s="13">
        <v>334</v>
      </c>
      <c r="G26" s="21">
        <f t="shared" si="0"/>
        <v>472.30006123698712</v>
      </c>
      <c r="K26" s="31"/>
    </row>
    <row r="27" spans="1:11" s="2" customFormat="1" ht="22.5" customHeight="1" x14ac:dyDescent="0.2">
      <c r="A27" s="10">
        <v>21</v>
      </c>
      <c r="B27" s="11" t="s">
        <v>26</v>
      </c>
      <c r="C27" s="12">
        <v>269</v>
      </c>
      <c r="D27" s="13">
        <v>203234</v>
      </c>
      <c r="E27" s="12">
        <v>799</v>
      </c>
      <c r="F27" s="13">
        <v>562</v>
      </c>
      <c r="G27" s="21">
        <f t="shared" si="0"/>
        <v>755.51672862453529</v>
      </c>
      <c r="K27" s="31"/>
    </row>
    <row r="28" spans="1:11" s="2" customFormat="1" ht="22.5" customHeight="1" x14ac:dyDescent="0.2">
      <c r="A28" s="6">
        <v>22</v>
      </c>
      <c r="B28" s="11" t="s">
        <v>27</v>
      </c>
      <c r="C28" s="12">
        <v>289</v>
      </c>
      <c r="D28" s="13">
        <v>64465</v>
      </c>
      <c r="E28" s="12">
        <v>302</v>
      </c>
      <c r="F28" s="13">
        <v>97</v>
      </c>
      <c r="G28" s="21">
        <f t="shared" si="0"/>
        <v>223.06228373702422</v>
      </c>
      <c r="K28" s="31"/>
    </row>
    <row r="29" spans="1:11" s="2" customFormat="1" ht="22.5" customHeight="1" x14ac:dyDescent="0.2">
      <c r="A29" s="10">
        <v>23</v>
      </c>
      <c r="B29" s="11" t="s">
        <v>28</v>
      </c>
      <c r="C29" s="12">
        <v>3008</v>
      </c>
      <c r="D29" s="13">
        <v>2912493</v>
      </c>
      <c r="E29" s="12">
        <v>1404</v>
      </c>
      <c r="F29" s="13">
        <v>216</v>
      </c>
      <c r="G29" s="21">
        <f t="shared" ref="G29" si="1">IF(C29="","",IF(D29/C29&gt;E29,E29,IF(D29/C29&lt;F29,F29,D29/C29)))</f>
        <v>968.24900265957444</v>
      </c>
      <c r="K29" s="31"/>
    </row>
    <row r="30" spans="1:11" s="2" customFormat="1" ht="22.5" customHeight="1" x14ac:dyDescent="0.2">
      <c r="A30" s="10">
        <v>24</v>
      </c>
      <c r="B30" s="11" t="s">
        <v>29</v>
      </c>
      <c r="C30" s="12">
        <v>525</v>
      </c>
      <c r="D30" s="13">
        <v>177768</v>
      </c>
      <c r="E30" s="12">
        <v>486</v>
      </c>
      <c r="F30" s="13">
        <v>238</v>
      </c>
      <c r="G30" s="21">
        <f>IF(C30="","",IF(D30/C30&gt;E30,E30,IF(D30/C30&lt;F30,F30,D30/C30)))</f>
        <v>338.60571428571427</v>
      </c>
      <c r="K30" s="31"/>
    </row>
    <row r="31" spans="1:11" s="2" customFormat="1" ht="22.5" customHeight="1" x14ac:dyDescent="0.2">
      <c r="A31" s="6">
        <v>25</v>
      </c>
      <c r="B31" s="27" t="s">
        <v>30</v>
      </c>
      <c r="C31" s="28">
        <v>3780</v>
      </c>
      <c r="D31" s="29">
        <v>1431540</v>
      </c>
      <c r="E31" s="28">
        <v>416</v>
      </c>
      <c r="F31" s="29">
        <v>324</v>
      </c>
      <c r="G31" s="21">
        <f>IF(C31="","",IF(D31/C31&gt;E31,E31,IF(D31/C31&lt;F31,F31,D31/C31)))</f>
        <v>378.71428571428572</v>
      </c>
      <c r="K31" s="31"/>
    </row>
    <row r="32" spans="1:11" s="2" customFormat="1" ht="22.5" customHeight="1" x14ac:dyDescent="0.2">
      <c r="A32" s="26">
        <v>26</v>
      </c>
      <c r="B32" s="23" t="s">
        <v>36</v>
      </c>
      <c r="C32" s="30">
        <v>647</v>
      </c>
      <c r="D32" s="13">
        <v>421400</v>
      </c>
      <c r="E32" s="12">
        <v>972</v>
      </c>
      <c r="F32" s="13">
        <v>432</v>
      </c>
      <c r="G32" s="21">
        <f>IF(C32="","",IF(D32/C32&gt;E32,E32,IF(D32/C32&lt;F32,F32,D32/C32)))</f>
        <v>651.31375579598148</v>
      </c>
      <c r="K32" s="31"/>
    </row>
    <row r="33" spans="1:11" s="2" customFormat="1" ht="22.5" customHeight="1" x14ac:dyDescent="0.2">
      <c r="A33" s="6">
        <v>27</v>
      </c>
      <c r="B33" s="7" t="s">
        <v>31</v>
      </c>
      <c r="C33" s="8">
        <v>3550</v>
      </c>
      <c r="D33" s="8">
        <v>798887</v>
      </c>
      <c r="E33" s="8">
        <v>362</v>
      </c>
      <c r="F33" s="9">
        <v>130</v>
      </c>
      <c r="G33" s="21">
        <f>IF(C33="","",IF(D33/C33&gt;E33,E33,IF(D33/C33&lt;F33,F33,D33/C33)))</f>
        <v>225.03859154929577</v>
      </c>
      <c r="K33" s="31"/>
    </row>
    <row r="34" spans="1:11" ht="22.5" customHeight="1" thickBot="1" x14ac:dyDescent="0.25">
      <c r="A34" s="25">
        <v>28</v>
      </c>
      <c r="B34" s="14" t="s">
        <v>32</v>
      </c>
      <c r="C34" s="15">
        <v>993</v>
      </c>
      <c r="D34" s="16">
        <v>1026508</v>
      </c>
      <c r="E34" s="15">
        <v>1274</v>
      </c>
      <c r="F34" s="17">
        <v>562</v>
      </c>
      <c r="G34" s="22">
        <f>IF(C34="","",IF(D34/C34&gt;E34,E34,IF(D34/C34&lt;F34,F34,D34/C34)))</f>
        <v>1033.7442094662638</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68</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7655</v>
      </c>
      <c r="D7" s="9">
        <v>521910</v>
      </c>
      <c r="E7" s="8">
        <v>108</v>
      </c>
      <c r="F7" s="9">
        <v>22</v>
      </c>
      <c r="G7" s="21">
        <f t="shared" ref="G7:G34" si="0">IF(C7="","",IF(D7/C7&gt;E7,E7,IF(D7/C7&lt;F7,F7,D7/C7)))</f>
        <v>68.178967994774652</v>
      </c>
    </row>
    <row r="8" spans="1:7" s="2" customFormat="1" ht="22.5" customHeight="1" x14ac:dyDescent="0.2">
      <c r="A8" s="10">
        <v>2</v>
      </c>
      <c r="B8" s="11" t="s">
        <v>7</v>
      </c>
      <c r="C8" s="12">
        <v>4765</v>
      </c>
      <c r="D8" s="13">
        <v>620573</v>
      </c>
      <c r="E8" s="12">
        <v>162</v>
      </c>
      <c r="F8" s="13">
        <v>76</v>
      </c>
      <c r="G8" s="21">
        <f t="shared" si="0"/>
        <v>130.23567681007344</v>
      </c>
    </row>
    <row r="9" spans="1:7" s="2" customFormat="1" ht="22.5" customHeight="1" x14ac:dyDescent="0.2">
      <c r="A9" s="10">
        <v>3</v>
      </c>
      <c r="B9" s="11" t="s">
        <v>8</v>
      </c>
      <c r="C9" s="12">
        <v>191</v>
      </c>
      <c r="D9" s="13">
        <v>137009</v>
      </c>
      <c r="E9" s="12">
        <v>907</v>
      </c>
      <c r="F9" s="13">
        <v>324</v>
      </c>
      <c r="G9" s="21">
        <f t="shared" si="0"/>
        <v>717.32460732984293</v>
      </c>
    </row>
    <row r="10" spans="1:7" s="2" customFormat="1" ht="22.5" customHeight="1" x14ac:dyDescent="0.2">
      <c r="A10" s="6">
        <v>4</v>
      </c>
      <c r="B10" s="11" t="s">
        <v>9</v>
      </c>
      <c r="C10" s="12">
        <v>545</v>
      </c>
      <c r="D10" s="13">
        <v>228085</v>
      </c>
      <c r="E10" s="12">
        <v>562</v>
      </c>
      <c r="F10" s="13">
        <v>346</v>
      </c>
      <c r="G10" s="21">
        <f t="shared" si="0"/>
        <v>418.50458715596329</v>
      </c>
    </row>
    <row r="11" spans="1:7" s="2" customFormat="1" ht="22.5" customHeight="1" x14ac:dyDescent="0.2">
      <c r="A11" s="10">
        <v>5</v>
      </c>
      <c r="B11" s="11" t="s">
        <v>10</v>
      </c>
      <c r="C11" s="12">
        <v>917</v>
      </c>
      <c r="D11" s="13">
        <v>362815</v>
      </c>
      <c r="E11" s="12">
        <v>546</v>
      </c>
      <c r="F11" s="13">
        <v>281</v>
      </c>
      <c r="G11" s="21">
        <f t="shared" si="0"/>
        <v>395.65430752453653</v>
      </c>
    </row>
    <row r="12" spans="1:7" s="2" customFormat="1" ht="22.5" customHeight="1" x14ac:dyDescent="0.2">
      <c r="A12" s="10">
        <v>6</v>
      </c>
      <c r="B12" s="11" t="s">
        <v>11</v>
      </c>
      <c r="C12" s="12">
        <v>29370</v>
      </c>
      <c r="D12" s="13">
        <v>3040794</v>
      </c>
      <c r="E12" s="12">
        <v>156</v>
      </c>
      <c r="F12" s="13">
        <v>65</v>
      </c>
      <c r="G12" s="21">
        <f t="shared" si="0"/>
        <v>103.53401430030644</v>
      </c>
    </row>
    <row r="13" spans="1:7" s="2" customFormat="1" ht="22.5" customHeight="1" x14ac:dyDescent="0.2">
      <c r="A13" s="6">
        <v>7</v>
      </c>
      <c r="B13" s="11" t="s">
        <v>12</v>
      </c>
      <c r="C13" s="12">
        <v>869</v>
      </c>
      <c r="D13" s="13">
        <v>307930</v>
      </c>
      <c r="E13" s="12">
        <v>410</v>
      </c>
      <c r="F13" s="13">
        <v>216</v>
      </c>
      <c r="G13" s="21">
        <f t="shared" si="0"/>
        <v>354.34982738780207</v>
      </c>
    </row>
    <row r="14" spans="1:7" s="2" customFormat="1" ht="22.5" customHeight="1" x14ac:dyDescent="0.2">
      <c r="A14" s="10">
        <v>8</v>
      </c>
      <c r="B14" s="11" t="s">
        <v>13</v>
      </c>
      <c r="C14" s="12">
        <v>399</v>
      </c>
      <c r="D14" s="13">
        <v>344817</v>
      </c>
      <c r="E14" s="12">
        <v>1188</v>
      </c>
      <c r="F14" s="13">
        <v>702</v>
      </c>
      <c r="G14" s="21">
        <f t="shared" si="0"/>
        <v>864.20300751879699</v>
      </c>
    </row>
    <row r="15" spans="1:7" s="2" customFormat="1" ht="22.5" customHeight="1" x14ac:dyDescent="0.2">
      <c r="A15" s="10">
        <v>9</v>
      </c>
      <c r="B15" s="11" t="s">
        <v>14</v>
      </c>
      <c r="C15" s="12">
        <v>390</v>
      </c>
      <c r="D15" s="13">
        <v>442213</v>
      </c>
      <c r="E15" s="12">
        <v>1404</v>
      </c>
      <c r="F15" s="13">
        <v>799</v>
      </c>
      <c r="G15" s="21">
        <f t="shared" si="0"/>
        <v>1133.8794871794871</v>
      </c>
    </row>
    <row r="16" spans="1:7" s="2" customFormat="1" ht="22.5" customHeight="1" x14ac:dyDescent="0.2">
      <c r="A16" s="6">
        <v>10</v>
      </c>
      <c r="B16" s="11" t="s">
        <v>15</v>
      </c>
      <c r="C16" s="12">
        <v>833</v>
      </c>
      <c r="D16" s="13">
        <v>119130</v>
      </c>
      <c r="E16" s="12">
        <v>180</v>
      </c>
      <c r="F16" s="13">
        <v>125</v>
      </c>
      <c r="G16" s="21">
        <f t="shared" si="0"/>
        <v>143.01320528211284</v>
      </c>
    </row>
    <row r="17" spans="1:7" s="2" customFormat="1" ht="22.5" customHeight="1" x14ac:dyDescent="0.2">
      <c r="A17" s="10">
        <v>11</v>
      </c>
      <c r="B17" s="11" t="s">
        <v>16</v>
      </c>
      <c r="C17" s="12">
        <v>10336</v>
      </c>
      <c r="D17" s="13">
        <v>1362700</v>
      </c>
      <c r="E17" s="12">
        <v>324</v>
      </c>
      <c r="F17" s="13">
        <v>54</v>
      </c>
      <c r="G17" s="21">
        <f t="shared" si="0"/>
        <v>131.84017027863777</v>
      </c>
    </row>
    <row r="18" spans="1:7" s="2" customFormat="1" ht="22.5" customHeight="1" x14ac:dyDescent="0.2">
      <c r="A18" s="10">
        <v>12</v>
      </c>
      <c r="B18" s="11" t="s">
        <v>17</v>
      </c>
      <c r="C18" s="12">
        <v>475</v>
      </c>
      <c r="D18" s="13">
        <v>117098</v>
      </c>
      <c r="E18" s="12">
        <v>488</v>
      </c>
      <c r="F18" s="13">
        <v>86</v>
      </c>
      <c r="G18" s="21">
        <f t="shared" si="0"/>
        <v>246.5221052631579</v>
      </c>
    </row>
    <row r="19" spans="1:7" s="2" customFormat="1" ht="22.5" customHeight="1" x14ac:dyDescent="0.2">
      <c r="A19" s="6">
        <v>13</v>
      </c>
      <c r="B19" s="11" t="s">
        <v>18</v>
      </c>
      <c r="C19" s="12">
        <v>6164</v>
      </c>
      <c r="D19" s="13">
        <v>2507896</v>
      </c>
      <c r="E19" s="12">
        <v>551</v>
      </c>
      <c r="F19" s="13">
        <v>162</v>
      </c>
      <c r="G19" s="21">
        <f t="shared" si="0"/>
        <v>406.86177806619077</v>
      </c>
    </row>
    <row r="20" spans="1:7" s="2" customFormat="1" ht="22.5" customHeight="1" x14ac:dyDescent="0.2">
      <c r="A20" s="10">
        <v>14</v>
      </c>
      <c r="B20" s="11" t="s">
        <v>19</v>
      </c>
      <c r="C20" s="12">
        <v>7930</v>
      </c>
      <c r="D20" s="13">
        <v>2559946</v>
      </c>
      <c r="E20" s="12">
        <v>464</v>
      </c>
      <c r="F20" s="13">
        <v>173</v>
      </c>
      <c r="G20" s="21">
        <f t="shared" si="0"/>
        <v>322.81790668348043</v>
      </c>
    </row>
    <row r="21" spans="1:7" s="2" customFormat="1" ht="22.5" customHeight="1" x14ac:dyDescent="0.2">
      <c r="A21" s="10">
        <v>15</v>
      </c>
      <c r="B21" s="11" t="s">
        <v>20</v>
      </c>
      <c r="C21" s="12">
        <v>1922</v>
      </c>
      <c r="D21" s="13">
        <v>714317</v>
      </c>
      <c r="E21" s="12">
        <v>529</v>
      </c>
      <c r="F21" s="13">
        <v>194</v>
      </c>
      <c r="G21" s="21">
        <f t="shared" si="0"/>
        <v>371.65296566077001</v>
      </c>
    </row>
    <row r="22" spans="1:7" s="2" customFormat="1" ht="22.5" customHeight="1" x14ac:dyDescent="0.2">
      <c r="A22" s="6">
        <v>16</v>
      </c>
      <c r="B22" s="11" t="s">
        <v>21</v>
      </c>
      <c r="C22" s="12">
        <v>3095</v>
      </c>
      <c r="D22" s="13">
        <v>893198</v>
      </c>
      <c r="E22" s="12">
        <v>405</v>
      </c>
      <c r="F22" s="13">
        <v>140</v>
      </c>
      <c r="G22" s="21">
        <f t="shared" si="0"/>
        <v>288.59386106623589</v>
      </c>
    </row>
    <row r="23" spans="1:7" s="2" customFormat="1" ht="22.5" customHeight="1" x14ac:dyDescent="0.2">
      <c r="A23" s="10">
        <v>17</v>
      </c>
      <c r="B23" s="11" t="s">
        <v>22</v>
      </c>
      <c r="C23" s="12">
        <v>12912</v>
      </c>
      <c r="D23" s="13">
        <v>4973865</v>
      </c>
      <c r="E23" s="12">
        <v>594</v>
      </c>
      <c r="F23" s="13">
        <v>216</v>
      </c>
      <c r="G23" s="21">
        <f t="shared" si="0"/>
        <v>385.21259293680299</v>
      </c>
    </row>
    <row r="24" spans="1:7" s="2" customFormat="1" ht="22.5" customHeight="1" x14ac:dyDescent="0.2">
      <c r="A24" s="10">
        <v>18</v>
      </c>
      <c r="B24" s="11" t="s">
        <v>23</v>
      </c>
      <c r="C24" s="12">
        <v>44</v>
      </c>
      <c r="D24" s="13">
        <v>64956</v>
      </c>
      <c r="E24" s="12">
        <v>1957</v>
      </c>
      <c r="F24" s="13">
        <v>648</v>
      </c>
      <c r="G24" s="21">
        <f t="shared" si="0"/>
        <v>1476.2727272727273</v>
      </c>
    </row>
    <row r="25" spans="1:7" s="2" customFormat="1" ht="22.5" customHeight="1" x14ac:dyDescent="0.2">
      <c r="A25" s="6">
        <v>19</v>
      </c>
      <c r="B25" s="11" t="s">
        <v>24</v>
      </c>
      <c r="C25" s="12">
        <v>1624</v>
      </c>
      <c r="D25" s="13">
        <v>447444</v>
      </c>
      <c r="E25" s="12">
        <v>324</v>
      </c>
      <c r="F25" s="13">
        <v>11</v>
      </c>
      <c r="G25" s="21">
        <f t="shared" si="0"/>
        <v>275.51970443349751</v>
      </c>
    </row>
    <row r="26" spans="1:7" s="2" customFormat="1" ht="22.5" customHeight="1" x14ac:dyDescent="0.2">
      <c r="A26" s="10">
        <v>20</v>
      </c>
      <c r="B26" s="11" t="s">
        <v>25</v>
      </c>
      <c r="C26" s="12">
        <v>3348</v>
      </c>
      <c r="D26" s="13">
        <v>1938017</v>
      </c>
      <c r="E26" s="12">
        <v>648</v>
      </c>
      <c r="F26" s="13">
        <v>410</v>
      </c>
      <c r="G26" s="21">
        <f t="shared" si="0"/>
        <v>578.8581242532855</v>
      </c>
    </row>
    <row r="27" spans="1:7" s="2" customFormat="1" ht="22.5" customHeight="1" x14ac:dyDescent="0.2">
      <c r="A27" s="10">
        <v>21</v>
      </c>
      <c r="B27" s="11" t="s">
        <v>26</v>
      </c>
      <c r="C27" s="12">
        <v>304</v>
      </c>
      <c r="D27" s="13">
        <v>215406</v>
      </c>
      <c r="E27" s="12">
        <v>821</v>
      </c>
      <c r="F27" s="13">
        <v>151</v>
      </c>
      <c r="G27" s="21">
        <f t="shared" si="0"/>
        <v>708.5723684210526</v>
      </c>
    </row>
    <row r="28" spans="1:7" s="2" customFormat="1" ht="22.5" customHeight="1" x14ac:dyDescent="0.2">
      <c r="A28" s="6">
        <v>22</v>
      </c>
      <c r="B28" s="11" t="s">
        <v>27</v>
      </c>
      <c r="C28" s="12">
        <v>1429</v>
      </c>
      <c r="D28" s="13">
        <v>384610</v>
      </c>
      <c r="E28" s="12">
        <v>389</v>
      </c>
      <c r="F28" s="13">
        <v>173</v>
      </c>
      <c r="G28" s="21">
        <f t="shared" si="0"/>
        <v>269.14625612316303</v>
      </c>
    </row>
    <row r="29" spans="1:7" s="2" customFormat="1" ht="22.5" customHeight="1" x14ac:dyDescent="0.2">
      <c r="A29" s="10">
        <v>23</v>
      </c>
      <c r="B29" s="11" t="s">
        <v>28</v>
      </c>
      <c r="C29" s="12">
        <v>3853</v>
      </c>
      <c r="D29" s="13">
        <v>3676791</v>
      </c>
      <c r="E29" s="12">
        <v>1431</v>
      </c>
      <c r="F29" s="13">
        <v>216</v>
      </c>
      <c r="G29" s="21">
        <f>IF(C29="","",IF(D29/C29&gt;E29,E29,IF(D29/C29&lt;F29,F29,D29/C29)))</f>
        <v>954.26706462496759</v>
      </c>
    </row>
    <row r="30" spans="1:7" s="2" customFormat="1" ht="22.5" customHeight="1" x14ac:dyDescent="0.2">
      <c r="A30" s="10">
        <v>24</v>
      </c>
      <c r="B30" s="11" t="s">
        <v>29</v>
      </c>
      <c r="C30" s="12">
        <v>1090</v>
      </c>
      <c r="D30" s="13">
        <v>270594</v>
      </c>
      <c r="E30" s="12">
        <v>540</v>
      </c>
      <c r="F30" s="13">
        <v>65</v>
      </c>
      <c r="G30" s="21">
        <f t="shared" si="0"/>
        <v>248.251376146789</v>
      </c>
    </row>
    <row r="31" spans="1:7" s="2" customFormat="1" ht="22.5" customHeight="1" x14ac:dyDescent="0.2">
      <c r="A31" s="6">
        <v>25</v>
      </c>
      <c r="B31" s="27" t="s">
        <v>30</v>
      </c>
      <c r="C31" s="12">
        <v>3390</v>
      </c>
      <c r="D31" s="13">
        <v>1259172</v>
      </c>
      <c r="E31" s="12">
        <v>410</v>
      </c>
      <c r="F31" s="13">
        <v>216</v>
      </c>
      <c r="G31" s="21">
        <f t="shared" si="0"/>
        <v>371.43716814159291</v>
      </c>
    </row>
    <row r="32" spans="1:7" s="2" customFormat="1" ht="22.5" customHeight="1" x14ac:dyDescent="0.2">
      <c r="A32" s="26">
        <v>26</v>
      </c>
      <c r="B32" s="23" t="s">
        <v>36</v>
      </c>
      <c r="C32" s="39">
        <v>621</v>
      </c>
      <c r="D32" s="38">
        <v>523217</v>
      </c>
      <c r="E32" s="37">
        <v>1404</v>
      </c>
      <c r="F32" s="38">
        <v>119</v>
      </c>
      <c r="G32" s="21">
        <f t="shared" si="0"/>
        <v>842.53945249597427</v>
      </c>
    </row>
    <row r="33" spans="1:7" s="2" customFormat="1" ht="22.5" customHeight="1" x14ac:dyDescent="0.2">
      <c r="A33" s="6">
        <v>27</v>
      </c>
      <c r="B33" s="7" t="s">
        <v>31</v>
      </c>
      <c r="C33" s="12">
        <v>14750</v>
      </c>
      <c r="D33" s="12">
        <v>4370501</v>
      </c>
      <c r="E33" s="12">
        <v>362</v>
      </c>
      <c r="F33" s="13">
        <v>130</v>
      </c>
      <c r="G33" s="21">
        <f t="shared" si="0"/>
        <v>296.30515254237287</v>
      </c>
    </row>
    <row r="34" spans="1:7" ht="22.5" customHeight="1" thickBot="1" x14ac:dyDescent="0.25">
      <c r="A34" s="25">
        <v>28</v>
      </c>
      <c r="B34" s="14" t="s">
        <v>32</v>
      </c>
      <c r="C34" s="15">
        <v>927</v>
      </c>
      <c r="D34" s="16">
        <v>832941</v>
      </c>
      <c r="E34" s="15">
        <v>1145</v>
      </c>
      <c r="F34" s="17">
        <v>324</v>
      </c>
      <c r="G34" s="22">
        <f t="shared" si="0"/>
        <v>898.53398058252424</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B35:D35"/>
    <mergeCell ref="B37:G37"/>
    <mergeCell ref="B38:G38"/>
    <mergeCell ref="D2:G3"/>
    <mergeCell ref="E4:G4"/>
    <mergeCell ref="A5:A6"/>
    <mergeCell ref="B5:B6"/>
    <mergeCell ref="C5:C6"/>
    <mergeCell ref="D5:D6"/>
    <mergeCell ref="E5:G5"/>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2026-02-19T04:19:31Z</cp:lastPrinted>
  <dcterms:created xsi:type="dcterms:W3CDTF">2018-07-05T01:15:48Z</dcterms:created>
  <dcterms:modified xsi:type="dcterms:W3CDTF">2026-02-19T04:24:38Z</dcterms:modified>
</cp:coreProperties>
</file>