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0B424A95-C181-4D2E-8E20-14BC848B31EE}" xr6:coauthVersionLast="47" xr6:coauthVersionMax="47" xr10:uidLastSave="{00000000-0000-0000-0000-000000000000}"/>
  <bookViews>
    <workbookView xWindow="-108" yWindow="-108" windowWidth="23256" windowHeight="12456" activeTab="3"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<sst xmlns="http://schemas.openxmlformats.org/spreadsheetml/2006/main" count="321" uniqueCount="72">
  <si>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</si>
  <si>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</si>
  <si>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</si>
  <si>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</si>
  <si>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</si>
  <si>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</si>
  <si>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</si>
  <si>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</si>
  <si>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</si>
  <si>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</si>
  <si>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</si>
  <si>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</si>
  <si>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</si>
  <si>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</si>
  <si>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</si>
  <si>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</si>
  <si>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</si>
  <si>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</si>
  <si>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</si>
  <si>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</si>
  <si>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</si>
  <si>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</si>
  <si>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</si>
  <si>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</si>
  <si>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</si>
  <si>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</si>
  <si>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</si>
  <si>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</si>
  <si>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</si>
  <si>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</si>
  <si>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</si>
  <si>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</si>
  <si>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</si>
  <si>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</si>
  <si>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</si>
  <si>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</si>
  <si>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</si>
  <si>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</si>
  <si>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</si>
  <si>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</si>
  <si>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</si>
  <si>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</si>
  <si>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</si>
  <si>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</si>
  <si>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</si>
  <si>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</si>
  <si>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</si>
  <si>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</si>
  <si>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</si>
  <si>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</si>
  <si>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</si>
  <si>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</si>
  <si>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</si>
  <si>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</si>
  <si>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</si>
  <si>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</si>
  <si>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</si>
  <si>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</si>
  <si>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</si>
  <si>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</si>
  <si>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</si>
  <si>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</si>
  <si>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</si>
  <si>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</si>
  <si>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</si>
  <si>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</si>
  <si>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</si>
  <si>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令和7年11月14日</t>
    <rPh sb="0" eb="2">
      <t>レイワ</t>
    </rPh>
    <rPh sb="3" eb="4">
      <t>ネン</t>
    </rPh>
    <rPh sb="6" eb="7">
      <t>ガツ</t>
    </rPh>
    <rPh sb="9" eb="10">
      <t>ニチ</t>
    </rPh>
    <phoneticPr fontId="2"/>
  </si>
  <si>
    <t>令和7年11月15日</t>
    <rPh sb="0" eb="2">
      <t>レイワ</t>
    </rPh>
    <rPh sb="3" eb="4">
      <t>ネン</t>
    </rPh>
    <rPh sb="6" eb="7">
      <t>ガツ</t>
    </rPh>
    <rPh sb="9" eb="10">
      <t>ニチ</t>
    </rPh>
    <phoneticPr fontId="2"/>
  </si>
  <si>
    <t>令和7年11月17日</t>
    <rPh sb="0" eb="2">
      <t>レイワ</t>
    </rPh>
    <rPh sb="3" eb="4">
      <t>ネン</t>
    </rPh>
    <rPh sb="6" eb="7">
      <t>ガツ</t>
    </rPh>
    <rPh sb="9" eb="10">
      <t>ニチ</t>
    </rPh>
    <phoneticPr fontId="2"/>
  </si>
  <si>
    <t>令和7年11月18日</t>
    <rPh sb="0" eb="2">
      <t>レイワ</t>
    </rPh>
    <rPh sb="3" eb="4">
      <t>ネン</t>
    </rPh>
    <rPh sb="6" eb="7">
      <t>ガツ</t>
    </rPh>
    <rPh sb="9" eb="10">
      <t>ニチ</t>
    </rPh>
    <phoneticPr fontId="2"/>
  </si>
  <si>
    <t>令和7年11月20日</t>
    <rPh sb="0" eb="2">
      <t>レイワ</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</si>
</sst>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opLeftCell="A19"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2"/>
      <c r="E2" s="42"/>
      <c r="F2" s="42"/>
      <c r="G2" s="42"/>
    </row>
    <row r="3" spans="1:8" ht="36" customHeight="1" x14ac:dyDescent="0.45">
      <c r="D3" s="42"/>
      <c r="E3" s="42"/>
      <c r="F3" s="42"/>
      <c r="G3" s="42"/>
    </row>
    <row r="4" spans="1:8" ht="25.5" customHeight="1" thickBot="1" x14ac:dyDescent="0.25">
      <c r="E4" s="45" t="s">
        <v>69</v>
      </c>
      <c r="F4" s="45"/>
      <c r="G4" s="45"/>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12">
        <v>8150</v>
      </c>
      <c r="D7" s="13">
        <v>1082376</v>
      </c>
      <c r="E7" s="12">
        <v>178</v>
      </c>
      <c r="F7" s="13">
        <v>43</v>
      </c>
      <c r="G7" s="21">
        <f t="shared" ref="G7:G10" si="0">IF(C7="","",IF(D7/C7&gt;E7,E7,IF(D7/C7&lt;F7,F7,D7/C7)))</f>
        <v>132.80687116564417</v>
      </c>
      <c r="H7" s="24"/>
    </row>
    <row r="8" spans="1:8" s="2" customFormat="1" ht="22.5" customHeight="1" x14ac:dyDescent="0.2">
      <c r="A8" s="10">
        <v>2</v>
      </c>
      <c r="B8" s="11" t="s">
        <v>39</v>
      </c>
      <c r="C8" s="12">
        <v>5560</v>
      </c>
      <c r="D8" s="13">
        <v>1773017</v>
      </c>
      <c r="E8" s="12">
        <v>421</v>
      </c>
      <c r="F8" s="13">
        <v>132</v>
      </c>
      <c r="G8" s="21">
        <f t="shared" si="0"/>
        <v>318.88794964028779</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859</v>
      </c>
      <c r="D10" s="13">
        <v>270928</v>
      </c>
      <c r="E10" s="12">
        <v>540</v>
      </c>
      <c r="F10" s="13">
        <v>30</v>
      </c>
      <c r="G10" s="21">
        <f t="shared" si="0"/>
        <v>315.39930151338768</v>
      </c>
    </row>
    <row r="11" spans="1:8" s="2" customFormat="1" ht="22.5" customHeight="1" x14ac:dyDescent="0.2">
      <c r="A11" s="10">
        <v>5</v>
      </c>
      <c r="B11" s="11" t="s">
        <v>41</v>
      </c>
      <c r="C11" s="12">
        <v>2569</v>
      </c>
      <c r="D11" s="13">
        <v>820248</v>
      </c>
      <c r="E11" s="12">
        <v>546</v>
      </c>
      <c r="F11" s="13">
        <v>130</v>
      </c>
      <c r="G11" s="21">
        <f t="shared" ref="G11:G34" si="1">IF(C11="","",IF(D11/C11&gt;E11,E11,IF(D11/C11&lt;F11,F11,D11/C11)))</f>
        <v>319.28688205527442</v>
      </c>
    </row>
    <row r="12" spans="1:8" s="2" customFormat="1" ht="22.5" customHeight="1" x14ac:dyDescent="0.2">
      <c r="A12" s="10">
        <v>6</v>
      </c>
      <c r="B12" s="11" t="s">
        <v>42</v>
      </c>
      <c r="C12" s="12">
        <v>20470</v>
      </c>
      <c r="D12" s="13">
        <v>2521868</v>
      </c>
      <c r="E12" s="12">
        <v>162</v>
      </c>
      <c r="F12" s="13">
        <v>76</v>
      </c>
      <c r="G12" s="21">
        <f t="shared" si="1"/>
        <v>123.19824132877382</v>
      </c>
    </row>
    <row r="13" spans="1:8" s="2" customFormat="1" ht="22.5" customHeight="1" x14ac:dyDescent="0.2">
      <c r="A13" s="6">
        <v>7</v>
      </c>
      <c r="B13" s="11" t="s">
        <v>43</v>
      </c>
      <c r="C13" s="12">
        <v>209</v>
      </c>
      <c r="D13" s="13">
        <v>199795</v>
      </c>
      <c r="E13" s="12">
        <v>972</v>
      </c>
      <c r="F13" s="13">
        <v>804</v>
      </c>
      <c r="G13" s="21">
        <f t="shared" si="1"/>
        <v>955.95693779904309</v>
      </c>
    </row>
    <row r="14" spans="1:8" s="2" customFormat="1" ht="22.5" customHeight="1" x14ac:dyDescent="0.2">
      <c r="A14" s="10">
        <v>8</v>
      </c>
      <c r="B14" s="11" t="s">
        <v>13</v>
      </c>
      <c r="C14" s="12">
        <v>1116</v>
      </c>
      <c r="D14" s="13">
        <v>1754603</v>
      </c>
      <c r="E14" s="12">
        <v>2011</v>
      </c>
      <c r="F14" s="13">
        <v>1264</v>
      </c>
      <c r="G14" s="21">
        <f t="shared" si="1"/>
        <v>1572.2249103942652</v>
      </c>
    </row>
    <row r="15" spans="1:8" s="2" customFormat="1" ht="22.5" customHeight="1" x14ac:dyDescent="0.2">
      <c r="A15" s="10">
        <v>9</v>
      </c>
      <c r="B15" s="11" t="s">
        <v>44</v>
      </c>
      <c r="C15" s="12">
        <v>678</v>
      </c>
      <c r="D15" s="13">
        <v>716158</v>
      </c>
      <c r="E15" s="12">
        <v>1404</v>
      </c>
      <c r="F15" s="13">
        <v>648</v>
      </c>
      <c r="G15" s="21">
        <f t="shared" si="1"/>
        <v>1056.2802359882005</v>
      </c>
    </row>
    <row r="16" spans="1:8" s="2" customFormat="1" ht="22.5" customHeight="1" x14ac:dyDescent="0.2">
      <c r="A16" s="6">
        <v>10</v>
      </c>
      <c r="B16" s="11" t="s">
        <v>45</v>
      </c>
      <c r="C16" s="12"/>
      <c r="D16" s="13"/>
      <c r="E16" s="12"/>
      <c r="F16" s="13"/>
      <c r="G16" s="21" t="str">
        <f t="shared" si="1"/>
        <v/>
      </c>
    </row>
    <row r="17" spans="1:7" s="2" customFormat="1" ht="22.5" customHeight="1" x14ac:dyDescent="0.2">
      <c r="A17" s="10">
        <v>11</v>
      </c>
      <c r="B17" s="11" t="s">
        <v>46</v>
      </c>
      <c r="C17" s="12">
        <v>8830</v>
      </c>
      <c r="D17" s="13">
        <v>1348434</v>
      </c>
      <c r="E17" s="12">
        <v>216</v>
      </c>
      <c r="F17" s="13">
        <v>70</v>
      </c>
      <c r="G17" s="21">
        <f t="shared" si="1"/>
        <v>152.7105322763307</v>
      </c>
    </row>
    <row r="18" spans="1:7" s="2" customFormat="1" ht="22.5" customHeight="1" x14ac:dyDescent="0.2">
      <c r="A18" s="10">
        <v>12</v>
      </c>
      <c r="B18" s="11" t="s">
        <v>47</v>
      </c>
      <c r="C18" s="12">
        <v>422</v>
      </c>
      <c r="D18" s="13">
        <v>200955</v>
      </c>
      <c r="E18" s="12">
        <v>648</v>
      </c>
      <c r="F18" s="13">
        <v>259</v>
      </c>
      <c r="G18" s="21">
        <f>IF(C18="","",IF(D18/C18&gt;E18,E18,IF(D18/C18&lt;F18,F18,D18/C18)))</f>
        <v>476.19668246445497</v>
      </c>
    </row>
    <row r="19" spans="1:7" s="2" customFormat="1" ht="22.5" customHeight="1" x14ac:dyDescent="0.2">
      <c r="A19" s="6">
        <v>13</v>
      </c>
      <c r="B19" s="11" t="s">
        <v>48</v>
      </c>
      <c r="C19" s="12">
        <v>6249</v>
      </c>
      <c r="D19" s="13">
        <v>3172543</v>
      </c>
      <c r="E19" s="12">
        <v>756</v>
      </c>
      <c r="F19" s="13">
        <v>281</v>
      </c>
      <c r="G19" s="21">
        <f t="shared" si="1"/>
        <v>507.68811009761561</v>
      </c>
    </row>
    <row r="20" spans="1:7" s="2" customFormat="1" ht="22.5" customHeight="1" x14ac:dyDescent="0.2">
      <c r="A20" s="10">
        <v>14</v>
      </c>
      <c r="B20" s="11" t="s">
        <v>19</v>
      </c>
      <c r="C20" s="12">
        <v>2820</v>
      </c>
      <c r="D20" s="13">
        <v>766967</v>
      </c>
      <c r="E20" s="12">
        <v>313</v>
      </c>
      <c r="F20" s="13">
        <v>162</v>
      </c>
      <c r="G20" s="21">
        <f t="shared" si="1"/>
        <v>271.97411347517732</v>
      </c>
    </row>
    <row r="21" spans="1:7" s="2" customFormat="1" ht="22.5" customHeight="1" x14ac:dyDescent="0.2">
      <c r="A21" s="10">
        <v>15</v>
      </c>
      <c r="B21" s="11" t="s">
        <v>49</v>
      </c>
      <c r="C21" s="12">
        <v>4576</v>
      </c>
      <c r="D21" s="13">
        <v>1785914</v>
      </c>
      <c r="E21" s="12">
        <v>540</v>
      </c>
      <c r="F21" s="13">
        <v>43</v>
      </c>
      <c r="G21" s="21">
        <f t="shared" si="1"/>
        <v>390.27840909090907</v>
      </c>
    </row>
    <row r="22" spans="1:7" s="2" customFormat="1" ht="22.5" customHeight="1" x14ac:dyDescent="0.2">
      <c r="A22" s="6">
        <v>16</v>
      </c>
      <c r="B22" s="11" t="s">
        <v>50</v>
      </c>
      <c r="C22" s="12">
        <v>1976</v>
      </c>
      <c r="D22" s="12">
        <v>2645223</v>
      </c>
      <c r="E22" s="12">
        <v>1674</v>
      </c>
      <c r="F22" s="13">
        <v>1026</v>
      </c>
      <c r="G22" s="21">
        <f t="shared" si="1"/>
        <v>1338.6756072874493</v>
      </c>
    </row>
    <row r="23" spans="1:7" s="2" customFormat="1" ht="22.5" customHeight="1" x14ac:dyDescent="0.2">
      <c r="A23" s="10">
        <v>17</v>
      </c>
      <c r="B23" s="11" t="s">
        <v>51</v>
      </c>
      <c r="C23" s="12">
        <v>2128</v>
      </c>
      <c r="D23" s="13">
        <v>1622234</v>
      </c>
      <c r="E23" s="12">
        <v>1620</v>
      </c>
      <c r="F23" s="13">
        <v>486</v>
      </c>
      <c r="G23" s="21">
        <f t="shared" si="1"/>
        <v>762.32800751879699</v>
      </c>
    </row>
    <row r="24" spans="1:7" s="2" customFormat="1" ht="22.5" customHeight="1" x14ac:dyDescent="0.2">
      <c r="A24" s="10">
        <v>18</v>
      </c>
      <c r="B24" s="11" t="s">
        <v>52</v>
      </c>
      <c r="C24" s="12">
        <v>974</v>
      </c>
      <c r="D24" s="13">
        <v>611761</v>
      </c>
      <c r="E24" s="12">
        <v>1188</v>
      </c>
      <c r="F24" s="13">
        <v>108</v>
      </c>
      <c r="G24" s="21">
        <f t="shared" si="1"/>
        <v>628.09137577002059</v>
      </c>
    </row>
    <row r="25" spans="1:7" s="2" customFormat="1" ht="22.5" customHeight="1" x14ac:dyDescent="0.2">
      <c r="A25" s="6">
        <v>19</v>
      </c>
      <c r="B25" s="11" t="s">
        <v>53</v>
      </c>
      <c r="C25" s="12">
        <v>1913</v>
      </c>
      <c r="D25" s="13">
        <v>208597</v>
      </c>
      <c r="E25" s="12">
        <v>140</v>
      </c>
      <c r="F25" s="13">
        <v>52</v>
      </c>
      <c r="G25" s="21">
        <f t="shared" si="1"/>
        <v>109.04181913225301</v>
      </c>
    </row>
    <row r="26" spans="1:7" s="2" customFormat="1" ht="22.5" customHeight="1" x14ac:dyDescent="0.2">
      <c r="A26" s="10">
        <v>20</v>
      </c>
      <c r="B26" s="11" t="s">
        <v>54</v>
      </c>
      <c r="C26" s="12">
        <v>2636</v>
      </c>
      <c r="D26" s="13">
        <v>2193434</v>
      </c>
      <c r="E26" s="12">
        <v>1145</v>
      </c>
      <c r="F26" s="13">
        <v>230</v>
      </c>
      <c r="G26" s="21">
        <f t="shared" si="1"/>
        <v>832.10698027314118</v>
      </c>
    </row>
    <row r="27" spans="1:7" s="2" customFormat="1" ht="22.5" customHeight="1" x14ac:dyDescent="0.2">
      <c r="A27" s="10">
        <v>21</v>
      </c>
      <c r="B27" s="11" t="s">
        <v>55</v>
      </c>
      <c r="C27" s="12">
        <v>2087</v>
      </c>
      <c r="D27" s="13">
        <v>579937</v>
      </c>
      <c r="E27" s="12">
        <v>529</v>
      </c>
      <c r="F27" s="13">
        <v>22</v>
      </c>
      <c r="G27" s="21">
        <f t="shared" si="1"/>
        <v>277.88068998562528</v>
      </c>
    </row>
    <row r="28" spans="1:7" s="2" customFormat="1" ht="22.5" customHeight="1" x14ac:dyDescent="0.2">
      <c r="A28" s="6">
        <v>22</v>
      </c>
      <c r="B28" s="11" t="s">
        <v>56</v>
      </c>
      <c r="C28" s="12">
        <v>795</v>
      </c>
      <c r="D28" s="13">
        <v>69110</v>
      </c>
      <c r="E28" s="12">
        <v>130</v>
      </c>
      <c r="F28" s="13">
        <v>32</v>
      </c>
      <c r="G28" s="21">
        <f t="shared" si="1"/>
        <v>86.930817610062888</v>
      </c>
    </row>
    <row r="29" spans="1:7" s="2" customFormat="1" ht="22.5" customHeight="1" x14ac:dyDescent="0.2">
      <c r="A29" s="10">
        <v>23</v>
      </c>
      <c r="B29" s="11" t="s">
        <v>57</v>
      </c>
      <c r="C29" s="12">
        <v>321</v>
      </c>
      <c r="D29" s="13">
        <v>285935</v>
      </c>
      <c r="E29" s="12">
        <v>2290</v>
      </c>
      <c r="F29" s="13">
        <v>216</v>
      </c>
      <c r="G29" s="21">
        <f t="shared" si="1"/>
        <v>890.76323987538944</v>
      </c>
    </row>
    <row r="30" spans="1:7" s="2" customFormat="1" ht="22.5" customHeight="1" x14ac:dyDescent="0.2">
      <c r="A30" s="10">
        <v>24</v>
      </c>
      <c r="B30" s="11" t="s">
        <v>58</v>
      </c>
      <c r="C30" s="12">
        <v>1365</v>
      </c>
      <c r="D30" s="13">
        <v>494586</v>
      </c>
      <c r="E30" s="12">
        <v>961</v>
      </c>
      <c r="F30" s="13">
        <v>259</v>
      </c>
      <c r="G30" s="21">
        <f t="shared" si="1"/>
        <v>362.33406593406596</v>
      </c>
    </row>
    <row r="31" spans="1:7" s="2" customFormat="1" ht="22.5" customHeight="1" x14ac:dyDescent="0.2">
      <c r="A31" s="6">
        <v>25</v>
      </c>
      <c r="B31" s="27" t="s">
        <v>59</v>
      </c>
      <c r="C31" s="28">
        <v>4530</v>
      </c>
      <c r="D31" s="29">
        <v>1675080</v>
      </c>
      <c r="E31" s="28">
        <v>486</v>
      </c>
      <c r="F31" s="29">
        <v>302</v>
      </c>
      <c r="G31" s="21">
        <f t="shared" si="1"/>
        <v>369.7748344370861</v>
      </c>
    </row>
    <row r="32" spans="1:7" s="2" customFormat="1" ht="22.5" customHeight="1" x14ac:dyDescent="0.2">
      <c r="A32" s="26">
        <v>26</v>
      </c>
      <c r="B32" s="23" t="s">
        <v>36</v>
      </c>
      <c r="C32" s="30">
        <v>127</v>
      </c>
      <c r="D32" s="13">
        <v>73818</v>
      </c>
      <c r="E32" s="12">
        <v>1080</v>
      </c>
      <c r="F32" s="13">
        <v>324</v>
      </c>
      <c r="G32" s="21">
        <f t="shared" si="1"/>
        <v>581.24409448818892</v>
      </c>
    </row>
    <row r="33" spans="1:7" s="2" customFormat="1" ht="22.5" customHeight="1" x14ac:dyDescent="0.2">
      <c r="A33" s="6">
        <v>27</v>
      </c>
      <c r="B33" s="7" t="s">
        <v>60</v>
      </c>
      <c r="C33" s="8">
        <v>10790</v>
      </c>
      <c r="D33" s="8">
        <v>2506626</v>
      </c>
      <c r="E33" s="8">
        <v>340</v>
      </c>
      <c r="F33" s="9">
        <v>119</v>
      </c>
      <c r="G33" s="21">
        <f t="shared" si="1"/>
        <v>232.31010194624653</v>
      </c>
    </row>
    <row r="34" spans="1:7" ht="22.5" customHeight="1" thickBot="1" x14ac:dyDescent="0.25">
      <c r="A34" s="25">
        <v>28</v>
      </c>
      <c r="B34" s="14" t="s">
        <v>61</v>
      </c>
      <c r="C34" s="15">
        <v>338</v>
      </c>
      <c r="D34" s="16">
        <v>439096</v>
      </c>
      <c r="E34" s="15">
        <v>1782</v>
      </c>
      <c r="F34" s="17">
        <v>745</v>
      </c>
      <c r="G34" s="22">
        <f t="shared" si="1"/>
        <v>1299.1005917159764</v>
      </c>
    </row>
    <row r="35" spans="1:7" ht="18.600000000000001" thickTop="1" x14ac:dyDescent="0.45">
      <c r="A35" s="18"/>
      <c r="B35" s="44"/>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5"/>
      <c r="E2" s="56"/>
      <c r="F2" s="56"/>
      <c r="G2" s="56"/>
    </row>
    <row r="3" spans="1:8" ht="36" customHeight="1" x14ac:dyDescent="0.45">
      <c r="D3" s="56"/>
      <c r="E3" s="56"/>
      <c r="F3" s="56"/>
      <c r="G3" s="56"/>
    </row>
    <row r="4" spans="1:8" ht="22.5" customHeight="1" thickBot="1" x14ac:dyDescent="0.25">
      <c r="E4" s="45" t="s">
        <v>70</v>
      </c>
      <c r="F4" s="45"/>
      <c r="G4" s="45"/>
      <c r="H4" s="41"/>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8">
        <v>10675</v>
      </c>
      <c r="D7" s="9">
        <v>1372140</v>
      </c>
      <c r="E7" s="12">
        <v>184</v>
      </c>
      <c r="F7" s="9">
        <v>79</v>
      </c>
      <c r="G7" s="21">
        <f>IF(C7="","",IF(D7/C7&gt;E7,E7,IF(D7/C7&lt;F7,F7,D7/C7)))</f>
        <v>128.53770491803277</v>
      </c>
    </row>
    <row r="8" spans="1:8" s="2" customFormat="1" ht="22.5" customHeight="1" x14ac:dyDescent="0.2">
      <c r="A8" s="10">
        <v>2</v>
      </c>
      <c r="B8" s="11" t="s">
        <v>7</v>
      </c>
      <c r="C8" s="12">
        <v>6510</v>
      </c>
      <c r="D8" s="13">
        <v>1989819</v>
      </c>
      <c r="E8" s="12">
        <v>394</v>
      </c>
      <c r="F8" s="13">
        <v>111</v>
      </c>
      <c r="G8" s="21">
        <f t="shared" ref="G8:G34" si="0">IF(C8="","",IF(D8/C8&gt;E8,E8,IF(D8/C8&lt;F8,F8,D8/C8)))</f>
        <v>305.65576036866361</v>
      </c>
    </row>
    <row r="9" spans="1:8" s="2" customFormat="1" ht="22.5" customHeight="1" x14ac:dyDescent="0.2">
      <c r="A9" s="10">
        <v>3</v>
      </c>
      <c r="B9" s="11" t="s">
        <v>8</v>
      </c>
      <c r="C9" s="12">
        <v>61</v>
      </c>
      <c r="D9" s="13">
        <v>52369</v>
      </c>
      <c r="E9" s="12">
        <v>1080</v>
      </c>
      <c r="F9" s="13">
        <v>497</v>
      </c>
      <c r="G9" s="21">
        <f t="shared" si="0"/>
        <v>858.50819672131149</v>
      </c>
    </row>
    <row r="10" spans="1:8" s="2" customFormat="1" ht="22.5" customHeight="1" x14ac:dyDescent="0.2">
      <c r="A10" s="6">
        <v>4</v>
      </c>
      <c r="B10" s="11" t="s">
        <v>9</v>
      </c>
      <c r="C10" s="12">
        <v>635</v>
      </c>
      <c r="D10" s="13">
        <v>290327</v>
      </c>
      <c r="E10" s="12">
        <v>540</v>
      </c>
      <c r="F10" s="13">
        <v>367</v>
      </c>
      <c r="G10" s="21">
        <f t="shared" si="0"/>
        <v>457.20787401574802</v>
      </c>
    </row>
    <row r="11" spans="1:8" s="2" customFormat="1" ht="22.5" customHeight="1" x14ac:dyDescent="0.2">
      <c r="A11" s="10">
        <v>5</v>
      </c>
      <c r="B11" s="11" t="s">
        <v>10</v>
      </c>
      <c r="C11" s="12">
        <v>1668</v>
      </c>
      <c r="D11" s="13">
        <v>476555</v>
      </c>
      <c r="E11" s="12">
        <v>513</v>
      </c>
      <c r="F11" s="13">
        <v>184</v>
      </c>
      <c r="G11" s="21">
        <f t="shared" si="0"/>
        <v>285.70443645083935</v>
      </c>
    </row>
    <row r="12" spans="1:8" s="2" customFormat="1" ht="22.5" customHeight="1" x14ac:dyDescent="0.2">
      <c r="A12" s="10">
        <v>6</v>
      </c>
      <c r="B12" s="11" t="s">
        <v>11</v>
      </c>
      <c r="C12" s="12">
        <v>27950</v>
      </c>
      <c r="D12" s="13">
        <v>3507818</v>
      </c>
      <c r="E12" s="12">
        <v>149</v>
      </c>
      <c r="F12" s="13">
        <v>97</v>
      </c>
      <c r="G12" s="21">
        <f t="shared" si="0"/>
        <v>125.50332737030412</v>
      </c>
    </row>
    <row r="13" spans="1:8" s="2" customFormat="1" ht="22.5" customHeight="1" x14ac:dyDescent="0.2">
      <c r="A13" s="6">
        <v>7</v>
      </c>
      <c r="B13" s="11" t="s">
        <v>12</v>
      </c>
      <c r="C13" s="12">
        <v>240</v>
      </c>
      <c r="D13" s="13">
        <v>239760</v>
      </c>
      <c r="E13" s="12">
        <v>4212</v>
      </c>
      <c r="F13" s="13">
        <v>972</v>
      </c>
      <c r="G13" s="21">
        <f t="shared" si="0"/>
        <v>999</v>
      </c>
    </row>
    <row r="14" spans="1:8" s="2" customFormat="1" ht="22.5" customHeight="1" x14ac:dyDescent="0.2">
      <c r="A14" s="10">
        <v>8</v>
      </c>
      <c r="B14" s="11" t="s">
        <v>13</v>
      </c>
      <c r="C14" s="12">
        <v>162</v>
      </c>
      <c r="D14" s="13">
        <v>236520</v>
      </c>
      <c r="E14" s="12">
        <v>1620</v>
      </c>
      <c r="F14" s="13">
        <v>1404</v>
      </c>
      <c r="G14" s="21">
        <f t="shared" si="0"/>
        <v>1460</v>
      </c>
    </row>
    <row r="15" spans="1:8" s="2" customFormat="1" ht="22.5" customHeight="1" x14ac:dyDescent="0.2">
      <c r="A15" s="10">
        <v>9</v>
      </c>
      <c r="B15" s="11" t="s">
        <v>14</v>
      </c>
      <c r="C15" s="12">
        <v>123</v>
      </c>
      <c r="D15" s="13">
        <v>124524</v>
      </c>
      <c r="E15" s="12">
        <v>1080</v>
      </c>
      <c r="F15" s="13">
        <v>713</v>
      </c>
      <c r="G15" s="21">
        <f t="shared" si="0"/>
        <v>1012.390243902439</v>
      </c>
    </row>
    <row r="16" spans="1:8" s="2" customFormat="1" ht="22.5" customHeight="1" x14ac:dyDescent="0.2">
      <c r="A16" s="6">
        <v>10</v>
      </c>
      <c r="B16" s="11" t="s">
        <v>15</v>
      </c>
      <c r="C16" s="12">
        <v>1220</v>
      </c>
      <c r="D16" s="13">
        <v>401868</v>
      </c>
      <c r="E16" s="12">
        <v>329</v>
      </c>
      <c r="F16" s="13">
        <v>329</v>
      </c>
      <c r="G16" s="21">
        <f t="shared" si="0"/>
        <v>329</v>
      </c>
    </row>
    <row r="17" spans="1:7" s="2" customFormat="1" ht="22.5" customHeight="1" x14ac:dyDescent="0.2">
      <c r="A17" s="10">
        <v>11</v>
      </c>
      <c r="B17" s="11" t="s">
        <v>16</v>
      </c>
      <c r="C17" s="12">
        <v>11460</v>
      </c>
      <c r="D17" s="13">
        <v>1447037</v>
      </c>
      <c r="E17" s="12">
        <v>216</v>
      </c>
      <c r="F17" s="13">
        <v>1</v>
      </c>
      <c r="G17" s="21">
        <f t="shared" si="0"/>
        <v>126.26849912739965</v>
      </c>
    </row>
    <row r="18" spans="1:7" s="2" customFormat="1" ht="22.5" customHeight="1" x14ac:dyDescent="0.2">
      <c r="A18" s="10">
        <v>12</v>
      </c>
      <c r="B18" s="11" t="s">
        <v>17</v>
      </c>
      <c r="C18" s="12">
        <v>379</v>
      </c>
      <c r="D18" s="13">
        <v>180030</v>
      </c>
      <c r="E18" s="12">
        <v>864</v>
      </c>
      <c r="F18" s="13">
        <v>281</v>
      </c>
      <c r="G18" s="21">
        <f>IF(C18="","",IF(D18/C18&gt;E18,E18,IF(D18/C18&lt;F18,F18,D18/C18)))</f>
        <v>475.01319261213717</v>
      </c>
    </row>
    <row r="19" spans="1:7" s="2" customFormat="1" ht="22.5" customHeight="1" x14ac:dyDescent="0.2">
      <c r="A19" s="6">
        <v>13</v>
      </c>
      <c r="B19" s="11" t="s">
        <v>18</v>
      </c>
      <c r="C19" s="12">
        <v>2785</v>
      </c>
      <c r="D19" s="13">
        <v>1486393</v>
      </c>
      <c r="E19" s="12">
        <v>626</v>
      </c>
      <c r="F19" s="13">
        <v>281</v>
      </c>
      <c r="G19" s="21">
        <f t="shared" si="0"/>
        <v>533.71382405745067</v>
      </c>
    </row>
    <row r="20" spans="1:7" s="2" customFormat="1" ht="22.5" customHeight="1" x14ac:dyDescent="0.2">
      <c r="A20" s="10">
        <v>14</v>
      </c>
      <c r="B20" s="11" t="s">
        <v>19</v>
      </c>
      <c r="C20" s="12">
        <v>2810</v>
      </c>
      <c r="D20" s="13">
        <v>748035</v>
      </c>
      <c r="E20" s="12">
        <v>313</v>
      </c>
      <c r="F20" s="13">
        <v>130</v>
      </c>
      <c r="G20" s="21">
        <f t="shared" si="0"/>
        <v>266.20462633451956</v>
      </c>
    </row>
    <row r="21" spans="1:7" s="2" customFormat="1" ht="22.5" customHeight="1" x14ac:dyDescent="0.2">
      <c r="A21" s="10">
        <v>15</v>
      </c>
      <c r="B21" s="11" t="s">
        <v>20</v>
      </c>
      <c r="C21" s="12">
        <v>1109</v>
      </c>
      <c r="D21" s="13">
        <v>744174</v>
      </c>
      <c r="E21" s="12">
        <v>551</v>
      </c>
      <c r="F21" s="13">
        <v>43</v>
      </c>
      <c r="G21" s="21">
        <f t="shared" si="0"/>
        <v>551</v>
      </c>
    </row>
    <row r="22" spans="1:7" s="2" customFormat="1" ht="22.5" customHeight="1" x14ac:dyDescent="0.2">
      <c r="A22" s="6">
        <v>16</v>
      </c>
      <c r="B22" s="11" t="s">
        <v>21</v>
      </c>
      <c r="C22" s="12">
        <v>312</v>
      </c>
      <c r="D22" s="13">
        <v>294149</v>
      </c>
      <c r="E22" s="12">
        <v>1269</v>
      </c>
      <c r="F22" s="13">
        <v>756</v>
      </c>
      <c r="G22" s="21">
        <f t="shared" si="0"/>
        <v>942.78525641025647</v>
      </c>
    </row>
    <row r="23" spans="1:7" s="2" customFormat="1" ht="22.5" customHeight="1" x14ac:dyDescent="0.2">
      <c r="A23" s="10">
        <v>17</v>
      </c>
      <c r="B23" s="11" t="s">
        <v>22</v>
      </c>
      <c r="C23" s="12">
        <v>2860</v>
      </c>
      <c r="D23" s="12">
        <v>2440007</v>
      </c>
      <c r="E23" s="12">
        <v>918</v>
      </c>
      <c r="F23" s="13">
        <v>605</v>
      </c>
      <c r="G23" s="21">
        <f t="shared" si="0"/>
        <v>853.14930069930074</v>
      </c>
    </row>
    <row r="24" spans="1:7" s="2" customFormat="1" ht="22.5" customHeight="1" x14ac:dyDescent="0.2">
      <c r="A24" s="10">
        <v>18</v>
      </c>
      <c r="B24" s="11" t="s">
        <v>23</v>
      </c>
      <c r="C24" s="12">
        <v>727</v>
      </c>
      <c r="D24" s="13">
        <v>499879</v>
      </c>
      <c r="E24" s="12">
        <v>1080</v>
      </c>
      <c r="F24" s="13">
        <v>108</v>
      </c>
      <c r="G24" s="21">
        <f>IF(C24="","",IF(D24/C24&gt;E24,E24,IF(D24/C24&lt;F24,F24,D24/C24)))</f>
        <v>687.59147180192576</v>
      </c>
    </row>
    <row r="25" spans="1:7" s="2" customFormat="1" ht="22.5" customHeight="1" x14ac:dyDescent="0.2">
      <c r="A25" s="6">
        <v>19</v>
      </c>
      <c r="B25" s="11" t="s">
        <v>24</v>
      </c>
      <c r="C25" s="12">
        <v>601</v>
      </c>
      <c r="D25" s="13">
        <v>61816</v>
      </c>
      <c r="E25" s="12">
        <v>140</v>
      </c>
      <c r="F25" s="13">
        <v>65</v>
      </c>
      <c r="G25" s="21">
        <f>IF(C25="","",IF(D25/C25&gt;E25,E25,IF(D25/C25&lt;F25,F25,D25/C25)))</f>
        <v>102.85524126455907</v>
      </c>
    </row>
    <row r="26" spans="1:7" s="2" customFormat="1" ht="22.5" customHeight="1" x14ac:dyDescent="0.2">
      <c r="A26" s="10">
        <v>20</v>
      </c>
      <c r="B26" s="11" t="s">
        <v>25</v>
      </c>
      <c r="C26" s="12">
        <v>4313</v>
      </c>
      <c r="D26" s="13">
        <v>3289822</v>
      </c>
      <c r="E26" s="12">
        <v>929</v>
      </c>
      <c r="F26" s="13">
        <v>432</v>
      </c>
      <c r="G26" s="21">
        <f t="shared" si="0"/>
        <v>762.7688383955483</v>
      </c>
    </row>
    <row r="27" spans="1:7" s="2" customFormat="1" ht="22.5" customHeight="1" x14ac:dyDescent="0.2">
      <c r="A27" s="10">
        <v>21</v>
      </c>
      <c r="B27" s="11" t="s">
        <v>26</v>
      </c>
      <c r="C27" s="12">
        <v>1650</v>
      </c>
      <c r="D27" s="13">
        <v>453625</v>
      </c>
      <c r="E27" s="12">
        <v>648</v>
      </c>
      <c r="F27" s="13">
        <v>119</v>
      </c>
      <c r="G27" s="21">
        <f t="shared" si="0"/>
        <v>274.92424242424244</v>
      </c>
    </row>
    <row r="28" spans="1:7" s="2" customFormat="1" ht="22.5" customHeight="1" x14ac:dyDescent="0.2">
      <c r="A28" s="6">
        <v>22</v>
      </c>
      <c r="B28" s="11" t="s">
        <v>27</v>
      </c>
      <c r="C28" s="12">
        <v>584</v>
      </c>
      <c r="D28" s="13">
        <v>40618</v>
      </c>
      <c r="E28" s="12">
        <v>119</v>
      </c>
      <c r="F28" s="13">
        <v>32</v>
      </c>
      <c r="G28" s="21">
        <f t="shared" si="0"/>
        <v>69.551369863013704</v>
      </c>
    </row>
    <row r="29" spans="1:7" s="2" customFormat="1" ht="22.5" customHeight="1" x14ac:dyDescent="0.2">
      <c r="A29" s="10">
        <v>23</v>
      </c>
      <c r="B29" s="11" t="s">
        <v>28</v>
      </c>
      <c r="C29" s="12">
        <v>96</v>
      </c>
      <c r="D29" s="13">
        <v>90892</v>
      </c>
      <c r="E29" s="12">
        <v>1674</v>
      </c>
      <c r="F29" s="13">
        <v>302</v>
      </c>
      <c r="G29" s="21">
        <f t="shared" si="0"/>
        <v>946.79166666666663</v>
      </c>
    </row>
    <row r="30" spans="1:7" s="2" customFormat="1" ht="22.5" customHeight="1" x14ac:dyDescent="0.2">
      <c r="A30" s="10">
        <v>24</v>
      </c>
      <c r="B30" s="11" t="s">
        <v>29</v>
      </c>
      <c r="C30" s="12">
        <v>365</v>
      </c>
      <c r="D30" s="13">
        <v>130896</v>
      </c>
      <c r="E30" s="12">
        <v>410</v>
      </c>
      <c r="F30" s="13">
        <v>173</v>
      </c>
      <c r="G30" s="21">
        <f t="shared" si="0"/>
        <v>358.61917808219181</v>
      </c>
    </row>
    <row r="31" spans="1:7" s="2" customFormat="1" ht="22.5" customHeight="1" x14ac:dyDescent="0.2">
      <c r="A31" s="6">
        <v>25</v>
      </c>
      <c r="B31" s="27" t="s">
        <v>30</v>
      </c>
      <c r="C31" s="12">
        <v>5770</v>
      </c>
      <c r="D31" s="13">
        <v>2153304</v>
      </c>
      <c r="E31" s="28">
        <v>475</v>
      </c>
      <c r="F31" s="29">
        <v>324</v>
      </c>
      <c r="G31" s="21">
        <f t="shared" si="0"/>
        <v>373.1896013864818</v>
      </c>
    </row>
    <row r="32" spans="1:7" s="2" customFormat="1" ht="22.5" customHeight="1" x14ac:dyDescent="0.2">
      <c r="A32" s="26">
        <v>26</v>
      </c>
      <c r="B32" s="23" t="s">
        <v>36</v>
      </c>
      <c r="C32" s="12">
        <v>56</v>
      </c>
      <c r="D32" s="29">
        <v>64800</v>
      </c>
      <c r="E32" s="12">
        <v>1350</v>
      </c>
      <c r="F32" s="13">
        <v>972</v>
      </c>
      <c r="G32" s="21">
        <f t="shared" si="0"/>
        <v>1157.1428571428571</v>
      </c>
    </row>
    <row r="33" spans="1:7" s="2" customFormat="1" ht="22.5" customHeight="1" x14ac:dyDescent="0.2">
      <c r="A33" s="6">
        <v>27</v>
      </c>
      <c r="B33" s="7" t="s">
        <v>31</v>
      </c>
      <c r="C33" s="28">
        <v>7950</v>
      </c>
      <c r="D33" s="13">
        <v>1333287</v>
      </c>
      <c r="E33" s="12">
        <v>340</v>
      </c>
      <c r="F33" s="13">
        <v>92</v>
      </c>
      <c r="G33" s="21">
        <f t="shared" si="0"/>
        <v>167.70905660377358</v>
      </c>
    </row>
    <row r="34" spans="1:7" ht="22.5" customHeight="1" thickBot="1" x14ac:dyDescent="0.25">
      <c r="A34" s="25">
        <v>28</v>
      </c>
      <c r="B34" s="14" t="s">
        <v>32</v>
      </c>
      <c r="C34" s="15">
        <v>469</v>
      </c>
      <c r="D34" s="15">
        <v>594417</v>
      </c>
      <c r="E34" s="15">
        <v>1944</v>
      </c>
      <c r="F34" s="17">
        <v>637</v>
      </c>
      <c r="G34" s="22">
        <f t="shared" si="0"/>
        <v>1267.4136460554371</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8"/>
      <c r="F2" s="58"/>
      <c r="G2" s="58"/>
    </row>
    <row r="3" spans="1:7" ht="36" customHeight="1" x14ac:dyDescent="0.45">
      <c r="D3" s="58"/>
      <c r="E3" s="58"/>
      <c r="F3" s="58"/>
      <c r="G3" s="58"/>
    </row>
    <row r="4" spans="1:7" ht="22.5" customHeight="1" thickBot="1" x14ac:dyDescent="0.25">
      <c r="E4" s="45" t="s">
        <v>65</v>
      </c>
      <c r="F4" s="45"/>
      <c r="G4" s="45"/>
    </row>
    <row r="5" spans="1:7" s="2" customFormat="1" ht="21.75" customHeight="1" thickTop="1" x14ac:dyDescent="0.45">
      <c r="A5" s="59"/>
      <c r="B5" s="61" t="s">
        <v>0</v>
      </c>
      <c r="C5" s="61" t="s">
        <v>1</v>
      </c>
      <c r="D5" s="61" t="s">
        <v>2</v>
      </c>
      <c r="E5" s="63" t="s">
        <v>34</v>
      </c>
      <c r="F5" s="64"/>
      <c r="G5" s="65"/>
    </row>
    <row r="6" spans="1:7" s="2" customFormat="1" ht="20.25" customHeight="1" x14ac:dyDescent="0.45">
      <c r="A6" s="60"/>
      <c r="B6" s="62"/>
      <c r="C6" s="62"/>
      <c r="D6" s="62"/>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4" t="s">
        <v>33</v>
      </c>
      <c r="C35" s="44"/>
      <c r="D35" s="44"/>
      <c r="E35" s="18"/>
      <c r="F35" s="18"/>
      <c r="G35" s="18"/>
    </row>
    <row r="36" spans="1:7" ht="18" customHeight="1" x14ac:dyDescent="0.45">
      <c r="A36" s="18"/>
      <c r="B36" s="19" t="s">
        <v>38</v>
      </c>
      <c r="C36" s="19"/>
      <c r="D36" s="19"/>
      <c r="E36" s="18"/>
      <c r="F36" s="18"/>
      <c r="G36" s="18"/>
    </row>
    <row r="37" spans="1:7" ht="4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abSelected="1" zoomScale="120" zoomScaleNormal="120" zoomScaleSheetLayoutView="100" workbookViewId="0">
      <selection activeCell="C7" sqref="C7"/>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8"/>
      <c r="F2" s="58"/>
      <c r="G2" s="58"/>
    </row>
    <row r="3" spans="1:7" ht="36" customHeight="1" x14ac:dyDescent="0.45">
      <c r="D3" s="58"/>
      <c r="E3" s="58"/>
      <c r="F3" s="58"/>
      <c r="G3" s="58"/>
    </row>
    <row r="4" spans="1:7" ht="22.5" customHeight="1" thickBot="1" x14ac:dyDescent="0.25">
      <c r="E4" s="45" t="s">
        <v>71</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8480</v>
      </c>
      <c r="D7" s="9">
        <v>1150146</v>
      </c>
      <c r="E7" s="12">
        <v>184</v>
      </c>
      <c r="F7" s="9">
        <v>104</v>
      </c>
      <c r="G7" s="21">
        <f>IF(C7="","",IF(D7/C7&gt;E7,E7,IF(D7/C7&lt;F7,F7,D7/C7)))</f>
        <v>135.63042452830189</v>
      </c>
    </row>
    <row r="8" spans="1:7" s="2" customFormat="1" ht="22.5" customHeight="1" x14ac:dyDescent="0.2">
      <c r="A8" s="10">
        <v>2</v>
      </c>
      <c r="B8" s="11" t="s">
        <v>7</v>
      </c>
      <c r="C8" s="12">
        <v>6370</v>
      </c>
      <c r="D8" s="13">
        <v>1618494</v>
      </c>
      <c r="E8" s="12">
        <v>389</v>
      </c>
      <c r="F8" s="13">
        <v>138</v>
      </c>
      <c r="G8" s="21">
        <f t="shared" ref="G8:G34" si="0">IF(C8="","",IF(D8/C8&gt;E8,E8,IF(D8/C8&lt;F8,F8,D8/C8)))</f>
        <v>254.08069073783361</v>
      </c>
    </row>
    <row r="9" spans="1:7" s="2" customFormat="1" ht="22.5" customHeight="1" x14ac:dyDescent="0.2">
      <c r="A9" s="10">
        <v>3</v>
      </c>
      <c r="B9" s="11" t="s">
        <v>8</v>
      </c>
      <c r="C9" s="12">
        <v>72</v>
      </c>
      <c r="D9" s="13">
        <v>56300</v>
      </c>
      <c r="E9" s="12">
        <v>972</v>
      </c>
      <c r="F9" s="13">
        <v>605</v>
      </c>
      <c r="G9" s="21">
        <f t="shared" si="0"/>
        <v>781.94444444444446</v>
      </c>
    </row>
    <row r="10" spans="1:7" s="2" customFormat="1" ht="22.5" customHeight="1" x14ac:dyDescent="0.2">
      <c r="A10" s="6">
        <v>4</v>
      </c>
      <c r="B10" s="11" t="s">
        <v>9</v>
      </c>
      <c r="C10" s="12">
        <v>519</v>
      </c>
      <c r="D10" s="13">
        <v>259799</v>
      </c>
      <c r="E10" s="12">
        <v>572</v>
      </c>
      <c r="F10" s="13">
        <v>410</v>
      </c>
      <c r="G10" s="21">
        <f t="shared" si="0"/>
        <v>500.57610789980731</v>
      </c>
    </row>
    <row r="11" spans="1:7" s="2" customFormat="1" ht="22.5" customHeight="1" x14ac:dyDescent="0.2">
      <c r="A11" s="10">
        <v>5</v>
      </c>
      <c r="B11" s="11" t="s">
        <v>10</v>
      </c>
      <c r="C11" s="12">
        <v>1038</v>
      </c>
      <c r="D11" s="13">
        <v>330556</v>
      </c>
      <c r="E11" s="12">
        <v>546</v>
      </c>
      <c r="F11" s="13">
        <v>259</v>
      </c>
      <c r="G11" s="21">
        <f t="shared" si="0"/>
        <v>318.45472061657034</v>
      </c>
    </row>
    <row r="12" spans="1:7" s="2" customFormat="1" ht="22.5" customHeight="1" x14ac:dyDescent="0.2">
      <c r="A12" s="10">
        <v>6</v>
      </c>
      <c r="B12" s="11" t="s">
        <v>11</v>
      </c>
      <c r="C12" s="12">
        <v>1760</v>
      </c>
      <c r="D12" s="13">
        <v>209088</v>
      </c>
      <c r="E12" s="12">
        <v>119</v>
      </c>
      <c r="F12" s="13">
        <v>96</v>
      </c>
      <c r="G12" s="21">
        <f t="shared" si="0"/>
        <v>118.8</v>
      </c>
    </row>
    <row r="13" spans="1:7" s="2" customFormat="1" ht="22.5" customHeight="1" x14ac:dyDescent="0.2">
      <c r="A13" s="6">
        <v>7</v>
      </c>
      <c r="B13" s="11" t="s">
        <v>12</v>
      </c>
      <c r="C13" s="12">
        <v>379</v>
      </c>
      <c r="D13" s="13">
        <v>339995</v>
      </c>
      <c r="E13" s="12">
        <v>977</v>
      </c>
      <c r="F13" s="13">
        <v>864</v>
      </c>
      <c r="G13" s="21">
        <f t="shared" si="0"/>
        <v>897.08443271767806</v>
      </c>
    </row>
    <row r="14" spans="1:7" s="2" customFormat="1" ht="22.5" customHeight="1" x14ac:dyDescent="0.2">
      <c r="A14" s="10">
        <v>8</v>
      </c>
      <c r="B14" s="11" t="s">
        <v>13</v>
      </c>
      <c r="C14" s="12">
        <v>675</v>
      </c>
      <c r="D14" s="13">
        <v>1010196</v>
      </c>
      <c r="E14" s="12">
        <v>1782</v>
      </c>
      <c r="F14" s="13">
        <v>1264</v>
      </c>
      <c r="G14" s="21">
        <f t="shared" si="0"/>
        <v>1496.5866666666666</v>
      </c>
    </row>
    <row r="15" spans="1:7" s="2" customFormat="1" ht="22.5" customHeight="1" x14ac:dyDescent="0.2">
      <c r="A15" s="10">
        <v>9</v>
      </c>
      <c r="B15" s="11" t="s">
        <v>14</v>
      </c>
      <c r="C15" s="12">
        <v>521</v>
      </c>
      <c r="D15" s="13">
        <v>564205</v>
      </c>
      <c r="E15" s="12">
        <v>1404</v>
      </c>
      <c r="F15" s="13">
        <v>648</v>
      </c>
      <c r="G15" s="21">
        <f t="shared" si="0"/>
        <v>1082.9270633397314</v>
      </c>
    </row>
    <row r="16" spans="1:7" s="2" customFormat="1" ht="22.5" customHeight="1" x14ac:dyDescent="0.2">
      <c r="A16" s="6">
        <v>10</v>
      </c>
      <c r="B16" s="11" t="s">
        <v>15</v>
      </c>
      <c r="C16" s="12">
        <v>480</v>
      </c>
      <c r="D16" s="13">
        <v>158112</v>
      </c>
      <c r="E16" s="12">
        <v>329</v>
      </c>
      <c r="F16" s="13">
        <v>329</v>
      </c>
      <c r="G16" s="34">
        <f>IF(C16="","",IF(D16/C16&gt;E16,E16,IF(D16/C16&lt;F16,F16,D16/C16)))</f>
        <v>329</v>
      </c>
    </row>
    <row r="17" spans="1:13" s="2" customFormat="1" ht="22.5" customHeight="1" x14ac:dyDescent="0.2">
      <c r="A17" s="10">
        <v>11</v>
      </c>
      <c r="B17" s="11" t="s">
        <v>16</v>
      </c>
      <c r="C17" s="12">
        <v>18910</v>
      </c>
      <c r="D17" s="13">
        <v>2305914</v>
      </c>
      <c r="E17" s="12">
        <v>205</v>
      </c>
      <c r="F17" s="13">
        <v>38</v>
      </c>
      <c r="G17" s="34">
        <f t="shared" ref="G17:G20" si="1">IF(C17="","",IF(D17/C17&gt;E17,E17,IF(D17/C17&lt;F17,F17,D17/C17)))</f>
        <v>121.94151242728715</v>
      </c>
    </row>
    <row r="18" spans="1:13" s="2" customFormat="1" ht="22.5" customHeight="1" x14ac:dyDescent="0.2">
      <c r="A18" s="10">
        <v>12</v>
      </c>
      <c r="B18" s="11" t="s">
        <v>17</v>
      </c>
      <c r="C18" s="12">
        <v>310</v>
      </c>
      <c r="D18" s="13">
        <v>170370</v>
      </c>
      <c r="E18" s="12">
        <v>864</v>
      </c>
      <c r="F18" s="13">
        <v>27</v>
      </c>
      <c r="G18" s="34">
        <f t="shared" si="1"/>
        <v>549.58064516129036</v>
      </c>
    </row>
    <row r="19" spans="1:13" s="2" customFormat="1" ht="22.5" customHeight="1" x14ac:dyDescent="0.2">
      <c r="A19" s="6">
        <v>13</v>
      </c>
      <c r="B19" s="11" t="s">
        <v>18</v>
      </c>
      <c r="C19" s="12">
        <v>4247</v>
      </c>
      <c r="D19" s="13">
        <v>2415938</v>
      </c>
      <c r="E19" s="12">
        <v>670</v>
      </c>
      <c r="F19" s="13">
        <v>335</v>
      </c>
      <c r="G19" s="21">
        <f t="shared" si="0"/>
        <v>568.85754650341414</v>
      </c>
    </row>
    <row r="20" spans="1:13" s="2" customFormat="1" ht="22.5" customHeight="1" x14ac:dyDescent="0.2">
      <c r="A20" s="10">
        <v>14</v>
      </c>
      <c r="B20" s="11" t="s">
        <v>19</v>
      </c>
      <c r="C20" s="12">
        <v>3740</v>
      </c>
      <c r="D20" s="13">
        <v>956545</v>
      </c>
      <c r="E20" s="12">
        <v>324</v>
      </c>
      <c r="F20" s="13">
        <v>108</v>
      </c>
      <c r="G20" s="34">
        <f t="shared" si="1"/>
        <v>255.76069518716577</v>
      </c>
    </row>
    <row r="21" spans="1:13" s="2" customFormat="1" ht="22.5" customHeight="1" x14ac:dyDescent="0.2">
      <c r="A21" s="10">
        <v>15</v>
      </c>
      <c r="B21" s="11" t="s">
        <v>20</v>
      </c>
      <c r="C21" s="12">
        <v>3703</v>
      </c>
      <c r="D21" s="13">
        <v>1702100</v>
      </c>
      <c r="E21" s="12">
        <v>540</v>
      </c>
      <c r="F21" s="13">
        <v>219</v>
      </c>
      <c r="G21" s="21">
        <f t="shared" si="0"/>
        <v>459.65433432352148</v>
      </c>
    </row>
    <row r="22" spans="1:13" s="2" customFormat="1" ht="22.5" customHeight="1" x14ac:dyDescent="0.2">
      <c r="A22" s="6">
        <v>16</v>
      </c>
      <c r="B22" s="11" t="s">
        <v>21</v>
      </c>
      <c r="C22" s="12">
        <v>1179</v>
      </c>
      <c r="D22" s="13">
        <v>1419800</v>
      </c>
      <c r="E22" s="12">
        <v>1593</v>
      </c>
      <c r="F22" s="13">
        <v>713</v>
      </c>
      <c r="G22" s="21">
        <f t="shared" si="0"/>
        <v>1204.2408821034776</v>
      </c>
    </row>
    <row r="23" spans="1:13" s="2" customFormat="1" ht="22.5" customHeight="1" x14ac:dyDescent="0.2">
      <c r="A23" s="10">
        <v>17</v>
      </c>
      <c r="B23" s="11" t="s">
        <v>22</v>
      </c>
      <c r="C23" s="12">
        <v>5480</v>
      </c>
      <c r="D23" s="12">
        <v>4121597</v>
      </c>
      <c r="E23" s="12">
        <v>1620</v>
      </c>
      <c r="F23" s="13">
        <v>495</v>
      </c>
      <c r="G23" s="21">
        <f t="shared" si="0"/>
        <v>752.11624087591235</v>
      </c>
    </row>
    <row r="24" spans="1:13" s="2" customFormat="1" ht="22.5" customHeight="1" x14ac:dyDescent="0.2">
      <c r="A24" s="10">
        <v>18</v>
      </c>
      <c r="B24" s="11" t="s">
        <v>23</v>
      </c>
      <c r="C24" s="12">
        <v>1131</v>
      </c>
      <c r="D24" s="13">
        <v>769641</v>
      </c>
      <c r="E24" s="12">
        <v>1080</v>
      </c>
      <c r="F24" s="13">
        <v>108</v>
      </c>
      <c r="G24" s="21">
        <f t="shared" si="0"/>
        <v>680.49602122015915</v>
      </c>
    </row>
    <row r="25" spans="1:13" s="2" customFormat="1" ht="22.5" customHeight="1" x14ac:dyDescent="0.2">
      <c r="A25" s="6">
        <v>19</v>
      </c>
      <c r="B25" s="11" t="s">
        <v>24</v>
      </c>
      <c r="C25" s="12">
        <v>2479</v>
      </c>
      <c r="D25" s="13">
        <v>324956</v>
      </c>
      <c r="E25" s="12">
        <v>173</v>
      </c>
      <c r="F25" s="13">
        <v>65</v>
      </c>
      <c r="G25" s="21">
        <f t="shared" si="0"/>
        <v>131.08350141185963</v>
      </c>
    </row>
    <row r="26" spans="1:13" s="2" customFormat="1" ht="22.5" customHeight="1" x14ac:dyDescent="0.2">
      <c r="A26" s="10">
        <v>20</v>
      </c>
      <c r="B26" s="11" t="s">
        <v>25</v>
      </c>
      <c r="C26" s="12">
        <v>5231</v>
      </c>
      <c r="D26" s="13">
        <v>3670957</v>
      </c>
      <c r="E26" s="12">
        <v>853</v>
      </c>
      <c r="F26" s="13">
        <v>281</v>
      </c>
      <c r="G26" s="21">
        <f t="shared" si="0"/>
        <v>701.76964251577135</v>
      </c>
    </row>
    <row r="27" spans="1:13" s="2" customFormat="1" ht="22.5" customHeight="1" x14ac:dyDescent="0.2">
      <c r="A27" s="10">
        <v>21</v>
      </c>
      <c r="B27" s="11" t="s">
        <v>26</v>
      </c>
      <c r="C27" s="12">
        <v>1681</v>
      </c>
      <c r="D27" s="13">
        <v>441206</v>
      </c>
      <c r="E27" s="12">
        <v>605</v>
      </c>
      <c r="F27" s="13">
        <v>86</v>
      </c>
      <c r="G27" s="21">
        <f t="shared" si="0"/>
        <v>262.46638905413442</v>
      </c>
    </row>
    <row r="28" spans="1:13" s="2" customFormat="1" ht="22.5" customHeight="1" x14ac:dyDescent="0.2">
      <c r="A28" s="6">
        <v>22</v>
      </c>
      <c r="B28" s="11" t="s">
        <v>27</v>
      </c>
      <c r="C28" s="12">
        <v>1276</v>
      </c>
      <c r="D28" s="13">
        <v>84261</v>
      </c>
      <c r="E28" s="12">
        <v>108</v>
      </c>
      <c r="F28" s="13">
        <v>22</v>
      </c>
      <c r="G28" s="21">
        <f t="shared" si="0"/>
        <v>66.035266457680251</v>
      </c>
    </row>
    <row r="29" spans="1:13" s="2" customFormat="1" ht="22.5" customHeight="1" x14ac:dyDescent="0.45">
      <c r="A29" s="10">
        <v>23</v>
      </c>
      <c r="B29" s="36" t="s">
        <v>28</v>
      </c>
      <c r="C29" s="12">
        <v>474</v>
      </c>
      <c r="D29" s="13">
        <v>380575</v>
      </c>
      <c r="E29" s="12">
        <v>1674</v>
      </c>
      <c r="F29" s="13">
        <v>237</v>
      </c>
      <c r="G29" s="21">
        <f t="shared" ref="G29" si="2">IF(C29="","",IF(D29/C29&gt;E29,E29,IF(D29/C29&lt;F29,F29,D29/C29)))</f>
        <v>802.90084388185653</v>
      </c>
      <c r="H29" s="40"/>
      <c r="I29" s="40"/>
      <c r="J29" s="40"/>
      <c r="K29" s="40"/>
      <c r="L29" s="40"/>
      <c r="M29" s="40"/>
    </row>
    <row r="30" spans="1:13" s="2" customFormat="1" ht="22.5" customHeight="1" x14ac:dyDescent="0.2">
      <c r="A30" s="10">
        <v>24</v>
      </c>
      <c r="B30" s="11" t="s">
        <v>29</v>
      </c>
      <c r="C30" s="12">
        <v>1272</v>
      </c>
      <c r="D30" s="13">
        <v>443761</v>
      </c>
      <c r="E30" s="12">
        <v>497</v>
      </c>
      <c r="F30" s="13">
        <v>65</v>
      </c>
      <c r="G30" s="21">
        <f t="shared" si="0"/>
        <v>348.86871069182388</v>
      </c>
    </row>
    <row r="31" spans="1:13" s="2" customFormat="1" ht="22.5" customHeight="1" x14ac:dyDescent="0.2">
      <c r="A31" s="6">
        <v>25</v>
      </c>
      <c r="B31" s="27" t="s">
        <v>30</v>
      </c>
      <c r="C31" s="12">
        <v>9610</v>
      </c>
      <c r="D31" s="13">
        <v>3386178</v>
      </c>
      <c r="E31" s="28">
        <v>400</v>
      </c>
      <c r="F31" s="29">
        <v>284</v>
      </c>
      <c r="G31" s="21">
        <f t="shared" si="0"/>
        <v>352.35983350676378</v>
      </c>
    </row>
    <row r="32" spans="1:13" s="2" customFormat="1" ht="22.5" customHeight="1" x14ac:dyDescent="0.2">
      <c r="A32" s="26">
        <v>26</v>
      </c>
      <c r="B32" s="23" t="s">
        <v>36</v>
      </c>
      <c r="C32" s="12">
        <v>112</v>
      </c>
      <c r="D32" s="29">
        <v>91714</v>
      </c>
      <c r="E32" s="12">
        <v>1350</v>
      </c>
      <c r="F32" s="13">
        <v>410</v>
      </c>
      <c r="G32" s="21">
        <f t="shared" si="0"/>
        <v>818.875</v>
      </c>
    </row>
    <row r="33" spans="1:7" s="2" customFormat="1" ht="22.5" customHeight="1" x14ac:dyDescent="0.2">
      <c r="A33" s="6">
        <v>27</v>
      </c>
      <c r="B33" s="7" t="s">
        <v>31</v>
      </c>
      <c r="C33" s="28">
        <v>11250</v>
      </c>
      <c r="D33" s="13">
        <v>2472525</v>
      </c>
      <c r="E33" s="12">
        <v>340</v>
      </c>
      <c r="F33" s="13">
        <v>119</v>
      </c>
      <c r="G33" s="21">
        <f t="shared" si="0"/>
        <v>219.78</v>
      </c>
    </row>
    <row r="34" spans="1:7" s="2" customFormat="1" ht="22.5" customHeight="1" thickBot="1" x14ac:dyDescent="0.25">
      <c r="A34" s="25">
        <v>28</v>
      </c>
      <c r="B34" s="14" t="s">
        <v>32</v>
      </c>
      <c r="C34" s="15">
        <v>590</v>
      </c>
      <c r="D34" s="15">
        <v>701908</v>
      </c>
      <c r="E34" s="15">
        <v>2052</v>
      </c>
      <c r="F34" s="17">
        <v>562</v>
      </c>
      <c r="G34" s="22">
        <f t="shared" si="0"/>
        <v>1189.6745762711864</v>
      </c>
    </row>
    <row r="35" spans="1:7" ht="18.600000000000001" thickTop="1" x14ac:dyDescent="0.45">
      <c r="A35" s="18"/>
      <c r="B35" s="44" t="s">
        <v>33</v>
      </c>
      <c r="C35" s="44"/>
      <c r="D35" s="44"/>
      <c r="E35" s="18"/>
      <c r="F35" s="18"/>
      <c r="G35" s="18"/>
    </row>
    <row r="36" spans="1:7" x14ac:dyDescent="0.45">
      <c r="A36" s="18"/>
      <c r="B36" s="19" t="s">
        <v>38</v>
      </c>
      <c r="C36" s="19"/>
      <c r="D36" s="19"/>
      <c r="E36" s="18"/>
      <c r="F36" s="18"/>
      <c r="G36" s="18"/>
    </row>
    <row r="37" spans="1:7" ht="47.25" customHeight="1" x14ac:dyDescent="0.45">
      <c r="A37" s="18"/>
      <c r="B37" s="43" t="s">
        <v>35</v>
      </c>
      <c r="C37" s="44"/>
      <c r="D37" s="44"/>
      <c r="E37" s="44"/>
      <c r="F37" s="44"/>
      <c r="G37" s="44"/>
    </row>
    <row r="38" spans="1:7" ht="22.5" customHeight="1" x14ac:dyDescent="0.45">
      <c r="B38" s="44" t="s">
        <v>37</v>
      </c>
      <c r="C38" s="44"/>
      <c r="D38" s="44"/>
      <c r="E38" s="44"/>
      <c r="F38" s="44"/>
      <c r="G38" s="44"/>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zoomScaleNormal="100" workbookViewId="0">
      <selection activeCell="C7" sqref="C7"/>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8"/>
      <c r="E2" s="58"/>
      <c r="F2" s="58"/>
      <c r="G2" s="58"/>
      <c r="K2" s="1"/>
    </row>
    <row r="3" spans="1:11" ht="36" customHeight="1" x14ac:dyDescent="0.45">
      <c r="D3" s="58"/>
      <c r="E3" s="58"/>
      <c r="F3" s="58"/>
      <c r="G3" s="58"/>
      <c r="K3" s="1"/>
    </row>
    <row r="4" spans="1:11" ht="22.5" customHeight="1" thickBot="1" x14ac:dyDescent="0.25">
      <c r="E4" s="45" t="s">
        <v>67</v>
      </c>
      <c r="F4" s="45"/>
      <c r="G4" s="45"/>
    </row>
    <row r="5" spans="1:11" s="2" customFormat="1" ht="21.75" customHeight="1" thickTop="1" x14ac:dyDescent="0.45">
      <c r="A5" s="46"/>
      <c r="B5" s="48" t="s">
        <v>0</v>
      </c>
      <c r="C5" s="50" t="s">
        <v>1</v>
      </c>
      <c r="D5" s="52" t="s">
        <v>2</v>
      </c>
      <c r="E5" s="53" t="s">
        <v>34</v>
      </c>
      <c r="F5" s="53"/>
      <c r="G5" s="54"/>
      <c r="K5" s="31"/>
    </row>
    <row r="6" spans="1:11" s="2" customFormat="1" ht="20.25" customHeight="1" x14ac:dyDescent="0.45">
      <c r="A6" s="47"/>
      <c r="B6" s="49"/>
      <c r="C6" s="51"/>
      <c r="D6" s="49"/>
      <c r="E6" s="3" t="s">
        <v>3</v>
      </c>
      <c r="F6" s="4" t="s">
        <v>4</v>
      </c>
      <c r="G6" s="5" t="s">
        <v>5</v>
      </c>
      <c r="K6" s="31"/>
    </row>
    <row r="7" spans="1:11" s="2" customFormat="1" ht="22.5" customHeight="1" x14ac:dyDescent="0.2">
      <c r="A7" s="6">
        <v>1</v>
      </c>
      <c r="B7" s="7" t="s">
        <v>6</v>
      </c>
      <c r="C7" s="8">
        <v>8690</v>
      </c>
      <c r="D7" s="9">
        <v>1331721</v>
      </c>
      <c r="E7" s="8">
        <v>243</v>
      </c>
      <c r="F7" s="9">
        <v>29</v>
      </c>
      <c r="G7" s="21">
        <f>IF(C7="","",IF(D7/C7&gt;E7,E7,IF(D7/C7&lt;F7,F7,D7/C7)))</f>
        <v>153.2475258918297</v>
      </c>
      <c r="K7" s="31"/>
    </row>
    <row r="8" spans="1:11" s="2" customFormat="1" ht="22.5" customHeight="1" x14ac:dyDescent="0.2">
      <c r="A8" s="10">
        <v>2</v>
      </c>
      <c r="B8" s="11" t="s">
        <v>7</v>
      </c>
      <c r="C8" s="12">
        <v>2470</v>
      </c>
      <c r="D8" s="13">
        <v>634392</v>
      </c>
      <c r="E8" s="12">
        <v>443</v>
      </c>
      <c r="F8" s="13">
        <v>140</v>
      </c>
      <c r="G8" s="21">
        <f>IF(C8="","",IF(D8/C8&gt;E8,E8,IF(D8/C8&lt;F8,F8,D8/C8)))</f>
        <v>256.83886639676115</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225</v>
      </c>
      <c r="D10" s="13">
        <v>93949</v>
      </c>
      <c r="E10" s="12">
        <v>475</v>
      </c>
      <c r="F10" s="13">
        <v>346</v>
      </c>
      <c r="G10" s="21">
        <f>IF(C10="","",IF(D10/C10&gt;E10,E10,IF(D10/C10&lt;F10,F10,D10/C10)))</f>
        <v>417.55111111111108</v>
      </c>
      <c r="K10" s="31"/>
    </row>
    <row r="11" spans="1:11" s="2" customFormat="1" ht="22.5" customHeight="1" x14ac:dyDescent="0.2">
      <c r="A11" s="10">
        <v>5</v>
      </c>
      <c r="B11" s="11" t="s">
        <v>10</v>
      </c>
      <c r="C11" s="12">
        <v>879</v>
      </c>
      <c r="D11" s="13">
        <v>238949</v>
      </c>
      <c r="E11" s="12">
        <v>486</v>
      </c>
      <c r="F11" s="13">
        <v>173</v>
      </c>
      <c r="G11" s="21">
        <f t="shared" ref="G11:G28" si="0">IF(C11="","",IF(D11/C11&gt;E11,E11,IF(D11/C11&lt;F11,F11,D11/C11)))</f>
        <v>271.84186575654155</v>
      </c>
      <c r="K11" s="31"/>
    </row>
    <row r="12" spans="1:11" s="2" customFormat="1" ht="22.5" customHeight="1" x14ac:dyDescent="0.2">
      <c r="A12" s="10">
        <v>6</v>
      </c>
      <c r="B12" s="11" t="s">
        <v>11</v>
      </c>
      <c r="C12" s="12">
        <v>12260</v>
      </c>
      <c r="D12" s="13">
        <v>1420308</v>
      </c>
      <c r="E12" s="12">
        <v>162</v>
      </c>
      <c r="F12" s="13">
        <v>9</v>
      </c>
      <c r="G12" s="21">
        <f>IF(C12="","",IF(D12/C12&gt;E12,E12,IF(D12/C12&lt;F12,F12,D12/C12)))</f>
        <v>115.8489396411093</v>
      </c>
      <c r="K12" s="31"/>
    </row>
    <row r="13" spans="1:11" s="2" customFormat="1" ht="22.5" customHeight="1" x14ac:dyDescent="0.2">
      <c r="A13" s="6">
        <v>7</v>
      </c>
      <c r="B13" s="11" t="s">
        <v>12</v>
      </c>
      <c r="C13" s="12">
        <v>94</v>
      </c>
      <c r="D13" s="13">
        <v>89424</v>
      </c>
      <c r="E13" s="12">
        <v>1080</v>
      </c>
      <c r="F13" s="13">
        <v>65</v>
      </c>
      <c r="G13" s="21">
        <f>IF(C13="","",IF(D13/C13&gt;E13,E13,IF(D13/C13&lt;F13,F13,D13/C13)))</f>
        <v>951.31914893617022</v>
      </c>
      <c r="K13" s="31"/>
    </row>
    <row r="14" spans="1:11" s="2" customFormat="1" ht="22.5" customHeight="1" x14ac:dyDescent="0.2">
      <c r="A14" s="10">
        <v>8</v>
      </c>
      <c r="B14" s="11" t="s">
        <v>13</v>
      </c>
      <c r="C14" s="12">
        <v>6</v>
      </c>
      <c r="D14" s="13">
        <v>11340</v>
      </c>
      <c r="E14" s="12">
        <v>1890</v>
      </c>
      <c r="F14" s="13">
        <v>1890</v>
      </c>
      <c r="G14" s="21">
        <f>IF(C14="","",IF(D14/C14&gt;E14,E14,IF(D14/C14&lt;F14,F14,D14/C14)))</f>
        <v>1890</v>
      </c>
      <c r="K14" s="31"/>
    </row>
    <row r="15" spans="1:11" s="2" customFormat="1" ht="22.5" customHeight="1" x14ac:dyDescent="0.2">
      <c r="A15" s="10">
        <v>9</v>
      </c>
      <c r="B15" s="11" t="s">
        <v>14</v>
      </c>
      <c r="C15" s="12">
        <v>115</v>
      </c>
      <c r="D15" s="13">
        <v>72133</v>
      </c>
      <c r="E15" s="12">
        <v>799</v>
      </c>
      <c r="F15" s="13">
        <v>324</v>
      </c>
      <c r="G15" s="21">
        <f>IF(C15="","",IF(D15/C15&gt;E15,E15,IF(D15/C15&lt;F15,F15,D15/C15)))</f>
        <v>627.24347826086955</v>
      </c>
      <c r="K15" s="31"/>
    </row>
    <row r="16" spans="1:11" s="2" customFormat="1" ht="22.5" customHeight="1" x14ac:dyDescent="0.2">
      <c r="A16" s="6">
        <v>10</v>
      </c>
      <c r="B16" s="11" t="s">
        <v>15</v>
      </c>
      <c r="C16" s="12">
        <v>960</v>
      </c>
      <c r="D16" s="13">
        <v>316224</v>
      </c>
      <c r="E16" s="12">
        <v>329</v>
      </c>
      <c r="F16" s="13">
        <v>329</v>
      </c>
      <c r="G16" s="21">
        <f t="shared" si="0"/>
        <v>329</v>
      </c>
      <c r="K16" s="31"/>
    </row>
    <row r="17" spans="1:11" s="2" customFormat="1" ht="22.5" customHeight="1" x14ac:dyDescent="0.2">
      <c r="A17" s="10">
        <v>11</v>
      </c>
      <c r="B17" s="11" t="s">
        <v>16</v>
      </c>
      <c r="C17" s="12">
        <v>4540</v>
      </c>
      <c r="D17" s="13">
        <v>598752</v>
      </c>
      <c r="E17" s="12">
        <v>216</v>
      </c>
      <c r="F17" s="13">
        <v>43</v>
      </c>
      <c r="G17" s="21">
        <f t="shared" si="0"/>
        <v>131.88370044052863</v>
      </c>
      <c r="K17" s="31"/>
    </row>
    <row r="18" spans="1:11" s="2" customFormat="1" ht="22.5" customHeight="1" x14ac:dyDescent="0.2">
      <c r="A18" s="10">
        <v>12</v>
      </c>
      <c r="B18" s="11" t="s">
        <v>17</v>
      </c>
      <c r="C18" s="12">
        <v>201</v>
      </c>
      <c r="D18" s="13">
        <v>103344</v>
      </c>
      <c r="E18" s="32">
        <v>799</v>
      </c>
      <c r="F18" s="33">
        <v>367</v>
      </c>
      <c r="G18" s="21">
        <f t="shared" si="0"/>
        <v>514.14925373134326</v>
      </c>
      <c r="K18" s="31"/>
    </row>
    <row r="19" spans="1:11" s="2" customFormat="1" ht="22.5" customHeight="1" x14ac:dyDescent="0.2">
      <c r="A19" s="6">
        <v>13</v>
      </c>
      <c r="B19" s="11" t="s">
        <v>18</v>
      </c>
      <c r="C19" s="12">
        <v>4082</v>
      </c>
      <c r="D19" s="13">
        <v>2065273</v>
      </c>
      <c r="E19" s="32">
        <v>629</v>
      </c>
      <c r="F19" s="33">
        <v>238</v>
      </c>
      <c r="G19" s="21">
        <f t="shared" si="0"/>
        <v>505.94634982851545</v>
      </c>
      <c r="K19" s="31"/>
    </row>
    <row r="20" spans="1:11" s="2" customFormat="1" ht="22.5" customHeight="1" x14ac:dyDescent="0.2">
      <c r="A20" s="10">
        <v>14</v>
      </c>
      <c r="B20" s="11" t="s">
        <v>19</v>
      </c>
      <c r="C20" s="12">
        <v>2890</v>
      </c>
      <c r="D20" s="13">
        <v>562955</v>
      </c>
      <c r="E20" s="32">
        <v>276</v>
      </c>
      <c r="F20" s="33">
        <v>140</v>
      </c>
      <c r="G20" s="21">
        <f>IF(C20="","",IF(D20/C20&gt;E20,E20,IF(D20/C20&lt;F20,F20,D20/C20)))</f>
        <v>194.79411764705881</v>
      </c>
      <c r="K20" s="31"/>
    </row>
    <row r="21" spans="1:11" s="2" customFormat="1" ht="22.5" customHeight="1" x14ac:dyDescent="0.2">
      <c r="A21" s="10">
        <v>15</v>
      </c>
      <c r="B21" s="11" t="s">
        <v>20</v>
      </c>
      <c r="C21" s="12">
        <v>836</v>
      </c>
      <c r="D21" s="13">
        <v>376935</v>
      </c>
      <c r="E21" s="32">
        <v>540</v>
      </c>
      <c r="F21" s="33">
        <v>219</v>
      </c>
      <c r="G21" s="21">
        <f>IF(C21="","",IF(D21/C21&gt;E21,E21,IF(D21/C21&lt;F21,F21,D21/C21)))</f>
        <v>450.87918660287079</v>
      </c>
      <c r="K21" s="31"/>
    </row>
    <row r="22" spans="1:11" s="2" customFormat="1" ht="22.5" customHeight="1" x14ac:dyDescent="0.2">
      <c r="A22" s="6">
        <v>16</v>
      </c>
      <c r="B22" s="11" t="s">
        <v>21</v>
      </c>
      <c r="C22" s="12"/>
      <c r="D22" s="12"/>
      <c r="E22" s="12"/>
      <c r="F22" s="13"/>
      <c r="G22" s="21" t="str">
        <f t="shared" si="0"/>
        <v/>
      </c>
      <c r="K22" s="31"/>
    </row>
    <row r="23" spans="1:11" s="2" customFormat="1" ht="22.5" customHeight="1" x14ac:dyDescent="0.2">
      <c r="A23" s="10">
        <v>17</v>
      </c>
      <c r="B23" s="11" t="s">
        <v>22</v>
      </c>
      <c r="C23" s="12">
        <v>3926</v>
      </c>
      <c r="D23" s="13">
        <v>3217443</v>
      </c>
      <c r="E23" s="12">
        <v>994</v>
      </c>
      <c r="F23" s="13">
        <v>637</v>
      </c>
      <c r="G23" s="21">
        <f t="shared" si="0"/>
        <v>819.52190524707078</v>
      </c>
      <c r="K23" s="31"/>
    </row>
    <row r="24" spans="1:11" s="2" customFormat="1" ht="22.5" customHeight="1" x14ac:dyDescent="0.2">
      <c r="A24" s="10">
        <v>18</v>
      </c>
      <c r="B24" s="11" t="s">
        <v>23</v>
      </c>
      <c r="C24" s="12">
        <v>868</v>
      </c>
      <c r="D24" s="13">
        <v>396634</v>
      </c>
      <c r="E24" s="12">
        <v>878</v>
      </c>
      <c r="F24" s="13">
        <v>108</v>
      </c>
      <c r="G24" s="21">
        <f t="shared" si="0"/>
        <v>456.95161290322579</v>
      </c>
      <c r="K24" s="31"/>
    </row>
    <row r="25" spans="1:11" s="2" customFormat="1" ht="22.5" customHeight="1" x14ac:dyDescent="0.2">
      <c r="A25" s="6">
        <v>19</v>
      </c>
      <c r="B25" s="11" t="s">
        <v>24</v>
      </c>
      <c r="C25" s="12">
        <v>1287</v>
      </c>
      <c r="D25" s="13">
        <v>131858</v>
      </c>
      <c r="E25" s="12">
        <v>151</v>
      </c>
      <c r="F25" s="13">
        <v>38</v>
      </c>
      <c r="G25" s="21">
        <f t="shared" si="0"/>
        <v>102.45376845376845</v>
      </c>
      <c r="K25" s="31"/>
    </row>
    <row r="26" spans="1:11" s="2" customFormat="1" ht="22.5" customHeight="1" x14ac:dyDescent="0.2">
      <c r="A26" s="10">
        <v>20</v>
      </c>
      <c r="B26" s="11" t="s">
        <v>25</v>
      </c>
      <c r="C26" s="12">
        <v>1513</v>
      </c>
      <c r="D26" s="13">
        <v>1219757</v>
      </c>
      <c r="E26" s="12">
        <v>994</v>
      </c>
      <c r="F26" s="13">
        <v>324</v>
      </c>
      <c r="G26" s="21">
        <f t="shared" si="0"/>
        <v>806.18440185062786</v>
      </c>
      <c r="K26" s="31"/>
    </row>
    <row r="27" spans="1:11" s="2" customFormat="1" ht="22.5" customHeight="1" x14ac:dyDescent="0.2">
      <c r="A27" s="10">
        <v>21</v>
      </c>
      <c r="B27" s="11" t="s">
        <v>26</v>
      </c>
      <c r="C27" s="12">
        <v>940</v>
      </c>
      <c r="D27" s="13">
        <v>342878</v>
      </c>
      <c r="E27" s="12">
        <v>626</v>
      </c>
      <c r="F27" s="13">
        <v>162</v>
      </c>
      <c r="G27" s="21">
        <f t="shared" si="0"/>
        <v>364.76382978723404</v>
      </c>
      <c r="K27" s="31"/>
    </row>
    <row r="28" spans="1:11" s="2" customFormat="1" ht="22.5" customHeight="1" x14ac:dyDescent="0.2">
      <c r="A28" s="6">
        <v>22</v>
      </c>
      <c r="B28" s="11" t="s">
        <v>27</v>
      </c>
      <c r="C28" s="12">
        <v>412</v>
      </c>
      <c r="D28" s="13">
        <v>29106</v>
      </c>
      <c r="E28" s="12">
        <v>130</v>
      </c>
      <c r="F28" s="13">
        <v>11</v>
      </c>
      <c r="G28" s="21">
        <f t="shared" si="0"/>
        <v>70.645631067961162</v>
      </c>
      <c r="K28" s="31"/>
    </row>
    <row r="29" spans="1:11" s="2" customFormat="1" ht="22.5" customHeight="1" x14ac:dyDescent="0.2">
      <c r="A29" s="10">
        <v>23</v>
      </c>
      <c r="B29" s="11" t="s">
        <v>28</v>
      </c>
      <c r="C29" s="12">
        <v>38</v>
      </c>
      <c r="D29" s="13">
        <v>30224</v>
      </c>
      <c r="E29" s="12">
        <v>945</v>
      </c>
      <c r="F29" s="13">
        <v>497</v>
      </c>
      <c r="G29" s="21">
        <f t="shared" ref="G29" si="1">IF(C29="","",IF(D29/C29&gt;E29,E29,IF(D29/C29&lt;F29,F29,D29/C29)))</f>
        <v>795.36842105263156</v>
      </c>
      <c r="K29" s="31"/>
    </row>
    <row r="30" spans="1:11" s="2" customFormat="1" ht="22.5" customHeight="1" x14ac:dyDescent="0.2">
      <c r="A30" s="10">
        <v>24</v>
      </c>
      <c r="B30" s="11" t="s">
        <v>29</v>
      </c>
      <c r="C30" s="12">
        <v>936</v>
      </c>
      <c r="D30" s="13">
        <v>291870</v>
      </c>
      <c r="E30" s="12">
        <v>432</v>
      </c>
      <c r="F30" s="13">
        <v>162</v>
      </c>
      <c r="G30" s="21">
        <f>IF(C30="","",IF(D30/C30&gt;E30,E30,IF(D30/C30&lt;F30,F30,D30/C30)))</f>
        <v>311.82692307692309</v>
      </c>
      <c r="K30" s="31"/>
    </row>
    <row r="31" spans="1:11" s="2" customFormat="1" ht="22.5" customHeight="1" x14ac:dyDescent="0.2">
      <c r="A31" s="6">
        <v>25</v>
      </c>
      <c r="B31" s="27" t="s">
        <v>30</v>
      </c>
      <c r="C31" s="28">
        <v>720</v>
      </c>
      <c r="D31" s="29">
        <v>264384</v>
      </c>
      <c r="E31" s="28">
        <v>367</v>
      </c>
      <c r="F31" s="29">
        <v>367</v>
      </c>
      <c r="G31" s="21">
        <f>IF(C31="","",IF(D31/C31&gt;E31,E31,IF(D31/C31&lt;F31,F31,D31/C31)))</f>
        <v>367</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3330</v>
      </c>
      <c r="D33" s="8">
        <v>675432</v>
      </c>
      <c r="E33" s="8">
        <v>227</v>
      </c>
      <c r="F33" s="9">
        <v>119</v>
      </c>
      <c r="G33" s="21">
        <f>IF(C33="","",IF(D33/C33&gt;E33,E33,IF(D33/C33&lt;F33,F33,D33/C33)))</f>
        <v>202.83243243243243</v>
      </c>
      <c r="K33" s="31"/>
    </row>
    <row r="34" spans="1:11" ht="22.5" customHeight="1" thickBot="1" x14ac:dyDescent="0.25">
      <c r="A34" s="25">
        <v>28</v>
      </c>
      <c r="B34" s="14" t="s">
        <v>32</v>
      </c>
      <c r="C34" s="15">
        <v>275</v>
      </c>
      <c r="D34" s="16">
        <v>281934</v>
      </c>
      <c r="E34" s="15">
        <v>1566</v>
      </c>
      <c r="F34" s="17">
        <v>518</v>
      </c>
      <c r="G34" s="22">
        <f>IF(C34="","",IF(D34/C34&gt;E34,E34,IF(D34/C34&lt;F34,F34,D34/C34)))</f>
        <v>1025.2145454545455</v>
      </c>
    </row>
    <row r="35" spans="1:11" ht="18.600000000000001" thickTop="1" x14ac:dyDescent="0.45">
      <c r="A35" s="18"/>
      <c r="B35" s="44" t="s">
        <v>33</v>
      </c>
      <c r="C35" s="44"/>
      <c r="D35" s="44"/>
      <c r="E35" s="18"/>
      <c r="F35" s="18"/>
      <c r="G35" s="18"/>
    </row>
    <row r="36" spans="1:11" ht="18.75" customHeight="1" x14ac:dyDescent="0.45">
      <c r="A36" s="18"/>
      <c r="B36" s="19" t="s">
        <v>38</v>
      </c>
      <c r="C36" s="19"/>
      <c r="D36" s="19"/>
      <c r="E36" s="18"/>
      <c r="F36" s="18"/>
      <c r="G36" s="18"/>
    </row>
    <row r="37" spans="1:11" ht="47.25" customHeight="1" x14ac:dyDescent="0.45">
      <c r="A37" s="18"/>
      <c r="B37" s="43" t="s">
        <v>35</v>
      </c>
      <c r="C37" s="44"/>
      <c r="D37" s="44"/>
      <c r="E37" s="44"/>
      <c r="F37" s="44"/>
      <c r="G37" s="44"/>
    </row>
    <row r="38" spans="1:11"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0"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2"/>
      <c r="E2" s="56"/>
      <c r="F2" s="56"/>
      <c r="G2" s="56"/>
    </row>
    <row r="3" spans="1:7" ht="36" customHeight="1" x14ac:dyDescent="0.45">
      <c r="D3" s="56"/>
      <c r="E3" s="56"/>
      <c r="F3" s="56"/>
      <c r="G3" s="56"/>
    </row>
    <row r="4" spans="1:7" ht="25.5" customHeight="1" thickBot="1" x14ac:dyDescent="0.25">
      <c r="E4" s="45" t="s">
        <v>68</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7980</v>
      </c>
      <c r="D7" s="9">
        <v>1101248</v>
      </c>
      <c r="E7" s="8">
        <v>184</v>
      </c>
      <c r="F7" s="9">
        <v>108</v>
      </c>
      <c r="G7" s="21">
        <f t="shared" ref="G7:G34" si="0">IF(C7="","",IF(D7/C7&gt;E7,E7,IF(D7/C7&lt;F7,F7,D7/C7)))</f>
        <v>138.00100250626568</v>
      </c>
    </row>
    <row r="8" spans="1:7" s="2" customFormat="1" ht="22.5" customHeight="1" x14ac:dyDescent="0.2">
      <c r="A8" s="10">
        <v>2</v>
      </c>
      <c r="B8" s="11" t="s">
        <v>7</v>
      </c>
      <c r="C8" s="12">
        <v>3770</v>
      </c>
      <c r="D8" s="13">
        <v>1233479</v>
      </c>
      <c r="E8" s="12">
        <v>421</v>
      </c>
      <c r="F8" s="13">
        <v>140</v>
      </c>
      <c r="G8" s="21">
        <f t="shared" si="0"/>
        <v>327.18275862068964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407</v>
      </c>
      <c r="D10" s="13">
        <v>175673</v>
      </c>
      <c r="E10" s="12">
        <v>540</v>
      </c>
      <c r="F10" s="13">
        <v>324</v>
      </c>
      <c r="G10" s="21">
        <f t="shared" si="0"/>
        <v>431.62899262899265</v>
      </c>
    </row>
    <row r="11" spans="1:7" s="2" customFormat="1" ht="22.5" customHeight="1" x14ac:dyDescent="0.2">
      <c r="A11" s="10">
        <v>5</v>
      </c>
      <c r="B11" s="11" t="s">
        <v>10</v>
      </c>
      <c r="C11" s="12">
        <v>1383</v>
      </c>
      <c r="D11" s="13">
        <v>494494</v>
      </c>
      <c r="E11" s="12">
        <v>517</v>
      </c>
      <c r="F11" s="13">
        <v>130</v>
      </c>
      <c r="G11" s="21">
        <f t="shared" si="0"/>
        <v>357.5516992046276</v>
      </c>
    </row>
    <row r="12" spans="1:7" s="2" customFormat="1" ht="22.5" customHeight="1" x14ac:dyDescent="0.2">
      <c r="A12" s="10">
        <v>6</v>
      </c>
      <c r="B12" s="11" t="s">
        <v>11</v>
      </c>
      <c r="C12" s="12">
        <v>26210</v>
      </c>
      <c r="D12" s="13">
        <v>3559817</v>
      </c>
      <c r="E12" s="12">
        <v>162</v>
      </c>
      <c r="F12" s="13">
        <v>38</v>
      </c>
      <c r="G12" s="21">
        <f t="shared" si="0"/>
        <v>135.81903853491033</v>
      </c>
    </row>
    <row r="13" spans="1:7" s="2" customFormat="1" ht="22.5" customHeight="1" x14ac:dyDescent="0.2">
      <c r="A13" s="6">
        <v>7</v>
      </c>
      <c r="B13" s="11" t="s">
        <v>12</v>
      </c>
      <c r="C13" s="12">
        <v>104</v>
      </c>
      <c r="D13" s="13">
        <v>112320</v>
      </c>
      <c r="E13" s="12">
        <v>1080</v>
      </c>
      <c r="F13" s="13">
        <v>1080</v>
      </c>
      <c r="G13" s="21">
        <f t="shared" si="0"/>
        <v>1080</v>
      </c>
    </row>
    <row r="14" spans="1:7" s="2" customFormat="1" ht="22.5" customHeight="1" x14ac:dyDescent="0.2">
      <c r="A14" s="10">
        <v>8</v>
      </c>
      <c r="B14" s="11" t="s">
        <v>13</v>
      </c>
      <c r="C14" s="12">
        <v>426</v>
      </c>
      <c r="D14" s="13">
        <v>634900</v>
      </c>
      <c r="E14" s="12">
        <v>1890</v>
      </c>
      <c r="F14" s="13">
        <v>1264</v>
      </c>
      <c r="G14" s="21">
        <f t="shared" si="0"/>
        <v>1490.3755868544602</v>
      </c>
    </row>
    <row r="15" spans="1:7" s="2" customFormat="1" ht="22.5" customHeight="1" x14ac:dyDescent="0.2">
      <c r="A15" s="10">
        <v>9</v>
      </c>
      <c r="B15" s="11" t="s">
        <v>14</v>
      </c>
      <c r="C15" s="12">
        <v>369</v>
      </c>
      <c r="D15" s="13">
        <v>368899</v>
      </c>
      <c r="E15" s="12">
        <v>1404</v>
      </c>
      <c r="F15" s="13">
        <v>54</v>
      </c>
      <c r="G15" s="21">
        <f t="shared" si="0"/>
        <v>999.72628726287257</v>
      </c>
    </row>
    <row r="16" spans="1:7" s="2" customFormat="1" ht="22.5" customHeight="1" x14ac:dyDescent="0.2">
      <c r="A16" s="6">
        <v>10</v>
      </c>
      <c r="B16" s="11" t="s">
        <v>15</v>
      </c>
      <c r="C16" s="12">
        <v>60</v>
      </c>
      <c r="D16" s="13">
        <v>19764</v>
      </c>
      <c r="E16" s="12">
        <v>329</v>
      </c>
      <c r="F16" s="13">
        <v>329</v>
      </c>
      <c r="G16" s="21">
        <f t="shared" si="0"/>
        <v>329</v>
      </c>
    </row>
    <row r="17" spans="1:7" s="2" customFormat="1" ht="22.5" customHeight="1" x14ac:dyDescent="0.2">
      <c r="A17" s="10">
        <v>11</v>
      </c>
      <c r="B17" s="11" t="s">
        <v>16</v>
      </c>
      <c r="C17" s="12">
        <v>15090</v>
      </c>
      <c r="D17" s="13">
        <v>2298263</v>
      </c>
      <c r="E17" s="12">
        <v>257</v>
      </c>
      <c r="F17" s="13">
        <v>1</v>
      </c>
      <c r="G17" s="21">
        <f t="shared" si="0"/>
        <v>152.30371106693175</v>
      </c>
    </row>
    <row r="18" spans="1:7" s="2" customFormat="1" ht="22.5" customHeight="1" x14ac:dyDescent="0.2">
      <c r="A18" s="10">
        <v>12</v>
      </c>
      <c r="B18" s="11" t="s">
        <v>17</v>
      </c>
      <c r="C18" s="12">
        <v>323</v>
      </c>
      <c r="D18" s="13">
        <v>134184</v>
      </c>
      <c r="E18" s="12">
        <v>632</v>
      </c>
      <c r="F18" s="13">
        <v>248</v>
      </c>
      <c r="G18" s="21">
        <f t="shared" si="0"/>
        <v>415.43034055727554</v>
      </c>
    </row>
    <row r="19" spans="1:7" s="2" customFormat="1" ht="22.5" customHeight="1" x14ac:dyDescent="0.2">
      <c r="A19" s="6">
        <v>13</v>
      </c>
      <c r="B19" s="11" t="s">
        <v>18</v>
      </c>
      <c r="C19" s="12">
        <v>3787</v>
      </c>
      <c r="D19" s="13">
        <v>1441071</v>
      </c>
      <c r="E19" s="12">
        <v>540</v>
      </c>
      <c r="F19" s="13">
        <v>205</v>
      </c>
      <c r="G19" s="21">
        <f t="shared" si="0"/>
        <v>380.53102719831003</v>
      </c>
    </row>
    <row r="20" spans="1:7" s="2" customFormat="1" ht="22.5" customHeight="1" x14ac:dyDescent="0.2">
      <c r="A20" s="10">
        <v>14</v>
      </c>
      <c r="B20" s="11" t="s">
        <v>19</v>
      </c>
      <c r="C20" s="12">
        <v>3670</v>
      </c>
      <c r="D20" s="13">
        <v>838015</v>
      </c>
      <c r="E20" s="12">
        <v>287</v>
      </c>
      <c r="F20" s="13">
        <v>146</v>
      </c>
      <c r="G20" s="21">
        <f t="shared" si="0"/>
        <v>228.34196185286103</v>
      </c>
    </row>
    <row r="21" spans="1:7" s="2" customFormat="1" ht="22.5" customHeight="1" x14ac:dyDescent="0.2">
      <c r="A21" s="10">
        <v>15</v>
      </c>
      <c r="B21" s="11" t="s">
        <v>20</v>
      </c>
      <c r="C21" s="12">
        <v>2309</v>
      </c>
      <c r="D21" s="13">
        <v>1043972</v>
      </c>
      <c r="E21" s="12">
        <v>540</v>
      </c>
      <c r="F21" s="13">
        <v>302</v>
      </c>
      <c r="G21" s="21">
        <f t="shared" si="0"/>
        <v>452.13165872672153</v>
      </c>
    </row>
    <row r="22" spans="1:7" s="2" customFormat="1" ht="22.5" customHeight="1" x14ac:dyDescent="0.2">
      <c r="A22" s="6">
        <v>16</v>
      </c>
      <c r="B22" s="11" t="s">
        <v>21</v>
      </c>
      <c r="C22" s="12">
        <v>908</v>
      </c>
      <c r="D22" s="13">
        <v>1463832</v>
      </c>
      <c r="E22" s="12">
        <v>1809</v>
      </c>
      <c r="F22" s="13">
        <v>972</v>
      </c>
      <c r="G22" s="21">
        <f t="shared" si="0"/>
        <v>1612.1497797356828</v>
      </c>
    </row>
    <row r="23" spans="1:7" s="2" customFormat="1" ht="22.5" customHeight="1" x14ac:dyDescent="0.2">
      <c r="A23" s="10">
        <v>17</v>
      </c>
      <c r="B23" s="11" t="s">
        <v>22</v>
      </c>
      <c r="C23" s="12">
        <v>5178</v>
      </c>
      <c r="D23" s="13">
        <v>4126389</v>
      </c>
      <c r="E23" s="12">
        <v>1102</v>
      </c>
      <c r="F23" s="13">
        <v>594</v>
      </c>
      <c r="G23" s="21">
        <f t="shared" si="0"/>
        <v>796.90787949015066</v>
      </c>
    </row>
    <row r="24" spans="1:7" s="2" customFormat="1" ht="22.5" customHeight="1" x14ac:dyDescent="0.2">
      <c r="A24" s="10">
        <v>18</v>
      </c>
      <c r="B24" s="11" t="s">
        <v>23</v>
      </c>
      <c r="C24" s="12">
        <v>799</v>
      </c>
      <c r="D24" s="13">
        <v>422633</v>
      </c>
      <c r="E24" s="12">
        <v>878</v>
      </c>
      <c r="F24" s="13">
        <v>108</v>
      </c>
      <c r="G24" s="21">
        <f t="shared" si="0"/>
        <v>528.95244055068838</v>
      </c>
    </row>
    <row r="25" spans="1:7" s="2" customFormat="1" ht="22.5" customHeight="1" x14ac:dyDescent="0.2">
      <c r="A25" s="6">
        <v>19</v>
      </c>
      <c r="B25" s="11" t="s">
        <v>24</v>
      </c>
      <c r="C25" s="12">
        <v>2096</v>
      </c>
      <c r="D25" s="13">
        <v>243416</v>
      </c>
      <c r="E25" s="12">
        <v>151</v>
      </c>
      <c r="F25" s="13">
        <v>27</v>
      </c>
      <c r="G25" s="21">
        <f t="shared" si="0"/>
        <v>116.13358778625954</v>
      </c>
    </row>
    <row r="26" spans="1:7" s="2" customFormat="1" ht="22.5" customHeight="1" x14ac:dyDescent="0.2">
      <c r="A26" s="10">
        <v>20</v>
      </c>
      <c r="B26" s="11" t="s">
        <v>25</v>
      </c>
      <c r="C26" s="12">
        <v>3723</v>
      </c>
      <c r="D26" s="13">
        <v>2852627</v>
      </c>
      <c r="E26" s="12">
        <v>1242</v>
      </c>
      <c r="F26" s="13">
        <v>302</v>
      </c>
      <c r="G26" s="21">
        <f t="shared" si="0"/>
        <v>766.21729787805532</v>
      </c>
    </row>
    <row r="27" spans="1:7" s="2" customFormat="1" ht="22.5" customHeight="1" x14ac:dyDescent="0.2">
      <c r="A27" s="10">
        <v>21</v>
      </c>
      <c r="B27" s="11" t="s">
        <v>26</v>
      </c>
      <c r="C27" s="12">
        <v>1961</v>
      </c>
      <c r="D27" s="13">
        <v>617685</v>
      </c>
      <c r="E27" s="12">
        <v>648</v>
      </c>
      <c r="F27" s="13">
        <v>43</v>
      </c>
      <c r="G27" s="21">
        <f t="shared" si="0"/>
        <v>314.98470168281489</v>
      </c>
    </row>
    <row r="28" spans="1:7" s="2" customFormat="1" ht="22.5" customHeight="1" x14ac:dyDescent="0.2">
      <c r="A28" s="6">
        <v>22</v>
      </c>
      <c r="B28" s="11" t="s">
        <v>27</v>
      </c>
      <c r="C28" s="12">
        <v>378</v>
      </c>
      <c r="D28" s="13">
        <v>31574</v>
      </c>
      <c r="E28" s="12">
        <v>151</v>
      </c>
      <c r="F28" s="13">
        <v>32</v>
      </c>
      <c r="G28" s="21">
        <f t="shared" si="0"/>
        <v>83.529100529100532</v>
      </c>
    </row>
    <row r="29" spans="1:7" s="2" customFormat="1" ht="22.5" customHeight="1" x14ac:dyDescent="0.2">
      <c r="A29" s="10">
        <v>23</v>
      </c>
      <c r="B29" s="11" t="s">
        <v>28</v>
      </c>
      <c r="C29" s="12">
        <v>145</v>
      </c>
      <c r="D29" s="13">
        <v>122348</v>
      </c>
      <c r="E29" s="12">
        <v>2290</v>
      </c>
      <c r="F29" s="13">
        <v>324</v>
      </c>
      <c r="G29" s="21">
        <f>IF(C29="","",IF(D29/C29&gt;E29,E29,IF(D29/C29&lt;F29,F29,D29/C29)))</f>
        <v>843.77931034482754</v>
      </c>
    </row>
    <row r="30" spans="1:7" s="2" customFormat="1" ht="22.5" customHeight="1" x14ac:dyDescent="0.2">
      <c r="A30" s="10">
        <v>24</v>
      </c>
      <c r="B30" s="11" t="s">
        <v>29</v>
      </c>
      <c r="C30" s="12">
        <v>360</v>
      </c>
      <c r="D30" s="13">
        <v>100851</v>
      </c>
      <c r="E30" s="12">
        <v>835</v>
      </c>
      <c r="F30" s="13">
        <v>108</v>
      </c>
      <c r="G30" s="21">
        <f t="shared" si="0"/>
        <v>280.14166666666665</v>
      </c>
    </row>
    <row r="31" spans="1:7" s="2" customFormat="1" ht="22.5" customHeight="1" x14ac:dyDescent="0.2">
      <c r="A31" s="6">
        <v>25</v>
      </c>
      <c r="B31" s="27" t="s">
        <v>30</v>
      </c>
      <c r="C31" s="12">
        <v>5670</v>
      </c>
      <c r="D31" s="13">
        <v>2076624</v>
      </c>
      <c r="E31" s="12">
        <v>475</v>
      </c>
      <c r="F31" s="13">
        <v>346</v>
      </c>
      <c r="G31" s="21">
        <f t="shared" si="0"/>
        <v>366.24761904761903</v>
      </c>
    </row>
    <row r="32" spans="1:7" s="2" customFormat="1" ht="22.5" customHeight="1" x14ac:dyDescent="0.2">
      <c r="A32" s="26">
        <v>26</v>
      </c>
      <c r="B32" s="23" t="s">
        <v>36</v>
      </c>
      <c r="C32" s="39"/>
      <c r="D32" s="38"/>
      <c r="E32" s="37"/>
      <c r="F32" s="38"/>
      <c r="G32" s="21" t="str">
        <f t="shared" si="0"/>
        <v/>
      </c>
    </row>
    <row r="33" spans="1:7" s="2" customFormat="1" ht="22.5" customHeight="1" x14ac:dyDescent="0.2">
      <c r="A33" s="6">
        <v>27</v>
      </c>
      <c r="B33" s="7" t="s">
        <v>31</v>
      </c>
      <c r="C33" s="12">
        <v>7200</v>
      </c>
      <c r="D33" s="12">
        <v>2150820</v>
      </c>
      <c r="E33" s="12">
        <v>346</v>
      </c>
      <c r="F33" s="13">
        <v>130</v>
      </c>
      <c r="G33" s="21">
        <f t="shared" si="0"/>
        <v>298.72500000000002</v>
      </c>
    </row>
    <row r="34" spans="1:7" ht="22.5" customHeight="1" thickBot="1" x14ac:dyDescent="0.25">
      <c r="A34" s="25">
        <v>28</v>
      </c>
      <c r="B34" s="14" t="s">
        <v>32</v>
      </c>
      <c r="C34" s="15">
        <v>138</v>
      </c>
      <c r="D34" s="16">
        <v>149710</v>
      </c>
      <c r="E34" s="15">
        <v>1728</v>
      </c>
      <c r="F34" s="17">
        <v>918</v>
      </c>
      <c r="G34" s="22">
        <f t="shared" si="0"/>
        <v>1084.855072463768</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6" t="s">
        <v>64</v>
      </c>
      <c r="E2" s="66"/>
      <c r="F2" s="66"/>
      <c r="G2" s="66"/>
    </row>
    <row r="3" spans="1:7" ht="36" customHeight="1" x14ac:dyDescent="0.45">
      <c r="D3" s="66"/>
      <c r="E3" s="66"/>
      <c r="F3" s="66"/>
      <c r="G3" s="66"/>
    </row>
    <row r="4" spans="1:7" ht="25.5" customHeight="1" thickBot="1" x14ac:dyDescent="0.25">
      <c r="E4" s="45" t="s">
        <v>66</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7"/>
      <c r="E2" s="67"/>
      <c r="F2" s="67"/>
      <c r="G2" s="67"/>
    </row>
    <row r="3" spans="1:7" ht="36" customHeight="1" x14ac:dyDescent="0.45">
      <c r="D3" s="67"/>
      <c r="E3" s="67"/>
      <c r="F3" s="67"/>
      <c r="G3" s="67"/>
    </row>
    <row r="4" spans="1:7" ht="25.5" customHeight="1" thickBot="1" x14ac:dyDescent="0.25">
      <c r="E4" s="45" t="s">
        <v>63</v>
      </c>
      <c r="F4" s="45"/>
      <c r="G4" s="45"/>
    </row>
    <row r="5" spans="1:7" s="2" customFormat="1" ht="21.75" customHeight="1" thickTop="1" x14ac:dyDescent="0.45">
      <c r="A5" s="46"/>
      <c r="B5" s="48" t="s">
        <v>0</v>
      </c>
      <c r="C5" s="50" t="s">
        <v>1</v>
      </c>
      <c r="D5" s="52" t="s">
        <v>2</v>
      </c>
      <c r="E5" s="53" t="s">
        <v>34</v>
      </c>
      <c r="F5" s="53"/>
      <c r="G5" s="54"/>
    </row>
    <row r="6" spans="1:7" s="2" customFormat="1" ht="20.25" customHeight="1" x14ac:dyDescent="0.45">
      <c r="A6" s="47"/>
      <c r="B6" s="49"/>
      <c r="C6" s="51"/>
      <c r="D6" s="49"/>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4" t="s">
        <v>33</v>
      </c>
      <c r="C35" s="44"/>
      <c r="D35" s="44"/>
      <c r="E35" s="18"/>
      <c r="F35" s="18"/>
      <c r="G35" s="18"/>
    </row>
    <row r="36" spans="1:7" ht="42" customHeight="1" x14ac:dyDescent="0.45">
      <c r="A36" s="18"/>
      <c r="B36" s="19" t="s">
        <v>38</v>
      </c>
      <c r="C36" s="19"/>
      <c r="D36" s="19"/>
      <c r="E36" s="18"/>
      <c r="F36" s="18"/>
      <c r="G36" s="18"/>
    </row>
    <row r="37" spans="1:7" x14ac:dyDescent="0.45">
      <c r="A37" s="18"/>
      <c r="B37" s="43" t="s">
        <v>35</v>
      </c>
      <c r="C37" s="44"/>
      <c r="D37" s="44"/>
      <c r="E37" s="44"/>
      <c r="F37" s="44"/>
      <c r="G37" s="44"/>
    </row>
    <row r="38" spans="1:7" x14ac:dyDescent="0.45">
      <c r="B38" s="44" t="s">
        <v>37</v>
      </c>
      <c r="C38" s="44"/>
      <c r="D38" s="44"/>
      <c r="E38" s="44"/>
      <c r="F38" s="44"/>
      <c r="G38" s="44"/>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2025-11-20T04:45:06Z</cp:lastPrinted>
  <dcterms:created xsi:type="dcterms:W3CDTF">2018-07-05T01:15:48Z</dcterms:created>
  <dcterms:modified xsi:type="dcterms:W3CDTF">2025-11-20T04:58:55Z</dcterms:modified>
</cp:coreProperties>
</file>