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169.254.161.24\share\01ホームページ\00市況情報(せり後に更新)\"/>
    </mc:Choice>
  </mc:AlternateContent>
  <xr:revisionPtr revIDLastSave="0" documentId="13_ncr:1_{5C13A4E3-7754-47DD-BA44-DE4C75D78216}" xr6:coauthVersionLast="47" xr6:coauthVersionMax="47" xr10:uidLastSave="{00000000-0000-0000-0000-000000000000}"/>
  <bookViews>
    <workbookView xWindow="-108" yWindow="-108" windowWidth="23256" windowHeight="12456" activeTab="4" xr2:uid="{00000000-000D-0000-FFFF-FFFF00000000}"/>
  </bookViews>
  <sheets>
    <sheet name="月曜日" sheetId="12" r:id="rId1"/>
    <sheet name="火曜日" sheetId="11" r:id="rId2"/>
    <sheet name="水曜日" sheetId="10" state="hidden" r:id="rId3"/>
    <sheet name="木曜日" sheetId="9" r:id="rId4"/>
    <sheet name="金曜日" sheetId="4" r:id="rId5"/>
    <sheet name="土曜日" sheetId="8" r:id="rId6"/>
    <sheet name="日曜日（臨時）" sheetId="14" state="hidden" r:id="rId7"/>
    <sheet name="日曜日" sheetId="13" state="hidden" r:id="rId8"/>
  </sheets>
  <definedNames>
    <definedName name="_xlnm.Print_Area" localSheetId="4">金曜日!$A$1:$G$38</definedName>
    <definedName name="_xlnm.Print_Area" localSheetId="0">月曜日!$A$1:$G$38</definedName>
    <definedName name="_xlnm.Print_Area" localSheetId="2">水曜日!$A$1:$G$38</definedName>
    <definedName name="_xlnm.Print_Area" localSheetId="5">土曜日!$A$1:$G$38</definedName>
    <definedName name="_xlnm.Print_Area" localSheetId="6">'日曜日（臨時）'!$A$1:$G$38</definedName>
    <definedName name="_xlnm.Print_Area" localSheetId="3">木曜日!$A$1:$G$37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9" l="1"/>
  <c r="G18" i="11"/>
  <c r="G22" i="9" l="1"/>
  <c r="G29" i="12"/>
  <c r="G31" i="9"/>
  <c r="G24" i="9"/>
  <c r="G15" i="9"/>
  <c r="G20" i="9"/>
  <c r="G15" i="12"/>
  <c r="G18" i="9"/>
  <c r="G16" i="11"/>
  <c r="G20" i="12"/>
  <c r="G20" i="8"/>
  <c r="G15" i="4"/>
  <c r="G23" i="9"/>
  <c r="G19" i="9"/>
  <c r="G16" i="9"/>
  <c r="G14" i="12"/>
  <c r="G26" i="11"/>
  <c r="G25" i="11"/>
  <c r="G24" i="11"/>
  <c r="G23" i="11"/>
  <c r="G7" i="8"/>
  <c r="G28" i="4"/>
  <c r="G14" i="9"/>
  <c r="G13" i="9"/>
  <c r="G28" i="12"/>
  <c r="G27" i="4"/>
  <c r="G19" i="4"/>
  <c r="G20" i="11"/>
  <c r="G11" i="11"/>
  <c r="G12" i="11"/>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34" i="14"/>
  <c r="G33" i="14"/>
  <c r="G32" i="14"/>
  <c r="G31" i="14"/>
  <c r="G30" i="14"/>
  <c r="G29" i="14"/>
  <c r="G28" i="14"/>
  <c r="G27" i="14"/>
  <c r="G26" i="14"/>
  <c r="G25" i="14"/>
  <c r="G24" i="14"/>
  <c r="G23" i="14"/>
  <c r="G22" i="14"/>
  <c r="G21" i="14"/>
  <c r="G20" i="14"/>
  <c r="G19" i="14"/>
  <c r="G18" i="14"/>
  <c r="G17" i="14"/>
  <c r="G16" i="14"/>
  <c r="G15" i="14"/>
  <c r="G14" i="14"/>
  <c r="G13" i="14"/>
  <c r="G12" i="14"/>
  <c r="G11" i="14"/>
  <c r="G10" i="14"/>
  <c r="G9" i="14"/>
  <c r="G8" i="14"/>
  <c r="G7" i="14"/>
  <c r="G34" i="8"/>
  <c r="G33" i="8"/>
  <c r="G32" i="8"/>
  <c r="G31" i="8"/>
  <c r="G30" i="8"/>
  <c r="G29" i="8"/>
  <c r="G28" i="8"/>
  <c r="G27" i="8"/>
  <c r="G26" i="8"/>
  <c r="G25" i="8"/>
  <c r="G24" i="8"/>
  <c r="G23" i="8"/>
  <c r="G22" i="8"/>
  <c r="G21" i="8"/>
  <c r="G19" i="8"/>
  <c r="G18" i="8"/>
  <c r="G17" i="8"/>
  <c r="G16" i="8"/>
  <c r="G15" i="8"/>
  <c r="G14" i="8"/>
  <c r="G13" i="8"/>
  <c r="G12" i="8"/>
  <c r="G11" i="8"/>
  <c r="G10" i="8"/>
  <c r="G9" i="8"/>
  <c r="G8" i="8"/>
  <c r="G34" i="4"/>
  <c r="G33" i="4"/>
  <c r="G32" i="4"/>
  <c r="G31" i="4"/>
  <c r="G30" i="4"/>
  <c r="G29" i="4"/>
  <c r="G26" i="4"/>
  <c r="G25" i="4"/>
  <c r="G24" i="4"/>
  <c r="G23" i="4"/>
  <c r="G22" i="4"/>
  <c r="G21" i="4"/>
  <c r="G20" i="4"/>
  <c r="G18" i="4"/>
  <c r="G17" i="4"/>
  <c r="G16" i="4"/>
  <c r="G14" i="4"/>
  <c r="G13" i="4"/>
  <c r="G12" i="4"/>
  <c r="G11" i="4"/>
  <c r="G10" i="4"/>
  <c r="G9" i="4"/>
  <c r="G8" i="4"/>
  <c r="G7" i="4"/>
  <c r="G34" i="9"/>
  <c r="G33" i="9"/>
  <c r="G32" i="9"/>
  <c r="G30" i="9"/>
  <c r="G28" i="9"/>
  <c r="G27" i="9"/>
  <c r="G26" i="9"/>
  <c r="G25" i="9"/>
  <c r="G21" i="9"/>
  <c r="G17" i="9"/>
  <c r="G12" i="9"/>
  <c r="G11" i="9"/>
  <c r="G10" i="9"/>
  <c r="G9" i="9"/>
  <c r="G8" i="9"/>
  <c r="G7" i="9"/>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34" i="11"/>
  <c r="G33" i="11"/>
  <c r="G32" i="11"/>
  <c r="G31" i="11"/>
  <c r="G30" i="11"/>
  <c r="G29" i="11"/>
  <c r="G28" i="11"/>
  <c r="G27" i="11"/>
  <c r="G22" i="11"/>
  <c r="G21" i="11"/>
  <c r="G19" i="11"/>
  <c r="G17" i="11"/>
  <c r="G15" i="11"/>
  <c r="G14" i="11"/>
  <c r="G13" i="11"/>
  <c r="G10" i="11"/>
  <c r="G9" i="11"/>
  <c r="G8" i="11"/>
  <c r="G7" i="11"/>
  <c r="G34" i="12"/>
  <c r="G33" i="12"/>
  <c r="G32" i="12"/>
  <c r="G31" i="12"/>
  <c r="G30" i="12"/>
  <c r="G27" i="12"/>
  <c r="G26" i="12"/>
  <c r="G25" i="12"/>
  <c r="G24" i="12"/>
  <c r="G23" i="12"/>
  <c r="G22" i="12"/>
  <c r="G21" i="12"/>
  <c r="G19" i="12"/>
  <c r="G18" i="12"/>
  <c r="G17" i="12"/>
  <c r="G16" i="12"/>
  <c r="G13" i="12"/>
  <c r="G12" i="12"/>
  <c r="G11" i="12"/>
  <c r="G9" i="12"/>
  <c r="G8" i="12"/>
  <c r="G7" i="12"/>
</calcChain>
</file>

<file path=xl/sharedStrings.xml><?xml version="1.0" encoding="utf-8"?>
<sst xmlns="http://schemas.openxmlformats.org/spreadsheetml/2006/main" count="321" uniqueCount="71">
  <si>
    <t>品目名</t>
    <rPh sb="0" eb="2">
      <t>ヒンモク</t>
    </rPh>
    <rPh sb="2" eb="3">
      <t>メイ</t>
    </rPh>
    <phoneticPr fontId="2"/>
  </si>
  <si>
    <t>数量（㎏）</t>
    <rPh sb="0" eb="2">
      <t>スウリョウ</t>
    </rPh>
    <phoneticPr fontId="2"/>
  </si>
  <si>
    <t>金額（円）</t>
    <rPh sb="0" eb="2">
      <t>キンガク</t>
    </rPh>
    <rPh sb="3" eb="4">
      <t>エン</t>
    </rPh>
    <phoneticPr fontId="2"/>
  </si>
  <si>
    <t>高値</t>
    <rPh sb="0" eb="2">
      <t>タカネ</t>
    </rPh>
    <phoneticPr fontId="2"/>
  </si>
  <si>
    <t>安値</t>
    <rPh sb="0" eb="2">
      <t>ヤスネ</t>
    </rPh>
    <phoneticPr fontId="2"/>
  </si>
  <si>
    <t>平均</t>
    <rPh sb="0" eb="2">
      <t>ヘイキン</t>
    </rPh>
    <phoneticPr fontId="2"/>
  </si>
  <si>
    <t>青首大根</t>
    <rPh sb="0" eb="1">
      <t>アオ</t>
    </rPh>
    <rPh sb="1" eb="2">
      <t>クビ</t>
    </rPh>
    <rPh sb="2" eb="4">
      <t>ダイコン</t>
    </rPh>
    <phoneticPr fontId="2"/>
  </si>
  <si>
    <t>にんじん</t>
    <phoneticPr fontId="2"/>
  </si>
  <si>
    <t>島にんじん</t>
    <rPh sb="0" eb="1">
      <t>シマ</t>
    </rPh>
    <phoneticPr fontId="2"/>
  </si>
  <si>
    <t>からしな</t>
    <phoneticPr fontId="2"/>
  </si>
  <si>
    <t>こまつな</t>
    <phoneticPr fontId="2"/>
  </si>
  <si>
    <t>キャベツ</t>
    <phoneticPr fontId="2"/>
  </si>
  <si>
    <t>ほうれんそう</t>
    <phoneticPr fontId="2"/>
  </si>
  <si>
    <t>＊青ねぎ</t>
    <rPh sb="1" eb="2">
      <t>アオ</t>
    </rPh>
    <phoneticPr fontId="2"/>
  </si>
  <si>
    <t>ニラ</t>
    <phoneticPr fontId="2"/>
  </si>
  <si>
    <t>セルリー</t>
    <phoneticPr fontId="2"/>
  </si>
  <si>
    <t>レタス</t>
    <phoneticPr fontId="2"/>
  </si>
  <si>
    <t>＊チンゲンサイ</t>
    <phoneticPr fontId="2"/>
  </si>
  <si>
    <t>＊きゅうり</t>
    <phoneticPr fontId="2"/>
  </si>
  <si>
    <t>洋種かぼちゃ</t>
    <rPh sb="0" eb="2">
      <t>ヨウシュ</t>
    </rPh>
    <phoneticPr fontId="2"/>
  </si>
  <si>
    <t>＊なす</t>
    <phoneticPr fontId="2"/>
  </si>
  <si>
    <t>トマト</t>
    <phoneticPr fontId="2"/>
  </si>
  <si>
    <t>＊ピーマン</t>
    <phoneticPr fontId="2"/>
  </si>
  <si>
    <t>＊オクラ</t>
    <phoneticPr fontId="2"/>
  </si>
  <si>
    <t>とうがん</t>
    <phoneticPr fontId="2"/>
  </si>
  <si>
    <t>＊ゴーヤー</t>
    <phoneticPr fontId="2"/>
  </si>
  <si>
    <t>へちま</t>
    <phoneticPr fontId="2"/>
  </si>
  <si>
    <t>パパイヤ</t>
    <phoneticPr fontId="2"/>
  </si>
  <si>
    <t>＊インゲン</t>
    <phoneticPr fontId="2"/>
  </si>
  <si>
    <t>＊かんしょ</t>
    <phoneticPr fontId="2"/>
  </si>
  <si>
    <t>＊ばれいしょ</t>
    <phoneticPr fontId="2"/>
  </si>
  <si>
    <t>たまねぎ</t>
    <phoneticPr fontId="2"/>
  </si>
  <si>
    <t>らっきょう</t>
    <phoneticPr fontId="2"/>
  </si>
  <si>
    <t>※青ねぎには、わけぎを含む</t>
    <rPh sb="1" eb="2">
      <t>アオ</t>
    </rPh>
    <rPh sb="11" eb="12">
      <t>フク</t>
    </rPh>
    <phoneticPr fontId="2"/>
  </si>
  <si>
    <t>販売価格（円/㎏）</t>
    <rPh sb="0" eb="2">
      <t>ハンバイ</t>
    </rPh>
    <rPh sb="2" eb="4">
      <t>カカク</t>
    </rPh>
    <rPh sb="5" eb="6">
      <t>エン</t>
    </rPh>
    <phoneticPr fontId="2"/>
  </si>
  <si>
    <t>※2020年1月から島大根を掲載品目から除外しています。
　(2014年3月以前から売上高報告書の中ではその他大根としてデータ処理されており、島大根としてのデータ抽出が出来ないため、空欄にしていました。)</t>
    <phoneticPr fontId="2"/>
  </si>
  <si>
    <t>田芋</t>
    <rPh sb="0" eb="2">
      <t>タイモ</t>
    </rPh>
    <phoneticPr fontId="2"/>
  </si>
  <si>
    <t>※2021年4月から田芋を掲載品目に追加しました。</t>
    <rPh sb="10" eb="12">
      <t>タイモ</t>
    </rPh>
    <rPh sb="18" eb="20">
      <t>ツイカ</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</si>
  <si>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</si>
  <si>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にんじん</t>
  </si>
  <si>
    <t>からしな</t>
  </si>
  <si>
    <t>こまつな</t>
  </si>
  <si>
    <t>キャベツ</t>
  </si>
  <si>
    <t>ほうれんそう</t>
  </si>
  <si>
    <t>ニラ</t>
  </si>
  <si>
    <t>セルリー</t>
  </si>
  <si>
    <t>レタス</t>
  </si>
  <si>
    <t>＊チンゲンサイ</t>
  </si>
  <si>
    <t>＊きゅうり</t>
  </si>
  <si>
    <t>＊なす</t>
  </si>
  <si>
    <t>トマト</t>
  </si>
  <si>
    <t>＊ピーマン</t>
  </si>
  <si>
    <t>＊オクラ</t>
  </si>
  <si>
    <t>とうがん</t>
  </si>
  <si>
    <t>＊ゴーヤー</t>
  </si>
  <si>
    <t>へちま</t>
  </si>
  <si>
    <t>パパイヤ</t>
  </si>
  <si>
    <t>＊インゲン</t>
  </si>
  <si>
    <t>＊かんしょ</t>
  </si>
  <si>
    <t>＊ばれいしょ</t>
  </si>
  <si>
    <t>たまねぎ</t>
  </si>
  <si>
    <t>らっきょう</t>
  </si>
  <si>
    <t>1+A7:F20A7:F22</t>
    <phoneticPr fontId="2"/>
  </si>
  <si>
    <t>令和5年4月23日</t>
    <phoneticPr fontId="2"/>
  </si>
  <si>
    <t>臨時開市</t>
    <rPh sb="0" eb="4">
      <t>リンジカイイチ</t>
    </rPh>
    <phoneticPr fontId="2"/>
  </si>
  <si>
    <t>令和6年8月14日</t>
    <phoneticPr fontId="2"/>
  </si>
  <si>
    <t>令和7年1月5日</t>
    <rPh sb="0" eb="2">
      <t>レイワ</t>
    </rPh>
    <rPh sb="3" eb="4">
      <t>ネン</t>
    </rPh>
    <rPh sb="5" eb="6">
      <t>ガツ</t>
    </rPh>
    <rPh sb="7" eb="8">
      <t>ニチ</t>
    </rPh>
    <phoneticPr fontId="2"/>
  </si>
  <si>
    <t>令和7年9月29日</t>
    <rPh sb="0" eb="2">
      <t>レイワ</t>
    </rPh>
    <rPh sb="3" eb="4">
      <t>ネン</t>
    </rPh>
    <rPh sb="5" eb="6">
      <t>ガツ</t>
    </rPh>
    <rPh sb="8" eb="9">
      <t>ニチ</t>
    </rPh>
    <phoneticPr fontId="2"/>
  </si>
  <si>
    <t>令和7年9月30日</t>
    <rPh sb="0" eb="2">
      <t>レイワ</t>
    </rPh>
    <rPh sb="3" eb="4">
      <t>ネン</t>
    </rPh>
    <rPh sb="5" eb="6">
      <t>ガツ</t>
    </rPh>
    <rPh sb="8" eb="9">
      <t>ニチ</t>
    </rPh>
    <phoneticPr fontId="2"/>
  </si>
  <si>
    <t>令和7年10月2日</t>
    <rPh sb="0" eb="2">
      <t>レイワ</t>
    </rPh>
    <rPh sb="3" eb="4">
      <t>ネン</t>
    </rPh>
    <rPh sb="6" eb="7">
      <t>ガツ</t>
    </rPh>
    <rPh sb="8" eb="9">
      <t>ニチ</t>
    </rPh>
    <phoneticPr fontId="2"/>
  </si>
  <si>
    <t>令和7年10月3日</t>
    <rPh sb="0" eb="2">
      <t>レイワ</t>
    </rPh>
    <rPh sb="3" eb="4">
      <t>ネン</t>
    </rPh>
    <rPh sb="6" eb="7">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</si>
</sst>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
      <b/>
      <sz val="11"/>
      <color theme="1"/>
      <name val="ＭＳ Ｐゴシック"/>
      <family val="3"/>
      <charset val="128"/>
    </font>
    <font>
      <b/>
      <sz val="12"/>
      <color theme="1"/>
      <name val="ＭＳ ゴシック"/>
      <family val="3"/>
      <charset val="128"/>
    </font>
    <font>
      <b/>
      <sz val="9"/>
      <color theme="1"/>
      <name val="游ゴシック"/>
      <family val="3"/>
      <charset val="128"/>
      <scheme val="minor"/>
    </font>
    <font>
      <sz val="12"/>
      <color theme="1"/>
      <name val="游ゴシック"/>
      <family val="3"/>
      <charset val="128"/>
      <scheme val="minor"/>
    </font>
    <font>
      <sz val="8"/>
      <color rgb="FFFF0000"/>
      <name val="ＭＳ Ｐゴシック"/>
      <family val="3"/>
      <charset val="128"/>
    </font>
    <font>
      <b/>
      <sz val="8"/>
      <color rgb="FFFF0000"/>
      <name val="ＭＳ Ｐゴシック"/>
      <family val="3"/>
      <charset val="128"/>
    </font>
    <font>
      <sz val="11"/>
      <color rgb="FFFF0000"/>
      <name val="游ゴシック"/>
      <family val="3"/>
      <charset val="128"/>
      <scheme val="minor"/>
    </font>
    <font>
      <b/>
      <sz val="11"/>
      <name val="ＭＳ Ｐゴシック"/>
      <family val="3"/>
      <charset val="128"/>
    </font>
    <font>
      <sz val="11"/>
      <name val="ＭＳ Ｐゴシック"/>
      <family val="3"/>
      <charset val="128"/>
    </font>
    <font>
      <b/>
      <sz val="48"/>
      <color rgb="FFFF0000"/>
      <name val="ＭＳ Ｐゴシック"/>
      <family val="3"/>
      <charset val="128"/>
    </font>
    <font>
      <b/>
      <sz val="48"/>
      <color rgb="FFFF0000"/>
      <name val="HGS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double">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hair">
        <color auto="1"/>
      </bottom>
      <diagonal/>
    </border>
    <border>
      <left style="thin">
        <color indexed="64"/>
      </left>
      <right style="double">
        <color indexed="64"/>
      </right>
      <top/>
      <bottom style="hair">
        <color auto="1"/>
      </bottom>
      <diagonal/>
    </border>
    <border>
      <left style="double">
        <color indexed="64"/>
      </left>
      <right style="thin">
        <color indexed="64"/>
      </right>
      <top style="hair">
        <color auto="1"/>
      </top>
      <bottom style="hair">
        <color auto="1"/>
      </bottom>
      <diagonal/>
    </border>
    <border>
      <left/>
      <right/>
      <top style="hair">
        <color auto="1"/>
      </top>
      <bottom style="double">
        <color indexed="64"/>
      </bottom>
      <diagonal/>
    </border>
    <border>
      <left style="thin">
        <color indexed="64"/>
      </left>
      <right style="thin">
        <color indexed="64"/>
      </right>
      <top style="hair">
        <color auto="1"/>
      </top>
      <bottom style="double">
        <color indexed="64"/>
      </bottom>
      <diagonal/>
    </border>
    <border>
      <left/>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hair">
        <color auto="1"/>
      </top>
      <bottom style="double">
        <color indexed="64"/>
      </bottom>
      <diagonal/>
    </border>
    <border>
      <left style="double">
        <color indexed="64"/>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diagonal/>
    </border>
    <border>
      <left/>
      <right style="thin">
        <color indexed="64"/>
      </right>
      <top style="hair">
        <color auto="1"/>
      </top>
      <bottom style="hair">
        <color auto="1"/>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4" fillId="0" borderId="14" xfId="0" applyFont="1" applyBorder="1" applyAlignment="1">
      <alignment horizontal="center"/>
    </xf>
    <xf numFmtId="0" fontId="5" fillId="0" borderId="5" xfId="0" applyFont="1" applyBorder="1" applyAlignment="1">
      <alignment horizontal="center"/>
    </xf>
    <xf numFmtId="38" fontId="4" fillId="0" borderId="2" xfId="1" applyFont="1" applyBorder="1" applyAlignment="1">
      <alignment horizontal="right"/>
    </xf>
    <xf numFmtId="38" fontId="4" fillId="0" borderId="5" xfId="1" applyFont="1" applyBorder="1" applyAlignment="1">
      <alignment horizontal="right"/>
    </xf>
    <xf numFmtId="0" fontId="4" fillId="0" borderId="16" xfId="0" applyFont="1" applyBorder="1" applyAlignment="1">
      <alignment horizontal="center"/>
    </xf>
    <xf numFmtId="0" fontId="5" fillId="0" borderId="6" xfId="0" applyFont="1" applyBorder="1" applyAlignment="1">
      <alignment horizontal="center"/>
    </xf>
    <xf numFmtId="38" fontId="4" fillId="0" borderId="3" xfId="1" applyFont="1" applyBorder="1" applyAlignment="1">
      <alignment horizontal="right"/>
    </xf>
    <xf numFmtId="38" fontId="4" fillId="0" borderId="6" xfId="1" applyFont="1" applyBorder="1" applyAlignment="1">
      <alignment horizontal="right"/>
    </xf>
    <xf numFmtId="0" fontId="5" fillId="0" borderId="17" xfId="0" applyFont="1" applyBorder="1" applyAlignment="1">
      <alignment horizontal="center"/>
    </xf>
    <xf numFmtId="38" fontId="4" fillId="0" borderId="18" xfId="1" applyFont="1" applyBorder="1" applyAlignment="1">
      <alignment horizontal="right"/>
    </xf>
    <xf numFmtId="38" fontId="4" fillId="0" borderId="19" xfId="1" applyFont="1" applyBorder="1" applyAlignment="1">
      <alignment horizontal="right"/>
    </xf>
    <xf numFmtId="38" fontId="4" fillId="0" borderId="17" xfId="1" applyFont="1" applyBorder="1" applyAlignment="1">
      <alignment horizontal="right"/>
    </xf>
    <xf numFmtId="0" fontId="4" fillId="0" borderId="0" xfId="0" applyFont="1" applyAlignment="1">
      <alignment horizontal="center" vertical="center"/>
    </xf>
    <xf numFmtId="0" fontId="4" fillId="0" borderId="0" xfId="0" applyFont="1">
      <alignment vertical="center"/>
    </xf>
    <xf numFmtId="38" fontId="0" fillId="0" borderId="0" xfId="1" applyFont="1" applyAlignment="1">
      <alignment horizontal="center" vertical="center"/>
    </xf>
    <xf numFmtId="38" fontId="4" fillId="0" borderId="15" xfId="1" applyFont="1" applyBorder="1" applyAlignment="1">
      <alignment horizontal="right"/>
    </xf>
    <xf numFmtId="38" fontId="4" fillId="0" borderId="20" xfId="1" applyFont="1" applyBorder="1" applyAlignment="1">
      <alignment horizontal="right"/>
    </xf>
    <xf numFmtId="0" fontId="5" fillId="0" borderId="3" xfId="0" applyFont="1" applyBorder="1" applyAlignment="1">
      <alignment horizontal="center"/>
    </xf>
    <xf numFmtId="0" fontId="8" fillId="0" borderId="0" xfId="0" applyFont="1" applyAlignment="1">
      <alignment horizontal="center" vertical="center"/>
    </xf>
    <xf numFmtId="0" fontId="4" fillId="0" borderId="21" xfId="0" applyFont="1" applyBorder="1" applyAlignment="1">
      <alignment horizontal="center"/>
    </xf>
    <xf numFmtId="0" fontId="4" fillId="0" borderId="22" xfId="0" applyFont="1" applyBorder="1" applyAlignment="1">
      <alignment horizontal="center"/>
    </xf>
    <xf numFmtId="0" fontId="5" fillId="0" borderId="23" xfId="0" applyFont="1" applyBorder="1" applyAlignment="1">
      <alignment horizontal="center"/>
    </xf>
    <xf numFmtId="38" fontId="4" fillId="0" borderId="24" xfId="1" applyFont="1" applyBorder="1" applyAlignment="1">
      <alignment horizontal="right"/>
    </xf>
    <xf numFmtId="38" fontId="4" fillId="0" borderId="23" xfId="1" applyFont="1" applyBorder="1" applyAlignment="1">
      <alignment horizontal="right"/>
    </xf>
    <xf numFmtId="38" fontId="4" fillId="0" borderId="25" xfId="1" applyFont="1" applyBorder="1" applyAlignment="1">
      <alignment horizontal="right"/>
    </xf>
    <xf numFmtId="38" fontId="3" fillId="0" borderId="0" xfId="1" applyFont="1" applyAlignment="1">
      <alignment horizontal="center" vertical="center"/>
    </xf>
    <xf numFmtId="38" fontId="4" fillId="0" borderId="3" xfId="1" applyFont="1" applyFill="1" applyBorder="1" applyAlignment="1">
      <alignment horizontal="right"/>
    </xf>
    <xf numFmtId="38" fontId="4" fillId="0" borderId="6" xfId="1" applyFont="1" applyFill="1" applyBorder="1" applyAlignment="1">
      <alignment horizontal="right"/>
    </xf>
    <xf numFmtId="38" fontId="4" fillId="0" borderId="15" xfId="1" applyFont="1" applyFill="1" applyBorder="1" applyAlignment="1">
      <alignment horizontal="right"/>
    </xf>
    <xf numFmtId="0" fontId="7" fillId="0" borderId="0" xfId="0" applyFont="1">
      <alignment vertical="center"/>
    </xf>
    <xf numFmtId="0" fontId="12" fillId="0" borderId="6" xfId="0" applyFont="1" applyBorder="1" applyAlignment="1">
      <alignment horizontal="center"/>
    </xf>
    <xf numFmtId="38" fontId="13" fillId="0" borderId="3" xfId="1" applyFont="1" applyBorder="1" applyAlignment="1">
      <alignment horizontal="right"/>
    </xf>
    <xf numFmtId="38" fontId="13" fillId="0" borderId="6" xfId="1" applyFont="1" applyBorder="1" applyAlignment="1">
      <alignment horizontal="right"/>
    </xf>
    <xf numFmtId="38" fontId="13" fillId="0" borderId="25" xfId="1" applyFont="1" applyBorder="1" applyAlignment="1">
      <alignment horizontal="right"/>
    </xf>
    <xf numFmtId="0" fontId="11" fillId="0" borderId="0" xfId="0" applyFont="1" applyAlignment="1">
      <alignment horizontal="left"/>
    </xf>
    <xf numFmtId="0" fontId="16"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left" vertical="center"/>
    </xf>
    <xf numFmtId="49" fontId="6" fillId="0" borderId="19" xfId="0" applyNumberFormat="1" applyFont="1" applyBorder="1" applyAlignment="1">
      <alignment horizontal="right"/>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9" xfId="1" applyFont="1" applyFill="1" applyBorder="1" applyAlignment="1">
      <alignment horizontal="center" vertical="center"/>
    </xf>
    <xf numFmtId="38" fontId="5" fillId="2" borderId="11" xfId="1" applyFont="1" applyFill="1" applyBorder="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38" fontId="5" fillId="2" borderId="26" xfId="1" applyFont="1" applyFill="1" applyBorder="1" applyAlignment="1">
      <alignment horizontal="center" vertical="center"/>
    </xf>
    <xf numFmtId="38" fontId="5" fillId="2" borderId="8" xfId="1" applyFont="1" applyFill="1" applyBorder="1" applyAlignment="1">
      <alignment horizontal="center" vertical="center"/>
    </xf>
    <xf numFmtId="38" fontId="5" fillId="2" borderId="27" xfId="1" applyFont="1" applyFill="1" applyBorder="1" applyAlignment="1">
      <alignment horizontal="center" vertical="center"/>
    </xf>
    <xf numFmtId="0" fontId="15" fillId="0" borderId="0" xfId="0" applyFont="1" applyAlignment="1">
      <alignment horizontal="center" vertical="center" wrapText="1"/>
    </xf>
    <xf numFmtId="0" fontId="9" fillId="0" borderId="0" xfId="0" applyFont="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8000"/>
      <color rgb="FF0AA6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1</xdr:row>
      <xdr:rowOff>333376</xdr:rowOff>
    </xdr:from>
    <xdr:ext cx="2657475" cy="514350"/>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9050" y="542926"/>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9</xdr:col>
      <xdr:colOff>193640</xdr:colOff>
      <xdr:row>1</xdr:row>
      <xdr:rowOff>114300</xdr:rowOff>
    </xdr:from>
    <xdr:ext cx="187360" cy="635337"/>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156540" y="323850"/>
          <a:ext cx="187360" cy="635337"/>
        </a:xfrm>
        <a:prstGeom prst="rect">
          <a:avLst/>
        </a:prstGeom>
        <a:noFill/>
      </xdr:spPr>
      <xdr:txBody>
        <a:bodyPr wrap="square" lIns="91440" tIns="45720" rIns="91440" bIns="45720">
          <a:spAutoFit/>
        </a:bodyPr>
        <a:lstStyle/>
        <a:p>
          <a:pPr algn="ctr"/>
          <a:endParaRPr lang="ja-JP" altLang="en-US" sz="32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endParaRPr>
        </a:p>
      </xdr:txBody>
    </xdr:sp>
    <xdr:clientData/>
  </xdr:oneCellAnchor>
  <xdr:oneCellAnchor>
    <xdr:from>
      <xdr:col>0</xdr:col>
      <xdr:colOff>0</xdr:colOff>
      <xdr:row>1</xdr:row>
      <xdr:rowOff>361951</xdr:rowOff>
    </xdr:from>
    <xdr:ext cx="2657475" cy="514350"/>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xdr:row>
      <xdr:rowOff>361951</xdr:rowOff>
    </xdr:from>
    <xdr:ext cx="2657475" cy="514350"/>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0" y="571501"/>
          <a:ext cx="2657475" cy="514350"/>
        </a:xfrm>
        <a:prstGeom prst="rect">
          <a:avLst/>
        </a:prstGeom>
        <a:noFill/>
      </xdr:spPr>
      <xdr:txBody>
        <a:bodyPr wrap="none" lIns="91440" tIns="45720" rIns="91440" bIns="45720">
          <a:noAutofit/>
        </a:bodyPr>
        <a:lstStyle/>
        <a:p>
          <a:pPr algn="ctr"/>
          <a:r>
            <a:rPr lang="ja-JP" altLang="en-US" sz="2400" b="0" cap="none" spc="0">
              <a:ln w="12700"/>
              <a:solidFill>
                <a:srgbClr val="008000"/>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野菜市況（日曜日）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fitToPage="1"/>
  </sheetPr>
  <dimension ref="A1:H38"/>
  <sheetViews>
    <sheetView topLeftCell="A9" zoomScaleNormal="100" workbookViewId="0">
      <selection activeCell="C16" sqref="C16"/>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8" ht="16.5" customHeight="1" x14ac:dyDescent="0.45">
      <c r="A1" s="20"/>
      <c r="D1" s="35"/>
      <c r="E1" s="35"/>
      <c r="F1" s="35"/>
      <c r="G1" s="35"/>
    </row>
    <row r="2" spans="1:8" ht="30" customHeight="1" x14ac:dyDescent="0.45">
      <c r="A2" s="20"/>
      <c r="D2" s="41"/>
      <c r="E2" s="41"/>
      <c r="F2" s="41"/>
      <c r="G2" s="41"/>
    </row>
    <row r="3" spans="1:8" ht="36" customHeight="1" x14ac:dyDescent="0.45">
      <c r="D3" s="41"/>
      <c r="E3" s="41"/>
      <c r="F3" s="41"/>
      <c r="G3" s="41"/>
    </row>
    <row r="4" spans="1:8" ht="25.5" customHeight="1" thickBot="1" x14ac:dyDescent="0.25">
      <c r="E4" s="44" t="s">
        <v>67</v>
      </c>
      <c r="F4" s="44"/>
      <c r="G4" s="44"/>
    </row>
    <row r="5" spans="1:8" s="2" customFormat="1" ht="21.75" customHeight="1" thickTop="1" x14ac:dyDescent="0.45">
      <c r="A5" s="45"/>
      <c r="B5" s="47" t="s">
        <v>0</v>
      </c>
      <c r="C5" s="49" t="s">
        <v>1</v>
      </c>
      <c r="D5" s="51" t="s">
        <v>2</v>
      </c>
      <c r="E5" s="52" t="s">
        <v>34</v>
      </c>
      <c r="F5" s="52"/>
      <c r="G5" s="53"/>
    </row>
    <row r="6" spans="1:8" s="2" customFormat="1" ht="20.25" customHeight="1" x14ac:dyDescent="0.45">
      <c r="A6" s="46"/>
      <c r="B6" s="48"/>
      <c r="C6" s="50"/>
      <c r="D6" s="48"/>
      <c r="E6" s="3" t="s">
        <v>3</v>
      </c>
      <c r="F6" s="4" t="s">
        <v>4</v>
      </c>
      <c r="G6" s="5" t="s">
        <v>5</v>
      </c>
    </row>
    <row r="7" spans="1:8" s="2" customFormat="1" ht="22.5" customHeight="1" x14ac:dyDescent="0.2">
      <c r="A7" s="6">
        <v>1</v>
      </c>
      <c r="B7" s="7" t="s">
        <v>6</v>
      </c>
      <c r="C7" s="12">
        <v>7310</v>
      </c>
      <c r="D7" s="13">
        <v>1306363</v>
      </c>
      <c r="E7" s="12">
        <v>281</v>
      </c>
      <c r="F7" s="13">
        <v>38</v>
      </c>
      <c r="G7" s="21">
        <f t="shared" ref="G7:G8" si="0">IF(C7="","",IF(D7/C7&gt;E7,E7,IF(D7/C7&lt;F7,F7,D7/C7)))</f>
        <v>178.70902872777017</v>
      </c>
      <c r="H7" s="24"/>
    </row>
    <row r="8" spans="1:8" s="2" customFormat="1" ht="22.5" customHeight="1" x14ac:dyDescent="0.2">
      <c r="A8" s="10">
        <v>2</v>
      </c>
      <c r="B8" s="11" t="s">
        <v>39</v>
      </c>
      <c r="C8" s="12">
        <v>5285</v>
      </c>
      <c r="D8" s="13">
        <v>738914</v>
      </c>
      <c r="E8" s="12">
        <v>540</v>
      </c>
      <c r="F8" s="13">
        <v>32</v>
      </c>
      <c r="G8" s="21">
        <f t="shared" si="0"/>
        <v>139.81343424787133</v>
      </c>
    </row>
    <row r="9" spans="1:8" s="2" customFormat="1" ht="22.5" customHeight="1" x14ac:dyDescent="0.2">
      <c r="A9" s="10">
        <v>3</v>
      </c>
      <c r="B9" s="11" t="s">
        <v>8</v>
      </c>
      <c r="C9" s="12"/>
      <c r="D9" s="13"/>
      <c r="E9" s="12"/>
      <c r="F9" s="13"/>
      <c r="G9" s="21" t="str">
        <f t="shared" ref="G9:G34" si="1">IF(C9="","",IF(D9/C9&gt;E9,E9,IF(D9/C9&lt;F9,F9,D9/C9)))</f>
        <v/>
      </c>
    </row>
    <row r="10" spans="1:8" s="2" customFormat="1" ht="22.5" customHeight="1" x14ac:dyDescent="0.2">
      <c r="A10" s="6">
        <v>4</v>
      </c>
      <c r="B10" s="11" t="s">
        <v>40</v>
      </c>
      <c r="C10" s="12">
        <v>278</v>
      </c>
      <c r="D10" s="13">
        <v>126425</v>
      </c>
      <c r="E10" s="12">
        <v>616</v>
      </c>
      <c r="F10" s="13">
        <v>346</v>
      </c>
      <c r="G10" s="21">
        <v>189</v>
      </c>
    </row>
    <row r="11" spans="1:8" s="2" customFormat="1" ht="22.5" customHeight="1" x14ac:dyDescent="0.2">
      <c r="A11" s="10">
        <v>5</v>
      </c>
      <c r="B11" s="11" t="s">
        <v>41</v>
      </c>
      <c r="C11" s="12">
        <v>1197</v>
      </c>
      <c r="D11" s="13">
        <v>642114</v>
      </c>
      <c r="E11" s="12">
        <v>747</v>
      </c>
      <c r="F11" s="13">
        <v>324</v>
      </c>
      <c r="G11" s="21">
        <f t="shared" si="1"/>
        <v>536.43609022556393</v>
      </c>
    </row>
    <row r="12" spans="1:8" s="2" customFormat="1" ht="22.5" customHeight="1" x14ac:dyDescent="0.2">
      <c r="A12" s="10">
        <v>6</v>
      </c>
      <c r="B12" s="11" t="s">
        <v>42</v>
      </c>
      <c r="C12" s="12">
        <v>25580</v>
      </c>
      <c r="D12" s="13">
        <v>3288213</v>
      </c>
      <c r="E12" s="12">
        <v>236</v>
      </c>
      <c r="F12" s="13">
        <v>1</v>
      </c>
      <c r="G12" s="21">
        <f t="shared" si="1"/>
        <v>128.5462470680219</v>
      </c>
    </row>
    <row r="13" spans="1:8" s="2" customFormat="1" ht="22.5" customHeight="1" x14ac:dyDescent="0.2">
      <c r="A13" s="6">
        <v>7</v>
      </c>
      <c r="B13" s="11" t="s">
        <v>43</v>
      </c>
      <c r="C13" s="12"/>
      <c r="D13" s="13"/>
      <c r="E13" s="12"/>
      <c r="F13" s="13"/>
      <c r="G13" s="21" t="str">
        <f t="shared" si="1"/>
        <v/>
      </c>
    </row>
    <row r="14" spans="1:8" s="2" customFormat="1" ht="22.5" customHeight="1" x14ac:dyDescent="0.2">
      <c r="A14" s="10">
        <v>8</v>
      </c>
      <c r="B14" s="11" t="s">
        <v>13</v>
      </c>
      <c r="C14" s="12">
        <v>573</v>
      </c>
      <c r="D14" s="13">
        <v>764046</v>
      </c>
      <c r="E14" s="12">
        <v>1781</v>
      </c>
      <c r="F14" s="13">
        <v>1034</v>
      </c>
      <c r="G14" s="21">
        <f t="shared" si="1"/>
        <v>1333.413612565445</v>
      </c>
    </row>
    <row r="15" spans="1:8" s="2" customFormat="1" ht="22.5" customHeight="1" x14ac:dyDescent="0.2">
      <c r="A15" s="10">
        <v>9</v>
      </c>
      <c r="B15" s="11" t="s">
        <v>44</v>
      </c>
      <c r="C15" s="12">
        <v>353</v>
      </c>
      <c r="D15" s="13">
        <v>383723</v>
      </c>
      <c r="E15" s="12">
        <v>1512</v>
      </c>
      <c r="F15" s="13">
        <v>216</v>
      </c>
      <c r="G15" s="21">
        <f t="shared" si="1"/>
        <v>1087.0339943342776</v>
      </c>
    </row>
    <row r="16" spans="1:8" s="2" customFormat="1" ht="22.5" customHeight="1" x14ac:dyDescent="0.2">
      <c r="A16" s="6">
        <v>10</v>
      </c>
      <c r="B16" s="11" t="s">
        <v>45</v>
      </c>
      <c r="C16" s="12">
        <v>800</v>
      </c>
      <c r="D16" s="13">
        <v>263520</v>
      </c>
      <c r="E16" s="12">
        <v>329</v>
      </c>
      <c r="F16" s="13">
        <v>329</v>
      </c>
      <c r="G16" s="21">
        <f t="shared" si="1"/>
        <v>329</v>
      </c>
    </row>
    <row r="17" spans="1:7" s="2" customFormat="1" ht="22.5" customHeight="1" x14ac:dyDescent="0.2">
      <c r="A17" s="10">
        <v>11</v>
      </c>
      <c r="B17" s="11" t="s">
        <v>46</v>
      </c>
      <c r="C17" s="12">
        <v>15980</v>
      </c>
      <c r="D17" s="13">
        <v>3689427</v>
      </c>
      <c r="E17" s="12">
        <v>345</v>
      </c>
      <c r="F17" s="13">
        <v>5</v>
      </c>
      <c r="G17" s="21">
        <f t="shared" si="1"/>
        <v>230.87778473091365</v>
      </c>
    </row>
    <row r="18" spans="1:7" s="2" customFormat="1" ht="22.5" customHeight="1" x14ac:dyDescent="0.2">
      <c r="A18" s="10">
        <v>12</v>
      </c>
      <c r="B18" s="11" t="s">
        <v>47</v>
      </c>
      <c r="C18" s="12">
        <v>231</v>
      </c>
      <c r="D18" s="13">
        <v>223441</v>
      </c>
      <c r="E18" s="12">
        <v>1685</v>
      </c>
      <c r="F18" s="13">
        <v>292</v>
      </c>
      <c r="G18" s="21">
        <f>IF(C18="","",IF(D18/C18&gt;E18,E18,IF(D18/C18&lt;F18,F18,D18/C18)))</f>
        <v>967.27705627705632</v>
      </c>
    </row>
    <row r="19" spans="1:7" s="2" customFormat="1" ht="22.5" customHeight="1" x14ac:dyDescent="0.2">
      <c r="A19" s="6">
        <v>13</v>
      </c>
      <c r="B19" s="11" t="s">
        <v>48</v>
      </c>
      <c r="C19" s="12">
        <v>5233</v>
      </c>
      <c r="D19" s="13">
        <v>3527544</v>
      </c>
      <c r="E19" s="12">
        <v>853</v>
      </c>
      <c r="F19" s="13">
        <v>324</v>
      </c>
      <c r="G19" s="21">
        <f t="shared" si="1"/>
        <v>674.09592967704953</v>
      </c>
    </row>
    <row r="20" spans="1:7" s="2" customFormat="1" ht="22.5" customHeight="1" x14ac:dyDescent="0.2">
      <c r="A20" s="10">
        <v>14</v>
      </c>
      <c r="B20" s="11" t="s">
        <v>19</v>
      </c>
      <c r="C20" s="12">
        <v>8890</v>
      </c>
      <c r="D20" s="13">
        <v>1755076</v>
      </c>
      <c r="E20" s="12">
        <v>254</v>
      </c>
      <c r="F20" s="13">
        <v>157</v>
      </c>
      <c r="G20" s="21">
        <f t="shared" si="1"/>
        <v>197.42137232845894</v>
      </c>
    </row>
    <row r="21" spans="1:7" s="2" customFormat="1" ht="22.5" customHeight="1" x14ac:dyDescent="0.2">
      <c r="A21" s="10">
        <v>15</v>
      </c>
      <c r="B21" s="11" t="s">
        <v>49</v>
      </c>
      <c r="C21" s="12">
        <v>2945</v>
      </c>
      <c r="D21" s="13">
        <v>962021</v>
      </c>
      <c r="E21" s="12">
        <v>432</v>
      </c>
      <c r="F21" s="13">
        <v>162</v>
      </c>
      <c r="G21" s="21">
        <f t="shared" si="1"/>
        <v>326.66247877758911</v>
      </c>
    </row>
    <row r="22" spans="1:7" s="2" customFormat="1" ht="22.5" customHeight="1" x14ac:dyDescent="0.2">
      <c r="A22" s="6">
        <v>16</v>
      </c>
      <c r="B22" s="11" t="s">
        <v>50</v>
      </c>
      <c r="C22" s="12">
        <v>3874</v>
      </c>
      <c r="D22" s="12">
        <v>2966220</v>
      </c>
      <c r="E22" s="12">
        <v>891</v>
      </c>
      <c r="F22" s="13">
        <v>581</v>
      </c>
      <c r="G22" s="21">
        <f t="shared" si="1"/>
        <v>765.67372225090344</v>
      </c>
    </row>
    <row r="23" spans="1:7" s="2" customFormat="1" ht="22.5" customHeight="1" x14ac:dyDescent="0.2">
      <c r="A23" s="10">
        <v>17</v>
      </c>
      <c r="B23" s="11" t="s">
        <v>51</v>
      </c>
      <c r="C23" s="12">
        <v>2396</v>
      </c>
      <c r="D23" s="13">
        <v>1625060</v>
      </c>
      <c r="E23" s="12">
        <v>1207</v>
      </c>
      <c r="F23" s="13">
        <v>383</v>
      </c>
      <c r="G23" s="21">
        <f t="shared" si="1"/>
        <v>678.23873121869781</v>
      </c>
    </row>
    <row r="24" spans="1:7" s="2" customFormat="1" ht="22.5" customHeight="1" x14ac:dyDescent="0.2">
      <c r="A24" s="10">
        <v>18</v>
      </c>
      <c r="B24" s="11" t="s">
        <v>52</v>
      </c>
      <c r="C24" s="12">
        <v>2422</v>
      </c>
      <c r="D24" s="13">
        <v>1051645</v>
      </c>
      <c r="E24" s="12">
        <v>945</v>
      </c>
      <c r="F24" s="13">
        <v>54</v>
      </c>
      <c r="G24" s="21">
        <f t="shared" si="1"/>
        <v>434.20520231213874</v>
      </c>
    </row>
    <row r="25" spans="1:7" s="2" customFormat="1" ht="22.5" customHeight="1" x14ac:dyDescent="0.2">
      <c r="A25" s="6">
        <v>19</v>
      </c>
      <c r="B25" s="11" t="s">
        <v>53</v>
      </c>
      <c r="C25" s="12">
        <v>1141</v>
      </c>
      <c r="D25" s="13">
        <v>133067</v>
      </c>
      <c r="E25" s="12">
        <v>205</v>
      </c>
      <c r="F25" s="13">
        <v>65</v>
      </c>
      <c r="G25" s="21">
        <f t="shared" si="1"/>
        <v>116.62313759859772</v>
      </c>
    </row>
    <row r="26" spans="1:7" s="2" customFormat="1" ht="22.5" customHeight="1" x14ac:dyDescent="0.2">
      <c r="A26" s="10">
        <v>20</v>
      </c>
      <c r="B26" s="11" t="s">
        <v>54</v>
      </c>
      <c r="C26" s="12">
        <v>2629</v>
      </c>
      <c r="D26" s="13">
        <v>1606387</v>
      </c>
      <c r="E26" s="12">
        <v>1102</v>
      </c>
      <c r="F26" s="13">
        <v>43</v>
      </c>
      <c r="G26" s="21">
        <f t="shared" si="1"/>
        <v>611.02586534804107</v>
      </c>
    </row>
    <row r="27" spans="1:7" s="2" customFormat="1" ht="22.5" customHeight="1" x14ac:dyDescent="0.2">
      <c r="A27" s="10">
        <v>21</v>
      </c>
      <c r="B27" s="11" t="s">
        <v>55</v>
      </c>
      <c r="C27" s="12">
        <v>3651</v>
      </c>
      <c r="D27" s="13">
        <v>735966</v>
      </c>
      <c r="E27" s="12">
        <v>389</v>
      </c>
      <c r="F27" s="13">
        <v>22</v>
      </c>
      <c r="G27" s="21">
        <f t="shared" si="1"/>
        <v>201.57929334428923</v>
      </c>
    </row>
    <row r="28" spans="1:7" s="2" customFormat="1" ht="22.5" customHeight="1" x14ac:dyDescent="0.2">
      <c r="A28" s="6">
        <v>22</v>
      </c>
      <c r="B28" s="11" t="s">
        <v>56</v>
      </c>
      <c r="C28" s="12">
        <v>731</v>
      </c>
      <c r="D28" s="13">
        <v>78338</v>
      </c>
      <c r="E28" s="12">
        <v>162</v>
      </c>
      <c r="F28" s="13">
        <v>22</v>
      </c>
      <c r="G28" s="21">
        <f t="shared" si="1"/>
        <v>107.16552667578659</v>
      </c>
    </row>
    <row r="29" spans="1:7" s="2" customFormat="1" ht="22.5" customHeight="1" x14ac:dyDescent="0.2">
      <c r="A29" s="10">
        <v>23</v>
      </c>
      <c r="B29" s="11" t="s">
        <v>57</v>
      </c>
      <c r="C29" s="12">
        <v>70</v>
      </c>
      <c r="D29" s="13">
        <v>77231</v>
      </c>
      <c r="E29" s="12">
        <v>2291</v>
      </c>
      <c r="F29" s="13">
        <v>702</v>
      </c>
      <c r="G29" s="21">
        <f t="shared" si="1"/>
        <v>1103.3</v>
      </c>
    </row>
    <row r="30" spans="1:7" s="2" customFormat="1" ht="22.5" customHeight="1" x14ac:dyDescent="0.2">
      <c r="A30" s="10">
        <v>24</v>
      </c>
      <c r="B30" s="11" t="s">
        <v>58</v>
      </c>
      <c r="C30" s="12">
        <v>1765</v>
      </c>
      <c r="D30" s="13">
        <v>504036</v>
      </c>
      <c r="E30" s="12">
        <v>400</v>
      </c>
      <c r="F30" s="13">
        <v>22</v>
      </c>
      <c r="G30" s="21">
        <f t="shared" si="1"/>
        <v>285.57280453257789</v>
      </c>
    </row>
    <row r="31" spans="1:7" s="2" customFormat="1" ht="22.5" customHeight="1" x14ac:dyDescent="0.2">
      <c r="A31" s="6">
        <v>25</v>
      </c>
      <c r="B31" s="27" t="s">
        <v>59</v>
      </c>
      <c r="C31" s="28">
        <v>6670</v>
      </c>
      <c r="D31" s="29">
        <v>1519528</v>
      </c>
      <c r="E31" s="28">
        <v>454</v>
      </c>
      <c r="F31" s="29">
        <v>148</v>
      </c>
      <c r="G31" s="21">
        <f t="shared" si="1"/>
        <v>227.81529235382308</v>
      </c>
    </row>
    <row r="32" spans="1:7" s="2" customFormat="1" ht="22.5" customHeight="1" x14ac:dyDescent="0.2">
      <c r="A32" s="26">
        <v>26</v>
      </c>
      <c r="B32" s="23" t="s">
        <v>36</v>
      </c>
      <c r="C32" s="30"/>
      <c r="D32" s="13"/>
      <c r="E32" s="12"/>
      <c r="F32" s="13"/>
      <c r="G32" s="21" t="str">
        <f t="shared" si="1"/>
        <v/>
      </c>
    </row>
    <row r="33" spans="1:7" s="2" customFormat="1" ht="22.5" customHeight="1" x14ac:dyDescent="0.2">
      <c r="A33" s="6">
        <v>27</v>
      </c>
      <c r="B33" s="7" t="s">
        <v>60</v>
      </c>
      <c r="C33" s="8">
        <v>7370</v>
      </c>
      <c r="D33" s="8">
        <v>1302178</v>
      </c>
      <c r="E33" s="8">
        <v>272</v>
      </c>
      <c r="F33" s="9">
        <v>97</v>
      </c>
      <c r="G33" s="21">
        <f t="shared" si="1"/>
        <v>176.68629579375849</v>
      </c>
    </row>
    <row r="34" spans="1:7" ht="22.5" customHeight="1" thickBot="1" x14ac:dyDescent="0.25">
      <c r="A34" s="25">
        <v>28</v>
      </c>
      <c r="B34" s="14" t="s">
        <v>61</v>
      </c>
      <c r="C34" s="15">
        <v>538</v>
      </c>
      <c r="D34" s="16">
        <v>681026</v>
      </c>
      <c r="E34" s="15">
        <v>1890</v>
      </c>
      <c r="F34" s="17">
        <v>594</v>
      </c>
      <c r="G34" s="22">
        <f t="shared" si="1"/>
        <v>1265.8475836431228</v>
      </c>
    </row>
    <row r="35" spans="1:7" ht="18.600000000000001" thickTop="1" x14ac:dyDescent="0.45">
      <c r="A35" s="18"/>
      <c r="B35" s="43"/>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78740157480314965" right="0" top="0.39370078740157483" bottom="0" header="0.51181102362204722" footer="0"/>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pageSetUpPr fitToPage="1"/>
  </sheetPr>
  <dimension ref="A1:G38"/>
  <sheetViews>
    <sheetView topLeftCell="A10"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5" width="11.5" style="1" customWidth="1"/>
    <col min="6" max="7" width="10.59765625" style="1" customWidth="1"/>
    <col min="8" max="16384" width="9" style="1"/>
  </cols>
  <sheetData>
    <row r="1" spans="1:7" ht="16.5" customHeight="1" x14ac:dyDescent="0.45">
      <c r="A1" s="20"/>
      <c r="D1" s="35"/>
      <c r="E1" s="35"/>
      <c r="F1" s="35"/>
      <c r="G1" s="35"/>
    </row>
    <row r="2" spans="1:7" ht="30" customHeight="1" x14ac:dyDescent="0.45">
      <c r="A2" s="20"/>
      <c r="D2" s="54"/>
      <c r="E2" s="55"/>
      <c r="F2" s="55"/>
      <c r="G2" s="55"/>
    </row>
    <row r="3" spans="1:7" ht="36" customHeight="1" x14ac:dyDescent="0.45">
      <c r="D3" s="55"/>
      <c r="E3" s="55"/>
      <c r="F3" s="55"/>
      <c r="G3" s="55"/>
    </row>
    <row r="4" spans="1:7" ht="22.5" customHeight="1" thickBot="1" x14ac:dyDescent="0.25">
      <c r="E4" s="44" t="s">
        <v>68</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v>1</v>
      </c>
      <c r="B7" s="7" t="s">
        <v>6</v>
      </c>
      <c r="C7" s="8">
        <v>4400</v>
      </c>
      <c r="D7" s="9">
        <v>653929</v>
      </c>
      <c r="E7" s="12">
        <v>260</v>
      </c>
      <c r="F7" s="9">
        <v>86</v>
      </c>
      <c r="G7" s="21">
        <f>IF(C7="","",IF(D7/C7&gt;E7,E7,IF(D7/C7&lt;F7,F7,D7/C7)))</f>
        <v>148.62022727272728</v>
      </c>
    </row>
    <row r="8" spans="1:7" s="2" customFormat="1" ht="22.5" customHeight="1" x14ac:dyDescent="0.2">
      <c r="A8" s="10">
        <v>2</v>
      </c>
      <c r="B8" s="11" t="s">
        <v>7</v>
      </c>
      <c r="C8" s="12">
        <v>2395</v>
      </c>
      <c r="D8" s="13">
        <v>380711</v>
      </c>
      <c r="E8" s="12">
        <v>432</v>
      </c>
      <c r="F8" s="13">
        <v>108</v>
      </c>
      <c r="G8" s="21">
        <f t="shared" ref="G8:G34" si="0">IF(C8="","",IF(D8/C8&gt;E8,E8,IF(D8/C8&lt;F8,F8,D8/C8)))</f>
        <v>158.960751565762</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314</v>
      </c>
      <c r="D10" s="13">
        <v>119826</v>
      </c>
      <c r="E10" s="12">
        <v>454</v>
      </c>
      <c r="F10" s="13">
        <v>302</v>
      </c>
      <c r="G10" s="21">
        <f t="shared" si="0"/>
        <v>381.61146496815286</v>
      </c>
    </row>
    <row r="11" spans="1:7" s="2" customFormat="1" ht="22.5" customHeight="1" x14ac:dyDescent="0.2">
      <c r="A11" s="10">
        <v>5</v>
      </c>
      <c r="B11" s="11" t="s">
        <v>10</v>
      </c>
      <c r="C11" s="12">
        <v>311</v>
      </c>
      <c r="D11" s="13">
        <v>197284</v>
      </c>
      <c r="E11" s="12">
        <v>821</v>
      </c>
      <c r="F11" s="13">
        <v>389</v>
      </c>
      <c r="G11" s="21">
        <f t="shared" si="0"/>
        <v>634.35369774919616</v>
      </c>
    </row>
    <row r="12" spans="1:7" s="2" customFormat="1" ht="22.5" customHeight="1" x14ac:dyDescent="0.2">
      <c r="A12" s="10">
        <v>6</v>
      </c>
      <c r="B12" s="11" t="s">
        <v>11</v>
      </c>
      <c r="C12" s="12">
        <v>14660</v>
      </c>
      <c r="D12" s="13">
        <v>2089264</v>
      </c>
      <c r="E12" s="12">
        <v>173</v>
      </c>
      <c r="F12" s="13">
        <v>86</v>
      </c>
      <c r="G12" s="21">
        <f t="shared" si="0"/>
        <v>142.51459754433833</v>
      </c>
    </row>
    <row r="13" spans="1:7" s="2" customFormat="1" ht="22.5" customHeight="1" x14ac:dyDescent="0.2">
      <c r="A13" s="6">
        <v>7</v>
      </c>
      <c r="B13" s="11" t="s">
        <v>12</v>
      </c>
      <c r="C13" s="12">
        <v>30</v>
      </c>
      <c r="D13" s="13">
        <v>48260</v>
      </c>
      <c r="E13" s="12">
        <v>1609</v>
      </c>
      <c r="F13" s="13">
        <v>1609</v>
      </c>
      <c r="G13" s="21">
        <f t="shared" si="0"/>
        <v>1609</v>
      </c>
    </row>
    <row r="14" spans="1:7" s="2" customFormat="1" ht="22.5" customHeight="1" x14ac:dyDescent="0.2">
      <c r="A14" s="10">
        <v>8</v>
      </c>
      <c r="B14" s="11" t="s">
        <v>13</v>
      </c>
      <c r="C14" s="12">
        <v>174</v>
      </c>
      <c r="D14" s="13">
        <v>284472</v>
      </c>
      <c r="E14" s="12">
        <v>1728</v>
      </c>
      <c r="F14" s="13">
        <v>1350</v>
      </c>
      <c r="G14" s="21">
        <f t="shared" si="0"/>
        <v>1634.8965517241379</v>
      </c>
    </row>
    <row r="15" spans="1:7" s="2" customFormat="1" ht="22.5" customHeight="1" x14ac:dyDescent="0.2">
      <c r="A15" s="10">
        <v>9</v>
      </c>
      <c r="B15" s="11" t="s">
        <v>14</v>
      </c>
      <c r="C15" s="12">
        <v>163</v>
      </c>
      <c r="D15" s="13">
        <v>186516</v>
      </c>
      <c r="E15" s="12">
        <v>1458</v>
      </c>
      <c r="F15" s="13">
        <v>216</v>
      </c>
      <c r="G15" s="21">
        <f t="shared" si="0"/>
        <v>1144.2699386503068</v>
      </c>
    </row>
    <row r="16" spans="1:7" s="2" customFormat="1" ht="22.5" customHeight="1" x14ac:dyDescent="0.2">
      <c r="A16" s="6">
        <v>10</v>
      </c>
      <c r="B16" s="11" t="s">
        <v>15</v>
      </c>
      <c r="C16" s="12">
        <v>730</v>
      </c>
      <c r="D16" s="13">
        <v>243108</v>
      </c>
      <c r="E16" s="12">
        <v>594</v>
      </c>
      <c r="F16" s="13">
        <v>329</v>
      </c>
      <c r="G16" s="21">
        <f t="shared" si="0"/>
        <v>333.02465753424656</v>
      </c>
    </row>
    <row r="17" spans="1:7" s="2" customFormat="1" ht="22.5" customHeight="1" x14ac:dyDescent="0.2">
      <c r="A17" s="10">
        <v>11</v>
      </c>
      <c r="B17" s="11" t="s">
        <v>16</v>
      </c>
      <c r="C17" s="12">
        <v>4950</v>
      </c>
      <c r="D17" s="13">
        <v>1603444</v>
      </c>
      <c r="E17" s="12">
        <v>486</v>
      </c>
      <c r="F17" s="13">
        <v>229</v>
      </c>
      <c r="G17" s="21">
        <f t="shared" si="0"/>
        <v>323.92808080808084</v>
      </c>
    </row>
    <row r="18" spans="1:7" s="2" customFormat="1" ht="22.5" customHeight="1" x14ac:dyDescent="0.2">
      <c r="A18" s="10">
        <v>12</v>
      </c>
      <c r="B18" s="11" t="s">
        <v>17</v>
      </c>
      <c r="C18" s="12">
        <v>269</v>
      </c>
      <c r="D18" s="13">
        <v>248918</v>
      </c>
      <c r="E18" s="12">
        <v>1620</v>
      </c>
      <c r="F18" s="13">
        <v>324</v>
      </c>
      <c r="G18" s="21">
        <f>IF(C18="","",IF(D18/C18&gt;E18,E18,IF(D18/C18&lt;F18,F18,D18/C18)))</f>
        <v>925.34572490706319</v>
      </c>
    </row>
    <row r="19" spans="1:7" s="2" customFormat="1" ht="22.5" customHeight="1" x14ac:dyDescent="0.2">
      <c r="A19" s="6">
        <v>13</v>
      </c>
      <c r="B19" s="11" t="s">
        <v>18</v>
      </c>
      <c r="C19" s="12">
        <v>2136</v>
      </c>
      <c r="D19" s="13">
        <v>1469189</v>
      </c>
      <c r="E19" s="12">
        <v>832</v>
      </c>
      <c r="F19" s="13">
        <v>281</v>
      </c>
      <c r="G19" s="21">
        <f t="shared" si="0"/>
        <v>687.82256554307116</v>
      </c>
    </row>
    <row r="20" spans="1:7" s="2" customFormat="1" ht="22.5" customHeight="1" x14ac:dyDescent="0.2">
      <c r="A20" s="10">
        <v>14</v>
      </c>
      <c r="B20" s="11" t="s">
        <v>19</v>
      </c>
      <c r="C20" s="12">
        <v>720</v>
      </c>
      <c r="D20" s="13">
        <v>147674</v>
      </c>
      <c r="E20" s="12">
        <v>234</v>
      </c>
      <c r="F20" s="13">
        <v>130</v>
      </c>
      <c r="G20" s="21">
        <f t="shared" si="0"/>
        <v>205.10277777777779</v>
      </c>
    </row>
    <row r="21" spans="1:7" s="2" customFormat="1" ht="22.5" customHeight="1" x14ac:dyDescent="0.2">
      <c r="A21" s="10">
        <v>15</v>
      </c>
      <c r="B21" s="11" t="s">
        <v>20</v>
      </c>
      <c r="C21" s="12">
        <v>999</v>
      </c>
      <c r="D21" s="13">
        <v>275708</v>
      </c>
      <c r="E21" s="12">
        <v>641</v>
      </c>
      <c r="F21" s="13">
        <v>189</v>
      </c>
      <c r="G21" s="21">
        <f t="shared" si="0"/>
        <v>275.98398398398399</v>
      </c>
    </row>
    <row r="22" spans="1:7" s="2" customFormat="1" ht="22.5" customHeight="1" x14ac:dyDescent="0.2">
      <c r="A22" s="6">
        <v>16</v>
      </c>
      <c r="B22" s="11" t="s">
        <v>21</v>
      </c>
      <c r="C22" s="12">
        <v>456</v>
      </c>
      <c r="D22" s="13">
        <v>363798</v>
      </c>
      <c r="E22" s="12">
        <v>810</v>
      </c>
      <c r="F22" s="13">
        <v>797</v>
      </c>
      <c r="G22" s="21">
        <f t="shared" si="0"/>
        <v>797.8026315789474</v>
      </c>
    </row>
    <row r="23" spans="1:7" s="2" customFormat="1" ht="22.5" customHeight="1" x14ac:dyDescent="0.2">
      <c r="A23" s="10">
        <v>17</v>
      </c>
      <c r="B23" s="11" t="s">
        <v>22</v>
      </c>
      <c r="C23" s="12">
        <v>976</v>
      </c>
      <c r="D23" s="12">
        <v>702994</v>
      </c>
      <c r="E23" s="12">
        <v>799</v>
      </c>
      <c r="F23" s="13">
        <v>576</v>
      </c>
      <c r="G23" s="21">
        <f t="shared" si="0"/>
        <v>720.28073770491801</v>
      </c>
    </row>
    <row r="24" spans="1:7" s="2" customFormat="1" ht="22.5" customHeight="1" x14ac:dyDescent="0.2">
      <c r="A24" s="10">
        <v>18</v>
      </c>
      <c r="B24" s="11" t="s">
        <v>23</v>
      </c>
      <c r="C24" s="12">
        <v>1698</v>
      </c>
      <c r="D24" s="13">
        <v>873900</v>
      </c>
      <c r="E24" s="12">
        <v>1148</v>
      </c>
      <c r="F24" s="13">
        <v>108</v>
      </c>
      <c r="G24" s="21">
        <f t="shared" si="0"/>
        <v>514.66431095406358</v>
      </c>
    </row>
    <row r="25" spans="1:7" s="2" customFormat="1" ht="22.5" customHeight="1" x14ac:dyDescent="0.2">
      <c r="A25" s="6">
        <v>19</v>
      </c>
      <c r="B25" s="11" t="s">
        <v>24</v>
      </c>
      <c r="C25" s="12">
        <v>1591</v>
      </c>
      <c r="D25" s="13">
        <v>213562</v>
      </c>
      <c r="E25" s="12">
        <v>194</v>
      </c>
      <c r="F25" s="13">
        <v>70</v>
      </c>
      <c r="G25" s="21">
        <f t="shared" si="0"/>
        <v>134.23130106851036</v>
      </c>
    </row>
    <row r="26" spans="1:7" s="2" customFormat="1" ht="22.5" customHeight="1" x14ac:dyDescent="0.2">
      <c r="A26" s="10">
        <v>20</v>
      </c>
      <c r="B26" s="11" t="s">
        <v>25</v>
      </c>
      <c r="C26" s="12">
        <v>4579</v>
      </c>
      <c r="D26" s="13">
        <v>3067273</v>
      </c>
      <c r="E26" s="12">
        <v>1080</v>
      </c>
      <c r="F26" s="13">
        <v>216</v>
      </c>
      <c r="G26" s="21">
        <f t="shared" si="0"/>
        <v>669.85651889058749</v>
      </c>
    </row>
    <row r="27" spans="1:7" s="2" customFormat="1" ht="22.5" customHeight="1" x14ac:dyDescent="0.2">
      <c r="A27" s="10">
        <v>21</v>
      </c>
      <c r="B27" s="11" t="s">
        <v>26</v>
      </c>
      <c r="C27" s="12">
        <v>2314</v>
      </c>
      <c r="D27" s="13">
        <v>516450</v>
      </c>
      <c r="E27" s="12">
        <v>518</v>
      </c>
      <c r="F27" s="13">
        <v>22</v>
      </c>
      <c r="G27" s="21">
        <f t="shared" si="0"/>
        <v>223.18496110630943</v>
      </c>
    </row>
    <row r="28" spans="1:7" s="2" customFormat="1" ht="22.5" customHeight="1" x14ac:dyDescent="0.2">
      <c r="A28" s="6">
        <v>22</v>
      </c>
      <c r="B28" s="11" t="s">
        <v>27</v>
      </c>
      <c r="C28" s="12">
        <v>1279</v>
      </c>
      <c r="D28" s="13">
        <v>116426</v>
      </c>
      <c r="E28" s="12">
        <v>135</v>
      </c>
      <c r="F28" s="13">
        <v>22</v>
      </c>
      <c r="G28" s="21">
        <f t="shared" si="0"/>
        <v>91.028928850664585</v>
      </c>
    </row>
    <row r="29" spans="1:7" s="2" customFormat="1" ht="22.5" customHeight="1" x14ac:dyDescent="0.2">
      <c r="A29" s="10">
        <v>23</v>
      </c>
      <c r="B29" s="11" t="s">
        <v>28</v>
      </c>
      <c r="C29" s="12">
        <v>40</v>
      </c>
      <c r="D29" s="13">
        <v>74520</v>
      </c>
      <c r="E29" s="12">
        <v>1863</v>
      </c>
      <c r="F29" s="13">
        <v>1863</v>
      </c>
      <c r="G29" s="21">
        <f t="shared" si="0"/>
        <v>1863</v>
      </c>
    </row>
    <row r="30" spans="1:7" s="2" customFormat="1" ht="22.5" customHeight="1" x14ac:dyDescent="0.2">
      <c r="A30" s="10">
        <v>24</v>
      </c>
      <c r="B30" s="11" t="s">
        <v>29</v>
      </c>
      <c r="C30" s="12">
        <v>670</v>
      </c>
      <c r="D30" s="13">
        <v>132840</v>
      </c>
      <c r="E30" s="12">
        <v>351</v>
      </c>
      <c r="F30" s="13">
        <v>32</v>
      </c>
      <c r="G30" s="21">
        <f t="shared" si="0"/>
        <v>198.26865671641792</v>
      </c>
    </row>
    <row r="31" spans="1:7" s="2" customFormat="1" ht="22.5" customHeight="1" x14ac:dyDescent="0.2">
      <c r="A31" s="6">
        <v>25</v>
      </c>
      <c r="B31" s="27" t="s">
        <v>30</v>
      </c>
      <c r="C31" s="12">
        <v>5250</v>
      </c>
      <c r="D31" s="13">
        <v>1063260</v>
      </c>
      <c r="E31" s="28">
        <v>324</v>
      </c>
      <c r="F31" s="29">
        <v>178</v>
      </c>
      <c r="G31" s="21">
        <f t="shared" si="0"/>
        <v>202.52571428571429</v>
      </c>
    </row>
    <row r="32" spans="1:7"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9590</v>
      </c>
      <c r="D33" s="13">
        <v>2027808</v>
      </c>
      <c r="E33" s="12">
        <v>248</v>
      </c>
      <c r="F33" s="13">
        <v>97</v>
      </c>
      <c r="G33" s="21">
        <f t="shared" si="0"/>
        <v>211.4502606882169</v>
      </c>
    </row>
    <row r="34" spans="1:7" ht="22.5" customHeight="1" thickBot="1" x14ac:dyDescent="0.25">
      <c r="A34" s="25">
        <v>28</v>
      </c>
      <c r="B34" s="14" t="s">
        <v>32</v>
      </c>
      <c r="C34" s="15">
        <v>528</v>
      </c>
      <c r="D34" s="15">
        <v>633830</v>
      </c>
      <c r="E34" s="15">
        <v>1944</v>
      </c>
      <c r="F34" s="17">
        <v>486</v>
      </c>
      <c r="G34" s="22">
        <f t="shared" si="0"/>
        <v>1200.435606060606</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E4:G4"/>
    <mergeCell ref="B35:D35"/>
    <mergeCell ref="B37:G37"/>
    <mergeCell ref="B38:G38"/>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G38"/>
  <sheetViews>
    <sheetView topLeftCell="A15" zoomScaleNormal="100" workbookViewId="0">
      <selection activeCell="J19" sqref="J19"/>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6"/>
      <c r="E2" s="57"/>
      <c r="F2" s="57"/>
      <c r="G2" s="57"/>
    </row>
    <row r="3" spans="1:7" ht="36" customHeight="1" x14ac:dyDescent="0.45">
      <c r="D3" s="57"/>
      <c r="E3" s="57"/>
      <c r="F3" s="57"/>
      <c r="G3" s="57"/>
    </row>
    <row r="4" spans="1:7" ht="22.5" customHeight="1" thickBot="1" x14ac:dyDescent="0.25">
      <c r="E4" s="44" t="s">
        <v>65</v>
      </c>
      <c r="F4" s="44"/>
      <c r="G4" s="44"/>
    </row>
    <row r="5" spans="1:7" s="2" customFormat="1" ht="21.75" customHeight="1" thickTop="1" x14ac:dyDescent="0.45">
      <c r="A5" s="58"/>
      <c r="B5" s="60" t="s">
        <v>0</v>
      </c>
      <c r="C5" s="60" t="s">
        <v>1</v>
      </c>
      <c r="D5" s="60" t="s">
        <v>2</v>
      </c>
      <c r="E5" s="62" t="s">
        <v>34</v>
      </c>
      <c r="F5" s="63"/>
      <c r="G5" s="64"/>
    </row>
    <row r="6" spans="1:7" s="2" customFormat="1" ht="20.25" customHeight="1" x14ac:dyDescent="0.45">
      <c r="A6" s="59"/>
      <c r="B6" s="61"/>
      <c r="C6" s="61"/>
      <c r="D6" s="61"/>
      <c r="E6" s="3" t="s">
        <v>3</v>
      </c>
      <c r="F6" s="4" t="s">
        <v>4</v>
      </c>
      <c r="G6" s="5" t="s">
        <v>5</v>
      </c>
    </row>
    <row r="7" spans="1:7" s="2" customFormat="1" ht="22.5" customHeight="1" x14ac:dyDescent="0.2">
      <c r="A7" s="6">
        <v>1</v>
      </c>
      <c r="B7" s="7" t="s">
        <v>6</v>
      </c>
      <c r="C7" s="8">
        <v>5240</v>
      </c>
      <c r="D7" s="9">
        <v>654346</v>
      </c>
      <c r="E7" s="8">
        <v>324</v>
      </c>
      <c r="F7" s="9">
        <v>70</v>
      </c>
      <c r="G7" s="21">
        <f>IF(C7="","",IF(D7/C7&gt;E7,E7,IF(D7/C7&lt;F7,F7,D7/C7)))</f>
        <v>124.87519083969465</v>
      </c>
    </row>
    <row r="8" spans="1:7" s="2" customFormat="1" ht="22.5" customHeight="1" x14ac:dyDescent="0.2">
      <c r="A8" s="10">
        <v>2</v>
      </c>
      <c r="B8" s="11" t="s">
        <v>7</v>
      </c>
      <c r="C8" s="12">
        <v>2150</v>
      </c>
      <c r="D8" s="13">
        <v>442260</v>
      </c>
      <c r="E8" s="12">
        <v>324</v>
      </c>
      <c r="F8" s="13">
        <v>162</v>
      </c>
      <c r="G8" s="21">
        <f t="shared" ref="G8:G34" si="0">IF(C8="","",IF(D8/C8&gt;E8,E8,IF(D8/C8&lt;F8,F8,D8/C8)))</f>
        <v>205.70232558139534</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v>70</v>
      </c>
      <c r="D10" s="13">
        <v>25348</v>
      </c>
      <c r="E10" s="12">
        <v>540</v>
      </c>
      <c r="F10" s="13">
        <v>281</v>
      </c>
      <c r="G10" s="21">
        <f t="shared" si="0"/>
        <v>362.1142857142857</v>
      </c>
    </row>
    <row r="11" spans="1:7" s="2" customFormat="1" ht="22.5" customHeight="1" x14ac:dyDescent="0.2">
      <c r="A11" s="10">
        <v>5</v>
      </c>
      <c r="B11" s="11" t="s">
        <v>10</v>
      </c>
      <c r="C11" s="12">
        <v>358</v>
      </c>
      <c r="D11" s="13">
        <v>166968</v>
      </c>
      <c r="E11" s="12">
        <v>486</v>
      </c>
      <c r="F11" s="13">
        <v>346</v>
      </c>
      <c r="G11" s="21">
        <f t="shared" si="0"/>
        <v>466.39106145251395</v>
      </c>
    </row>
    <row r="12" spans="1:7" s="2" customFormat="1" ht="22.5" customHeight="1" x14ac:dyDescent="0.2">
      <c r="A12" s="10">
        <v>6</v>
      </c>
      <c r="B12" s="11" t="s">
        <v>11</v>
      </c>
      <c r="C12" s="12">
        <v>12580</v>
      </c>
      <c r="D12" s="13">
        <v>1408483</v>
      </c>
      <c r="E12" s="12">
        <v>216</v>
      </c>
      <c r="F12" s="13">
        <v>2</v>
      </c>
      <c r="G12" s="21">
        <f t="shared" si="0"/>
        <v>111.9620826709062</v>
      </c>
    </row>
    <row r="13" spans="1:7" s="2" customFormat="1" ht="22.5" customHeight="1" x14ac:dyDescent="0.2">
      <c r="A13" s="6">
        <v>7</v>
      </c>
      <c r="B13" s="11" t="s">
        <v>12</v>
      </c>
      <c r="C13" s="12">
        <v>110</v>
      </c>
      <c r="D13" s="13">
        <v>144180</v>
      </c>
      <c r="E13" s="12">
        <v>1458</v>
      </c>
      <c r="F13" s="13">
        <v>1296</v>
      </c>
      <c r="G13" s="21">
        <f t="shared" si="0"/>
        <v>1310.7272727272727</v>
      </c>
    </row>
    <row r="14" spans="1:7" s="2" customFormat="1" ht="22.5" customHeight="1" x14ac:dyDescent="0.2">
      <c r="A14" s="10">
        <v>8</v>
      </c>
      <c r="B14" s="11" t="s">
        <v>13</v>
      </c>
      <c r="C14" s="12">
        <v>111</v>
      </c>
      <c r="D14" s="13">
        <v>411283</v>
      </c>
      <c r="E14" s="12">
        <v>4826</v>
      </c>
      <c r="F14" s="13">
        <v>2528</v>
      </c>
      <c r="G14" s="21">
        <f t="shared" si="0"/>
        <v>3705.2522522522522</v>
      </c>
    </row>
    <row r="15" spans="1:7" s="2" customFormat="1" ht="22.5" customHeight="1" x14ac:dyDescent="0.2">
      <c r="A15" s="10">
        <v>9</v>
      </c>
      <c r="B15" s="11" t="s">
        <v>14</v>
      </c>
      <c r="C15" s="12">
        <v>78</v>
      </c>
      <c r="D15" s="13">
        <v>77976</v>
      </c>
      <c r="E15" s="12">
        <v>1080</v>
      </c>
      <c r="F15" s="13">
        <v>540</v>
      </c>
      <c r="G15" s="21">
        <f t="shared" si="0"/>
        <v>999.69230769230774</v>
      </c>
    </row>
    <row r="16" spans="1:7" s="2" customFormat="1" ht="22.5" customHeight="1" x14ac:dyDescent="0.2">
      <c r="A16" s="6">
        <v>10</v>
      </c>
      <c r="B16" s="11" t="s">
        <v>15</v>
      </c>
      <c r="C16" s="12">
        <v>720</v>
      </c>
      <c r="D16" s="13">
        <v>248832</v>
      </c>
      <c r="E16" s="12">
        <v>346</v>
      </c>
      <c r="F16" s="13">
        <v>346</v>
      </c>
      <c r="G16" s="21">
        <f t="shared" si="0"/>
        <v>346</v>
      </c>
    </row>
    <row r="17" spans="1:7" s="2" customFormat="1" ht="22.5" customHeight="1" x14ac:dyDescent="0.2">
      <c r="A17" s="10">
        <v>11</v>
      </c>
      <c r="B17" s="11" t="s">
        <v>16</v>
      </c>
      <c r="C17" s="12">
        <v>6030</v>
      </c>
      <c r="D17" s="13">
        <v>1284141</v>
      </c>
      <c r="E17" s="12">
        <v>248</v>
      </c>
      <c r="F17" s="13">
        <v>1</v>
      </c>
      <c r="G17" s="21">
        <f t="shared" si="0"/>
        <v>212.9587064676617</v>
      </c>
    </row>
    <row r="18" spans="1:7" s="2" customFormat="1" ht="22.5" customHeight="1" x14ac:dyDescent="0.2">
      <c r="A18" s="10">
        <v>12</v>
      </c>
      <c r="B18" s="11" t="s">
        <v>17</v>
      </c>
      <c r="C18" s="12">
        <v>92</v>
      </c>
      <c r="D18" s="13">
        <v>69552</v>
      </c>
      <c r="E18" s="12">
        <v>864</v>
      </c>
      <c r="F18" s="13">
        <v>432</v>
      </c>
      <c r="G18" s="21">
        <f t="shared" si="0"/>
        <v>756</v>
      </c>
    </row>
    <row r="19" spans="1:7" s="2" customFormat="1" ht="22.5" customHeight="1" x14ac:dyDescent="0.2">
      <c r="A19" s="6">
        <v>13</v>
      </c>
      <c r="B19" s="11" t="s">
        <v>18</v>
      </c>
      <c r="C19" s="12">
        <v>3389</v>
      </c>
      <c r="D19" s="13">
        <v>1877137</v>
      </c>
      <c r="E19" s="12">
        <v>778</v>
      </c>
      <c r="F19" s="13">
        <v>119</v>
      </c>
      <c r="G19" s="21">
        <f t="shared" si="0"/>
        <v>553.89111832398942</v>
      </c>
    </row>
    <row r="20" spans="1:7" s="2" customFormat="1" ht="22.5" customHeight="1" x14ac:dyDescent="0.2">
      <c r="A20" s="10">
        <v>14</v>
      </c>
      <c r="B20" s="11" t="s">
        <v>19</v>
      </c>
      <c r="C20" s="12">
        <v>700</v>
      </c>
      <c r="D20" s="13">
        <v>224640</v>
      </c>
      <c r="E20" s="12">
        <v>324</v>
      </c>
      <c r="F20" s="13">
        <v>302</v>
      </c>
      <c r="G20" s="21">
        <f t="shared" si="0"/>
        <v>320.91428571428571</v>
      </c>
    </row>
    <row r="21" spans="1:7" s="2" customFormat="1" ht="22.5" customHeight="1" x14ac:dyDescent="0.2">
      <c r="A21" s="10">
        <v>15</v>
      </c>
      <c r="B21" s="11" t="s">
        <v>20</v>
      </c>
      <c r="C21" s="12">
        <v>782</v>
      </c>
      <c r="D21" s="13">
        <v>515927</v>
      </c>
      <c r="E21" s="12">
        <v>734</v>
      </c>
      <c r="F21" s="13">
        <v>194</v>
      </c>
      <c r="G21" s="21">
        <f t="shared" si="0"/>
        <v>659.75319693094627</v>
      </c>
    </row>
    <row r="22" spans="1:7" s="2" customFormat="1" ht="22.5" customHeight="1" x14ac:dyDescent="0.2">
      <c r="A22" s="6">
        <v>16</v>
      </c>
      <c r="B22" s="11" t="s">
        <v>21</v>
      </c>
      <c r="C22" s="12">
        <v>3562</v>
      </c>
      <c r="D22" s="12">
        <v>1736057</v>
      </c>
      <c r="E22" s="12">
        <v>691</v>
      </c>
      <c r="F22" s="13">
        <v>405</v>
      </c>
      <c r="G22" s="21">
        <f t="shared" si="0"/>
        <v>487.3826501965188</v>
      </c>
    </row>
    <row r="23" spans="1:7" s="2" customFormat="1" ht="22.5" customHeight="1" x14ac:dyDescent="0.2">
      <c r="A23" s="10">
        <v>17</v>
      </c>
      <c r="B23" s="11" t="s">
        <v>22</v>
      </c>
      <c r="C23" s="12">
        <v>739</v>
      </c>
      <c r="D23" s="13">
        <v>397656</v>
      </c>
      <c r="E23" s="12">
        <v>1080</v>
      </c>
      <c r="F23" s="13">
        <v>216</v>
      </c>
      <c r="G23" s="21">
        <f t="shared" si="0"/>
        <v>538.10013531799734</v>
      </c>
    </row>
    <row r="24" spans="1:7" s="2" customFormat="1" ht="22.5" customHeight="1" x14ac:dyDescent="0.2">
      <c r="A24" s="10">
        <v>18</v>
      </c>
      <c r="B24" s="11" t="s">
        <v>23</v>
      </c>
      <c r="C24" s="12">
        <v>1602</v>
      </c>
      <c r="D24" s="13">
        <v>303906</v>
      </c>
      <c r="E24" s="12">
        <v>405</v>
      </c>
      <c r="F24" s="13">
        <v>54</v>
      </c>
      <c r="G24" s="21">
        <f t="shared" si="0"/>
        <v>189.70411985018725</v>
      </c>
    </row>
    <row r="25" spans="1:7" s="2" customFormat="1" ht="22.5" customHeight="1" x14ac:dyDescent="0.2">
      <c r="A25" s="6">
        <v>19</v>
      </c>
      <c r="B25" s="11" t="s">
        <v>24</v>
      </c>
      <c r="C25" s="12">
        <v>1515</v>
      </c>
      <c r="D25" s="13">
        <v>316278</v>
      </c>
      <c r="E25" s="12">
        <v>270</v>
      </c>
      <c r="F25" s="13">
        <v>173</v>
      </c>
      <c r="G25" s="21">
        <f t="shared" si="0"/>
        <v>208.76435643564358</v>
      </c>
    </row>
    <row r="26" spans="1:7" s="2" customFormat="1" ht="22.5" customHeight="1" x14ac:dyDescent="0.2">
      <c r="A26" s="10">
        <v>20</v>
      </c>
      <c r="B26" s="11" t="s">
        <v>25</v>
      </c>
      <c r="C26" s="12">
        <v>3190</v>
      </c>
      <c r="D26" s="13">
        <v>633047</v>
      </c>
      <c r="E26" s="12">
        <v>475</v>
      </c>
      <c r="F26" s="13">
        <v>11</v>
      </c>
      <c r="G26" s="21">
        <f t="shared" si="0"/>
        <v>198.4473354231975</v>
      </c>
    </row>
    <row r="27" spans="1:7" s="2" customFormat="1" ht="22.5" customHeight="1" x14ac:dyDescent="0.2">
      <c r="A27" s="10">
        <v>21</v>
      </c>
      <c r="B27" s="11" t="s">
        <v>26</v>
      </c>
      <c r="C27" s="12">
        <v>1634</v>
      </c>
      <c r="D27" s="13">
        <v>228792</v>
      </c>
      <c r="E27" s="12">
        <v>324</v>
      </c>
      <c r="F27" s="13">
        <v>32</v>
      </c>
      <c r="G27" s="21">
        <f t="shared" si="0"/>
        <v>140.01958384332926</v>
      </c>
    </row>
    <row r="28" spans="1:7" s="2" customFormat="1" ht="22.5" customHeight="1" x14ac:dyDescent="0.2">
      <c r="A28" s="6">
        <v>22</v>
      </c>
      <c r="B28" s="11" t="s">
        <v>27</v>
      </c>
      <c r="C28" s="12">
        <v>214</v>
      </c>
      <c r="D28" s="13">
        <v>40122</v>
      </c>
      <c r="E28" s="12">
        <v>281</v>
      </c>
      <c r="F28" s="13">
        <v>108</v>
      </c>
      <c r="G28" s="21">
        <f t="shared" si="0"/>
        <v>187.48598130841123</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v>686</v>
      </c>
      <c r="D30" s="13">
        <v>221918</v>
      </c>
      <c r="E30" s="12">
        <v>540</v>
      </c>
      <c r="F30" s="13">
        <v>22</v>
      </c>
      <c r="G30" s="21">
        <f t="shared" si="0"/>
        <v>323.49562682215742</v>
      </c>
    </row>
    <row r="31" spans="1:7" s="2" customFormat="1" ht="22.5" customHeight="1" x14ac:dyDescent="0.2">
      <c r="A31" s="6">
        <v>25</v>
      </c>
      <c r="B31" s="27" t="s">
        <v>30</v>
      </c>
      <c r="C31" s="28">
        <v>11550</v>
      </c>
      <c r="D31" s="29">
        <v>4920750</v>
      </c>
      <c r="E31" s="28">
        <v>464</v>
      </c>
      <c r="F31" s="29">
        <v>292</v>
      </c>
      <c r="G31" s="21">
        <f t="shared" si="0"/>
        <v>426.03896103896102</v>
      </c>
    </row>
    <row r="32" spans="1:7" s="2" customFormat="1" ht="22.5" customHeight="1" x14ac:dyDescent="0.2">
      <c r="A32" s="26">
        <v>26</v>
      </c>
      <c r="B32" s="23" t="s">
        <v>36</v>
      </c>
      <c r="C32" s="30">
        <v>1936</v>
      </c>
      <c r="D32" s="13">
        <v>1627691</v>
      </c>
      <c r="E32" s="12">
        <v>1370</v>
      </c>
      <c r="F32" s="13">
        <v>162</v>
      </c>
      <c r="G32" s="21">
        <f t="shared" si="0"/>
        <v>840.74948347107443</v>
      </c>
    </row>
    <row r="33" spans="1:7" s="2" customFormat="1" ht="22.5" customHeight="1" x14ac:dyDescent="0.2">
      <c r="A33" s="6">
        <v>27</v>
      </c>
      <c r="B33" s="7" t="s">
        <v>31</v>
      </c>
      <c r="C33" s="8">
        <v>13700</v>
      </c>
      <c r="D33" s="8">
        <v>3185433</v>
      </c>
      <c r="E33" s="8">
        <v>259</v>
      </c>
      <c r="F33" s="9">
        <v>119</v>
      </c>
      <c r="G33" s="21">
        <f t="shared" si="0"/>
        <v>232.51335766423358</v>
      </c>
    </row>
    <row r="34" spans="1:7" ht="22.5" customHeight="1" thickBot="1" x14ac:dyDescent="0.25">
      <c r="A34" s="25">
        <v>28</v>
      </c>
      <c r="B34" s="14" t="s">
        <v>32</v>
      </c>
      <c r="C34" s="15">
        <v>27</v>
      </c>
      <c r="D34" s="16">
        <v>33199</v>
      </c>
      <c r="E34" s="15">
        <v>1253</v>
      </c>
      <c r="F34" s="17">
        <v>1253</v>
      </c>
      <c r="G34" s="22">
        <f t="shared" si="0"/>
        <v>1253</v>
      </c>
    </row>
    <row r="35" spans="1:7" ht="17.25" customHeight="1" thickTop="1" x14ac:dyDescent="0.45">
      <c r="A35" s="18"/>
      <c r="B35" s="43" t="s">
        <v>33</v>
      </c>
      <c r="C35" s="43"/>
      <c r="D35" s="43"/>
      <c r="E35" s="18"/>
      <c r="F35" s="18"/>
      <c r="G35" s="18"/>
    </row>
    <row r="36" spans="1:7" ht="18" customHeight="1" x14ac:dyDescent="0.45">
      <c r="A36" s="18"/>
      <c r="B36" s="19" t="s">
        <v>38</v>
      </c>
      <c r="C36" s="19"/>
      <c r="D36" s="19"/>
      <c r="E36" s="18"/>
      <c r="F36" s="18"/>
      <c r="G36" s="18"/>
    </row>
    <row r="37" spans="1:7" ht="4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M38"/>
  <sheetViews>
    <sheetView zoomScale="120" zoomScaleNormal="120" zoomScaleSheetLayoutView="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57"/>
      <c r="E2" s="57"/>
      <c r="F2" s="57"/>
      <c r="G2" s="57"/>
    </row>
    <row r="3" spans="1:7" ht="36" customHeight="1" x14ac:dyDescent="0.45">
      <c r="D3" s="57"/>
      <c r="E3" s="57"/>
      <c r="F3" s="57"/>
      <c r="G3" s="57"/>
    </row>
    <row r="4" spans="1:7" ht="22.5" customHeight="1" thickBot="1" x14ac:dyDescent="0.25">
      <c r="E4" s="44" t="s">
        <v>69</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7220</v>
      </c>
      <c r="D7" s="9">
        <v>1020298</v>
      </c>
      <c r="E7" s="12">
        <v>227</v>
      </c>
      <c r="F7" s="9">
        <v>16</v>
      </c>
      <c r="G7" s="21">
        <f>IF(C7="","",IF(D7/C7&gt;E7,E7,IF(D7/C7&lt;F7,F7,D7/C7)))</f>
        <v>141.31551246537396</v>
      </c>
    </row>
    <row r="8" spans="1:7" s="2" customFormat="1" ht="22.5" customHeight="1" x14ac:dyDescent="0.2">
      <c r="A8" s="10">
        <v>2</v>
      </c>
      <c r="B8" s="11" t="s">
        <v>7</v>
      </c>
      <c r="C8" s="12">
        <v>9580</v>
      </c>
      <c r="D8" s="13">
        <v>1581965</v>
      </c>
      <c r="E8" s="12">
        <v>238</v>
      </c>
      <c r="F8" s="13">
        <v>81</v>
      </c>
      <c r="G8" s="21">
        <f t="shared" ref="G8:G34" si="0">IF(C8="","",IF(D8/C8&gt;E8,E8,IF(D8/C8&lt;F8,F8,D8/C8)))</f>
        <v>165.1320459290188</v>
      </c>
    </row>
    <row r="9" spans="1:7" s="2" customFormat="1" ht="22.5" customHeight="1" x14ac:dyDescent="0.2">
      <c r="A9" s="10">
        <v>3</v>
      </c>
      <c r="B9" s="11" t="s">
        <v>8</v>
      </c>
      <c r="C9" s="12">
        <v>5</v>
      </c>
      <c r="D9" s="13">
        <v>1674</v>
      </c>
      <c r="E9" s="12">
        <v>335</v>
      </c>
      <c r="F9" s="13">
        <v>335</v>
      </c>
      <c r="G9" s="21">
        <f t="shared" si="0"/>
        <v>335</v>
      </c>
    </row>
    <row r="10" spans="1:7" s="2" customFormat="1" ht="22.5" customHeight="1" x14ac:dyDescent="0.2">
      <c r="A10" s="6">
        <v>4</v>
      </c>
      <c r="B10" s="11" t="s">
        <v>9</v>
      </c>
      <c r="C10" s="12">
        <v>377</v>
      </c>
      <c r="D10" s="13">
        <v>142230</v>
      </c>
      <c r="E10" s="12">
        <v>562</v>
      </c>
      <c r="F10" s="13">
        <v>184</v>
      </c>
      <c r="G10" s="21">
        <f t="shared" si="0"/>
        <v>377.26790450928382</v>
      </c>
    </row>
    <row r="11" spans="1:7" s="2" customFormat="1" ht="22.5" customHeight="1" x14ac:dyDescent="0.2">
      <c r="A11" s="10">
        <v>5</v>
      </c>
      <c r="B11" s="11" t="s">
        <v>10</v>
      </c>
      <c r="C11" s="12">
        <v>1015</v>
      </c>
      <c r="D11" s="13">
        <v>644117</v>
      </c>
      <c r="E11" s="12">
        <v>756</v>
      </c>
      <c r="F11" s="13">
        <v>65</v>
      </c>
      <c r="G11" s="21">
        <f t="shared" si="0"/>
        <v>634.5980295566502</v>
      </c>
    </row>
    <row r="12" spans="1:7" s="2" customFormat="1" ht="22.5" customHeight="1" x14ac:dyDescent="0.2">
      <c r="A12" s="10">
        <v>6</v>
      </c>
      <c r="B12" s="11" t="s">
        <v>11</v>
      </c>
      <c r="C12" s="12">
        <v>32895</v>
      </c>
      <c r="D12" s="13">
        <v>4247428</v>
      </c>
      <c r="E12" s="12">
        <v>208</v>
      </c>
      <c r="F12" s="13">
        <v>76</v>
      </c>
      <c r="G12" s="21">
        <f t="shared" si="0"/>
        <v>129.12077823377413</v>
      </c>
    </row>
    <row r="13" spans="1:7" s="2" customFormat="1" ht="22.5" customHeight="1" x14ac:dyDescent="0.2">
      <c r="A13" s="6">
        <v>7</v>
      </c>
      <c r="B13" s="11" t="s">
        <v>12</v>
      </c>
      <c r="C13" s="12">
        <v>65</v>
      </c>
      <c r="D13" s="13">
        <v>104598</v>
      </c>
      <c r="E13" s="12">
        <v>1609</v>
      </c>
      <c r="F13" s="13">
        <v>1609</v>
      </c>
      <c r="G13" s="21">
        <f t="shared" si="0"/>
        <v>1609</v>
      </c>
    </row>
    <row r="14" spans="1:7" s="2" customFormat="1" ht="22.5" customHeight="1" x14ac:dyDescent="0.2">
      <c r="A14" s="10">
        <v>8</v>
      </c>
      <c r="B14" s="11" t="s">
        <v>13</v>
      </c>
      <c r="C14" s="12">
        <v>297</v>
      </c>
      <c r="D14" s="13">
        <v>458519</v>
      </c>
      <c r="E14" s="12">
        <v>1781</v>
      </c>
      <c r="F14" s="13">
        <v>1264</v>
      </c>
      <c r="G14" s="21">
        <f t="shared" si="0"/>
        <v>1543.8350168350169</v>
      </c>
    </row>
    <row r="15" spans="1:7" s="2" customFormat="1" ht="22.5" customHeight="1" x14ac:dyDescent="0.2">
      <c r="A15" s="10">
        <v>9</v>
      </c>
      <c r="B15" s="11" t="s">
        <v>14</v>
      </c>
      <c r="C15" s="12">
        <v>390</v>
      </c>
      <c r="D15" s="13">
        <v>420963</v>
      </c>
      <c r="E15" s="12">
        <v>1512</v>
      </c>
      <c r="F15" s="13">
        <v>389</v>
      </c>
      <c r="G15" s="21">
        <f t="shared" si="0"/>
        <v>1079.3923076923077</v>
      </c>
    </row>
    <row r="16" spans="1:7" s="2" customFormat="1" ht="22.5" customHeight="1" x14ac:dyDescent="0.2">
      <c r="A16" s="6">
        <v>10</v>
      </c>
      <c r="B16" s="11" t="s">
        <v>15</v>
      </c>
      <c r="C16" s="12">
        <v>580</v>
      </c>
      <c r="D16" s="13">
        <v>191052</v>
      </c>
      <c r="E16" s="12">
        <v>329</v>
      </c>
      <c r="F16" s="13">
        <v>329</v>
      </c>
      <c r="G16" s="34">
        <f>IF(C16="","",IF(D16/C16&gt;E16,E16,IF(D16/C16&lt;F16,F16,D16/C16)))</f>
        <v>329</v>
      </c>
    </row>
    <row r="17" spans="1:13" s="2" customFormat="1" ht="22.5" customHeight="1" x14ac:dyDescent="0.2">
      <c r="A17" s="10">
        <v>11</v>
      </c>
      <c r="B17" s="11" t="s">
        <v>16</v>
      </c>
      <c r="C17" s="12">
        <v>10470</v>
      </c>
      <c r="D17" s="13">
        <v>3234082</v>
      </c>
      <c r="E17" s="12">
        <v>518</v>
      </c>
      <c r="F17" s="13">
        <v>5</v>
      </c>
      <c r="G17" s="34">
        <f t="shared" ref="G17:G20" si="1">IF(C17="","",IF(D17/C17&gt;E17,E17,IF(D17/C17&lt;F17,F17,D17/C17)))</f>
        <v>308.89035339063992</v>
      </c>
    </row>
    <row r="18" spans="1:13" s="2" customFormat="1" ht="22.5" customHeight="1" x14ac:dyDescent="0.2">
      <c r="A18" s="10">
        <v>12</v>
      </c>
      <c r="B18" s="11" t="s">
        <v>17</v>
      </c>
      <c r="C18" s="12">
        <v>279</v>
      </c>
      <c r="D18" s="13">
        <v>264758</v>
      </c>
      <c r="E18" s="12">
        <v>1512</v>
      </c>
      <c r="F18" s="13">
        <v>184</v>
      </c>
      <c r="G18" s="34">
        <f t="shared" si="1"/>
        <v>948.95340501792111</v>
      </c>
    </row>
    <row r="19" spans="1:13" s="2" customFormat="1" ht="22.5" customHeight="1" x14ac:dyDescent="0.2">
      <c r="A19" s="6">
        <v>13</v>
      </c>
      <c r="B19" s="11" t="s">
        <v>18</v>
      </c>
      <c r="C19" s="12">
        <v>5676</v>
      </c>
      <c r="D19" s="13">
        <v>3772543</v>
      </c>
      <c r="E19" s="12">
        <v>853</v>
      </c>
      <c r="F19" s="13">
        <v>324</v>
      </c>
      <c r="G19" s="21">
        <f t="shared" si="0"/>
        <v>664.64816772374911</v>
      </c>
    </row>
    <row r="20" spans="1:13" s="2" customFormat="1" ht="22.5" customHeight="1" x14ac:dyDescent="0.2">
      <c r="A20" s="10">
        <v>14</v>
      </c>
      <c r="B20" s="11" t="s">
        <v>19</v>
      </c>
      <c r="C20" s="12">
        <v>3190</v>
      </c>
      <c r="D20" s="13">
        <v>742014</v>
      </c>
      <c r="E20" s="12">
        <v>281</v>
      </c>
      <c r="F20" s="13">
        <v>173</v>
      </c>
      <c r="G20" s="34">
        <f t="shared" si="1"/>
        <v>232.60626959247648</v>
      </c>
    </row>
    <row r="21" spans="1:13" s="2" customFormat="1" ht="22.5" customHeight="1" x14ac:dyDescent="0.2">
      <c r="A21" s="10">
        <v>15</v>
      </c>
      <c r="B21" s="11" t="s">
        <v>20</v>
      </c>
      <c r="C21" s="12">
        <v>2316</v>
      </c>
      <c r="D21" s="13">
        <v>773868</v>
      </c>
      <c r="E21" s="12">
        <v>432</v>
      </c>
      <c r="F21" s="13">
        <v>185</v>
      </c>
      <c r="G21" s="21">
        <f t="shared" si="0"/>
        <v>334.13989637305701</v>
      </c>
    </row>
    <row r="22" spans="1:13" s="2" customFormat="1" ht="22.5" customHeight="1" x14ac:dyDescent="0.2">
      <c r="A22" s="6">
        <v>16</v>
      </c>
      <c r="B22" s="11" t="s">
        <v>21</v>
      </c>
      <c r="C22" s="12">
        <v>6019</v>
      </c>
      <c r="D22" s="13">
        <v>4879791</v>
      </c>
      <c r="E22" s="12">
        <v>986</v>
      </c>
      <c r="F22" s="13">
        <v>675</v>
      </c>
      <c r="G22" s="21">
        <f t="shared" si="0"/>
        <v>810.73118458215652</v>
      </c>
    </row>
    <row r="23" spans="1:13" s="2" customFormat="1" ht="22.5" customHeight="1" x14ac:dyDescent="0.2">
      <c r="A23" s="10">
        <v>17</v>
      </c>
      <c r="B23" s="11" t="s">
        <v>22</v>
      </c>
      <c r="C23" s="12">
        <v>2868</v>
      </c>
      <c r="D23" s="12">
        <v>2246540</v>
      </c>
      <c r="E23" s="12">
        <v>972</v>
      </c>
      <c r="F23" s="13">
        <v>346</v>
      </c>
      <c r="G23" s="21">
        <f t="shared" si="0"/>
        <v>783.31241283124132</v>
      </c>
    </row>
    <row r="24" spans="1:13" s="2" customFormat="1" ht="22.5" customHeight="1" x14ac:dyDescent="0.2">
      <c r="A24" s="10">
        <v>18</v>
      </c>
      <c r="B24" s="11" t="s">
        <v>23</v>
      </c>
      <c r="C24" s="12">
        <v>3013</v>
      </c>
      <c r="D24" s="13">
        <v>1734392</v>
      </c>
      <c r="E24" s="12">
        <v>1013</v>
      </c>
      <c r="F24" s="13">
        <v>162</v>
      </c>
      <c r="G24" s="21">
        <f t="shared" si="0"/>
        <v>575.63624294722865</v>
      </c>
    </row>
    <row r="25" spans="1:13" s="2" customFormat="1" ht="22.5" customHeight="1" x14ac:dyDescent="0.2">
      <c r="A25" s="6">
        <v>19</v>
      </c>
      <c r="B25" s="11" t="s">
        <v>24</v>
      </c>
      <c r="C25" s="12">
        <v>2486</v>
      </c>
      <c r="D25" s="13">
        <v>335642</v>
      </c>
      <c r="E25" s="12">
        <v>216</v>
      </c>
      <c r="F25" s="13">
        <v>97</v>
      </c>
      <c r="G25" s="21">
        <f t="shared" si="0"/>
        <v>135.01287208366855</v>
      </c>
    </row>
    <row r="26" spans="1:13" s="2" customFormat="1" ht="22.5" customHeight="1" x14ac:dyDescent="0.2">
      <c r="A26" s="10">
        <v>20</v>
      </c>
      <c r="B26" s="11" t="s">
        <v>25</v>
      </c>
      <c r="C26" s="12">
        <v>5065</v>
      </c>
      <c r="D26" s="13">
        <v>3164514</v>
      </c>
      <c r="E26" s="12">
        <v>972</v>
      </c>
      <c r="F26" s="13">
        <v>86</v>
      </c>
      <c r="G26" s="21">
        <f t="shared" si="0"/>
        <v>624.78065153010857</v>
      </c>
    </row>
    <row r="27" spans="1:13" s="2" customFormat="1" ht="22.5" customHeight="1" x14ac:dyDescent="0.2">
      <c r="A27" s="10">
        <v>21</v>
      </c>
      <c r="B27" s="11" t="s">
        <v>26</v>
      </c>
      <c r="C27" s="12">
        <v>2841</v>
      </c>
      <c r="D27" s="13">
        <v>625798</v>
      </c>
      <c r="E27" s="12">
        <v>432</v>
      </c>
      <c r="F27" s="13">
        <v>27</v>
      </c>
      <c r="G27" s="21">
        <f t="shared" si="0"/>
        <v>220.27384723688843</v>
      </c>
    </row>
    <row r="28" spans="1:13" s="2" customFormat="1" ht="22.5" customHeight="1" x14ac:dyDescent="0.2">
      <c r="A28" s="6">
        <v>22</v>
      </c>
      <c r="B28" s="11" t="s">
        <v>27</v>
      </c>
      <c r="C28" s="12">
        <v>1336</v>
      </c>
      <c r="D28" s="13">
        <v>142226</v>
      </c>
      <c r="E28" s="12">
        <v>184</v>
      </c>
      <c r="F28" s="13">
        <v>32</v>
      </c>
      <c r="G28" s="21">
        <f t="shared" si="0"/>
        <v>106.4565868263473</v>
      </c>
    </row>
    <row r="29" spans="1:13" s="2" customFormat="1" ht="22.5" customHeight="1" x14ac:dyDescent="0.45">
      <c r="A29" s="10">
        <v>23</v>
      </c>
      <c r="B29" s="36" t="s">
        <v>28</v>
      </c>
      <c r="C29" s="12">
        <v>54</v>
      </c>
      <c r="D29" s="13">
        <v>105023</v>
      </c>
      <c r="E29" s="12">
        <v>2290</v>
      </c>
      <c r="F29" s="13">
        <v>1152</v>
      </c>
      <c r="G29" s="21">
        <f t="shared" ref="G29" si="2">IF(C29="","",IF(D29/C29&gt;E29,E29,IF(D29/C29&lt;F29,F29,D29/C29)))</f>
        <v>1944.8703703703704</v>
      </c>
      <c r="H29" s="40"/>
      <c r="I29" s="40"/>
      <c r="J29" s="40"/>
      <c r="K29" s="40"/>
      <c r="L29" s="40"/>
      <c r="M29" s="40"/>
    </row>
    <row r="30" spans="1:13" s="2" customFormat="1" ht="22.5" customHeight="1" x14ac:dyDescent="0.2">
      <c r="A30" s="10">
        <v>24</v>
      </c>
      <c r="B30" s="11" t="s">
        <v>29</v>
      </c>
      <c r="C30" s="12">
        <v>1360</v>
      </c>
      <c r="D30" s="13">
        <v>297205</v>
      </c>
      <c r="E30" s="12">
        <v>389</v>
      </c>
      <c r="F30" s="13">
        <v>32</v>
      </c>
      <c r="G30" s="21">
        <f t="shared" si="0"/>
        <v>218.53308823529412</v>
      </c>
    </row>
    <row r="31" spans="1:13" s="2" customFormat="1" ht="22.5" customHeight="1" x14ac:dyDescent="0.2">
      <c r="A31" s="6">
        <v>25</v>
      </c>
      <c r="B31" s="27" t="s">
        <v>30</v>
      </c>
      <c r="C31" s="12">
        <v>10870</v>
      </c>
      <c r="D31" s="13">
        <v>2566447</v>
      </c>
      <c r="E31" s="28">
        <v>324</v>
      </c>
      <c r="F31" s="29">
        <v>173</v>
      </c>
      <c r="G31" s="21">
        <f t="shared" si="0"/>
        <v>236.1036798528059</v>
      </c>
    </row>
    <row r="32" spans="1:13" s="2" customFormat="1" ht="22.5" customHeight="1" x14ac:dyDescent="0.2">
      <c r="A32" s="26">
        <v>26</v>
      </c>
      <c r="B32" s="23" t="s">
        <v>36</v>
      </c>
      <c r="C32" s="12"/>
      <c r="D32" s="29"/>
      <c r="E32" s="12"/>
      <c r="F32" s="13"/>
      <c r="G32" s="21" t="str">
        <f t="shared" si="0"/>
        <v/>
      </c>
    </row>
    <row r="33" spans="1:7" s="2" customFormat="1" ht="22.5" customHeight="1" x14ac:dyDescent="0.2">
      <c r="A33" s="6">
        <v>27</v>
      </c>
      <c r="B33" s="7" t="s">
        <v>31</v>
      </c>
      <c r="C33" s="28">
        <v>15420</v>
      </c>
      <c r="D33" s="13">
        <v>3371274</v>
      </c>
      <c r="E33" s="12">
        <v>248</v>
      </c>
      <c r="F33" s="13">
        <v>97</v>
      </c>
      <c r="G33" s="21">
        <f t="shared" si="0"/>
        <v>218.62996108949417</v>
      </c>
    </row>
    <row r="34" spans="1:7" s="2" customFormat="1" ht="22.5" customHeight="1" thickBot="1" x14ac:dyDescent="0.25">
      <c r="A34" s="25">
        <v>28</v>
      </c>
      <c r="B34" s="14" t="s">
        <v>32</v>
      </c>
      <c r="C34" s="15">
        <v>460</v>
      </c>
      <c r="D34" s="15">
        <v>524562</v>
      </c>
      <c r="E34" s="15">
        <v>1998</v>
      </c>
      <c r="F34" s="17">
        <v>270</v>
      </c>
      <c r="G34" s="22">
        <f t="shared" si="0"/>
        <v>1140.3521739130435</v>
      </c>
    </row>
    <row r="35" spans="1:7" ht="18.600000000000001" thickTop="1" x14ac:dyDescent="0.45">
      <c r="A35" s="18"/>
      <c r="B35" s="43" t="s">
        <v>33</v>
      </c>
      <c r="C35" s="43"/>
      <c r="D35" s="43"/>
      <c r="E35" s="18"/>
      <c r="F35" s="18"/>
      <c r="G35" s="18"/>
    </row>
    <row r="36" spans="1:7" x14ac:dyDescent="0.45">
      <c r="A36" s="18"/>
      <c r="B36" s="19" t="s">
        <v>38</v>
      </c>
      <c r="C36" s="19"/>
      <c r="D36" s="19"/>
      <c r="E36" s="18"/>
      <c r="F36" s="18"/>
      <c r="G36" s="18"/>
    </row>
    <row r="37" spans="1:7" ht="47.25" customHeight="1" x14ac:dyDescent="0.45">
      <c r="A37" s="18"/>
      <c r="B37" s="42" t="s">
        <v>35</v>
      </c>
      <c r="C37" s="43"/>
      <c r="D37" s="43"/>
      <c r="E37" s="43"/>
      <c r="F37" s="43"/>
      <c r="G37" s="43"/>
    </row>
    <row r="38" spans="1:7" ht="22.5" customHeight="1" x14ac:dyDescent="0.45">
      <c r="B38" s="43" t="s">
        <v>37</v>
      </c>
      <c r="C38" s="43"/>
      <c r="D38" s="43"/>
      <c r="E38" s="43"/>
      <c r="F38" s="43"/>
      <c r="G38" s="43"/>
    </row>
  </sheetData>
  <mergeCells count="10">
    <mergeCell ref="A5:A6"/>
    <mergeCell ref="B5:B6"/>
    <mergeCell ref="C5:C6"/>
    <mergeCell ref="D5:D6"/>
    <mergeCell ref="E5:G5"/>
    <mergeCell ref="B38:G38"/>
    <mergeCell ref="B37:G37"/>
    <mergeCell ref="B35:D35"/>
    <mergeCell ref="E4:G4"/>
    <mergeCell ref="D2:G3"/>
  </mergeCells>
  <phoneticPr fontId="2"/>
  <pageMargins left="0.70866141732283472" right="0.70866141732283472" top="0.74803149606299213" bottom="0.35433070866141736" header="0.31496062992125984" footer="0.31496062992125984"/>
  <pageSetup paperSize="9" scale="8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K38"/>
  <sheetViews>
    <sheetView tabSelected="1" topLeftCell="A22" zoomScaleNormal="100" workbookViewId="0">
      <selection activeCell="F28" sqref="F28"/>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0" width="9" style="1"/>
    <col min="11" max="11" width="9" style="20"/>
    <col min="12" max="16384" width="9" style="1"/>
  </cols>
  <sheetData>
    <row r="1" spans="1:11" ht="17.25" customHeight="1" x14ac:dyDescent="0.45">
      <c r="A1" s="20"/>
      <c r="D1" s="35"/>
      <c r="E1" s="35"/>
      <c r="F1" s="35"/>
      <c r="G1" s="35"/>
      <c r="K1" s="1"/>
    </row>
    <row r="2" spans="1:11" ht="30" customHeight="1" x14ac:dyDescent="0.45">
      <c r="A2" s="20"/>
      <c r="D2" s="57"/>
      <c r="E2" s="57"/>
      <c r="F2" s="57"/>
      <c r="G2" s="57"/>
      <c r="K2" s="1"/>
    </row>
    <row r="3" spans="1:11" ht="36" customHeight="1" x14ac:dyDescent="0.45">
      <c r="D3" s="57"/>
      <c r="E3" s="57"/>
      <c r="F3" s="57"/>
      <c r="G3" s="57"/>
      <c r="K3" s="1"/>
    </row>
    <row r="4" spans="1:11" ht="22.5" customHeight="1" thickBot="1" x14ac:dyDescent="0.25">
      <c r="E4" s="44" t="s">
        <v>70</v>
      </c>
      <c r="F4" s="44"/>
      <c r="G4" s="44"/>
    </row>
    <row r="5" spans="1:11" s="2" customFormat="1" ht="21.75" customHeight="1" thickTop="1" x14ac:dyDescent="0.45">
      <c r="A5" s="45"/>
      <c r="B5" s="47" t="s">
        <v>0</v>
      </c>
      <c r="C5" s="49" t="s">
        <v>1</v>
      </c>
      <c r="D5" s="51" t="s">
        <v>2</v>
      </c>
      <c r="E5" s="52" t="s">
        <v>34</v>
      </c>
      <c r="F5" s="52"/>
      <c r="G5" s="53"/>
      <c r="K5" s="31"/>
    </row>
    <row r="6" spans="1:11" s="2" customFormat="1" ht="20.25" customHeight="1" x14ac:dyDescent="0.45">
      <c r="A6" s="46"/>
      <c r="B6" s="48"/>
      <c r="C6" s="50"/>
      <c r="D6" s="48"/>
      <c r="E6" s="3" t="s">
        <v>3</v>
      </c>
      <c r="F6" s="4" t="s">
        <v>4</v>
      </c>
      <c r="G6" s="5" t="s">
        <v>5</v>
      </c>
      <c r="K6" s="31"/>
    </row>
    <row r="7" spans="1:11" s="2" customFormat="1" ht="22.5" customHeight="1" x14ac:dyDescent="0.2">
      <c r="A7" s="6">
        <v>1</v>
      </c>
      <c r="B7" s="7" t="s">
        <v>6</v>
      </c>
      <c r="C7" s="8">
        <v>4480</v>
      </c>
      <c r="D7" s="9">
        <v>726619</v>
      </c>
      <c r="E7" s="8">
        <v>238</v>
      </c>
      <c r="F7" s="9">
        <v>65</v>
      </c>
      <c r="G7" s="21">
        <f>IF(C7="","",IF(D7/C7&gt;E7,E7,IF(D7/C7&lt;F7,F7,D7/C7)))</f>
        <v>162.19174107142857</v>
      </c>
      <c r="K7" s="31"/>
    </row>
    <row r="8" spans="1:11" s="2" customFormat="1" ht="22.5" customHeight="1" x14ac:dyDescent="0.2">
      <c r="A8" s="10">
        <v>2</v>
      </c>
      <c r="B8" s="11" t="s">
        <v>7</v>
      </c>
      <c r="C8" s="12">
        <v>5915</v>
      </c>
      <c r="D8" s="13">
        <v>893954</v>
      </c>
      <c r="E8" s="12">
        <v>389</v>
      </c>
      <c r="F8" s="13">
        <v>96</v>
      </c>
      <c r="G8" s="21">
        <f>IF(C8="","",IF(D8/C8&gt;E8,E8,IF(D8/C8&lt;F8,F8,D8/C8)))</f>
        <v>151.13338968723585</v>
      </c>
      <c r="K8" s="31"/>
    </row>
    <row r="9" spans="1:11" s="2" customFormat="1" ht="22.5" customHeight="1" x14ac:dyDescent="0.2">
      <c r="A9" s="10">
        <v>3</v>
      </c>
      <c r="B9" s="11" t="s">
        <v>8</v>
      </c>
      <c r="C9" s="12"/>
      <c r="D9" s="13"/>
      <c r="E9" s="12"/>
      <c r="F9" s="13"/>
      <c r="G9" s="21" t="str">
        <f>IF(C9="","",IF(D9/C9&gt;E9,E9,IF(D9/C9&lt;F9,F9,D9/C9)))</f>
        <v/>
      </c>
      <c r="K9" s="31"/>
    </row>
    <row r="10" spans="1:11" s="2" customFormat="1" ht="22.5" customHeight="1" x14ac:dyDescent="0.2">
      <c r="A10" s="6">
        <v>4</v>
      </c>
      <c r="B10" s="11" t="s">
        <v>9</v>
      </c>
      <c r="C10" s="12">
        <v>253</v>
      </c>
      <c r="D10" s="13">
        <v>105106</v>
      </c>
      <c r="E10" s="12">
        <v>562</v>
      </c>
      <c r="F10" s="13">
        <v>216</v>
      </c>
      <c r="G10" s="21">
        <f>IF(C10="","",IF(D10/C10&gt;E10,E10,IF(D10/C10&lt;F10,F10,D10/C10)))</f>
        <v>415.43873517786562</v>
      </c>
      <c r="K10" s="31"/>
    </row>
    <row r="11" spans="1:11" s="2" customFormat="1" ht="22.5" customHeight="1" x14ac:dyDescent="0.2">
      <c r="A11" s="10">
        <v>5</v>
      </c>
      <c r="B11" s="11" t="s">
        <v>10</v>
      </c>
      <c r="C11" s="12">
        <v>373</v>
      </c>
      <c r="D11" s="13">
        <v>190674</v>
      </c>
      <c r="E11" s="12">
        <v>842</v>
      </c>
      <c r="F11" s="13">
        <v>43</v>
      </c>
      <c r="G11" s="21">
        <f t="shared" ref="G11:G28" si="0">IF(C11="","",IF(D11/C11&gt;E11,E11,IF(D11/C11&lt;F11,F11,D11/C11)))</f>
        <v>511.19034852546918</v>
      </c>
      <c r="K11" s="31"/>
    </row>
    <row r="12" spans="1:11" s="2" customFormat="1" ht="22.5" customHeight="1" x14ac:dyDescent="0.2">
      <c r="A12" s="10">
        <v>6</v>
      </c>
      <c r="B12" s="11" t="s">
        <v>11</v>
      </c>
      <c r="C12" s="12">
        <v>23810</v>
      </c>
      <c r="D12" s="13">
        <v>3094794</v>
      </c>
      <c r="E12" s="12">
        <v>168</v>
      </c>
      <c r="F12" s="13">
        <v>40</v>
      </c>
      <c r="G12" s="21">
        <f>IF(C12="","",IF(D12/C12&gt;E12,E12,IF(D12/C12&lt;F12,F12,D12/C12)))</f>
        <v>129.97874842503151</v>
      </c>
      <c r="K12" s="31"/>
    </row>
    <row r="13" spans="1:11" s="2" customFormat="1" ht="22.5" customHeight="1" x14ac:dyDescent="0.2">
      <c r="A13" s="6">
        <v>7</v>
      </c>
      <c r="B13" s="11" t="s">
        <v>12</v>
      </c>
      <c r="C13" s="12">
        <v>85</v>
      </c>
      <c r="D13" s="13">
        <v>139568</v>
      </c>
      <c r="E13" s="12">
        <v>1998</v>
      </c>
      <c r="F13" s="13">
        <v>1494</v>
      </c>
      <c r="G13" s="21">
        <f>IF(C13="","",IF(D13/C13&gt;E13,E13,IF(D13/C13&lt;F13,F13,D13/C13)))</f>
        <v>1641.9764705882353</v>
      </c>
      <c r="K13" s="31"/>
    </row>
    <row r="14" spans="1:11" s="2" customFormat="1" ht="22.5" customHeight="1" x14ac:dyDescent="0.2">
      <c r="A14" s="10">
        <v>8</v>
      </c>
      <c r="B14" s="11" t="s">
        <v>13</v>
      </c>
      <c r="C14" s="12">
        <v>152</v>
      </c>
      <c r="D14" s="13">
        <v>289945</v>
      </c>
      <c r="E14" s="12">
        <v>2160</v>
      </c>
      <c r="F14" s="13">
        <v>1728</v>
      </c>
      <c r="G14" s="21">
        <f>IF(C14="","",IF(D14/C14&gt;E14,E14,IF(D14/C14&lt;F14,F14,D14/C14)))</f>
        <v>1907.5328947368421</v>
      </c>
      <c r="K14" s="31"/>
    </row>
    <row r="15" spans="1:11" s="2" customFormat="1" ht="22.5" customHeight="1" x14ac:dyDescent="0.2">
      <c r="A15" s="10">
        <v>9</v>
      </c>
      <c r="B15" s="11" t="s">
        <v>14</v>
      </c>
      <c r="C15" s="12">
        <v>564</v>
      </c>
      <c r="D15" s="13">
        <v>144968</v>
      </c>
      <c r="E15" s="12">
        <v>1080</v>
      </c>
      <c r="F15" s="13">
        <v>108</v>
      </c>
      <c r="G15" s="21">
        <f>IF(C15="","",IF(D15/C15&gt;E15,E15,IF(D15/C15&lt;F15,F15,D15/C15)))</f>
        <v>257.03546099290782</v>
      </c>
      <c r="K15" s="31"/>
    </row>
    <row r="16" spans="1:11" s="2" customFormat="1" ht="22.5" customHeight="1" x14ac:dyDescent="0.2">
      <c r="A16" s="6">
        <v>10</v>
      </c>
      <c r="B16" s="11" t="s">
        <v>15</v>
      </c>
      <c r="C16" s="12">
        <v>740</v>
      </c>
      <c r="D16" s="13">
        <v>243756</v>
      </c>
      <c r="E16" s="12">
        <v>329</v>
      </c>
      <c r="F16" s="13">
        <v>329</v>
      </c>
      <c r="G16" s="21">
        <f t="shared" si="0"/>
        <v>329</v>
      </c>
      <c r="K16" s="31"/>
    </row>
    <row r="17" spans="1:11" s="2" customFormat="1" ht="22.5" customHeight="1" x14ac:dyDescent="0.2">
      <c r="A17" s="10">
        <v>11</v>
      </c>
      <c r="B17" s="11" t="s">
        <v>16</v>
      </c>
      <c r="C17" s="12">
        <v>7580</v>
      </c>
      <c r="D17" s="13">
        <v>2814469</v>
      </c>
      <c r="E17" s="12">
        <v>432</v>
      </c>
      <c r="F17" s="13">
        <v>54</v>
      </c>
      <c r="G17" s="21">
        <f t="shared" si="0"/>
        <v>371.30197889182057</v>
      </c>
      <c r="K17" s="31"/>
    </row>
    <row r="18" spans="1:11" s="2" customFormat="1" ht="22.5" customHeight="1" x14ac:dyDescent="0.2">
      <c r="A18" s="10">
        <v>12</v>
      </c>
      <c r="B18" s="11" t="s">
        <v>17</v>
      </c>
      <c r="C18" s="12">
        <v>247</v>
      </c>
      <c r="D18" s="13">
        <v>250896</v>
      </c>
      <c r="E18" s="32">
        <v>1469</v>
      </c>
      <c r="F18" s="33">
        <v>173</v>
      </c>
      <c r="G18" s="21">
        <f t="shared" si="0"/>
        <v>1015.7732793522267</v>
      </c>
      <c r="K18" s="31"/>
    </row>
    <row r="19" spans="1:11" s="2" customFormat="1" ht="22.5" customHeight="1" x14ac:dyDescent="0.2">
      <c r="A19" s="6">
        <v>13</v>
      </c>
      <c r="B19" s="11" t="s">
        <v>18</v>
      </c>
      <c r="C19" s="12">
        <v>1663</v>
      </c>
      <c r="D19" s="13">
        <v>1066100</v>
      </c>
      <c r="E19" s="32">
        <v>788</v>
      </c>
      <c r="F19" s="33">
        <v>324</v>
      </c>
      <c r="G19" s="21">
        <f t="shared" si="0"/>
        <v>641.07035478051716</v>
      </c>
      <c r="K19" s="31"/>
    </row>
    <row r="20" spans="1:11" s="2" customFormat="1" ht="22.5" customHeight="1" x14ac:dyDescent="0.2">
      <c r="A20" s="10">
        <v>14</v>
      </c>
      <c r="B20" s="11" t="s">
        <v>19</v>
      </c>
      <c r="C20" s="12">
        <v>1220</v>
      </c>
      <c r="D20" s="13">
        <v>277949</v>
      </c>
      <c r="E20" s="32">
        <v>265</v>
      </c>
      <c r="F20" s="33">
        <v>184</v>
      </c>
      <c r="G20" s="21">
        <f>IF(C20="","",IF(D20/C20&gt;E20,E20,IF(D20/C20&lt;F20,F20,D20/C20)))</f>
        <v>227.82704918032786</v>
      </c>
      <c r="K20" s="31"/>
    </row>
    <row r="21" spans="1:11" s="2" customFormat="1" ht="22.5" customHeight="1" x14ac:dyDescent="0.2">
      <c r="A21" s="10">
        <v>15</v>
      </c>
      <c r="B21" s="11" t="s">
        <v>20</v>
      </c>
      <c r="C21" s="12">
        <v>1638</v>
      </c>
      <c r="D21" s="13">
        <v>600815</v>
      </c>
      <c r="E21" s="32">
        <v>389</v>
      </c>
      <c r="F21" s="33">
        <v>205</v>
      </c>
      <c r="G21" s="21">
        <f>IF(C21="","",IF(D21/C21&gt;E21,E21,IF(D21/C21&lt;F21,F21,D21/C21)))</f>
        <v>366.79792429792428</v>
      </c>
      <c r="K21" s="31"/>
    </row>
    <row r="22" spans="1:11" s="2" customFormat="1" ht="22.5" customHeight="1" x14ac:dyDescent="0.2">
      <c r="A22" s="6">
        <v>16</v>
      </c>
      <c r="B22" s="11" t="s">
        <v>21</v>
      </c>
      <c r="C22" s="12"/>
      <c r="D22" s="12"/>
      <c r="E22" s="12"/>
      <c r="F22" s="13"/>
      <c r="G22" s="21" t="str">
        <f t="shared" si="0"/>
        <v/>
      </c>
      <c r="K22" s="31"/>
    </row>
    <row r="23" spans="1:11" s="2" customFormat="1" ht="22.5" customHeight="1" x14ac:dyDescent="0.2">
      <c r="A23" s="10">
        <v>17</v>
      </c>
      <c r="B23" s="11" t="s">
        <v>22</v>
      </c>
      <c r="C23" s="12">
        <v>377</v>
      </c>
      <c r="D23" s="13">
        <v>266652</v>
      </c>
      <c r="E23" s="12">
        <v>864</v>
      </c>
      <c r="F23" s="13">
        <v>509</v>
      </c>
      <c r="G23" s="21">
        <f t="shared" si="0"/>
        <v>707.29973474801056</v>
      </c>
      <c r="K23" s="31"/>
    </row>
    <row r="24" spans="1:11" s="2" customFormat="1" ht="22.5" customHeight="1" x14ac:dyDescent="0.2">
      <c r="A24" s="10">
        <v>18</v>
      </c>
      <c r="B24" s="11" t="s">
        <v>23</v>
      </c>
      <c r="C24" s="12">
        <v>2072</v>
      </c>
      <c r="D24" s="13">
        <v>1052322</v>
      </c>
      <c r="E24" s="12">
        <v>945</v>
      </c>
      <c r="F24" s="13">
        <v>162</v>
      </c>
      <c r="G24" s="21">
        <f t="shared" si="0"/>
        <v>507.87741312741315</v>
      </c>
      <c r="K24" s="31"/>
    </row>
    <row r="25" spans="1:11" s="2" customFormat="1" ht="22.5" customHeight="1" x14ac:dyDescent="0.2">
      <c r="A25" s="6">
        <v>19</v>
      </c>
      <c r="B25" s="11" t="s">
        <v>24</v>
      </c>
      <c r="C25" s="12">
        <v>871</v>
      </c>
      <c r="D25" s="13">
        <v>143327</v>
      </c>
      <c r="E25" s="12">
        <v>194</v>
      </c>
      <c r="F25" s="13">
        <v>86</v>
      </c>
      <c r="G25" s="21">
        <f t="shared" si="0"/>
        <v>164.55453501722158</v>
      </c>
      <c r="K25" s="31"/>
    </row>
    <row r="26" spans="1:11" s="2" customFormat="1" ht="22.5" customHeight="1" x14ac:dyDescent="0.2">
      <c r="A26" s="10">
        <v>20</v>
      </c>
      <c r="B26" s="11" t="s">
        <v>25</v>
      </c>
      <c r="C26" s="12">
        <v>1927</v>
      </c>
      <c r="D26" s="13">
        <v>1248540</v>
      </c>
      <c r="E26" s="12">
        <v>972</v>
      </c>
      <c r="F26" s="13">
        <v>194</v>
      </c>
      <c r="G26" s="21">
        <f t="shared" si="0"/>
        <v>647.91904514789826</v>
      </c>
      <c r="K26" s="31"/>
    </row>
    <row r="27" spans="1:11" s="2" customFormat="1" ht="22.5" customHeight="1" x14ac:dyDescent="0.2">
      <c r="A27" s="10">
        <v>21</v>
      </c>
      <c r="B27" s="11" t="s">
        <v>26</v>
      </c>
      <c r="C27" s="12">
        <v>1148</v>
      </c>
      <c r="D27" s="13">
        <v>324792</v>
      </c>
      <c r="E27" s="12">
        <v>648</v>
      </c>
      <c r="F27" s="13">
        <v>22</v>
      </c>
      <c r="G27" s="21">
        <f t="shared" si="0"/>
        <v>282.91986062717768</v>
      </c>
      <c r="K27" s="31"/>
    </row>
    <row r="28" spans="1:11" s="2" customFormat="1" ht="22.5" customHeight="1" x14ac:dyDescent="0.2">
      <c r="A28" s="6">
        <v>22</v>
      </c>
      <c r="B28" s="11" t="s">
        <v>27</v>
      </c>
      <c r="C28" s="12">
        <v>542</v>
      </c>
      <c r="D28" s="13">
        <v>50704</v>
      </c>
      <c r="E28" s="12">
        <v>140</v>
      </c>
      <c r="F28" s="13">
        <v>49</v>
      </c>
      <c r="G28" s="21">
        <f t="shared" si="0"/>
        <v>93.549815498154985</v>
      </c>
      <c r="K28" s="31"/>
    </row>
    <row r="29" spans="1:11" s="2" customFormat="1" ht="22.5" customHeight="1" x14ac:dyDescent="0.2">
      <c r="A29" s="10">
        <v>23</v>
      </c>
      <c r="B29" s="11" t="s">
        <v>28</v>
      </c>
      <c r="C29" s="12">
        <v>16</v>
      </c>
      <c r="D29" s="13">
        <v>29192</v>
      </c>
      <c r="E29" s="12">
        <v>2004</v>
      </c>
      <c r="F29" s="13">
        <v>1717</v>
      </c>
      <c r="G29" s="21">
        <f t="shared" ref="G29" si="1">IF(C29="","",IF(D29/C29&gt;E29,E29,IF(D29/C29&lt;F29,F29,D29/C29)))</f>
        <v>1824.5</v>
      </c>
      <c r="K29" s="31"/>
    </row>
    <row r="30" spans="1:11" s="2" customFormat="1" ht="22.5" customHeight="1" x14ac:dyDescent="0.2">
      <c r="A30" s="10">
        <v>24</v>
      </c>
      <c r="B30" s="11" t="s">
        <v>29</v>
      </c>
      <c r="C30" s="12">
        <v>1907</v>
      </c>
      <c r="D30" s="13">
        <v>616043</v>
      </c>
      <c r="E30" s="12">
        <v>421</v>
      </c>
      <c r="F30" s="13">
        <v>22</v>
      </c>
      <c r="G30" s="21">
        <f>IF(C30="","",IF(D30/C30&gt;E30,E30,IF(D30/C30&lt;F30,F30,D30/C30)))</f>
        <v>323.04299947561617</v>
      </c>
      <c r="K30" s="31"/>
    </row>
    <row r="31" spans="1:11" s="2" customFormat="1" ht="22.5" customHeight="1" x14ac:dyDescent="0.2">
      <c r="A31" s="6">
        <v>25</v>
      </c>
      <c r="B31" s="27" t="s">
        <v>30</v>
      </c>
      <c r="C31" s="28">
        <v>3560</v>
      </c>
      <c r="D31" s="29">
        <v>700434</v>
      </c>
      <c r="E31" s="28">
        <v>324</v>
      </c>
      <c r="F31" s="29">
        <v>173</v>
      </c>
      <c r="G31" s="21">
        <f>IF(C31="","",IF(D31/C31&gt;E31,E31,IF(D31/C31&lt;F31,F31,D31/C31)))</f>
        <v>196.75112359550562</v>
      </c>
      <c r="K31" s="31"/>
    </row>
    <row r="32" spans="1:11" s="2" customFormat="1" ht="22.5" customHeight="1" x14ac:dyDescent="0.2">
      <c r="A32" s="26">
        <v>26</v>
      </c>
      <c r="B32" s="23" t="s">
        <v>36</v>
      </c>
      <c r="C32" s="30"/>
      <c r="D32" s="13"/>
      <c r="E32" s="12"/>
      <c r="F32" s="13"/>
      <c r="G32" s="21" t="str">
        <f>IF(C32="","",IF(D32/C32&gt;E32,E32,IF(D32/C32&lt;F32,F32,D32/C32)))</f>
        <v/>
      </c>
      <c r="K32" s="31"/>
    </row>
    <row r="33" spans="1:11" s="2" customFormat="1" ht="22.5" customHeight="1" x14ac:dyDescent="0.2">
      <c r="A33" s="6">
        <v>27</v>
      </c>
      <c r="B33" s="7" t="s">
        <v>31</v>
      </c>
      <c r="C33" s="8">
        <v>8850</v>
      </c>
      <c r="D33" s="8">
        <v>1952186</v>
      </c>
      <c r="E33" s="8">
        <v>248</v>
      </c>
      <c r="F33" s="9">
        <v>97</v>
      </c>
      <c r="G33" s="21">
        <f>IF(C33="","",IF(D33/C33&gt;E33,E33,IF(D33/C33&lt;F33,F33,D33/C33)))</f>
        <v>220.58598870056497</v>
      </c>
      <c r="K33" s="31"/>
    </row>
    <row r="34" spans="1:11" ht="22.5" customHeight="1" thickBot="1" x14ac:dyDescent="0.25">
      <c r="A34" s="25">
        <v>28</v>
      </c>
      <c r="B34" s="14" t="s">
        <v>32</v>
      </c>
      <c r="C34" s="15">
        <v>655</v>
      </c>
      <c r="D34" s="16">
        <v>807635</v>
      </c>
      <c r="E34" s="15">
        <v>1998</v>
      </c>
      <c r="F34" s="17">
        <v>324</v>
      </c>
      <c r="G34" s="22">
        <f>IF(C34="","",IF(D34/C34&gt;E34,E34,IF(D34/C34&lt;F34,F34,D34/C34)))</f>
        <v>1233.030534351145</v>
      </c>
    </row>
    <row r="35" spans="1:11" ht="18.600000000000001" thickTop="1" x14ac:dyDescent="0.45">
      <c r="A35" s="18"/>
      <c r="B35" s="43" t="s">
        <v>33</v>
      </c>
      <c r="C35" s="43"/>
      <c r="D35" s="43"/>
      <c r="E35" s="18"/>
      <c r="F35" s="18"/>
      <c r="G35" s="18"/>
    </row>
    <row r="36" spans="1:11" ht="18.75" customHeight="1" x14ac:dyDescent="0.45">
      <c r="A36" s="18"/>
      <c r="B36" s="19" t="s">
        <v>38</v>
      </c>
      <c r="C36" s="19"/>
      <c r="D36" s="19"/>
      <c r="E36" s="18"/>
      <c r="F36" s="18"/>
      <c r="G36" s="18"/>
    </row>
    <row r="37" spans="1:11" ht="47.25" customHeight="1" x14ac:dyDescent="0.45">
      <c r="A37" s="18"/>
      <c r="B37" s="42" t="s">
        <v>35</v>
      </c>
      <c r="C37" s="43"/>
      <c r="D37" s="43"/>
      <c r="E37" s="43"/>
      <c r="F37" s="43"/>
      <c r="G37" s="43"/>
    </row>
    <row r="38" spans="1:11"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82677165354330717" right="0.23622047244094491" top="0.74803149606299213" bottom="0" header="0.31496062992125984" footer="0.31496062992125984"/>
  <pageSetup paperSize="9"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G38"/>
  <sheetViews>
    <sheetView zoomScaleNormal="100" workbookViewId="0">
      <selection activeCell="C7" sqref="C7:F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41"/>
      <c r="E2" s="55"/>
      <c r="F2" s="55"/>
      <c r="G2" s="55"/>
    </row>
    <row r="3" spans="1:7" ht="36" customHeight="1" x14ac:dyDescent="0.45">
      <c r="D3" s="55"/>
      <c r="E3" s="55"/>
      <c r="F3" s="55"/>
      <c r="G3" s="55"/>
    </row>
    <row r="4" spans="1:7" ht="25.5" customHeight="1" thickBot="1" x14ac:dyDescent="0.25">
      <c r="E4" s="44" t="s">
        <v>67</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3670</v>
      </c>
      <c r="D7" s="9">
        <v>633150</v>
      </c>
      <c r="E7" s="8">
        <v>238</v>
      </c>
      <c r="F7" s="9">
        <v>86</v>
      </c>
      <c r="G7" s="21">
        <f t="shared" ref="G7:G34" si="0">IF(C7="","",IF(D7/C7&gt;E7,E7,IF(D7/C7&lt;F7,F7,D7/C7)))</f>
        <v>172.52043596730246</v>
      </c>
    </row>
    <row r="8" spans="1:7" s="2" customFormat="1" ht="22.5" customHeight="1" x14ac:dyDescent="0.2">
      <c r="A8" s="10">
        <v>2</v>
      </c>
      <c r="B8" s="11" t="s">
        <v>7</v>
      </c>
      <c r="C8" s="12">
        <v>6640</v>
      </c>
      <c r="D8" s="13">
        <v>1062326</v>
      </c>
      <c r="E8" s="12">
        <v>249</v>
      </c>
      <c r="F8" s="13">
        <v>1</v>
      </c>
      <c r="G8" s="21">
        <f t="shared" si="0"/>
        <v>159.98885542168674</v>
      </c>
    </row>
    <row r="9" spans="1:7" s="2" customFormat="1" ht="22.5" customHeight="1" x14ac:dyDescent="0.2">
      <c r="A9" s="10">
        <v>3</v>
      </c>
      <c r="B9" s="11" t="s">
        <v>8</v>
      </c>
      <c r="C9" s="12">
        <v>10</v>
      </c>
      <c r="D9" s="13">
        <v>2808</v>
      </c>
      <c r="E9" s="12">
        <v>281</v>
      </c>
      <c r="F9" s="13">
        <v>281</v>
      </c>
      <c r="G9" s="21">
        <f t="shared" si="0"/>
        <v>281</v>
      </c>
    </row>
    <row r="10" spans="1:7" s="2" customFormat="1" ht="22.5" customHeight="1" x14ac:dyDescent="0.2">
      <c r="A10" s="6">
        <v>4</v>
      </c>
      <c r="B10" s="11" t="s">
        <v>9</v>
      </c>
      <c r="C10" s="12">
        <v>335</v>
      </c>
      <c r="D10" s="13">
        <v>130102</v>
      </c>
      <c r="E10" s="12">
        <v>540</v>
      </c>
      <c r="F10" s="13">
        <v>173</v>
      </c>
      <c r="G10" s="21">
        <f t="shared" si="0"/>
        <v>388.36417910447761</v>
      </c>
    </row>
    <row r="11" spans="1:7" s="2" customFormat="1" ht="22.5" customHeight="1" x14ac:dyDescent="0.2">
      <c r="A11" s="10">
        <v>5</v>
      </c>
      <c r="B11" s="11" t="s">
        <v>10</v>
      </c>
      <c r="C11" s="12">
        <v>1469</v>
      </c>
      <c r="D11" s="13">
        <v>859453</v>
      </c>
      <c r="E11" s="12">
        <v>648</v>
      </c>
      <c r="F11" s="13">
        <v>324</v>
      </c>
      <c r="G11" s="21">
        <f t="shared" si="0"/>
        <v>585.05990469707285</v>
      </c>
    </row>
    <row r="12" spans="1:7" s="2" customFormat="1" ht="22.5" customHeight="1" x14ac:dyDescent="0.2">
      <c r="A12" s="10">
        <v>6</v>
      </c>
      <c r="B12" s="11" t="s">
        <v>11</v>
      </c>
      <c r="C12" s="12">
        <v>21585</v>
      </c>
      <c r="D12" s="13">
        <v>2961382</v>
      </c>
      <c r="E12" s="12">
        <v>167</v>
      </c>
      <c r="F12" s="13">
        <v>108</v>
      </c>
      <c r="G12" s="21">
        <f t="shared" si="0"/>
        <v>137.19629372249247</v>
      </c>
    </row>
    <row r="13" spans="1:7" s="2" customFormat="1" ht="22.5" customHeight="1" x14ac:dyDescent="0.2">
      <c r="A13" s="6">
        <v>7</v>
      </c>
      <c r="B13" s="11" t="s">
        <v>12</v>
      </c>
      <c r="C13" s="12">
        <v>220</v>
      </c>
      <c r="D13" s="13">
        <v>207144</v>
      </c>
      <c r="E13" s="12">
        <v>1134</v>
      </c>
      <c r="F13" s="13">
        <v>22</v>
      </c>
      <c r="G13" s="21">
        <f t="shared" si="0"/>
        <v>941.56363636363642</v>
      </c>
    </row>
    <row r="14" spans="1:7" s="2" customFormat="1" ht="22.5" customHeight="1" x14ac:dyDescent="0.2">
      <c r="A14" s="10">
        <v>8</v>
      </c>
      <c r="B14" s="11" t="s">
        <v>13</v>
      </c>
      <c r="C14" s="12">
        <v>537</v>
      </c>
      <c r="D14" s="13">
        <v>746537</v>
      </c>
      <c r="E14" s="12">
        <v>1781</v>
      </c>
      <c r="F14" s="13">
        <v>804</v>
      </c>
      <c r="G14" s="21">
        <f t="shared" si="0"/>
        <v>1390.1992551210428</v>
      </c>
    </row>
    <row r="15" spans="1:7" s="2" customFormat="1" ht="22.5" customHeight="1" x14ac:dyDescent="0.2">
      <c r="A15" s="10">
        <v>9</v>
      </c>
      <c r="B15" s="11" t="s">
        <v>14</v>
      </c>
      <c r="C15" s="12">
        <v>339</v>
      </c>
      <c r="D15" s="13">
        <v>451412</v>
      </c>
      <c r="E15" s="12">
        <v>1944</v>
      </c>
      <c r="F15" s="13">
        <v>367</v>
      </c>
      <c r="G15" s="21">
        <f t="shared" si="0"/>
        <v>1331.598820058997</v>
      </c>
    </row>
    <row r="16" spans="1:7" s="2" customFormat="1" ht="22.5" customHeight="1" x14ac:dyDescent="0.2">
      <c r="A16" s="6">
        <v>10</v>
      </c>
      <c r="B16" s="11" t="s">
        <v>15</v>
      </c>
      <c r="C16" s="12">
        <v>360</v>
      </c>
      <c r="D16" s="13">
        <v>118584</v>
      </c>
      <c r="E16" s="12">
        <v>329</v>
      </c>
      <c r="F16" s="13">
        <v>329</v>
      </c>
      <c r="G16" s="21">
        <f t="shared" si="0"/>
        <v>329</v>
      </c>
    </row>
    <row r="17" spans="1:7" s="2" customFormat="1" ht="22.5" customHeight="1" x14ac:dyDescent="0.2">
      <c r="A17" s="10">
        <v>11</v>
      </c>
      <c r="B17" s="11" t="s">
        <v>16</v>
      </c>
      <c r="C17" s="12">
        <v>11610</v>
      </c>
      <c r="D17" s="13">
        <v>2863987</v>
      </c>
      <c r="E17" s="12">
        <v>292</v>
      </c>
      <c r="F17" s="13">
        <v>1</v>
      </c>
      <c r="G17" s="21">
        <f t="shared" si="0"/>
        <v>246.68277347114557</v>
      </c>
    </row>
    <row r="18" spans="1:7" s="2" customFormat="1" ht="22.5" customHeight="1" x14ac:dyDescent="0.2">
      <c r="A18" s="10">
        <v>12</v>
      </c>
      <c r="B18" s="11" t="s">
        <v>17</v>
      </c>
      <c r="C18" s="12">
        <v>229</v>
      </c>
      <c r="D18" s="13">
        <v>155401</v>
      </c>
      <c r="E18" s="12">
        <v>1296</v>
      </c>
      <c r="F18" s="13">
        <v>410</v>
      </c>
      <c r="G18" s="21">
        <f t="shared" si="0"/>
        <v>678.60698689956337</v>
      </c>
    </row>
    <row r="19" spans="1:7" s="2" customFormat="1" ht="22.5" customHeight="1" x14ac:dyDescent="0.2">
      <c r="A19" s="6">
        <v>13</v>
      </c>
      <c r="B19" s="11" t="s">
        <v>18</v>
      </c>
      <c r="C19" s="12">
        <v>3321</v>
      </c>
      <c r="D19" s="13">
        <v>2111119</v>
      </c>
      <c r="E19" s="12">
        <v>853</v>
      </c>
      <c r="F19" s="13">
        <v>281</v>
      </c>
      <c r="G19" s="21">
        <f t="shared" si="0"/>
        <v>635.68774465522438</v>
      </c>
    </row>
    <row r="20" spans="1:7" s="2" customFormat="1" ht="22.5" customHeight="1" x14ac:dyDescent="0.2">
      <c r="A20" s="10">
        <v>14</v>
      </c>
      <c r="B20" s="11" t="s">
        <v>19</v>
      </c>
      <c r="C20" s="12">
        <v>3360</v>
      </c>
      <c r="D20" s="13">
        <v>702130</v>
      </c>
      <c r="E20" s="12">
        <v>216</v>
      </c>
      <c r="F20" s="13">
        <v>184</v>
      </c>
      <c r="G20" s="21">
        <f t="shared" si="0"/>
        <v>208.9672619047619</v>
      </c>
    </row>
    <row r="21" spans="1:7" s="2" customFormat="1" ht="22.5" customHeight="1" x14ac:dyDescent="0.2">
      <c r="A21" s="10">
        <v>15</v>
      </c>
      <c r="B21" s="11" t="s">
        <v>20</v>
      </c>
      <c r="C21" s="12">
        <v>1869</v>
      </c>
      <c r="D21" s="13">
        <v>585489</v>
      </c>
      <c r="E21" s="12">
        <v>702</v>
      </c>
      <c r="F21" s="13">
        <v>76</v>
      </c>
      <c r="G21" s="21">
        <f t="shared" si="0"/>
        <v>313.26324237560192</v>
      </c>
    </row>
    <row r="22" spans="1:7" s="2" customFormat="1" ht="22.5" customHeight="1" x14ac:dyDescent="0.2">
      <c r="A22" s="6">
        <v>16</v>
      </c>
      <c r="B22" s="11" t="s">
        <v>21</v>
      </c>
      <c r="C22" s="12">
        <v>4802</v>
      </c>
      <c r="D22" s="13">
        <v>3504908</v>
      </c>
      <c r="E22" s="12">
        <v>919</v>
      </c>
      <c r="F22" s="13">
        <v>486</v>
      </c>
      <c r="G22" s="21">
        <f t="shared" si="0"/>
        <v>729.88504789670969</v>
      </c>
    </row>
    <row r="23" spans="1:7" s="2" customFormat="1" ht="22.5" customHeight="1" x14ac:dyDescent="0.2">
      <c r="A23" s="10">
        <v>17</v>
      </c>
      <c r="B23" s="11" t="s">
        <v>22</v>
      </c>
      <c r="C23" s="12">
        <v>3909</v>
      </c>
      <c r="D23" s="13">
        <v>2275377</v>
      </c>
      <c r="E23" s="12">
        <v>1264</v>
      </c>
      <c r="F23" s="13">
        <v>65</v>
      </c>
      <c r="G23" s="21">
        <f t="shared" si="0"/>
        <v>582.08672294704525</v>
      </c>
    </row>
    <row r="24" spans="1:7" s="2" customFormat="1" ht="22.5" customHeight="1" x14ac:dyDescent="0.2">
      <c r="A24" s="10">
        <v>18</v>
      </c>
      <c r="B24" s="11" t="s">
        <v>23</v>
      </c>
      <c r="C24" s="12">
        <v>1931</v>
      </c>
      <c r="D24" s="13">
        <v>690677</v>
      </c>
      <c r="E24" s="12">
        <v>945</v>
      </c>
      <c r="F24" s="13">
        <v>54</v>
      </c>
      <c r="G24" s="21">
        <f t="shared" si="0"/>
        <v>357.67840497151735</v>
      </c>
    </row>
    <row r="25" spans="1:7" s="2" customFormat="1" ht="22.5" customHeight="1" x14ac:dyDescent="0.2">
      <c r="A25" s="6">
        <v>19</v>
      </c>
      <c r="B25" s="11" t="s">
        <v>24</v>
      </c>
      <c r="C25" s="12">
        <v>2599</v>
      </c>
      <c r="D25" s="13">
        <v>332931</v>
      </c>
      <c r="E25" s="12">
        <v>227</v>
      </c>
      <c r="F25" s="13">
        <v>70</v>
      </c>
      <c r="G25" s="21">
        <f t="shared" si="0"/>
        <v>128.09965371296653</v>
      </c>
    </row>
    <row r="26" spans="1:7" s="2" customFormat="1" ht="22.5" customHeight="1" x14ac:dyDescent="0.2">
      <c r="A26" s="10">
        <v>20</v>
      </c>
      <c r="B26" s="11" t="s">
        <v>25</v>
      </c>
      <c r="C26" s="12">
        <v>4188</v>
      </c>
      <c r="D26" s="13">
        <v>2264769</v>
      </c>
      <c r="E26" s="12">
        <v>972</v>
      </c>
      <c r="F26" s="13">
        <v>80</v>
      </c>
      <c r="G26" s="21">
        <f t="shared" si="0"/>
        <v>540.77578796561602</v>
      </c>
    </row>
    <row r="27" spans="1:7" s="2" customFormat="1" ht="22.5" customHeight="1" x14ac:dyDescent="0.2">
      <c r="A27" s="10">
        <v>21</v>
      </c>
      <c r="B27" s="11" t="s">
        <v>26</v>
      </c>
      <c r="C27" s="12">
        <v>3299</v>
      </c>
      <c r="D27" s="13">
        <v>653587</v>
      </c>
      <c r="E27" s="12">
        <v>432</v>
      </c>
      <c r="F27" s="13">
        <v>27</v>
      </c>
      <c r="G27" s="21">
        <f t="shared" si="0"/>
        <v>198.11670203091845</v>
      </c>
    </row>
    <row r="28" spans="1:7" s="2" customFormat="1" ht="22.5" customHeight="1" x14ac:dyDescent="0.2">
      <c r="A28" s="6">
        <v>22</v>
      </c>
      <c r="B28" s="11" t="s">
        <v>27</v>
      </c>
      <c r="C28" s="12">
        <v>352</v>
      </c>
      <c r="D28" s="13">
        <v>26962</v>
      </c>
      <c r="E28" s="12">
        <v>97</v>
      </c>
      <c r="F28" s="13">
        <v>22</v>
      </c>
      <c r="G28" s="21">
        <f t="shared" si="0"/>
        <v>76.596590909090907</v>
      </c>
    </row>
    <row r="29" spans="1:7" s="2" customFormat="1" ht="22.5" customHeight="1" x14ac:dyDescent="0.2">
      <c r="A29" s="10">
        <v>23</v>
      </c>
      <c r="B29" s="11" t="s">
        <v>28</v>
      </c>
      <c r="C29" s="12"/>
      <c r="D29" s="13"/>
      <c r="E29" s="12"/>
      <c r="F29" s="13"/>
      <c r="G29" s="21" t="str">
        <f>IF(C29="","",IF(D29/C29&gt;E29,E29,IF(D29/C29&lt;F29,F29,D29/C29)))</f>
        <v/>
      </c>
    </row>
    <row r="30" spans="1:7" s="2" customFormat="1" ht="22.5" customHeight="1" x14ac:dyDescent="0.2">
      <c r="A30" s="10">
        <v>24</v>
      </c>
      <c r="B30" s="11" t="s">
        <v>29</v>
      </c>
      <c r="C30" s="12">
        <v>2544</v>
      </c>
      <c r="D30" s="13">
        <v>639144</v>
      </c>
      <c r="E30" s="12">
        <v>410</v>
      </c>
      <c r="F30" s="13">
        <v>108</v>
      </c>
      <c r="G30" s="21">
        <f t="shared" si="0"/>
        <v>251.23584905660377</v>
      </c>
    </row>
    <row r="31" spans="1:7" s="2" customFormat="1" ht="22.5" customHeight="1" x14ac:dyDescent="0.2">
      <c r="A31" s="6">
        <v>25</v>
      </c>
      <c r="B31" s="27" t="s">
        <v>30</v>
      </c>
      <c r="C31" s="12">
        <v>6530</v>
      </c>
      <c r="D31" s="13">
        <v>1372680</v>
      </c>
      <c r="E31" s="12">
        <v>270</v>
      </c>
      <c r="F31" s="13">
        <v>178</v>
      </c>
      <c r="G31" s="21">
        <f t="shared" si="0"/>
        <v>210.21133231240429</v>
      </c>
    </row>
    <row r="32" spans="1:7" s="2" customFormat="1" ht="22.5" customHeight="1" x14ac:dyDescent="0.2">
      <c r="A32" s="26">
        <v>26</v>
      </c>
      <c r="B32" s="23" t="s">
        <v>36</v>
      </c>
      <c r="C32" s="39">
        <v>138</v>
      </c>
      <c r="D32" s="38">
        <v>182142</v>
      </c>
      <c r="E32" s="37">
        <v>1998</v>
      </c>
      <c r="F32" s="38">
        <v>918</v>
      </c>
      <c r="G32" s="21">
        <f t="shared" si="0"/>
        <v>1319.8695652173913</v>
      </c>
    </row>
    <row r="33" spans="1:7" s="2" customFormat="1" ht="22.5" customHeight="1" x14ac:dyDescent="0.2">
      <c r="A33" s="6">
        <v>27</v>
      </c>
      <c r="B33" s="7" t="s">
        <v>31</v>
      </c>
      <c r="C33" s="12">
        <v>9850</v>
      </c>
      <c r="D33" s="12">
        <v>1674686</v>
      </c>
      <c r="E33" s="12">
        <v>248</v>
      </c>
      <c r="F33" s="13">
        <v>97</v>
      </c>
      <c r="G33" s="21">
        <f t="shared" si="0"/>
        <v>170.01888324873096</v>
      </c>
    </row>
    <row r="34" spans="1:7" ht="22.5" customHeight="1" thickBot="1" x14ac:dyDescent="0.25">
      <c r="A34" s="25">
        <v>28</v>
      </c>
      <c r="B34" s="14" t="s">
        <v>32</v>
      </c>
      <c r="C34" s="15">
        <v>60</v>
      </c>
      <c r="D34" s="16">
        <v>22248</v>
      </c>
      <c r="E34" s="15">
        <v>605</v>
      </c>
      <c r="F34" s="17">
        <v>324</v>
      </c>
      <c r="G34" s="22">
        <f t="shared" si="0"/>
        <v>370.8</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D2:G3"/>
    <mergeCell ref="B37:G37"/>
    <mergeCell ref="B38:G38"/>
    <mergeCell ref="E4:G4"/>
    <mergeCell ref="A5:A6"/>
    <mergeCell ref="B5:B6"/>
    <mergeCell ref="C5:C6"/>
    <mergeCell ref="D5:D6"/>
    <mergeCell ref="E5:G5"/>
    <mergeCell ref="B35:D35"/>
  </mergeCells>
  <phoneticPr fontId="2"/>
  <pageMargins left="0.62992125984251968" right="0.23622047244094491" top="0.74803149606299213" bottom="0" header="0.31496062992125984" footer="0.31496062992125984"/>
  <pageSetup paperSize="9" scale="8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8"/>
  <sheetViews>
    <sheetView zoomScaleNormal="100" workbookViewId="0">
      <selection activeCell="G34" sqref="G3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1.69921875" style="1" customWidth="1"/>
    <col min="8" max="16384" width="9" style="1"/>
  </cols>
  <sheetData>
    <row r="1" spans="1:7" ht="16.5" customHeight="1" x14ac:dyDescent="0.45">
      <c r="A1" s="20"/>
      <c r="D1" s="35"/>
      <c r="E1" s="35"/>
      <c r="F1" s="35"/>
      <c r="G1" s="35"/>
    </row>
    <row r="2" spans="1:7" ht="30" customHeight="1" x14ac:dyDescent="0.45">
      <c r="A2" s="20"/>
      <c r="D2" s="65" t="s">
        <v>64</v>
      </c>
      <c r="E2" s="65"/>
      <c r="F2" s="65"/>
      <c r="G2" s="65"/>
    </row>
    <row r="3" spans="1:7" ht="36" customHeight="1" x14ac:dyDescent="0.45">
      <c r="D3" s="65"/>
      <c r="E3" s="65"/>
      <c r="F3" s="65"/>
      <c r="G3" s="65"/>
    </row>
    <row r="4" spans="1:7" ht="25.5" customHeight="1" thickBot="1" x14ac:dyDescent="0.25">
      <c r="E4" s="44" t="s">
        <v>66</v>
      </c>
      <c r="F4" s="44"/>
      <c r="G4" s="44"/>
    </row>
    <row r="5" spans="1:7" s="2" customFormat="1" ht="21.75" customHeight="1" thickTop="1" x14ac:dyDescent="0.45">
      <c r="A5" s="58"/>
      <c r="B5" s="47" t="s">
        <v>0</v>
      </c>
      <c r="C5" s="49" t="s">
        <v>1</v>
      </c>
      <c r="D5" s="51" t="s">
        <v>2</v>
      </c>
      <c r="E5" s="52" t="s">
        <v>34</v>
      </c>
      <c r="F5" s="52"/>
      <c r="G5" s="53"/>
    </row>
    <row r="6" spans="1:7" s="2" customFormat="1" ht="20.25" customHeight="1" x14ac:dyDescent="0.45">
      <c r="A6" s="59"/>
      <c r="B6" s="48"/>
      <c r="C6" s="50"/>
      <c r="D6" s="48"/>
      <c r="E6" s="3" t="s">
        <v>3</v>
      </c>
      <c r="F6" s="4" t="s">
        <v>4</v>
      </c>
      <c r="G6" s="5" t="s">
        <v>5</v>
      </c>
    </row>
    <row r="7" spans="1:7" s="2" customFormat="1" ht="22.5" customHeight="1" x14ac:dyDescent="0.2">
      <c r="A7" s="6">
        <v>1</v>
      </c>
      <c r="B7" s="7" t="s">
        <v>6</v>
      </c>
      <c r="C7" s="8">
        <v>11865</v>
      </c>
      <c r="D7" s="9">
        <v>1895724</v>
      </c>
      <c r="E7" s="8">
        <v>211</v>
      </c>
      <c r="F7" s="9">
        <v>7</v>
      </c>
      <c r="G7" s="21">
        <f>IF(C7="","",IF(D7/C7&gt;E7,E7,IF(D7/C7&lt;F7,F7,D7/C7)))</f>
        <v>159.77446270543615</v>
      </c>
    </row>
    <row r="8" spans="1:7" s="2" customFormat="1" ht="22.5" customHeight="1" x14ac:dyDescent="0.2">
      <c r="A8" s="10">
        <v>2</v>
      </c>
      <c r="B8" s="11" t="s">
        <v>7</v>
      </c>
      <c r="C8" s="12">
        <v>1760</v>
      </c>
      <c r="D8" s="13">
        <v>432324</v>
      </c>
      <c r="E8" s="12">
        <v>254</v>
      </c>
      <c r="F8" s="13">
        <v>151</v>
      </c>
      <c r="G8" s="21">
        <f t="shared" ref="G8:G34" si="0">IF(C8="","",IF(D8/C8&gt;E8,E8,IF(D8/C8&lt;F8,F8,D8/C8)))</f>
        <v>245.63863636363635</v>
      </c>
    </row>
    <row r="9" spans="1:7" s="2" customFormat="1" ht="22.5" customHeight="1" x14ac:dyDescent="0.2">
      <c r="A9" s="10">
        <v>3</v>
      </c>
      <c r="B9" s="11" t="s">
        <v>8</v>
      </c>
      <c r="C9" s="12">
        <v>448</v>
      </c>
      <c r="D9" s="13">
        <v>328481</v>
      </c>
      <c r="E9" s="12">
        <v>1080</v>
      </c>
      <c r="F9" s="13">
        <v>324</v>
      </c>
      <c r="G9" s="21">
        <f t="shared" si="0"/>
        <v>733.21651785714289</v>
      </c>
    </row>
    <row r="10" spans="1:7" s="2" customFormat="1" ht="22.5" customHeight="1" x14ac:dyDescent="0.2">
      <c r="A10" s="6">
        <v>4</v>
      </c>
      <c r="B10" s="11" t="s">
        <v>9</v>
      </c>
      <c r="C10" s="12">
        <v>691</v>
      </c>
      <c r="D10" s="13">
        <v>219688</v>
      </c>
      <c r="E10" s="12">
        <v>432</v>
      </c>
      <c r="F10" s="13">
        <v>194</v>
      </c>
      <c r="G10" s="21">
        <f t="shared" si="0"/>
        <v>317.92764109985529</v>
      </c>
    </row>
    <row r="11" spans="1:7" s="2" customFormat="1" ht="22.5" customHeight="1" x14ac:dyDescent="0.2">
      <c r="A11" s="10">
        <v>5</v>
      </c>
      <c r="B11" s="11" t="s">
        <v>10</v>
      </c>
      <c r="C11" s="12">
        <v>1961</v>
      </c>
      <c r="D11" s="13">
        <v>667111</v>
      </c>
      <c r="E11" s="12">
        <v>648</v>
      </c>
      <c r="F11" s="13">
        <v>130</v>
      </c>
      <c r="G11" s="21">
        <f t="shared" si="0"/>
        <v>340.18918918918916</v>
      </c>
    </row>
    <row r="12" spans="1:7" s="2" customFormat="1" ht="22.5" customHeight="1" x14ac:dyDescent="0.2">
      <c r="A12" s="10">
        <v>6</v>
      </c>
      <c r="B12" s="11" t="s">
        <v>11</v>
      </c>
      <c r="C12" s="12">
        <v>37734</v>
      </c>
      <c r="D12" s="13">
        <v>14150916</v>
      </c>
      <c r="E12" s="12">
        <v>486</v>
      </c>
      <c r="F12" s="13">
        <v>175</v>
      </c>
      <c r="G12" s="21">
        <f t="shared" si="0"/>
        <v>375.01764986484335</v>
      </c>
    </row>
    <row r="13" spans="1:7" s="2" customFormat="1" ht="22.5" customHeight="1" x14ac:dyDescent="0.2">
      <c r="A13" s="6">
        <v>7</v>
      </c>
      <c r="B13" s="11" t="s">
        <v>12</v>
      </c>
      <c r="C13" s="12">
        <v>1507</v>
      </c>
      <c r="D13" s="13">
        <v>883527</v>
      </c>
      <c r="E13" s="12">
        <v>1080</v>
      </c>
      <c r="F13" s="13">
        <v>130</v>
      </c>
      <c r="G13" s="21">
        <f t="shared" si="0"/>
        <v>586.2820172528202</v>
      </c>
    </row>
    <row r="14" spans="1:7" s="2" customFormat="1" ht="22.5" customHeight="1" x14ac:dyDescent="0.2">
      <c r="A14" s="10">
        <v>8</v>
      </c>
      <c r="B14" s="11" t="s">
        <v>13</v>
      </c>
      <c r="C14" s="12">
        <v>857</v>
      </c>
      <c r="D14" s="13">
        <v>1725230</v>
      </c>
      <c r="E14" s="12">
        <v>2872</v>
      </c>
      <c r="F14" s="13">
        <v>1210</v>
      </c>
      <c r="G14" s="21">
        <f t="shared" si="0"/>
        <v>2013.1038506417735</v>
      </c>
    </row>
    <row r="15" spans="1:7" s="2" customFormat="1" ht="22.5" customHeight="1" x14ac:dyDescent="0.2">
      <c r="A15" s="10">
        <v>9</v>
      </c>
      <c r="B15" s="11" t="s">
        <v>14</v>
      </c>
      <c r="C15" s="12">
        <v>359</v>
      </c>
      <c r="D15" s="13">
        <v>668571</v>
      </c>
      <c r="E15" s="12">
        <v>2241</v>
      </c>
      <c r="F15" s="13">
        <v>1426</v>
      </c>
      <c r="G15" s="21">
        <f t="shared" si="0"/>
        <v>1862.3147632311977</v>
      </c>
    </row>
    <row r="16" spans="1:7" s="2" customFormat="1" ht="22.5" customHeight="1" x14ac:dyDescent="0.2">
      <c r="A16" s="6">
        <v>10</v>
      </c>
      <c r="B16" s="11" t="s">
        <v>15</v>
      </c>
      <c r="C16" s="12">
        <v>420</v>
      </c>
      <c r="D16" s="13">
        <v>170424</v>
      </c>
      <c r="E16" s="12">
        <v>518</v>
      </c>
      <c r="F16" s="13">
        <v>360</v>
      </c>
      <c r="G16" s="21">
        <f t="shared" si="0"/>
        <v>405.77142857142854</v>
      </c>
    </row>
    <row r="17" spans="1:7" s="2" customFormat="1" ht="22.5" customHeight="1" x14ac:dyDescent="0.2">
      <c r="A17" s="10">
        <v>11</v>
      </c>
      <c r="B17" s="11" t="s">
        <v>16</v>
      </c>
      <c r="C17" s="12">
        <v>21160</v>
      </c>
      <c r="D17" s="13">
        <v>8361144</v>
      </c>
      <c r="E17" s="12">
        <v>432</v>
      </c>
      <c r="F17" s="13">
        <v>162</v>
      </c>
      <c r="G17" s="21">
        <f t="shared" si="0"/>
        <v>395.1391304347826</v>
      </c>
    </row>
    <row r="18" spans="1:7" s="2" customFormat="1" ht="22.5" customHeight="1" x14ac:dyDescent="0.2">
      <c r="A18" s="10">
        <v>12</v>
      </c>
      <c r="B18" s="11" t="s">
        <v>17</v>
      </c>
      <c r="C18" s="12">
        <v>874</v>
      </c>
      <c r="D18" s="13">
        <v>362955</v>
      </c>
      <c r="E18" s="12">
        <v>756</v>
      </c>
      <c r="F18" s="13">
        <v>238</v>
      </c>
      <c r="G18" s="21">
        <f t="shared" si="0"/>
        <v>415.28032036613274</v>
      </c>
    </row>
    <row r="19" spans="1:7" s="2" customFormat="1" ht="22.5" customHeight="1" x14ac:dyDescent="0.2">
      <c r="A19" s="6">
        <v>13</v>
      </c>
      <c r="B19" s="11" t="s">
        <v>18</v>
      </c>
      <c r="C19" s="12">
        <v>23159</v>
      </c>
      <c r="D19" s="13">
        <v>5731322</v>
      </c>
      <c r="E19" s="12">
        <v>443</v>
      </c>
      <c r="F19" s="13">
        <v>54</v>
      </c>
      <c r="G19" s="21">
        <f t="shared" si="0"/>
        <v>247.47709313873656</v>
      </c>
    </row>
    <row r="20" spans="1:7" s="2" customFormat="1" ht="22.5" customHeight="1" x14ac:dyDescent="0.2">
      <c r="A20" s="10">
        <v>14</v>
      </c>
      <c r="B20" s="11" t="s">
        <v>19</v>
      </c>
      <c r="C20" s="12">
        <v>2030</v>
      </c>
      <c r="D20" s="13">
        <v>784458</v>
      </c>
      <c r="E20" s="12">
        <v>421</v>
      </c>
      <c r="F20" s="13">
        <v>356</v>
      </c>
      <c r="G20" s="21">
        <f t="shared" si="0"/>
        <v>386.43251231527091</v>
      </c>
    </row>
    <row r="21" spans="1:7" s="2" customFormat="1" ht="22.5" customHeight="1" x14ac:dyDescent="0.2">
      <c r="A21" s="10">
        <v>15</v>
      </c>
      <c r="B21" s="11" t="s">
        <v>20</v>
      </c>
      <c r="C21" s="12">
        <v>2261</v>
      </c>
      <c r="D21" s="13">
        <v>1215144</v>
      </c>
      <c r="E21" s="12">
        <v>734</v>
      </c>
      <c r="F21" s="13">
        <v>216</v>
      </c>
      <c r="G21" s="21">
        <f t="shared" si="0"/>
        <v>537.43653250773991</v>
      </c>
    </row>
    <row r="22" spans="1:7" s="2" customFormat="1" ht="22.5" customHeight="1" x14ac:dyDescent="0.2">
      <c r="A22" s="6">
        <v>16</v>
      </c>
      <c r="B22" s="11" t="s">
        <v>21</v>
      </c>
      <c r="C22" s="12">
        <v>4706</v>
      </c>
      <c r="D22" s="13">
        <v>2852712</v>
      </c>
      <c r="E22" s="12">
        <v>1026</v>
      </c>
      <c r="F22" s="13">
        <v>378</v>
      </c>
      <c r="G22" s="21">
        <f t="shared" si="0"/>
        <v>606.18614534636629</v>
      </c>
    </row>
    <row r="23" spans="1:7" s="2" customFormat="1" ht="22.5" customHeight="1" x14ac:dyDescent="0.2">
      <c r="A23" s="10">
        <v>17</v>
      </c>
      <c r="B23" s="11" t="s">
        <v>22</v>
      </c>
      <c r="C23" s="12">
        <v>19054</v>
      </c>
      <c r="D23" s="13">
        <v>7083784</v>
      </c>
      <c r="E23" s="12">
        <v>1264</v>
      </c>
      <c r="F23" s="13">
        <v>216</v>
      </c>
      <c r="G23" s="21">
        <f t="shared" si="0"/>
        <v>371.77411567125012</v>
      </c>
    </row>
    <row r="24" spans="1:7" s="2" customFormat="1" ht="22.5" customHeight="1" x14ac:dyDescent="0.2">
      <c r="A24" s="10">
        <v>18</v>
      </c>
      <c r="B24" s="11" t="s">
        <v>23</v>
      </c>
      <c r="C24" s="12">
        <v>205</v>
      </c>
      <c r="D24" s="13">
        <v>339239</v>
      </c>
      <c r="E24" s="12">
        <v>2700</v>
      </c>
      <c r="F24" s="13">
        <v>1080</v>
      </c>
      <c r="G24" s="21">
        <f t="shared" si="0"/>
        <v>1654.8243902439024</v>
      </c>
    </row>
    <row r="25" spans="1:7" s="2" customFormat="1" ht="22.5" customHeight="1" x14ac:dyDescent="0.2">
      <c r="A25" s="6">
        <v>19</v>
      </c>
      <c r="B25" s="11" t="s">
        <v>24</v>
      </c>
      <c r="C25" s="12">
        <v>179</v>
      </c>
      <c r="D25" s="13">
        <v>49697</v>
      </c>
      <c r="E25" s="12">
        <v>346</v>
      </c>
      <c r="F25" s="13">
        <v>205</v>
      </c>
      <c r="G25" s="21">
        <f t="shared" si="0"/>
        <v>277.6368715083799</v>
      </c>
    </row>
    <row r="26" spans="1:7" s="2" customFormat="1" ht="22.5" customHeight="1" x14ac:dyDescent="0.2">
      <c r="A26" s="10">
        <v>20</v>
      </c>
      <c r="B26" s="11" t="s">
        <v>25</v>
      </c>
      <c r="C26" s="12">
        <v>10631</v>
      </c>
      <c r="D26" s="13">
        <v>5434378</v>
      </c>
      <c r="E26" s="12">
        <v>648</v>
      </c>
      <c r="F26" s="13">
        <v>270</v>
      </c>
      <c r="G26" s="21">
        <f t="shared" si="0"/>
        <v>511.18220299125198</v>
      </c>
    </row>
    <row r="27" spans="1:7" s="2" customFormat="1" ht="22.5" customHeight="1" x14ac:dyDescent="0.2">
      <c r="A27" s="10">
        <v>21</v>
      </c>
      <c r="B27" s="11" t="s">
        <v>26</v>
      </c>
      <c r="C27" s="12">
        <v>2356</v>
      </c>
      <c r="D27" s="13">
        <v>767929</v>
      </c>
      <c r="E27" s="12">
        <v>605</v>
      </c>
      <c r="F27" s="13">
        <v>22</v>
      </c>
      <c r="G27" s="21">
        <f t="shared" si="0"/>
        <v>325.9460950764007</v>
      </c>
    </row>
    <row r="28" spans="1:7" s="2" customFormat="1" ht="22.5" customHeight="1" x14ac:dyDescent="0.2">
      <c r="A28" s="6">
        <v>22</v>
      </c>
      <c r="B28" s="11" t="s">
        <v>27</v>
      </c>
      <c r="C28" s="12">
        <v>586</v>
      </c>
      <c r="D28" s="13">
        <v>84964</v>
      </c>
      <c r="E28" s="12">
        <v>216</v>
      </c>
      <c r="F28" s="13">
        <v>32</v>
      </c>
      <c r="G28" s="21">
        <f t="shared" si="0"/>
        <v>144.98976109215016</v>
      </c>
    </row>
    <row r="29" spans="1:7" s="2" customFormat="1" ht="22.5" customHeight="1" x14ac:dyDescent="0.2">
      <c r="A29" s="10">
        <v>23</v>
      </c>
      <c r="B29" s="11" t="s">
        <v>28</v>
      </c>
      <c r="C29" s="12">
        <v>7270</v>
      </c>
      <c r="D29" s="13">
        <v>5653684</v>
      </c>
      <c r="E29" s="12">
        <v>1269</v>
      </c>
      <c r="F29" s="13">
        <v>216</v>
      </c>
      <c r="G29" s="21">
        <f>IF(C29="","",IF(D29/C29&gt;E29,E29,IF(D29/C29&lt;F29,F29,D29/C29)))</f>
        <v>777.67317744154059</v>
      </c>
    </row>
    <row r="30" spans="1:7" s="2" customFormat="1" ht="22.5" customHeight="1" x14ac:dyDescent="0.2">
      <c r="A30" s="10">
        <v>24</v>
      </c>
      <c r="B30" s="11" t="s">
        <v>29</v>
      </c>
      <c r="C30" s="12">
        <v>285</v>
      </c>
      <c r="D30" s="13">
        <v>93474</v>
      </c>
      <c r="E30" s="12">
        <v>367</v>
      </c>
      <c r="F30" s="13">
        <v>140</v>
      </c>
      <c r="G30" s="21">
        <f t="shared" si="0"/>
        <v>327.97894736842107</v>
      </c>
    </row>
    <row r="31" spans="1:7" s="2" customFormat="1" ht="22.5" customHeight="1" x14ac:dyDescent="0.2">
      <c r="A31" s="6">
        <v>25</v>
      </c>
      <c r="B31" s="27" t="s">
        <v>30</v>
      </c>
      <c r="C31" s="12">
        <v>16270</v>
      </c>
      <c r="D31" s="13">
        <v>5230440</v>
      </c>
      <c r="E31" s="12">
        <v>356</v>
      </c>
      <c r="F31" s="13">
        <v>270</v>
      </c>
      <c r="G31" s="21">
        <f t="shared" si="0"/>
        <v>321.47756607252614</v>
      </c>
    </row>
    <row r="32" spans="1:7" s="2" customFormat="1" ht="22.5" customHeight="1" x14ac:dyDescent="0.2">
      <c r="A32" s="26">
        <v>26</v>
      </c>
      <c r="B32" s="23" t="s">
        <v>36</v>
      </c>
      <c r="C32" s="39">
        <v>276</v>
      </c>
      <c r="D32" s="38">
        <v>213602</v>
      </c>
      <c r="E32" s="37">
        <v>1026</v>
      </c>
      <c r="F32" s="38">
        <v>626</v>
      </c>
      <c r="G32" s="21">
        <f t="shared" si="0"/>
        <v>773.9202898550725</v>
      </c>
    </row>
    <row r="33" spans="1:7" s="2" customFormat="1" ht="22.5" customHeight="1" x14ac:dyDescent="0.2">
      <c r="A33" s="6">
        <v>27</v>
      </c>
      <c r="B33" s="7" t="s">
        <v>31</v>
      </c>
      <c r="C33" s="12">
        <v>28750</v>
      </c>
      <c r="D33" s="12">
        <v>4992516</v>
      </c>
      <c r="E33" s="12">
        <v>206</v>
      </c>
      <c r="F33" s="13">
        <v>113</v>
      </c>
      <c r="G33" s="21">
        <f t="shared" si="0"/>
        <v>173.6527304347826</v>
      </c>
    </row>
    <row r="34" spans="1:7" ht="22.5" customHeight="1" thickBot="1" x14ac:dyDescent="0.25">
      <c r="A34" s="25">
        <v>28</v>
      </c>
      <c r="B34" s="14" t="s">
        <v>32</v>
      </c>
      <c r="C34" s="15">
        <v>159</v>
      </c>
      <c r="D34" s="16">
        <v>445435</v>
      </c>
      <c r="E34" s="15">
        <v>3564</v>
      </c>
      <c r="F34" s="17">
        <v>518</v>
      </c>
      <c r="G34" s="22">
        <f t="shared" si="0"/>
        <v>2801.4779874213837</v>
      </c>
    </row>
    <row r="35" spans="1:7" ht="18.600000000000001" thickTop="1" x14ac:dyDescent="0.45">
      <c r="A35" s="18"/>
      <c r="B35" s="43" t="s">
        <v>33</v>
      </c>
      <c r="C35" s="43"/>
      <c r="D35" s="43"/>
      <c r="E35" s="18"/>
      <c r="F35" s="18"/>
      <c r="G35" s="18"/>
    </row>
    <row r="36" spans="1:7" ht="18.75" customHeight="1" x14ac:dyDescent="0.45">
      <c r="A36" s="18"/>
      <c r="B36" s="19" t="s">
        <v>38</v>
      </c>
      <c r="C36" s="19"/>
      <c r="D36" s="19"/>
      <c r="E36" s="18"/>
      <c r="F36" s="18"/>
      <c r="G36" s="18"/>
    </row>
    <row r="37" spans="1:7" ht="47.25" customHeight="1" x14ac:dyDescent="0.45">
      <c r="A37" s="18"/>
      <c r="B37" s="42" t="s">
        <v>35</v>
      </c>
      <c r="C37" s="43"/>
      <c r="D37" s="43"/>
      <c r="E37" s="43"/>
      <c r="F37" s="43"/>
      <c r="G37" s="43"/>
    </row>
    <row r="38" spans="1:7" x14ac:dyDescent="0.45">
      <c r="B38" s="43" t="s">
        <v>37</v>
      </c>
      <c r="C38" s="43"/>
      <c r="D38" s="43"/>
      <c r="E38" s="43"/>
      <c r="F38" s="43"/>
      <c r="G38" s="43"/>
    </row>
  </sheetData>
  <mergeCells count="10">
    <mergeCell ref="A5:A6"/>
    <mergeCell ref="B5:B6"/>
    <mergeCell ref="C5:C6"/>
    <mergeCell ref="D5:D6"/>
    <mergeCell ref="E5:G5"/>
    <mergeCell ref="B35:D35"/>
    <mergeCell ref="B37:G37"/>
    <mergeCell ref="B38:G38"/>
    <mergeCell ref="D2:G3"/>
    <mergeCell ref="E4:G4"/>
  </mergeCells>
  <phoneticPr fontId="2"/>
  <pageMargins left="0.62992125984251968" right="0.23622047244094491" top="0.74803149606299213" bottom="0"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dimension ref="A1:G38"/>
  <sheetViews>
    <sheetView view="pageBreakPreview" topLeftCell="A4" zoomScaleNormal="100" zoomScaleSheetLayoutView="100" workbookViewId="0">
      <selection activeCell="H4" sqref="H4"/>
    </sheetView>
  </sheetViews>
  <sheetFormatPr defaultColWidth="9" defaultRowHeight="18" x14ac:dyDescent="0.45"/>
  <cols>
    <col min="1" max="1" width="4.5" style="1" customWidth="1"/>
    <col min="2" max="2" width="17.8984375" style="1" customWidth="1"/>
    <col min="3" max="3" width="14.09765625" style="1" customWidth="1"/>
    <col min="4" max="4" width="17" style="1" customWidth="1"/>
    <col min="5" max="7" width="10.59765625" style="1" customWidth="1"/>
    <col min="8" max="16384" width="9" style="1"/>
  </cols>
  <sheetData>
    <row r="1" spans="1:7" ht="16.5" customHeight="1" x14ac:dyDescent="0.45">
      <c r="A1" s="20"/>
      <c r="D1" s="35"/>
      <c r="E1" s="35"/>
      <c r="F1" s="35"/>
      <c r="G1" s="35"/>
    </row>
    <row r="2" spans="1:7" ht="30" customHeight="1" x14ac:dyDescent="0.45">
      <c r="A2" s="20"/>
      <c r="D2" s="66"/>
      <c r="E2" s="66"/>
      <c r="F2" s="66"/>
      <c r="G2" s="66"/>
    </row>
    <row r="3" spans="1:7" ht="36" customHeight="1" x14ac:dyDescent="0.45">
      <c r="D3" s="66"/>
      <c r="E3" s="66"/>
      <c r="F3" s="66"/>
      <c r="G3" s="66"/>
    </row>
    <row r="4" spans="1:7" ht="25.5" customHeight="1" thickBot="1" x14ac:dyDescent="0.25">
      <c r="E4" s="44" t="s">
        <v>63</v>
      </c>
      <c r="F4" s="44"/>
      <c r="G4" s="44"/>
    </row>
    <row r="5" spans="1:7" s="2" customFormat="1" ht="21.75" customHeight="1" thickTop="1" x14ac:dyDescent="0.45">
      <c r="A5" s="45"/>
      <c r="B5" s="47" t="s">
        <v>0</v>
      </c>
      <c r="C5" s="49" t="s">
        <v>1</v>
      </c>
      <c r="D5" s="51" t="s">
        <v>2</v>
      </c>
      <c r="E5" s="52" t="s">
        <v>34</v>
      </c>
      <c r="F5" s="52"/>
      <c r="G5" s="53"/>
    </row>
    <row r="6" spans="1:7" s="2" customFormat="1" ht="20.25" customHeight="1" x14ac:dyDescent="0.45">
      <c r="A6" s="46"/>
      <c r="B6" s="48"/>
      <c r="C6" s="50"/>
      <c r="D6" s="48"/>
      <c r="E6" s="3" t="s">
        <v>3</v>
      </c>
      <c r="F6" s="4" t="s">
        <v>4</v>
      </c>
      <c r="G6" s="5" t="s">
        <v>5</v>
      </c>
    </row>
    <row r="7" spans="1:7" s="2" customFormat="1" ht="22.5" customHeight="1" x14ac:dyDescent="0.2">
      <c r="A7" s="6" t="s">
        <v>62</v>
      </c>
      <c r="B7" s="7" t="s">
        <v>6</v>
      </c>
      <c r="C7" s="8"/>
      <c r="D7" s="9"/>
      <c r="E7" s="8"/>
      <c r="F7" s="9"/>
      <c r="G7" s="21" t="str">
        <f>IF(C7="","",IF(D7/C7&gt;E7,E7,IF(D7/C7&lt;F7,F7,D7/C7)))</f>
        <v/>
      </c>
    </row>
    <row r="8" spans="1:7" s="2" customFormat="1" ht="22.5" customHeight="1" x14ac:dyDescent="0.2">
      <c r="A8" s="10">
        <v>2</v>
      </c>
      <c r="B8" s="11" t="s">
        <v>7</v>
      </c>
      <c r="C8" s="12"/>
      <c r="D8" s="13"/>
      <c r="E8" s="12"/>
      <c r="F8" s="13"/>
      <c r="G8" s="21" t="str">
        <f t="shared" ref="G8:G34" si="0">IF(C8="","",IF(D8/C8&gt;E8,E8,IF(D8/C8&lt;F8,F8,D8/C8)))</f>
        <v/>
      </c>
    </row>
    <row r="9" spans="1:7" s="2" customFormat="1" ht="22.5" customHeight="1" x14ac:dyDescent="0.2">
      <c r="A9" s="10">
        <v>3</v>
      </c>
      <c r="B9" s="11" t="s">
        <v>8</v>
      </c>
      <c r="C9" s="12"/>
      <c r="D9" s="13"/>
      <c r="E9" s="12"/>
      <c r="F9" s="13"/>
      <c r="G9" s="21" t="str">
        <f t="shared" si="0"/>
        <v/>
      </c>
    </row>
    <row r="10" spans="1:7" s="2" customFormat="1" ht="22.5" customHeight="1" x14ac:dyDescent="0.2">
      <c r="A10" s="6">
        <v>4</v>
      </c>
      <c r="B10" s="11" t="s">
        <v>9</v>
      </c>
      <c r="C10" s="12"/>
      <c r="D10" s="13"/>
      <c r="E10" s="12"/>
      <c r="F10" s="13"/>
      <c r="G10" s="21" t="str">
        <f t="shared" si="0"/>
        <v/>
      </c>
    </row>
    <row r="11" spans="1:7" s="2" customFormat="1" ht="22.5" customHeight="1" x14ac:dyDescent="0.2">
      <c r="A11" s="10">
        <v>5</v>
      </c>
      <c r="B11" s="11" t="s">
        <v>10</v>
      </c>
      <c r="C11" s="12"/>
      <c r="D11" s="13"/>
      <c r="E11" s="12"/>
      <c r="F11" s="13"/>
      <c r="G11" s="21" t="str">
        <f t="shared" si="0"/>
        <v/>
      </c>
    </row>
    <row r="12" spans="1:7" s="2" customFormat="1" ht="22.5" customHeight="1" x14ac:dyDescent="0.2">
      <c r="A12" s="10">
        <v>6</v>
      </c>
      <c r="B12" s="11" t="s">
        <v>11</v>
      </c>
      <c r="C12" s="12"/>
      <c r="D12" s="13"/>
      <c r="E12" s="12"/>
      <c r="F12" s="13"/>
      <c r="G12" s="21" t="str">
        <f t="shared" si="0"/>
        <v/>
      </c>
    </row>
    <row r="13" spans="1:7" s="2" customFormat="1" ht="22.5" customHeight="1" x14ac:dyDescent="0.2">
      <c r="A13" s="6">
        <v>7</v>
      </c>
      <c r="B13" s="11" t="s">
        <v>12</v>
      </c>
      <c r="C13" s="12"/>
      <c r="D13" s="13"/>
      <c r="E13" s="12"/>
      <c r="F13" s="13"/>
      <c r="G13" s="21" t="str">
        <f t="shared" si="0"/>
        <v/>
      </c>
    </row>
    <row r="14" spans="1:7" s="2" customFormat="1" ht="22.5" customHeight="1" x14ac:dyDescent="0.2">
      <c r="A14" s="10">
        <v>8</v>
      </c>
      <c r="B14" s="11" t="s">
        <v>13</v>
      </c>
      <c r="C14" s="12"/>
      <c r="D14" s="13"/>
      <c r="E14" s="12"/>
      <c r="F14" s="13"/>
      <c r="G14" s="21" t="str">
        <f t="shared" si="0"/>
        <v/>
      </c>
    </row>
    <row r="15" spans="1:7" s="2" customFormat="1" ht="22.5" customHeight="1" x14ac:dyDescent="0.2">
      <c r="A15" s="10">
        <v>9</v>
      </c>
      <c r="B15" s="11" t="s">
        <v>14</v>
      </c>
      <c r="C15" s="12"/>
      <c r="D15" s="13"/>
      <c r="E15" s="12"/>
      <c r="F15" s="13"/>
      <c r="G15" s="21" t="str">
        <f t="shared" si="0"/>
        <v/>
      </c>
    </row>
    <row r="16" spans="1:7" s="2" customFormat="1" ht="22.5" customHeight="1" x14ac:dyDescent="0.2">
      <c r="A16" s="6">
        <v>10</v>
      </c>
      <c r="B16" s="11" t="s">
        <v>15</v>
      </c>
      <c r="C16" s="12"/>
      <c r="D16" s="13"/>
      <c r="E16" s="12"/>
      <c r="F16" s="13"/>
      <c r="G16" s="21" t="str">
        <f t="shared" si="0"/>
        <v/>
      </c>
    </row>
    <row r="17" spans="1:7" s="2" customFormat="1" ht="22.5" customHeight="1" x14ac:dyDescent="0.2">
      <c r="A17" s="10">
        <v>11</v>
      </c>
      <c r="B17" s="11" t="s">
        <v>16</v>
      </c>
      <c r="C17" s="12"/>
      <c r="D17" s="13"/>
      <c r="E17" s="12"/>
      <c r="F17" s="13"/>
      <c r="G17" s="21" t="str">
        <f t="shared" si="0"/>
        <v/>
      </c>
    </row>
    <row r="18" spans="1:7" s="2" customFormat="1" ht="22.5" customHeight="1" x14ac:dyDescent="0.2">
      <c r="A18" s="10">
        <v>12</v>
      </c>
      <c r="B18" s="11" t="s">
        <v>17</v>
      </c>
      <c r="C18" s="12"/>
      <c r="D18" s="13"/>
      <c r="E18" s="12"/>
      <c r="F18" s="13"/>
      <c r="G18" s="21" t="str">
        <f t="shared" si="0"/>
        <v/>
      </c>
    </row>
    <row r="19" spans="1:7" s="2" customFormat="1" ht="22.5" customHeight="1" x14ac:dyDescent="0.2">
      <c r="A19" s="6">
        <v>13</v>
      </c>
      <c r="B19" s="11" t="s">
        <v>18</v>
      </c>
      <c r="C19" s="12"/>
      <c r="D19" s="13"/>
      <c r="E19" s="12"/>
      <c r="F19" s="13"/>
      <c r="G19" s="21" t="str">
        <f t="shared" si="0"/>
        <v/>
      </c>
    </row>
    <row r="20" spans="1:7" s="2" customFormat="1" ht="22.5" customHeight="1" x14ac:dyDescent="0.2">
      <c r="A20" s="10">
        <v>14</v>
      </c>
      <c r="B20" s="11" t="s">
        <v>19</v>
      </c>
      <c r="C20" s="12"/>
      <c r="D20" s="13"/>
      <c r="E20" s="12"/>
      <c r="F20" s="13"/>
      <c r="G20" s="21" t="str">
        <f t="shared" si="0"/>
        <v/>
      </c>
    </row>
    <row r="21" spans="1:7" s="2" customFormat="1" ht="22.5" customHeight="1" x14ac:dyDescent="0.2">
      <c r="A21" s="10">
        <v>15</v>
      </c>
      <c r="B21" s="11" t="s">
        <v>20</v>
      </c>
      <c r="C21" s="12"/>
      <c r="D21" s="13"/>
      <c r="E21" s="12"/>
      <c r="F21" s="13"/>
      <c r="G21" s="21" t="str">
        <f t="shared" si="0"/>
        <v/>
      </c>
    </row>
    <row r="22" spans="1:7" s="2" customFormat="1" ht="22.5" customHeight="1" x14ac:dyDescent="0.2">
      <c r="A22" s="6">
        <v>16</v>
      </c>
      <c r="B22" s="11" t="s">
        <v>21</v>
      </c>
      <c r="C22" s="12"/>
      <c r="D22" s="13"/>
      <c r="E22" s="12"/>
      <c r="F22" s="13"/>
      <c r="G22" s="21" t="str">
        <f t="shared" si="0"/>
        <v/>
      </c>
    </row>
    <row r="23" spans="1:7" s="2" customFormat="1" ht="22.5" customHeight="1" x14ac:dyDescent="0.2">
      <c r="A23" s="10">
        <v>17</v>
      </c>
      <c r="B23" s="11" t="s">
        <v>22</v>
      </c>
      <c r="C23" s="12"/>
      <c r="D23" s="13"/>
      <c r="E23" s="12"/>
      <c r="F23" s="13"/>
      <c r="G23" s="21" t="str">
        <f t="shared" si="0"/>
        <v/>
      </c>
    </row>
    <row r="24" spans="1:7" s="2" customFormat="1" ht="22.5" customHeight="1" x14ac:dyDescent="0.2">
      <c r="A24" s="10">
        <v>18</v>
      </c>
      <c r="B24" s="11" t="s">
        <v>23</v>
      </c>
      <c r="C24" s="12"/>
      <c r="D24" s="13"/>
      <c r="E24" s="12"/>
      <c r="F24" s="13"/>
      <c r="G24" s="21" t="str">
        <f t="shared" si="0"/>
        <v/>
      </c>
    </row>
    <row r="25" spans="1:7" s="2" customFormat="1" ht="22.5" customHeight="1" x14ac:dyDescent="0.2">
      <c r="A25" s="6">
        <v>19</v>
      </c>
      <c r="B25" s="11" t="s">
        <v>24</v>
      </c>
      <c r="C25" s="12"/>
      <c r="D25" s="13"/>
      <c r="E25" s="12"/>
      <c r="F25" s="13"/>
      <c r="G25" s="21" t="str">
        <f t="shared" si="0"/>
        <v/>
      </c>
    </row>
    <row r="26" spans="1:7" s="2" customFormat="1" ht="22.5" customHeight="1" x14ac:dyDescent="0.2">
      <c r="A26" s="10">
        <v>20</v>
      </c>
      <c r="B26" s="11" t="s">
        <v>25</v>
      </c>
      <c r="C26" s="12"/>
      <c r="D26" s="13"/>
      <c r="E26" s="12"/>
      <c r="F26" s="13"/>
      <c r="G26" s="21" t="str">
        <f t="shared" si="0"/>
        <v/>
      </c>
    </row>
    <row r="27" spans="1:7" s="2" customFormat="1" ht="22.5" customHeight="1" x14ac:dyDescent="0.2">
      <c r="A27" s="10">
        <v>21</v>
      </c>
      <c r="B27" s="11" t="s">
        <v>26</v>
      </c>
      <c r="C27" s="12"/>
      <c r="D27" s="13"/>
      <c r="E27" s="12"/>
      <c r="F27" s="13"/>
      <c r="G27" s="21" t="str">
        <f t="shared" si="0"/>
        <v/>
      </c>
    </row>
    <row r="28" spans="1:7" s="2" customFormat="1" ht="22.5" customHeight="1" x14ac:dyDescent="0.2">
      <c r="A28" s="6">
        <v>22</v>
      </c>
      <c r="B28" s="11" t="s">
        <v>27</v>
      </c>
      <c r="C28" s="12"/>
      <c r="D28" s="13"/>
      <c r="E28" s="12"/>
      <c r="F28" s="13"/>
      <c r="G28" s="21" t="str">
        <f t="shared" si="0"/>
        <v/>
      </c>
    </row>
    <row r="29" spans="1:7" s="2" customFormat="1" ht="22.5" customHeight="1" x14ac:dyDescent="0.2">
      <c r="A29" s="10">
        <v>23</v>
      </c>
      <c r="B29" s="11" t="s">
        <v>28</v>
      </c>
      <c r="C29" s="12"/>
      <c r="D29" s="13"/>
      <c r="E29" s="12"/>
      <c r="F29" s="13"/>
      <c r="G29" s="21" t="str">
        <f t="shared" si="0"/>
        <v/>
      </c>
    </row>
    <row r="30" spans="1:7" s="2" customFormat="1" ht="22.5" customHeight="1" x14ac:dyDescent="0.2">
      <c r="A30" s="10">
        <v>24</v>
      </c>
      <c r="B30" s="11" t="s">
        <v>29</v>
      </c>
      <c r="C30" s="12"/>
      <c r="D30" s="13"/>
      <c r="E30" s="12"/>
      <c r="F30" s="13"/>
      <c r="G30" s="21" t="str">
        <f t="shared" si="0"/>
        <v/>
      </c>
    </row>
    <row r="31" spans="1:7" s="2" customFormat="1" ht="22.5" customHeight="1" x14ac:dyDescent="0.2">
      <c r="A31" s="6">
        <v>25</v>
      </c>
      <c r="B31" s="11" t="s">
        <v>30</v>
      </c>
      <c r="C31" s="12"/>
      <c r="D31" s="13"/>
      <c r="E31" s="12"/>
      <c r="F31" s="13"/>
      <c r="G31" s="21" t="str">
        <f t="shared" si="0"/>
        <v/>
      </c>
    </row>
    <row r="32" spans="1:7" s="2" customFormat="1" ht="22.5" customHeight="1" x14ac:dyDescent="0.2">
      <c r="A32" s="26">
        <v>26</v>
      </c>
      <c r="B32" s="23" t="s">
        <v>36</v>
      </c>
      <c r="C32" s="39"/>
      <c r="D32" s="38"/>
      <c r="E32" s="37"/>
      <c r="F32" s="38"/>
      <c r="G32" s="21" t="str">
        <f t="shared" si="0"/>
        <v/>
      </c>
    </row>
    <row r="33" spans="1:7" s="2" customFormat="1" ht="22.5" customHeight="1" x14ac:dyDescent="0.2">
      <c r="A33" s="10">
        <v>27</v>
      </c>
      <c r="B33" s="11" t="s">
        <v>31</v>
      </c>
      <c r="C33" s="12"/>
      <c r="D33" s="12"/>
      <c r="E33" s="12"/>
      <c r="F33" s="13"/>
      <c r="G33" s="21" t="str">
        <f t="shared" si="0"/>
        <v/>
      </c>
    </row>
    <row r="34" spans="1:7" ht="18.600000000000001" thickBot="1" x14ac:dyDescent="0.25">
      <c r="A34" s="10">
        <v>28</v>
      </c>
      <c r="B34" s="14" t="s">
        <v>32</v>
      </c>
      <c r="C34" s="15"/>
      <c r="D34" s="16"/>
      <c r="E34" s="15"/>
      <c r="F34" s="17"/>
      <c r="G34" s="22" t="str">
        <f t="shared" si="0"/>
        <v/>
      </c>
    </row>
    <row r="35" spans="1:7" ht="18.600000000000001" thickTop="1" x14ac:dyDescent="0.45">
      <c r="A35" s="18"/>
      <c r="B35" s="43" t="s">
        <v>33</v>
      </c>
      <c r="C35" s="43"/>
      <c r="D35" s="43"/>
      <c r="E35" s="18"/>
      <c r="F35" s="18"/>
      <c r="G35" s="18"/>
    </row>
    <row r="36" spans="1:7" ht="42" customHeight="1" x14ac:dyDescent="0.45">
      <c r="A36" s="18"/>
      <c r="B36" s="19" t="s">
        <v>38</v>
      </c>
      <c r="C36" s="19"/>
      <c r="D36" s="19"/>
      <c r="E36" s="18"/>
      <c r="F36" s="18"/>
      <c r="G36" s="18"/>
    </row>
    <row r="37" spans="1:7" x14ac:dyDescent="0.45">
      <c r="A37" s="18"/>
      <c r="B37" s="42" t="s">
        <v>35</v>
      </c>
      <c r="C37" s="43"/>
      <c r="D37" s="43"/>
      <c r="E37" s="43"/>
      <c r="F37" s="43"/>
      <c r="G37" s="43"/>
    </row>
    <row r="38" spans="1:7" x14ac:dyDescent="0.45">
      <c r="B38" s="43" t="s">
        <v>37</v>
      </c>
      <c r="C38" s="43"/>
      <c r="D38" s="43"/>
      <c r="E38" s="43"/>
      <c r="F38" s="43"/>
      <c r="G38" s="43"/>
    </row>
  </sheetData>
  <mergeCells count="10">
    <mergeCell ref="B38:G38"/>
    <mergeCell ref="B37:G37"/>
    <mergeCell ref="B35:D35"/>
    <mergeCell ref="E4:G4"/>
    <mergeCell ref="D2:G3"/>
    <mergeCell ref="A5:A6"/>
    <mergeCell ref="B5:B6"/>
    <mergeCell ref="C5:C6"/>
    <mergeCell ref="D5:D6"/>
    <mergeCell ref="E5:G5"/>
  </mergeCells>
  <phoneticPr fontId="2"/>
  <pageMargins left="0.62992125984251968" right="0.23622047244094491" top="0.74803149606299213"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月曜日</vt:lpstr>
      <vt:lpstr>火曜日</vt:lpstr>
      <vt:lpstr>水曜日</vt:lpstr>
      <vt:lpstr>木曜日</vt:lpstr>
      <vt:lpstr>金曜日</vt:lpstr>
      <vt:lpstr>土曜日</vt:lpstr>
      <vt:lpstr>日曜日（臨時）</vt:lpstr>
      <vt:lpstr>日曜日</vt:lpstr>
      <vt:lpstr>金曜日!Print_Area</vt:lpstr>
      <vt:lpstr>月曜日!Print_Area</vt:lpstr>
      <vt:lpstr>水曜日!Print_Area</vt:lpstr>
      <vt:lpstr>土曜日!Print_Area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2025-10-03T06:42:17Z</cp:lastPrinted>
  <dcterms:created xsi:type="dcterms:W3CDTF">2018-07-05T01:15:48Z</dcterms:created>
  <dcterms:modified xsi:type="dcterms:W3CDTF">2025-10-03T07:09:29Z</dcterms:modified>
</cp:coreProperties>
</file>