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69.254.161.24\share\01ホームページ\00市況情報(せり後に更新)\"/>
    </mc:Choice>
  </mc:AlternateContent>
  <xr:revisionPtr revIDLastSave="0" documentId="13_ncr:1_{CE9DF823-3FAA-4B4D-820F-2347F53682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月曜日" sheetId="1" r:id="rId1"/>
    <sheet name="火曜日" sheetId="2" r:id="rId2"/>
    <sheet name="水曜日" sheetId="4" r:id="rId3"/>
    <sheet name="木曜日" sheetId="5" state="hidden" r:id="rId4"/>
    <sheet name="金曜日" sheetId="6" r:id="rId5"/>
    <sheet name="土曜日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6" l="1"/>
  <c r="G12" i="6"/>
  <c r="G13" i="6"/>
  <c r="G14" i="6"/>
  <c r="G16" i="4"/>
  <c r="G11" i="4"/>
  <c r="G10" i="4"/>
  <c r="G15" i="4"/>
  <c r="G17" i="4"/>
  <c r="G18" i="4"/>
  <c r="G20" i="4"/>
  <c r="G19" i="4" l="1"/>
  <c r="G14" i="4"/>
  <c r="G13" i="4"/>
  <c r="G12" i="4"/>
  <c r="G15" i="6" l="1"/>
  <c r="G16" i="6"/>
  <c r="G17" i="6"/>
  <c r="G18" i="6"/>
  <c r="G19" i="6"/>
  <c r="G20" i="6"/>
  <c r="G21" i="6"/>
  <c r="G11" i="1" l="1"/>
  <c r="G20" i="1" l="1"/>
  <c r="G19" i="1"/>
  <c r="G18" i="1"/>
  <c r="G17" i="1"/>
  <c r="G16" i="1"/>
  <c r="G15" i="1"/>
  <c r="G14" i="1"/>
  <c r="G13" i="1"/>
  <c r="G12" i="1"/>
  <c r="G10" i="1"/>
  <c r="G21" i="2" l="1"/>
  <c r="G20" i="2"/>
  <c r="G19" i="2"/>
  <c r="G18" i="2"/>
  <c r="G17" i="2"/>
  <c r="G16" i="2"/>
  <c r="G15" i="2"/>
  <c r="G14" i="2"/>
  <c r="G13" i="2"/>
  <c r="G12" i="2"/>
  <c r="G11" i="2"/>
  <c r="G21" i="7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<sst xmlns="http://schemas.openxmlformats.org/spreadsheetml/2006/main" count="127" uniqueCount="26">
  <si>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</si>
  <si>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</si>
  <si>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</si>
  <si>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</si>
  <si>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</si>
  <si>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</si>
  <si>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</si>
  <si>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</si>
  <si>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</si>
  <si>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</si>
  <si>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</si>
  <si>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</si>
  <si>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</si>
  <si>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</si>
  <si>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</si>
  <si>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</si>
  <si>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</si>
  <si>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</si>
  <si>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</si>
  <si>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</si>
  <si>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</si>
  <si>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</si>
  <si>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令和6年12月24日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</si>
  <si>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令和7年9月24日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</si>
  <si>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令和7年9月26日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</si>
  <si>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令和7年9月29日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</si>
</sst>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9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38" fontId="16" fillId="0" borderId="11" xfId="3" applyFont="1" applyFill="1" applyBorder="1" applyProtection="1"/>
    <xf numFmtId="38" fontId="16" fillId="0" borderId="1" xfId="3" applyFont="1" applyFill="1" applyBorder="1" applyAlignment="1" applyProtection="1">
      <alignment shrinkToFit="1"/>
    </xf>
    <xf numFmtId="38" fontId="16" fillId="0" borderId="1" xfId="3" applyFont="1" applyFill="1" applyBorder="1" applyProtection="1"/>
    <xf numFmtId="38" fontId="16" fillId="0" borderId="21" xfId="3" applyFont="1" applyFill="1" applyBorder="1" applyProtection="1"/>
    <xf numFmtId="38" fontId="16" fillId="0" borderId="22" xfId="3" applyFont="1" applyFill="1" applyBorder="1" applyAlignment="1" applyProtection="1">
      <alignment shrinkToFit="1"/>
    </xf>
    <xf numFmtId="38" fontId="16" fillId="0" borderId="22" xfId="3" applyFont="1" applyFill="1" applyBorder="1" applyProtection="1"/>
    <xf numFmtId="38" fontId="16" fillId="0" borderId="23" xfId="3" applyFont="1" applyFill="1" applyBorder="1" applyProtection="1"/>
    <xf numFmtId="38" fontId="16" fillId="0" borderId="24" xfId="3" applyFont="1" applyFill="1" applyBorder="1" applyAlignment="1" applyProtection="1">
      <alignment shrinkToFit="1"/>
    </xf>
    <xf numFmtId="38" fontId="16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130969</xdr:rowOff>
    </xdr:from>
    <xdr:ext cx="3940969" cy="64962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2035969"/>
          <a:ext cx="3940969" cy="64962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切花市況（火曜日）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"/>
  <sheetViews>
    <sheetView tabSelected="1" topLeftCell="A5" workbookViewId="0">
      <selection activeCell="C10" sqref="C10:F20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7"/>
      <c r="E1" s="25"/>
      <c r="F1" s="25"/>
      <c r="G1" s="25"/>
    </row>
    <row r="2" spans="1:7" ht="30" customHeight="1" x14ac:dyDescent="0.55000000000000004">
      <c r="D2" s="26"/>
      <c r="E2" s="26"/>
      <c r="F2" s="26"/>
      <c r="G2" s="26"/>
    </row>
    <row r="3" spans="1:7" ht="30" customHeight="1" x14ac:dyDescent="0.55000000000000004">
      <c r="D3" s="26"/>
      <c r="E3" s="26"/>
      <c r="F3" s="26"/>
      <c r="G3" s="26"/>
    </row>
    <row r="4" spans="1:7" ht="30" customHeight="1" x14ac:dyDescent="0.55000000000000004">
      <c r="D4" s="26"/>
      <c r="E4" s="26"/>
      <c r="F4" s="26"/>
      <c r="G4" s="26"/>
    </row>
    <row r="5" spans="1:7" ht="30" customHeight="1" x14ac:dyDescent="0.55000000000000004">
      <c r="D5" s="26"/>
      <c r="E5" s="26"/>
      <c r="F5" s="26"/>
      <c r="G5" s="26"/>
    </row>
    <row r="6" spans="1:7" ht="30" customHeight="1" x14ac:dyDescent="0.55000000000000004">
      <c r="D6" s="26"/>
      <c r="E6" s="26"/>
      <c r="F6" s="26"/>
      <c r="G6" s="26"/>
    </row>
    <row r="7" spans="1:7" ht="36" customHeight="1" thickBot="1" x14ac:dyDescent="0.6">
      <c r="E7" s="45" t="s">
        <v>25</v>
      </c>
      <c r="F7" s="45"/>
      <c r="G7" s="45"/>
    </row>
    <row r="8" spans="1:7" ht="25.5" customHeight="1" thickTop="1" x14ac:dyDescent="0.55000000000000004">
      <c r="A8" s="43"/>
      <c r="B8" s="50"/>
      <c r="C8" s="48" t="s">
        <v>0</v>
      </c>
      <c r="D8" s="48" t="s">
        <v>1</v>
      </c>
      <c r="E8" s="46" t="s">
        <v>5</v>
      </c>
      <c r="F8" s="46"/>
      <c r="G8" s="47"/>
    </row>
    <row r="9" spans="1:7" ht="23.25" customHeight="1" x14ac:dyDescent="0.55000000000000004">
      <c r="A9" s="44"/>
      <c r="B9" s="51"/>
      <c r="C9" s="49"/>
      <c r="D9" s="49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10">
        <v>9770</v>
      </c>
      <c r="D10" s="11">
        <v>1066438</v>
      </c>
      <c r="E10" s="12">
        <v>253</v>
      </c>
      <c r="F10" s="12">
        <v>22</v>
      </c>
      <c r="G10" s="20">
        <f t="shared" ref="G10:G20" si="0">IF(C10="","",D10/C10)</f>
        <v>109.15435005117708</v>
      </c>
    </row>
    <row r="11" spans="1:7" ht="30" customHeight="1" x14ac:dyDescent="0.25">
      <c r="A11" s="2">
        <v>2</v>
      </c>
      <c r="B11" s="7" t="s">
        <v>16</v>
      </c>
      <c r="C11" s="22">
        <v>14090</v>
      </c>
      <c r="D11" s="23">
        <v>1159649</v>
      </c>
      <c r="E11" s="24">
        <v>132</v>
      </c>
      <c r="F11" s="24">
        <v>28</v>
      </c>
      <c r="G11" s="20">
        <f t="shared" ref="G11" si="1">IF(C11="","",D11/C11)</f>
        <v>82.302980837473385</v>
      </c>
    </row>
    <row r="12" spans="1:7" ht="30" customHeight="1" x14ac:dyDescent="0.25">
      <c r="A12" s="3">
        <v>3</v>
      </c>
      <c r="B12" s="8" t="s">
        <v>7</v>
      </c>
      <c r="C12" s="13">
        <v>4850</v>
      </c>
      <c r="D12" s="14">
        <v>165825</v>
      </c>
      <c r="E12" s="15">
        <v>99</v>
      </c>
      <c r="F12" s="15">
        <v>17</v>
      </c>
      <c r="G12" s="20">
        <f>IF(C12="","",D12/C12)</f>
        <v>34.190721649484537</v>
      </c>
    </row>
    <row r="13" spans="1:7" ht="30" customHeight="1" x14ac:dyDescent="0.25">
      <c r="A13" s="2">
        <v>4</v>
      </c>
      <c r="B13" s="8" t="s">
        <v>8</v>
      </c>
      <c r="C13" s="13">
        <v>13934</v>
      </c>
      <c r="D13" s="14">
        <v>1296544</v>
      </c>
      <c r="E13" s="15">
        <v>154</v>
      </c>
      <c r="F13" s="15">
        <v>58</v>
      </c>
      <c r="G13" s="20">
        <f t="shared" si="0"/>
        <v>93.048945026553753</v>
      </c>
    </row>
    <row r="14" spans="1:7" ht="30" customHeight="1" x14ac:dyDescent="0.25">
      <c r="A14" s="2">
        <v>5</v>
      </c>
      <c r="B14" s="8" t="s">
        <v>9</v>
      </c>
      <c r="C14" s="13">
        <v>11066</v>
      </c>
      <c r="D14" s="14">
        <v>1739544</v>
      </c>
      <c r="E14" s="15">
        <v>495</v>
      </c>
      <c r="F14" s="15">
        <v>77</v>
      </c>
      <c r="G14" s="20">
        <f t="shared" si="0"/>
        <v>157.19718055304537</v>
      </c>
    </row>
    <row r="15" spans="1:7" ht="30" customHeight="1" x14ac:dyDescent="0.25">
      <c r="A15" s="3">
        <v>6</v>
      </c>
      <c r="B15" s="8" t="s">
        <v>10</v>
      </c>
      <c r="C15" s="13">
        <v>4373</v>
      </c>
      <c r="D15" s="14">
        <v>1671725</v>
      </c>
      <c r="E15" s="15">
        <v>1100</v>
      </c>
      <c r="F15" s="15">
        <v>22</v>
      </c>
      <c r="G15" s="20">
        <f t="shared" si="0"/>
        <v>382.28332952206722</v>
      </c>
    </row>
    <row r="16" spans="1:7" ht="30" customHeight="1" x14ac:dyDescent="0.25">
      <c r="A16" s="2">
        <v>7</v>
      </c>
      <c r="B16" s="8" t="s">
        <v>11</v>
      </c>
      <c r="C16" s="13">
        <v>10206</v>
      </c>
      <c r="D16" s="14">
        <v>848753</v>
      </c>
      <c r="E16" s="15">
        <v>242</v>
      </c>
      <c r="F16" s="15">
        <v>22</v>
      </c>
      <c r="G16" s="20">
        <f t="shared" si="0"/>
        <v>83.162159514011364</v>
      </c>
    </row>
    <row r="17" spans="1:7" ht="30" customHeight="1" x14ac:dyDescent="0.25">
      <c r="A17" s="2">
        <v>8</v>
      </c>
      <c r="B17" s="8" t="s">
        <v>12</v>
      </c>
      <c r="C17" s="13">
        <v>1600</v>
      </c>
      <c r="D17" s="14">
        <v>372020</v>
      </c>
      <c r="E17" s="15">
        <v>473</v>
      </c>
      <c r="F17" s="15">
        <v>77</v>
      </c>
      <c r="G17" s="20">
        <f t="shared" si="0"/>
        <v>232.51249999999999</v>
      </c>
    </row>
    <row r="18" spans="1:7" ht="30" customHeight="1" x14ac:dyDescent="0.25">
      <c r="A18" s="3">
        <v>9</v>
      </c>
      <c r="B18" s="8" t="s">
        <v>13</v>
      </c>
      <c r="C18" s="13">
        <v>1580</v>
      </c>
      <c r="D18" s="14">
        <v>85745</v>
      </c>
      <c r="E18" s="15">
        <v>198</v>
      </c>
      <c r="F18" s="15">
        <v>22</v>
      </c>
      <c r="G18" s="20">
        <f t="shared" si="0"/>
        <v>54.268987341772153</v>
      </c>
    </row>
    <row r="19" spans="1:7" ht="30" customHeight="1" x14ac:dyDescent="0.25">
      <c r="A19" s="2">
        <v>10</v>
      </c>
      <c r="B19" s="8" t="s">
        <v>14</v>
      </c>
      <c r="C19" s="13">
        <v>3685</v>
      </c>
      <c r="D19" s="14">
        <v>986370</v>
      </c>
      <c r="E19" s="15">
        <v>363</v>
      </c>
      <c r="F19" s="15">
        <v>165</v>
      </c>
      <c r="G19" s="20">
        <f t="shared" si="0"/>
        <v>267.67164179104475</v>
      </c>
    </row>
    <row r="20" spans="1:7" ht="30" customHeight="1" thickBot="1" x14ac:dyDescent="0.3">
      <c r="A20" s="4">
        <v>11</v>
      </c>
      <c r="B20" s="9" t="s">
        <v>15</v>
      </c>
      <c r="C20" s="16">
        <v>3390</v>
      </c>
      <c r="D20" s="17">
        <v>117700</v>
      </c>
      <c r="E20" s="18">
        <v>66</v>
      </c>
      <c r="F20" s="18">
        <v>11</v>
      </c>
      <c r="G20" s="21">
        <f t="shared" si="0"/>
        <v>34.719764011799413</v>
      </c>
    </row>
    <row r="21" spans="1:7" ht="20.5" thickTop="1" x14ac:dyDescent="0.55000000000000004">
      <c r="A21" s="42" t="s">
        <v>17</v>
      </c>
      <c r="B21" s="42"/>
      <c r="C21" s="42"/>
      <c r="D21" s="42"/>
      <c r="E21" s="42"/>
      <c r="F21" s="42"/>
      <c r="G21" s="42"/>
    </row>
  </sheetData>
  <mergeCells count="7">
    <mergeCell ref="A21:G21"/>
    <mergeCell ref="A8:A9"/>
    <mergeCell ref="E7:G7"/>
    <mergeCell ref="E8:G8"/>
    <mergeCell ref="C8:C9"/>
    <mergeCell ref="D8:D9"/>
    <mergeCell ref="B8:B9"/>
  </mergeCells>
  <phoneticPr fontId="1"/>
  <dataValidations count="1">
    <dataValidation imeMode="off" allowBlank="1" showInputMessage="1" showErrorMessage="1" sqref="C10:F20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22"/>
  <sheetViews>
    <sheetView topLeftCell="A6" workbookViewId="0">
      <selection activeCell="C11" sqref="C1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3.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E1" s="27"/>
      <c r="F1" s="28"/>
      <c r="G1" s="28"/>
    </row>
    <row r="2" spans="1:7" ht="30" customHeight="1" x14ac:dyDescent="0.55000000000000004">
      <c r="D2" s="31"/>
      <c r="E2" s="32"/>
      <c r="F2" s="32"/>
      <c r="G2" s="32"/>
    </row>
    <row r="3" spans="1:7" ht="30" customHeight="1" x14ac:dyDescent="0.55000000000000004">
      <c r="D3" s="32"/>
      <c r="E3" s="32"/>
      <c r="F3" s="32"/>
      <c r="G3" s="32"/>
    </row>
    <row r="4" spans="1:7" ht="30" customHeight="1" x14ac:dyDescent="0.55000000000000004">
      <c r="D4" s="32"/>
      <c r="E4" s="32"/>
      <c r="F4" s="32"/>
      <c r="G4" s="32"/>
    </row>
    <row r="5" spans="1:7" ht="30" customHeight="1" x14ac:dyDescent="0.55000000000000004">
      <c r="D5" s="32"/>
      <c r="E5" s="32"/>
      <c r="F5" s="32"/>
      <c r="G5" s="32"/>
    </row>
    <row r="6" spans="1:7" ht="30" customHeight="1" x14ac:dyDescent="0.55000000000000004">
      <c r="D6" s="30"/>
      <c r="E6" s="30"/>
      <c r="F6" s="30"/>
      <c r="G6" s="30"/>
    </row>
    <row r="7" spans="1:7" ht="30" customHeight="1" x14ac:dyDescent="0.55000000000000004">
      <c r="E7" s="26"/>
      <c r="F7" s="26"/>
      <c r="G7" s="26"/>
    </row>
    <row r="8" spans="1:7" ht="36" customHeight="1" thickBot="1" x14ac:dyDescent="0.6">
      <c r="E8" s="45" t="s">
        <v>22</v>
      </c>
      <c r="F8" s="45"/>
      <c r="G8" s="45"/>
    </row>
    <row r="9" spans="1:7" ht="25.5" customHeight="1" thickTop="1" x14ac:dyDescent="0.55000000000000004">
      <c r="A9" s="43"/>
      <c r="B9" s="50"/>
      <c r="C9" s="48" t="s">
        <v>0</v>
      </c>
      <c r="D9" s="48" t="s">
        <v>1</v>
      </c>
      <c r="E9" s="46" t="s">
        <v>5</v>
      </c>
      <c r="F9" s="46"/>
      <c r="G9" s="47"/>
    </row>
    <row r="10" spans="1:7" ht="23.25" customHeight="1" x14ac:dyDescent="0.55000000000000004">
      <c r="A10" s="44"/>
      <c r="B10" s="51"/>
      <c r="C10" s="49"/>
      <c r="D10" s="49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19780</v>
      </c>
      <c r="D11" s="11">
        <v>2309066</v>
      </c>
      <c r="E11" s="12">
        <v>253</v>
      </c>
      <c r="F11" s="12">
        <v>16</v>
      </c>
      <c r="G11" s="20">
        <f t="shared" ref="G11:G21" si="0">IF(C11="","",D11/C11)</f>
        <v>116.73741152679474</v>
      </c>
    </row>
    <row r="12" spans="1:7" ht="30" customHeight="1" x14ac:dyDescent="0.25">
      <c r="A12" s="2">
        <v>2</v>
      </c>
      <c r="B12" s="7" t="s">
        <v>16</v>
      </c>
      <c r="C12" s="22">
        <v>14360</v>
      </c>
      <c r="D12" s="23">
        <v>1372855</v>
      </c>
      <c r="E12" s="24">
        <v>132</v>
      </c>
      <c r="F12" s="24">
        <v>44</v>
      </c>
      <c r="G12" s="20">
        <f t="shared" si="0"/>
        <v>95.602715877437319</v>
      </c>
    </row>
    <row r="13" spans="1:7" ht="30" customHeight="1" x14ac:dyDescent="0.25">
      <c r="A13" s="3">
        <v>3</v>
      </c>
      <c r="B13" s="8" t="s">
        <v>7</v>
      </c>
      <c r="C13" s="13">
        <v>4020</v>
      </c>
      <c r="D13" s="14">
        <v>42262</v>
      </c>
      <c r="E13" s="15">
        <v>99</v>
      </c>
      <c r="F13" s="15">
        <v>3</v>
      </c>
      <c r="G13" s="20">
        <f>IF(C13="","",D13/C13)</f>
        <v>10.512935323383084</v>
      </c>
    </row>
    <row r="14" spans="1:7" ht="30" customHeight="1" x14ac:dyDescent="0.25">
      <c r="A14" s="2">
        <v>4</v>
      </c>
      <c r="B14" s="8" t="s">
        <v>8</v>
      </c>
      <c r="C14" s="13">
        <v>1000</v>
      </c>
      <c r="D14" s="14">
        <v>85250</v>
      </c>
      <c r="E14" s="15">
        <v>99</v>
      </c>
      <c r="F14" s="15">
        <v>0</v>
      </c>
      <c r="G14" s="20">
        <f t="shared" si="0"/>
        <v>85.25</v>
      </c>
    </row>
    <row r="15" spans="1:7" ht="30" customHeight="1" x14ac:dyDescent="0.25">
      <c r="A15" s="2">
        <v>5</v>
      </c>
      <c r="B15" s="8" t="s">
        <v>9</v>
      </c>
      <c r="C15" s="13">
        <v>1820</v>
      </c>
      <c r="D15" s="14">
        <v>142230</v>
      </c>
      <c r="E15" s="15">
        <v>440</v>
      </c>
      <c r="F15" s="15">
        <v>66</v>
      </c>
      <c r="G15" s="20">
        <f t="shared" si="0"/>
        <v>78.14835164835165</v>
      </c>
    </row>
    <row r="16" spans="1:7" ht="30" customHeight="1" x14ac:dyDescent="0.25">
      <c r="A16" s="3">
        <v>6</v>
      </c>
      <c r="B16" s="8" t="s">
        <v>10</v>
      </c>
      <c r="C16" s="13">
        <v>115</v>
      </c>
      <c r="D16" s="14">
        <v>39270</v>
      </c>
      <c r="E16" s="15">
        <v>462</v>
      </c>
      <c r="F16" s="15">
        <v>275</v>
      </c>
      <c r="G16" s="20">
        <f t="shared" si="0"/>
        <v>341.47826086956519</v>
      </c>
    </row>
    <row r="17" spans="1:7" ht="30" customHeight="1" x14ac:dyDescent="0.25">
      <c r="A17" s="2">
        <v>7</v>
      </c>
      <c r="B17" s="8" t="s">
        <v>11</v>
      </c>
      <c r="C17" s="13">
        <v>1560</v>
      </c>
      <c r="D17" s="14">
        <v>106425</v>
      </c>
      <c r="E17" s="15">
        <v>82</v>
      </c>
      <c r="F17" s="15">
        <v>55</v>
      </c>
      <c r="G17" s="20">
        <f t="shared" si="0"/>
        <v>68.22115384615384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 t="s">
        <v>18</v>
      </c>
      <c r="D19" s="14" t="s">
        <v>18</v>
      </c>
      <c r="E19" s="15" t="s">
        <v>18</v>
      </c>
      <c r="F19" s="15" t="s">
        <v>18</v>
      </c>
      <c r="G19" s="20" t="str">
        <f t="shared" si="0"/>
        <v/>
      </c>
    </row>
    <row r="20" spans="1:7" ht="30" customHeight="1" x14ac:dyDescent="0.25">
      <c r="A20" s="2">
        <v>10</v>
      </c>
      <c r="B20" s="8" t="s">
        <v>14</v>
      </c>
      <c r="C20" s="13">
        <v>20</v>
      </c>
      <c r="D20" s="14">
        <v>7700</v>
      </c>
      <c r="E20" s="15">
        <v>385</v>
      </c>
      <c r="F20" s="15">
        <v>385</v>
      </c>
      <c r="G20" s="20">
        <f t="shared" si="0"/>
        <v>385</v>
      </c>
    </row>
    <row r="21" spans="1:7" ht="30" customHeight="1" thickBot="1" x14ac:dyDescent="0.3">
      <c r="A21" s="4">
        <v>11</v>
      </c>
      <c r="B21" s="9" t="s">
        <v>15</v>
      </c>
      <c r="C21" s="16">
        <v>190</v>
      </c>
      <c r="D21" s="17">
        <v>10340</v>
      </c>
      <c r="E21" s="18">
        <v>77</v>
      </c>
      <c r="F21" s="18">
        <v>33</v>
      </c>
      <c r="G21" s="21">
        <f t="shared" si="0"/>
        <v>54.421052631578945</v>
      </c>
    </row>
    <row r="22" spans="1:7" ht="20.5" thickTop="1" x14ac:dyDescent="0.55000000000000004">
      <c r="A22" s="42" t="s">
        <v>17</v>
      </c>
      <c r="B22" s="42"/>
      <c r="C22" s="42"/>
      <c r="D22" s="42"/>
      <c r="E22" s="42"/>
      <c r="F22" s="42"/>
      <c r="G22" s="42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100-000000000000}"/>
  </dataValidations>
  <pageMargins left="0.70866141732283472" right="0.51181102362204722" top="0.15748031496062992" bottom="0.35433070866141736" header="0.31496062992125984" footer="0.31496062992125984"/>
  <pageSetup paperSize="9"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opLeftCell="A3" workbookViewId="0">
      <selection activeCell="H10" sqref="H10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31"/>
      <c r="E1" s="32"/>
      <c r="F1" s="32"/>
      <c r="G1" s="32"/>
    </row>
    <row r="2" spans="1:7" ht="30" customHeight="1" x14ac:dyDescent="0.55000000000000004">
      <c r="D2" s="32"/>
      <c r="E2" s="32"/>
      <c r="F2" s="32"/>
      <c r="G2" s="32"/>
    </row>
    <row r="3" spans="1:7" ht="30" customHeight="1" x14ac:dyDescent="0.55000000000000004">
      <c r="D3" s="32"/>
      <c r="E3" s="32"/>
      <c r="F3" s="32"/>
      <c r="G3" s="32"/>
    </row>
    <row r="4" spans="1:7" ht="30" customHeight="1" x14ac:dyDescent="0.55000000000000004">
      <c r="D4" s="32"/>
      <c r="E4" s="32"/>
      <c r="F4" s="32"/>
      <c r="G4" s="32"/>
    </row>
    <row r="5" spans="1:7" ht="30" customHeight="1" x14ac:dyDescent="0.55000000000000004">
      <c r="E5" s="26"/>
      <c r="F5" s="26"/>
      <c r="G5" s="26"/>
    </row>
    <row r="6" spans="1:7" ht="30" customHeight="1" x14ac:dyDescent="0.55000000000000004">
      <c r="E6" s="26"/>
      <c r="F6" s="26"/>
      <c r="G6" s="26"/>
    </row>
    <row r="7" spans="1:7" ht="36" customHeight="1" thickBot="1" x14ac:dyDescent="0.6">
      <c r="E7" s="45" t="s">
        <v>23</v>
      </c>
      <c r="F7" s="45"/>
      <c r="G7" s="45"/>
    </row>
    <row r="8" spans="1:7" ht="25.5" customHeight="1" thickTop="1" x14ac:dyDescent="0.55000000000000004">
      <c r="A8" s="43"/>
      <c r="B8" s="50"/>
      <c r="C8" s="48" t="s">
        <v>0</v>
      </c>
      <c r="D8" s="48" t="s">
        <v>1</v>
      </c>
      <c r="E8" s="46" t="s">
        <v>5</v>
      </c>
      <c r="F8" s="46"/>
      <c r="G8" s="47"/>
    </row>
    <row r="9" spans="1:7" ht="23.25" customHeight="1" x14ac:dyDescent="0.55000000000000004">
      <c r="A9" s="44"/>
      <c r="B9" s="51"/>
      <c r="C9" s="49"/>
      <c r="D9" s="49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6">
        <v>4180</v>
      </c>
      <c r="D10" s="37">
        <v>390115</v>
      </c>
      <c r="E10" s="38">
        <v>154</v>
      </c>
      <c r="F10" s="38">
        <v>39</v>
      </c>
      <c r="G10" s="20">
        <f t="shared" ref="G10:G20" si="0">IF(C10="","",D10/C10)</f>
        <v>93.328947368421055</v>
      </c>
    </row>
    <row r="11" spans="1:7" ht="30" customHeight="1" x14ac:dyDescent="0.25">
      <c r="A11" s="2">
        <v>2</v>
      </c>
      <c r="B11" s="7" t="s">
        <v>16</v>
      </c>
      <c r="C11" s="33">
        <v>8920</v>
      </c>
      <c r="D11" s="34">
        <v>776160</v>
      </c>
      <c r="E11" s="35">
        <v>110</v>
      </c>
      <c r="F11" s="35">
        <v>11</v>
      </c>
      <c r="G11" s="20">
        <f t="shared" si="0"/>
        <v>87.013452914798208</v>
      </c>
    </row>
    <row r="12" spans="1:7" ht="30" customHeight="1" x14ac:dyDescent="0.25">
      <c r="A12" s="3">
        <v>3</v>
      </c>
      <c r="B12" s="8" t="s">
        <v>7</v>
      </c>
      <c r="C12" s="33">
        <v>2699</v>
      </c>
      <c r="D12" s="34">
        <v>138710</v>
      </c>
      <c r="E12" s="35">
        <v>99</v>
      </c>
      <c r="F12" s="35">
        <v>39</v>
      </c>
      <c r="G12" s="20">
        <f>IF(C12="","",D12/C12)</f>
        <v>51.393108558725451</v>
      </c>
    </row>
    <row r="13" spans="1:7" ht="30" customHeight="1" x14ac:dyDescent="0.25">
      <c r="A13" s="2">
        <v>4</v>
      </c>
      <c r="B13" s="8" t="s">
        <v>8</v>
      </c>
      <c r="C13" s="33">
        <v>5577</v>
      </c>
      <c r="D13" s="34">
        <v>472782</v>
      </c>
      <c r="E13" s="35">
        <v>149</v>
      </c>
      <c r="F13" s="35">
        <v>33</v>
      </c>
      <c r="G13" s="20">
        <f t="shared" si="0"/>
        <v>84.773534158149545</v>
      </c>
    </row>
    <row r="14" spans="1:7" ht="30" customHeight="1" x14ac:dyDescent="0.25">
      <c r="A14" s="2">
        <v>5</v>
      </c>
      <c r="B14" s="8" t="s">
        <v>9</v>
      </c>
      <c r="C14" s="33">
        <v>4611</v>
      </c>
      <c r="D14" s="34">
        <v>669134</v>
      </c>
      <c r="E14" s="35">
        <v>275</v>
      </c>
      <c r="F14" s="35">
        <v>33</v>
      </c>
      <c r="G14" s="20">
        <f t="shared" si="0"/>
        <v>145.11689438299717</v>
      </c>
    </row>
    <row r="15" spans="1:7" ht="30" customHeight="1" x14ac:dyDescent="0.25">
      <c r="A15" s="3">
        <v>6</v>
      </c>
      <c r="B15" s="8" t="s">
        <v>10</v>
      </c>
      <c r="C15" s="33">
        <v>2565</v>
      </c>
      <c r="D15" s="34">
        <v>967340</v>
      </c>
      <c r="E15" s="35">
        <v>1100</v>
      </c>
      <c r="F15" s="35">
        <v>165</v>
      </c>
      <c r="G15" s="20">
        <f t="shared" si="0"/>
        <v>377.130604288499</v>
      </c>
    </row>
    <row r="16" spans="1:7" ht="30" customHeight="1" x14ac:dyDescent="0.25">
      <c r="A16" s="2">
        <v>7</v>
      </c>
      <c r="B16" s="8" t="s">
        <v>11</v>
      </c>
      <c r="C16" s="33">
        <v>5310</v>
      </c>
      <c r="D16" s="34">
        <v>445803</v>
      </c>
      <c r="E16" s="35">
        <v>165</v>
      </c>
      <c r="F16" s="35">
        <v>33</v>
      </c>
      <c r="G16" s="20">
        <f t="shared" si="0"/>
        <v>83.955367231638419</v>
      </c>
    </row>
    <row r="17" spans="1:7" ht="30" customHeight="1" x14ac:dyDescent="0.25">
      <c r="A17" s="2">
        <v>8</v>
      </c>
      <c r="B17" s="8" t="s">
        <v>12</v>
      </c>
      <c r="C17" s="33">
        <v>650</v>
      </c>
      <c r="D17" s="34">
        <v>210650</v>
      </c>
      <c r="E17" s="35">
        <v>385</v>
      </c>
      <c r="F17" s="35">
        <v>143</v>
      </c>
      <c r="G17" s="20">
        <f t="shared" si="0"/>
        <v>324.07692307692309</v>
      </c>
    </row>
    <row r="18" spans="1:7" ht="30" customHeight="1" x14ac:dyDescent="0.25">
      <c r="A18" s="3">
        <v>9</v>
      </c>
      <c r="B18" s="8" t="s">
        <v>13</v>
      </c>
      <c r="C18" s="33">
        <v>1015</v>
      </c>
      <c r="D18" s="34">
        <v>49115</v>
      </c>
      <c r="E18" s="35">
        <v>77</v>
      </c>
      <c r="F18" s="35">
        <v>22</v>
      </c>
      <c r="G18" s="20">
        <f t="shared" si="0"/>
        <v>48.389162561576356</v>
      </c>
    </row>
    <row r="19" spans="1:7" ht="30" customHeight="1" x14ac:dyDescent="0.25">
      <c r="A19" s="2">
        <v>10</v>
      </c>
      <c r="B19" s="8" t="s">
        <v>14</v>
      </c>
      <c r="C19" s="33">
        <v>2900</v>
      </c>
      <c r="D19" s="34">
        <v>786182</v>
      </c>
      <c r="E19" s="35">
        <v>385</v>
      </c>
      <c r="F19" s="35">
        <v>165</v>
      </c>
      <c r="G19" s="20">
        <f t="shared" si="0"/>
        <v>271.09724137931033</v>
      </c>
    </row>
    <row r="20" spans="1:7" ht="30" customHeight="1" thickBot="1" x14ac:dyDescent="0.3">
      <c r="A20" s="4">
        <v>11</v>
      </c>
      <c r="B20" s="9" t="s">
        <v>15</v>
      </c>
      <c r="C20" s="39">
        <v>4440</v>
      </c>
      <c r="D20" s="40">
        <v>176495</v>
      </c>
      <c r="E20" s="41">
        <v>99</v>
      </c>
      <c r="F20" s="41">
        <v>11</v>
      </c>
      <c r="G20" s="21">
        <f t="shared" si="0"/>
        <v>39.751126126126124</v>
      </c>
    </row>
    <row r="21" spans="1:7" ht="20.5" thickTop="1" x14ac:dyDescent="0.55000000000000004">
      <c r="A21" s="42" t="s">
        <v>17</v>
      </c>
      <c r="B21" s="42"/>
      <c r="C21" s="42"/>
      <c r="D21" s="42"/>
      <c r="E21" s="42"/>
      <c r="F21" s="42"/>
      <c r="G21" s="42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31"/>
      <c r="E1" s="32"/>
      <c r="F1" s="32"/>
      <c r="G1" s="32"/>
    </row>
    <row r="2" spans="1:7" ht="30" customHeight="1" x14ac:dyDescent="0.55000000000000004">
      <c r="D2" s="32"/>
      <c r="E2" s="32"/>
      <c r="F2" s="32"/>
      <c r="G2" s="32"/>
    </row>
    <row r="3" spans="1:7" ht="30" customHeight="1" x14ac:dyDescent="0.55000000000000004">
      <c r="D3" s="32"/>
      <c r="E3" s="32"/>
      <c r="F3" s="32"/>
      <c r="G3" s="32"/>
    </row>
    <row r="4" spans="1:7" ht="30" customHeight="1" x14ac:dyDescent="0.55000000000000004">
      <c r="D4" s="32"/>
      <c r="E4" s="32"/>
      <c r="F4" s="32"/>
      <c r="G4" s="32"/>
    </row>
    <row r="5" spans="1:7" ht="30" customHeight="1" x14ac:dyDescent="0.55000000000000004">
      <c r="E5" s="26"/>
      <c r="F5" s="26"/>
      <c r="G5" s="26"/>
    </row>
    <row r="6" spans="1:7" ht="30" customHeight="1" x14ac:dyDescent="0.55000000000000004">
      <c r="E6" s="26"/>
      <c r="F6" s="26"/>
      <c r="G6" s="26"/>
    </row>
    <row r="8" spans="1:7" ht="36" customHeight="1" thickBot="1" x14ac:dyDescent="0.6">
      <c r="E8" s="45" t="s">
        <v>21</v>
      </c>
      <c r="F8" s="45"/>
      <c r="G8" s="45"/>
    </row>
    <row r="9" spans="1:7" ht="25.5" customHeight="1" thickTop="1" x14ac:dyDescent="0.55000000000000004">
      <c r="A9" s="43"/>
      <c r="B9" s="50"/>
      <c r="C9" s="48" t="s">
        <v>0</v>
      </c>
      <c r="D9" s="48" t="s">
        <v>1</v>
      </c>
      <c r="E9" s="46" t="s">
        <v>5</v>
      </c>
      <c r="F9" s="46"/>
      <c r="G9" s="47"/>
    </row>
    <row r="10" spans="1:7" ht="23.25" customHeight="1" x14ac:dyDescent="0.55000000000000004">
      <c r="A10" s="44"/>
      <c r="B10" s="51"/>
      <c r="C10" s="49"/>
      <c r="D10" s="49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2" t="s">
        <v>17</v>
      </c>
      <c r="B22" s="42"/>
      <c r="C22" s="42"/>
      <c r="D22" s="42"/>
      <c r="E22" s="42"/>
      <c r="F22" s="42"/>
      <c r="G22" s="42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5" zoomScale="90" zoomScaleNormal="90" workbookViewId="0">
      <selection activeCell="C11" sqref="C1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31"/>
      <c r="E1" s="32"/>
      <c r="F1" s="32"/>
      <c r="G1" s="32"/>
    </row>
    <row r="2" spans="1:14" ht="30" customHeight="1" x14ac:dyDescent="0.55000000000000004">
      <c r="D2" s="32"/>
      <c r="E2" s="32"/>
      <c r="F2" s="32"/>
      <c r="G2" s="32"/>
    </row>
    <row r="3" spans="1:14" ht="30" customHeight="1" x14ac:dyDescent="0.55000000000000004">
      <c r="D3" s="32"/>
      <c r="E3" s="32"/>
      <c r="F3" s="32"/>
      <c r="G3" s="32"/>
    </row>
    <row r="4" spans="1:14" ht="30" customHeight="1" x14ac:dyDescent="0.55000000000000004">
      <c r="D4" s="32"/>
      <c r="E4" s="32"/>
      <c r="F4" s="32"/>
      <c r="G4" s="32"/>
    </row>
    <row r="5" spans="1:14" ht="30" customHeight="1" x14ac:dyDescent="0.55000000000000004">
      <c r="E5" s="26"/>
      <c r="F5" s="26"/>
      <c r="G5" s="26"/>
    </row>
    <row r="6" spans="1:14" ht="30" customHeight="1" x14ac:dyDescent="0.55000000000000004">
      <c r="E6" s="26"/>
      <c r="F6" s="26"/>
      <c r="G6" s="26"/>
      <c r="N6" s="19"/>
    </row>
    <row r="8" spans="1:14" ht="36" customHeight="1" thickBot="1" x14ac:dyDescent="0.6">
      <c r="E8" s="45" t="s">
        <v>24</v>
      </c>
      <c r="F8" s="45"/>
      <c r="G8" s="45"/>
    </row>
    <row r="9" spans="1:14" ht="25.5" customHeight="1" thickTop="1" x14ac:dyDescent="0.55000000000000004">
      <c r="A9" s="43"/>
      <c r="B9" s="50"/>
      <c r="C9" s="48" t="s">
        <v>0</v>
      </c>
      <c r="D9" s="48" t="s">
        <v>1</v>
      </c>
      <c r="E9" s="46" t="s">
        <v>5</v>
      </c>
      <c r="F9" s="46"/>
      <c r="G9" s="47"/>
    </row>
    <row r="10" spans="1:14" ht="23.25" customHeight="1" x14ac:dyDescent="0.55000000000000004">
      <c r="A10" s="44"/>
      <c r="B10" s="51"/>
      <c r="C10" s="49"/>
      <c r="D10" s="49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6">
        <v>7300</v>
      </c>
      <c r="D11" s="37">
        <v>823130</v>
      </c>
      <c r="E11" s="38">
        <v>198</v>
      </c>
      <c r="F11" s="38">
        <v>77</v>
      </c>
      <c r="G11" s="20">
        <f t="shared" ref="G11:G21" si="0">IF(C11="","",D11/C11)</f>
        <v>112.75753424657535</v>
      </c>
    </row>
    <row r="12" spans="1:14" ht="30" customHeight="1" x14ac:dyDescent="0.25">
      <c r="A12" s="2">
        <v>2</v>
      </c>
      <c r="B12" s="7" t="s">
        <v>16</v>
      </c>
      <c r="C12" s="33">
        <v>13210</v>
      </c>
      <c r="D12" s="34">
        <v>1182720</v>
      </c>
      <c r="E12" s="35">
        <v>198</v>
      </c>
      <c r="F12" s="35">
        <v>33</v>
      </c>
      <c r="G12" s="20">
        <f t="shared" si="0"/>
        <v>89.532172596517796</v>
      </c>
    </row>
    <row r="13" spans="1:14" ht="30" customHeight="1" x14ac:dyDescent="0.25">
      <c r="A13" s="3">
        <v>3</v>
      </c>
      <c r="B13" s="8" t="s">
        <v>7</v>
      </c>
      <c r="C13" s="33">
        <v>3620</v>
      </c>
      <c r="D13" s="34">
        <v>139700</v>
      </c>
      <c r="E13" s="35">
        <v>132</v>
      </c>
      <c r="F13" s="35">
        <v>17</v>
      </c>
      <c r="G13" s="20">
        <f>IF(C13="","",D13/C13)</f>
        <v>38.591160220994475</v>
      </c>
    </row>
    <row r="14" spans="1:14" ht="30" customHeight="1" x14ac:dyDescent="0.25">
      <c r="A14" s="2">
        <v>4</v>
      </c>
      <c r="B14" s="8" t="s">
        <v>8</v>
      </c>
      <c r="C14" s="33">
        <v>8754</v>
      </c>
      <c r="D14" s="34">
        <v>803234</v>
      </c>
      <c r="E14" s="35">
        <v>132</v>
      </c>
      <c r="F14" s="35">
        <v>44</v>
      </c>
      <c r="G14" s="20">
        <f t="shared" si="0"/>
        <v>91.756225725382677</v>
      </c>
    </row>
    <row r="15" spans="1:14" ht="30" customHeight="1" x14ac:dyDescent="0.25">
      <c r="A15" s="2">
        <v>5</v>
      </c>
      <c r="B15" s="8" t="s">
        <v>9</v>
      </c>
      <c r="C15" s="33">
        <v>7510</v>
      </c>
      <c r="D15" s="34">
        <v>1119817</v>
      </c>
      <c r="E15" s="35">
        <v>418</v>
      </c>
      <c r="F15" s="35">
        <v>60</v>
      </c>
      <c r="G15" s="20">
        <f t="shared" si="0"/>
        <v>149.11011984021306</v>
      </c>
    </row>
    <row r="16" spans="1:14" ht="30" customHeight="1" x14ac:dyDescent="0.25">
      <c r="A16" s="3">
        <v>6</v>
      </c>
      <c r="B16" s="8" t="s">
        <v>10</v>
      </c>
      <c r="C16" s="33">
        <v>3545</v>
      </c>
      <c r="D16" s="34">
        <v>1366090</v>
      </c>
      <c r="E16" s="35">
        <v>1100</v>
      </c>
      <c r="F16" s="35">
        <v>182</v>
      </c>
      <c r="G16" s="20">
        <f t="shared" si="0"/>
        <v>385.35684062059238</v>
      </c>
    </row>
    <row r="17" spans="1:7" ht="30" customHeight="1" x14ac:dyDescent="0.25">
      <c r="A17" s="2">
        <v>7</v>
      </c>
      <c r="B17" s="8" t="s">
        <v>11</v>
      </c>
      <c r="C17" s="33">
        <v>8158</v>
      </c>
      <c r="D17" s="34">
        <v>639078</v>
      </c>
      <c r="E17" s="35">
        <v>198</v>
      </c>
      <c r="F17" s="35">
        <v>33</v>
      </c>
      <c r="G17" s="20">
        <f t="shared" si="0"/>
        <v>78.337582740867859</v>
      </c>
    </row>
    <row r="18" spans="1:7" ht="30" customHeight="1" x14ac:dyDescent="0.25">
      <c r="A18" s="2">
        <v>8</v>
      </c>
      <c r="B18" s="8" t="s">
        <v>12</v>
      </c>
      <c r="C18" s="33">
        <v>1470</v>
      </c>
      <c r="D18" s="34">
        <v>335170</v>
      </c>
      <c r="E18" s="35">
        <v>440</v>
      </c>
      <c r="F18" s="35">
        <v>110</v>
      </c>
      <c r="G18" s="20">
        <f t="shared" si="0"/>
        <v>228.00680272108843</v>
      </c>
    </row>
    <row r="19" spans="1:7" ht="30" customHeight="1" x14ac:dyDescent="0.25">
      <c r="A19" s="3">
        <v>9</v>
      </c>
      <c r="B19" s="8" t="s">
        <v>13</v>
      </c>
      <c r="C19" s="33">
        <v>1100</v>
      </c>
      <c r="D19" s="34">
        <v>54010</v>
      </c>
      <c r="E19" s="35">
        <v>77</v>
      </c>
      <c r="F19" s="35">
        <v>33</v>
      </c>
      <c r="G19" s="20">
        <f t="shared" si="0"/>
        <v>49.1</v>
      </c>
    </row>
    <row r="20" spans="1:7" ht="30" customHeight="1" x14ac:dyDescent="0.25">
      <c r="A20" s="2">
        <v>10</v>
      </c>
      <c r="B20" s="8" t="s">
        <v>14</v>
      </c>
      <c r="C20" s="33">
        <v>3460</v>
      </c>
      <c r="D20" s="34">
        <v>954470</v>
      </c>
      <c r="E20" s="35">
        <v>385</v>
      </c>
      <c r="F20" s="35">
        <v>165</v>
      </c>
      <c r="G20" s="20">
        <f t="shared" si="0"/>
        <v>275.85838150289015</v>
      </c>
    </row>
    <row r="21" spans="1:7" ht="30" customHeight="1" thickBot="1" x14ac:dyDescent="0.3">
      <c r="A21" s="4">
        <v>11</v>
      </c>
      <c r="B21" s="9" t="s">
        <v>15</v>
      </c>
      <c r="C21" s="39">
        <v>3650</v>
      </c>
      <c r="D21" s="40">
        <v>164010</v>
      </c>
      <c r="E21" s="41">
        <v>77</v>
      </c>
      <c r="F21" s="41">
        <v>11</v>
      </c>
      <c r="G21" s="21">
        <f t="shared" si="0"/>
        <v>44.934246575342463</v>
      </c>
    </row>
    <row r="22" spans="1:7" ht="30.75" customHeight="1" thickTop="1" x14ac:dyDescent="0.55000000000000004">
      <c r="A22" s="42" t="s">
        <v>17</v>
      </c>
      <c r="B22" s="42"/>
      <c r="C22" s="42"/>
      <c r="D22" s="42"/>
      <c r="E22" s="42"/>
      <c r="F22" s="42"/>
      <c r="G22" s="42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67E52C06-1170-4915-8C05-96B610510256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7"/>
      <c r="F3" s="28"/>
      <c r="G3" s="28"/>
    </row>
    <row r="4" spans="1:7" ht="30" customHeight="1" x14ac:dyDescent="0.55000000000000004">
      <c r="E4" s="29"/>
      <c r="F4" s="29"/>
      <c r="G4" s="29"/>
    </row>
    <row r="5" spans="1:7" ht="30" customHeight="1" x14ac:dyDescent="0.55000000000000004">
      <c r="E5" s="29"/>
      <c r="F5" s="29"/>
      <c r="G5" s="29"/>
    </row>
    <row r="6" spans="1:7" ht="30" customHeight="1" x14ac:dyDescent="0.55000000000000004">
      <c r="E6" s="29"/>
      <c r="F6" s="29"/>
      <c r="G6" s="29"/>
    </row>
    <row r="8" spans="1:7" ht="36" customHeight="1" thickBot="1" x14ac:dyDescent="0.6">
      <c r="E8" s="45" t="s">
        <v>20</v>
      </c>
      <c r="F8" s="45"/>
      <c r="G8" s="45"/>
    </row>
    <row r="9" spans="1:7" ht="25.5" customHeight="1" thickTop="1" x14ac:dyDescent="0.55000000000000004">
      <c r="A9" s="43"/>
      <c r="B9" s="50"/>
      <c r="C9" s="48" t="s">
        <v>0</v>
      </c>
      <c r="D9" s="48" t="s">
        <v>1</v>
      </c>
      <c r="E9" s="46" t="s">
        <v>5</v>
      </c>
      <c r="F9" s="46"/>
      <c r="G9" s="47"/>
    </row>
    <row r="10" spans="1:7" ht="23.25" customHeight="1" x14ac:dyDescent="0.55000000000000004">
      <c r="A10" s="44"/>
      <c r="B10" s="51"/>
      <c r="C10" s="49"/>
      <c r="D10" s="49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2" t="s">
        <v>17</v>
      </c>
      <c r="B22" s="42"/>
      <c r="C22" s="42"/>
      <c r="D22" s="42"/>
      <c r="E22" s="42"/>
      <c r="F22" s="42"/>
      <c r="G22" s="42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2025-09-26T01:30:12Z</cp:lastPrinted>
  <dcterms:created xsi:type="dcterms:W3CDTF">2018-07-11T07:03:58Z</dcterms:created>
  <dcterms:modified xsi:type="dcterms:W3CDTF">2025-09-30T01:11:20Z</dcterms:modified>
</cp:coreProperties>
</file>