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3EF46D85-73AF-4F41-B8C5-CFECBC5BAB3B}" xr6:coauthVersionLast="47" xr6:coauthVersionMax="47" xr10:uidLastSave="{00000000-0000-0000-0000-000000000000}"/>
  <bookViews>
    <workbookView xWindow="-108" yWindow="-108" windowWidth="23256" windowHeight="12456" activeTab="1"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G9" i="2"/>
  <c r="G10" i="2"/>
  <c r="G11" i="2"/>
  <c r="G12" i="2"/>
  <c r="G13" i="2"/>
  <c r="G14" i="2"/>
  <c r="G15" i="2"/>
  <c r="G16" i="2"/>
  <c r="G17" i="2"/>
  <c r="G18" i="2"/>
  <c r="G19" i="2"/>
  <c r="G20" i="2"/>
  <c r="G21" i="2"/>
  <c r="G22" i="2"/>
  <c r="G23" i="2"/>
  <c r="G24" i="2"/>
  <c r="G25" i="2"/>
  <c r="G26" i="2"/>
  <c r="G27" i="2"/>
  <c r="G28" i="2"/>
  <c r="G29" i="2"/>
  <c r="G30"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<sst xmlns="http://schemas.openxmlformats.org/spreadsheetml/2006/main" count="267" uniqueCount="55">
  <si>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</si>
  <si>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</si>
  <si>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</si>
  <si>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</si>
  <si>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</si>
  <si>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</si>
  <si>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</si>
  <si>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</si>
  <si>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</si>
  <si>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</si>
  <si>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</si>
  <si>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</si>
  <si>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</si>
  <si>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</si>
  <si>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</si>
  <si>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</si>
  <si>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</si>
  <si>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</si>
  <si>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</si>
  <si>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</si>
  <si>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</si>
  <si>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</si>
  <si>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</si>
  <si>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</si>
  <si>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</si>
  <si>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</si>
  <si>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</si>
  <si>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</si>
  <si>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</si>
  <si>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</si>
  <si>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</si>
  <si>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</si>
  <si>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</si>
  <si>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</si>
  <si>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</si>
  <si>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</si>
  <si>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</si>
  <si>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</si>
  <si>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</si>
  <si>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</si>
  <si>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</si>
  <si>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</si>
  <si>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</si>
  <si>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</si>
  <si>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</si>
  <si>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</si>
  <si>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</si>
  <si>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</si>
  <si>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</si>
  <si>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</si>
  <si>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令和8年3月26日</t>
    <rPh sb="0" eb="2">
      <t>レイワ</t>
    </rPh>
    <rPh sb="3" eb="4">
      <t>ネン</t>
    </rPh>
    <rPh sb="5" eb="6">
      <t>ガツ</t>
    </rPh>
    <phoneticPr fontId="2"/>
  </si>
  <si>
    <t>令和8年3月27日</t>
    <phoneticPr fontId="2"/>
  </si>
  <si>
    <t>令和8年3月28日</t>
    <rPh sb="0" eb="2">
      <t>レイワ</t>
    </rPh>
    <rPh sb="3" eb="4">
      <t>ネン</t>
    </rPh>
    <rPh sb="5" eb="6">
      <t>ガツ</t>
    </rPh>
    <rPh sb="8" eb="9">
      <t>ニチ</t>
    </rPh>
    <phoneticPr fontId="2"/>
  </si>
  <si>
    <t>令和8年3月30日</t>
    <rPh sb="0" eb="2">
      <t>レイワ</t>
    </rPh>
    <rPh sb="3" eb="4">
      <t>ネン</t>
    </rPh>
    <rPh sb="5" eb="6">
      <t>ガツ</t>
    </rPh>
    <rPh sb="8" eb="9">
      <t>ニチ</t>
    </rPh>
    <phoneticPr fontId="2"/>
  </si>
  <si>
    <t>令和8年3月31日</t>
    <rPh sb="0" eb="2">
      <t>レイワ</t>
    </rPh>
    <rPh sb="3" eb="4">
      <t>ネン</t>
    </rPh>
    <rPh sb="5" eb="6">
      <t>ツキ</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</si>
</sst>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C30"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v>9</v>
      </c>
      <c r="D9" s="9">
        <v>1944</v>
      </c>
      <c r="E9" s="9">
        <v>216</v>
      </c>
      <c r="F9" s="9">
        <v>216</v>
      </c>
      <c r="G9" s="16">
        <f t="shared" ref="G9:G30" si="1">IF(C9="","",IF(D9/C9&gt;E9,E9,IF(D9/C9&lt;F9,F9,D9/C9)))</f>
        <v>216</v>
      </c>
      <c r="H9" s="8"/>
    </row>
    <row r="10" spans="1:8" ht="27" customHeight="1" x14ac:dyDescent="0.2">
      <c r="A10" s="14">
        <v>3</v>
      </c>
      <c r="B10" s="11" t="s">
        <v>9</v>
      </c>
      <c r="C10" s="9">
        <v>600</v>
      </c>
      <c r="D10" s="9">
        <v>216540</v>
      </c>
      <c r="E10" s="9">
        <v>410</v>
      </c>
      <c r="F10" s="9">
        <v>292</v>
      </c>
      <c r="G10" s="16">
        <f t="shared" si="1"/>
        <v>360.9</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1310</v>
      </c>
      <c r="D12" s="9">
        <v>682506</v>
      </c>
      <c r="E12" s="9">
        <v>713</v>
      </c>
      <c r="F12" s="9">
        <v>54</v>
      </c>
      <c r="G12" s="16">
        <f t="shared" si="1"/>
        <v>520.99694656488555</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63</v>
      </c>
      <c r="D17" s="9">
        <v>52920</v>
      </c>
      <c r="E17" s="9">
        <v>840</v>
      </c>
      <c r="F17" s="9">
        <v>840</v>
      </c>
      <c r="G17" s="16">
        <f t="shared" si="1"/>
        <v>840</v>
      </c>
      <c r="H17" s="8"/>
    </row>
    <row r="18" spans="1:8" ht="27" customHeight="1" x14ac:dyDescent="0.2">
      <c r="A18" s="14">
        <v>11</v>
      </c>
      <c r="B18" s="11" t="s">
        <v>15</v>
      </c>
      <c r="C18" s="9">
        <v>794</v>
      </c>
      <c r="D18" s="9">
        <v>1009541</v>
      </c>
      <c r="E18" s="9">
        <v>2160</v>
      </c>
      <c r="F18" s="9">
        <v>180</v>
      </c>
      <c r="G18" s="16">
        <f t="shared" si="1"/>
        <v>1271.4622166246852</v>
      </c>
      <c r="H18" s="8"/>
    </row>
    <row r="19" spans="1:8" ht="27" customHeight="1" x14ac:dyDescent="0.2">
      <c r="A19" s="14">
        <v>12</v>
      </c>
      <c r="B19" s="11" t="s">
        <v>28</v>
      </c>
      <c r="C19" s="9">
        <v>535</v>
      </c>
      <c r="D19" s="9">
        <v>386219</v>
      </c>
      <c r="E19" s="9">
        <v>1465</v>
      </c>
      <c r="F19" s="9">
        <v>505</v>
      </c>
      <c r="G19" s="16">
        <f t="shared" si="1"/>
        <v>721.90467289719629</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7255</v>
      </c>
      <c r="D21" s="9">
        <v>2034932</v>
      </c>
      <c r="E21" s="9">
        <v>926</v>
      </c>
      <c r="F21" s="9">
        <v>54</v>
      </c>
      <c r="G21" s="16">
        <f t="shared" si="1"/>
        <v>280.48683666436938</v>
      </c>
      <c r="H21" s="8"/>
    </row>
    <row r="22" spans="1:8" ht="27" customHeight="1" x14ac:dyDescent="0.2">
      <c r="A22" s="14">
        <v>15</v>
      </c>
      <c r="B22" s="11" t="s">
        <v>18</v>
      </c>
      <c r="C22" s="9">
        <v>16</v>
      </c>
      <c r="D22" s="9">
        <v>4671</v>
      </c>
      <c r="E22" s="9">
        <v>378</v>
      </c>
      <c r="F22" s="9">
        <v>270</v>
      </c>
      <c r="G22" s="16">
        <f t="shared" si="1"/>
        <v>291.9375</v>
      </c>
      <c r="H22" s="8"/>
    </row>
    <row r="23" spans="1:8" ht="27" customHeight="1" x14ac:dyDescent="0.2">
      <c r="A23" s="13">
        <v>16</v>
      </c>
      <c r="B23" s="11" t="s">
        <v>19</v>
      </c>
      <c r="C23" s="9">
        <v>2614</v>
      </c>
      <c r="D23" s="9">
        <v>865890</v>
      </c>
      <c r="E23" s="9">
        <v>720</v>
      </c>
      <c r="F23" s="9">
        <v>265</v>
      </c>
      <c r="G23" s="16">
        <f t="shared" si="1"/>
        <v>331.25095638867634</v>
      </c>
      <c r="H23" s="8"/>
    </row>
    <row r="24" spans="1:8" ht="27" customHeight="1" x14ac:dyDescent="0.2">
      <c r="A24" s="14">
        <v>17</v>
      </c>
      <c r="B24" s="11" t="s">
        <v>20</v>
      </c>
      <c r="C24" s="9">
        <v>9</v>
      </c>
      <c r="D24" s="9">
        <v>2376</v>
      </c>
      <c r="E24" s="9">
        <v>264</v>
      </c>
      <c r="F24" s="9">
        <v>264</v>
      </c>
      <c r="G24" s="16">
        <f t="shared" si="1"/>
        <v>264</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331</v>
      </c>
      <c r="D26" s="9">
        <v>469044</v>
      </c>
      <c r="E26" s="9">
        <v>2052</v>
      </c>
      <c r="F26" s="9">
        <v>756</v>
      </c>
      <c r="G26" s="16">
        <f t="shared" si="1"/>
        <v>1417.0513595166162</v>
      </c>
      <c r="H26" s="8"/>
    </row>
    <row r="27" spans="1:8" ht="27" customHeight="1" x14ac:dyDescent="0.2">
      <c r="A27" s="14">
        <v>20</v>
      </c>
      <c r="B27" s="11" t="s">
        <v>23</v>
      </c>
      <c r="C27" s="9">
        <v>34</v>
      </c>
      <c r="D27" s="9">
        <v>93528</v>
      </c>
      <c r="E27" s="9">
        <v>3132</v>
      </c>
      <c r="F27" s="9">
        <v>1782</v>
      </c>
      <c r="G27" s="16">
        <f t="shared" si="1"/>
        <v>2750.8235294117649</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v>149</v>
      </c>
      <c r="D29" s="23">
        <v>122213</v>
      </c>
      <c r="E29" s="23">
        <v>1188</v>
      </c>
      <c r="F29" s="23">
        <v>555</v>
      </c>
      <c r="G29" s="16">
        <f t="shared" si="1"/>
        <v>820.22147651006708</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tabSelected="1"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 t="shared" ref="G8:G30" si="0">IF(C8="","",IF(D8/C8&gt;E8,E8,IF(D8/C8&lt;F8,F8,D8/C8)))</f>
        <v/>
      </c>
      <c r="H8" s="8"/>
    </row>
    <row r="9" spans="1:8" ht="27" customHeight="1" x14ac:dyDescent="0.2">
      <c r="A9" s="14">
        <v>2</v>
      </c>
      <c r="B9" s="11" t="s">
        <v>8</v>
      </c>
      <c r="C9" s="9">
        <v>9</v>
      </c>
      <c r="D9" s="9">
        <v>1458</v>
      </c>
      <c r="E9" s="9">
        <v>162</v>
      </c>
      <c r="F9" s="9">
        <v>162</v>
      </c>
      <c r="G9" s="16">
        <f t="shared" si="0"/>
        <v>162</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500</v>
      </c>
      <c r="D12" s="9">
        <v>309312</v>
      </c>
      <c r="E12" s="9">
        <v>734</v>
      </c>
      <c r="F12" s="9">
        <v>562</v>
      </c>
      <c r="G12" s="16">
        <f t="shared" si="0"/>
        <v>618.62400000000002</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32</v>
      </c>
      <c r="D15" s="9">
        <v>33696</v>
      </c>
      <c r="E15" s="9">
        <v>1944</v>
      </c>
      <c r="F15" s="9">
        <v>540</v>
      </c>
      <c r="G15" s="16">
        <f t="shared" si="0"/>
        <v>1053</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117</v>
      </c>
      <c r="D17" s="9">
        <v>98280</v>
      </c>
      <c r="E17" s="9">
        <v>840</v>
      </c>
      <c r="F17" s="9">
        <v>840</v>
      </c>
      <c r="G17" s="16">
        <f t="shared" si="0"/>
        <v>840</v>
      </c>
      <c r="H17" s="8"/>
    </row>
    <row r="18" spans="1:8" ht="27" customHeight="1" x14ac:dyDescent="0.2">
      <c r="A18" s="14">
        <v>11</v>
      </c>
      <c r="B18" s="11" t="s">
        <v>15</v>
      </c>
      <c r="C18" s="9">
        <v>187</v>
      </c>
      <c r="D18" s="9">
        <v>245765</v>
      </c>
      <c r="E18" s="9">
        <v>2160</v>
      </c>
      <c r="F18" s="9">
        <v>1116</v>
      </c>
      <c r="G18" s="16">
        <f t="shared" si="0"/>
        <v>1314.2513368983957</v>
      </c>
      <c r="H18" s="8"/>
    </row>
    <row r="19" spans="1:8" ht="27" customHeight="1" x14ac:dyDescent="0.2">
      <c r="A19" s="14">
        <v>12</v>
      </c>
      <c r="B19" s="11" t="s">
        <v>28</v>
      </c>
      <c r="C19" s="9">
        <v>252</v>
      </c>
      <c r="D19" s="9">
        <v>224208</v>
      </c>
      <c r="E19" s="9">
        <v>1620</v>
      </c>
      <c r="F19" s="9">
        <v>569</v>
      </c>
      <c r="G19" s="16">
        <f t="shared" si="0"/>
        <v>889.71428571428567</v>
      </c>
      <c r="H19" s="8"/>
    </row>
    <row r="20" spans="1:8" ht="27" customHeight="1" x14ac:dyDescent="0.2">
      <c r="A20" s="13">
        <v>13</v>
      </c>
      <c r="B20" s="11" t="s">
        <v>16</v>
      </c>
      <c r="C20" s="9">
        <v>986</v>
      </c>
      <c r="D20" s="9">
        <v>348516</v>
      </c>
      <c r="E20" s="9">
        <v>412</v>
      </c>
      <c r="F20" s="9">
        <v>216</v>
      </c>
      <c r="G20" s="16">
        <f t="shared" si="0"/>
        <v>353.46450304259633</v>
      </c>
      <c r="H20" s="8"/>
    </row>
    <row r="21" spans="1:8" ht="27" customHeight="1" x14ac:dyDescent="0.2">
      <c r="A21" s="14">
        <v>14</v>
      </c>
      <c r="B21" s="11" t="s">
        <v>17</v>
      </c>
      <c r="C21" s="9">
        <v>7394</v>
      </c>
      <c r="D21" s="9">
        <v>2025709</v>
      </c>
      <c r="E21" s="9">
        <v>432</v>
      </c>
      <c r="F21" s="9">
        <v>32</v>
      </c>
      <c r="G21" s="16">
        <f t="shared" si="0"/>
        <v>273.96659453611034</v>
      </c>
      <c r="H21" s="8"/>
    </row>
    <row r="22" spans="1:8" ht="27" customHeight="1" x14ac:dyDescent="0.2">
      <c r="A22" s="14">
        <v>15</v>
      </c>
      <c r="B22" s="11" t="s">
        <v>18</v>
      </c>
      <c r="C22" s="9">
        <v>13</v>
      </c>
      <c r="D22" s="9">
        <v>4644</v>
      </c>
      <c r="E22" s="9">
        <v>432</v>
      </c>
      <c r="F22" s="9">
        <v>270</v>
      </c>
      <c r="G22" s="16">
        <f t="shared" si="0"/>
        <v>357.23076923076923</v>
      </c>
      <c r="H22" s="8"/>
    </row>
    <row r="23" spans="1:8" ht="27" customHeight="1" x14ac:dyDescent="0.2">
      <c r="A23" s="13">
        <v>16</v>
      </c>
      <c r="B23" s="11" t="s">
        <v>19</v>
      </c>
      <c r="C23" s="9">
        <v>3651</v>
      </c>
      <c r="D23" s="9">
        <v>1158149</v>
      </c>
      <c r="E23" s="9">
        <v>675</v>
      </c>
      <c r="F23" s="9">
        <v>208</v>
      </c>
      <c r="G23" s="16">
        <f t="shared" si="0"/>
        <v>317.21418789372774</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537</v>
      </c>
      <c r="D26" s="9">
        <v>708534</v>
      </c>
      <c r="E26" s="9">
        <v>3024</v>
      </c>
      <c r="F26" s="9">
        <v>756</v>
      </c>
      <c r="G26" s="16">
        <f t="shared" si="0"/>
        <v>1319.4301675977654</v>
      </c>
      <c r="H26" s="8"/>
    </row>
    <row r="27" spans="1:8" ht="27" customHeight="1" x14ac:dyDescent="0.2">
      <c r="A27" s="14">
        <v>20</v>
      </c>
      <c r="B27" s="11" t="s">
        <v>23</v>
      </c>
      <c r="C27" s="9">
        <v>60</v>
      </c>
      <c r="D27" s="9">
        <v>175068</v>
      </c>
      <c r="E27" s="9">
        <v>3240</v>
      </c>
      <c r="F27" s="9">
        <v>2052</v>
      </c>
      <c r="G27" s="16">
        <f t="shared" si="0"/>
        <v>2917.8</v>
      </c>
      <c r="H27" s="8"/>
    </row>
    <row r="28" spans="1:8" ht="27" customHeight="1" x14ac:dyDescent="0.2">
      <c r="A28" s="14">
        <v>21</v>
      </c>
      <c r="B28" s="11" t="s">
        <v>24</v>
      </c>
      <c r="C28" s="9">
        <v>20</v>
      </c>
      <c r="D28" s="9">
        <v>22032</v>
      </c>
      <c r="E28" s="9">
        <v>1102</v>
      </c>
      <c r="F28" s="9">
        <v>1102</v>
      </c>
      <c r="G28" s="16">
        <f t="shared" si="0"/>
        <v>1102</v>
      </c>
      <c r="H28" s="8"/>
    </row>
    <row r="29" spans="1:8" ht="27" customHeight="1" x14ac:dyDescent="0.2">
      <c r="A29" s="13">
        <v>22</v>
      </c>
      <c r="B29" s="11" t="s">
        <v>25</v>
      </c>
      <c r="C29" s="9">
        <v>175</v>
      </c>
      <c r="D29" s="9">
        <v>149753</v>
      </c>
      <c r="E29" s="9">
        <v>1026</v>
      </c>
      <c r="F29" s="9">
        <v>525</v>
      </c>
      <c r="G29" s="16">
        <f t="shared" si="0"/>
        <v>855.73142857142852</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46113</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topLeftCell="A20"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489</v>
      </c>
      <c r="D8" s="7">
        <v>154440</v>
      </c>
      <c r="E8" s="7">
        <v>343</v>
      </c>
      <c r="F8" s="7">
        <v>309</v>
      </c>
      <c r="G8" s="16">
        <f>IF(C8="","",IF(D8/C8&gt;E8,E8,IF(D8/C8&lt;F8,F8,D8/C8)))</f>
        <v>315.82822085889569</v>
      </c>
      <c r="H8" s="8"/>
    </row>
    <row r="9" spans="1:8" ht="27" customHeight="1" x14ac:dyDescent="0.2">
      <c r="A9" s="14">
        <v>2</v>
      </c>
      <c r="B9" s="11" t="s">
        <v>8</v>
      </c>
      <c r="C9" s="9">
        <v>45</v>
      </c>
      <c r="D9" s="9">
        <v>28404</v>
      </c>
      <c r="E9" s="9">
        <v>756</v>
      </c>
      <c r="F9" s="9">
        <v>216</v>
      </c>
      <c r="G9" s="16">
        <f t="shared" ref="G9:G30" si="0">IF(C9="","",IF(D9/C9&gt;E9,E9,IF(D9/C9&lt;F9,F9,D9/C9)))</f>
        <v>631.20000000000005</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1850</v>
      </c>
      <c r="D12" s="9">
        <v>971028</v>
      </c>
      <c r="E12" s="9">
        <v>734</v>
      </c>
      <c r="F12" s="9">
        <v>346</v>
      </c>
      <c r="G12" s="16">
        <f t="shared" si="0"/>
        <v>524.88</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11</v>
      </c>
      <c r="D15" s="9">
        <v>8964</v>
      </c>
      <c r="E15" s="9">
        <v>1080</v>
      </c>
      <c r="F15" s="9">
        <v>540</v>
      </c>
      <c r="G15" s="16">
        <f t="shared" si="0"/>
        <v>814.90909090909088</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279</v>
      </c>
      <c r="D17" s="9">
        <v>234360</v>
      </c>
      <c r="E17" s="9">
        <v>840</v>
      </c>
      <c r="F17" s="9">
        <v>840</v>
      </c>
      <c r="G17" s="16">
        <f t="shared" si="0"/>
        <v>840</v>
      </c>
      <c r="H17" s="8"/>
    </row>
    <row r="18" spans="1:8" ht="27" customHeight="1" x14ac:dyDescent="0.2">
      <c r="A18" s="14">
        <v>11</v>
      </c>
      <c r="B18" s="11" t="s">
        <v>15</v>
      </c>
      <c r="C18" s="9">
        <v>703</v>
      </c>
      <c r="D18" s="9">
        <v>882771</v>
      </c>
      <c r="E18" s="9">
        <v>2160</v>
      </c>
      <c r="F18" s="9">
        <v>612</v>
      </c>
      <c r="G18" s="16">
        <f t="shared" si="0"/>
        <v>1255.7197724039829</v>
      </c>
      <c r="H18" s="8"/>
    </row>
    <row r="19" spans="1:8" ht="27" customHeight="1" x14ac:dyDescent="0.2">
      <c r="A19" s="14">
        <v>12</v>
      </c>
      <c r="B19" s="11" t="s">
        <v>28</v>
      </c>
      <c r="C19" s="9">
        <v>132</v>
      </c>
      <c r="D19" s="9">
        <v>75168</v>
      </c>
      <c r="E19" s="9">
        <v>569</v>
      </c>
      <c r="F19" s="9">
        <v>569</v>
      </c>
      <c r="G19" s="16">
        <f t="shared" si="0"/>
        <v>569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8463</v>
      </c>
      <c r="D21" s="9">
        <v>2353660</v>
      </c>
      <c r="E21" s="9">
        <v>926</v>
      </c>
      <c r="F21" s="9">
        <v>54</v>
      </c>
      <c r="G21" s="16">
        <f t="shared" si="0"/>
        <v>278.11178069242584</v>
      </c>
      <c r="H21" s="8"/>
    </row>
    <row r="22" spans="1:8" ht="27" customHeight="1" x14ac:dyDescent="0.2">
      <c r="A22" s="14">
        <v>15</v>
      </c>
      <c r="B22" s="11" t="s">
        <v>18</v>
      </c>
      <c r="C22" s="9">
        <v>8</v>
      </c>
      <c r="D22" s="9">
        <v>5832</v>
      </c>
      <c r="E22" s="9">
        <v>756</v>
      </c>
      <c r="F22" s="9">
        <v>702</v>
      </c>
      <c r="G22" s="16">
        <f t="shared" si="0"/>
        <v>729</v>
      </c>
      <c r="H22" s="8"/>
    </row>
    <row r="23" spans="1:8" ht="27" customHeight="1" x14ac:dyDescent="0.2">
      <c r="A23" s="13">
        <v>16</v>
      </c>
      <c r="B23" s="11" t="s">
        <v>19</v>
      </c>
      <c r="C23" s="9">
        <v>3025</v>
      </c>
      <c r="D23" s="9">
        <v>1105488</v>
      </c>
      <c r="E23" s="9">
        <v>621</v>
      </c>
      <c r="F23" s="9">
        <v>252</v>
      </c>
      <c r="G23" s="16">
        <f t="shared" si="0"/>
        <v>365.4505785123967</v>
      </c>
      <c r="H23" s="8"/>
    </row>
    <row r="24" spans="1:8" ht="27" customHeight="1" x14ac:dyDescent="0.2">
      <c r="A24" s="14">
        <v>17</v>
      </c>
      <c r="B24" s="11" t="s">
        <v>20</v>
      </c>
      <c r="C24" s="9">
        <v>7</v>
      </c>
      <c r="D24" s="9">
        <v>2160</v>
      </c>
      <c r="E24" s="9">
        <v>309</v>
      </c>
      <c r="F24" s="9">
        <v>309</v>
      </c>
      <c r="G24" s="16">
        <f t="shared" si="0"/>
        <v>309</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305</v>
      </c>
      <c r="D26" s="9">
        <v>503388</v>
      </c>
      <c r="E26" s="9">
        <v>4320</v>
      </c>
      <c r="F26" s="9">
        <v>864</v>
      </c>
      <c r="G26" s="16">
        <f t="shared" si="0"/>
        <v>1650.4524590163935</v>
      </c>
      <c r="H26" s="8"/>
    </row>
    <row r="27" spans="1:8" ht="27" customHeight="1" x14ac:dyDescent="0.2">
      <c r="A27" s="14">
        <v>20</v>
      </c>
      <c r="B27" s="11" t="s">
        <v>23</v>
      </c>
      <c r="C27" s="9">
        <v>197</v>
      </c>
      <c r="D27" s="9">
        <v>414774</v>
      </c>
      <c r="E27" s="9">
        <v>2484</v>
      </c>
      <c r="F27" s="9">
        <v>1188</v>
      </c>
      <c r="G27" s="16">
        <f t="shared" si="0"/>
        <v>2105.4517766497461</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100</v>
      </c>
      <c r="D29" s="9">
        <v>123552</v>
      </c>
      <c r="E29" s="9">
        <v>1404</v>
      </c>
      <c r="F29" s="9">
        <v>1080</v>
      </c>
      <c r="G29" s="16">
        <f t="shared" si="0"/>
        <v>1235.52</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opLeftCell="A19"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v>50</v>
      </c>
      <c r="D9" s="9">
        <v>5400</v>
      </c>
      <c r="E9" s="9">
        <v>108</v>
      </c>
      <c r="F9" s="9">
        <v>108</v>
      </c>
      <c r="G9" s="16">
        <f t="shared" si="0"/>
        <v>108</v>
      </c>
      <c r="H9" s="8"/>
    </row>
    <row r="10" spans="1:8" ht="27" customHeight="1" x14ac:dyDescent="0.2">
      <c r="A10" s="14">
        <v>3</v>
      </c>
      <c r="B10" s="11" t="s">
        <v>9</v>
      </c>
      <c r="C10" s="9">
        <v>1044</v>
      </c>
      <c r="D10" s="9">
        <v>319142</v>
      </c>
      <c r="E10" s="9">
        <v>389</v>
      </c>
      <c r="F10" s="9">
        <v>162</v>
      </c>
      <c r="G10" s="16">
        <f t="shared" si="0"/>
        <v>305.69157088122603</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1300</v>
      </c>
      <c r="D12" s="9">
        <v>952992</v>
      </c>
      <c r="E12" s="9">
        <v>756</v>
      </c>
      <c r="F12" s="9">
        <v>648</v>
      </c>
      <c r="G12" s="16">
        <f t="shared" si="0"/>
        <v>733.0707692307692</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1</v>
      </c>
      <c r="D15" s="9">
        <v>648</v>
      </c>
      <c r="E15" s="9">
        <v>648</v>
      </c>
      <c r="F15" s="9">
        <v>648</v>
      </c>
      <c r="G15" s="16">
        <f t="shared" si="0"/>
        <v>648</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126</v>
      </c>
      <c r="D17" s="9">
        <v>105840</v>
      </c>
      <c r="E17" s="9">
        <v>840</v>
      </c>
      <c r="F17" s="9">
        <v>840</v>
      </c>
      <c r="G17" s="16">
        <f t="shared" si="0"/>
        <v>840</v>
      </c>
      <c r="H17" s="8"/>
    </row>
    <row r="18" spans="1:8" ht="27" customHeight="1" x14ac:dyDescent="0.2">
      <c r="A18" s="14">
        <v>11</v>
      </c>
      <c r="B18" s="11" t="s">
        <v>15</v>
      </c>
      <c r="C18" s="9">
        <v>438</v>
      </c>
      <c r="D18" s="9">
        <v>589356</v>
      </c>
      <c r="E18" s="9">
        <v>1512</v>
      </c>
      <c r="F18" s="9">
        <v>1080</v>
      </c>
      <c r="G18" s="16">
        <f t="shared" si="0"/>
        <v>1345.5616438356165</v>
      </c>
      <c r="H18" s="8"/>
    </row>
    <row r="19" spans="1:8" ht="27" customHeight="1" x14ac:dyDescent="0.2">
      <c r="A19" s="14">
        <v>12</v>
      </c>
      <c r="B19" s="11" t="s">
        <v>28</v>
      </c>
      <c r="C19" s="9">
        <v>516</v>
      </c>
      <c r="D19" s="9">
        <v>302400</v>
      </c>
      <c r="E19" s="9">
        <v>702</v>
      </c>
      <c r="F19" s="9">
        <v>569</v>
      </c>
      <c r="G19" s="16">
        <f>IF(C19="","",IF(D19/C19&gt;E19,E19,IF(D19/C19&lt;F19,F19,D19/C19)))</f>
        <v>586.04651162790697</v>
      </c>
      <c r="H19" s="8"/>
    </row>
    <row r="20" spans="1:8" ht="27" customHeight="1" x14ac:dyDescent="0.2">
      <c r="A20" s="13">
        <v>13</v>
      </c>
      <c r="B20" s="11" t="s">
        <v>16</v>
      </c>
      <c r="C20" s="9">
        <v>760</v>
      </c>
      <c r="D20" s="9">
        <v>389664</v>
      </c>
      <c r="E20" s="9">
        <v>648</v>
      </c>
      <c r="F20" s="9">
        <v>324</v>
      </c>
      <c r="G20" s="16">
        <f>IF(C20="","",IF(D20/C20&gt;E20,E20,IF(D20/C20&lt;F20,F20,D20/C20)))</f>
        <v>512.71578947368425</v>
      </c>
      <c r="H20" s="8"/>
    </row>
    <row r="21" spans="1:8" ht="27" customHeight="1" x14ac:dyDescent="0.2">
      <c r="A21" s="14">
        <v>14</v>
      </c>
      <c r="B21" s="11" t="s">
        <v>17</v>
      </c>
      <c r="C21" s="9">
        <v>8033</v>
      </c>
      <c r="D21" s="9">
        <v>2191397</v>
      </c>
      <c r="E21" s="9">
        <v>540</v>
      </c>
      <c r="F21" s="9">
        <v>54</v>
      </c>
      <c r="G21" s="16">
        <f t="shared" si="0"/>
        <v>272.79932777293664</v>
      </c>
      <c r="H21" s="8"/>
    </row>
    <row r="22" spans="1:8" ht="27" customHeight="1" x14ac:dyDescent="0.2">
      <c r="A22" s="14">
        <v>15</v>
      </c>
      <c r="B22" s="11" t="s">
        <v>18</v>
      </c>
      <c r="C22" s="9">
        <v>26</v>
      </c>
      <c r="D22" s="9">
        <v>12814</v>
      </c>
      <c r="E22" s="9">
        <v>648</v>
      </c>
      <c r="F22" s="9">
        <v>432</v>
      </c>
      <c r="G22" s="16">
        <f t="shared" si="0"/>
        <v>492.84615384615387</v>
      </c>
      <c r="H22" s="8"/>
    </row>
    <row r="23" spans="1:8" ht="27" customHeight="1" x14ac:dyDescent="0.2">
      <c r="A23" s="13">
        <v>16</v>
      </c>
      <c r="B23" s="11" t="s">
        <v>19</v>
      </c>
      <c r="C23" s="9">
        <v>5969</v>
      </c>
      <c r="D23" s="9">
        <v>1896912</v>
      </c>
      <c r="E23" s="9">
        <v>540</v>
      </c>
      <c r="F23" s="9">
        <v>281</v>
      </c>
      <c r="G23" s="16">
        <f t="shared" si="0"/>
        <v>317.79393533255154</v>
      </c>
      <c r="H23" s="8"/>
    </row>
    <row r="24" spans="1:8" ht="27" customHeight="1" x14ac:dyDescent="0.2">
      <c r="A24" s="14">
        <v>17</v>
      </c>
      <c r="B24" s="11" t="s">
        <v>20</v>
      </c>
      <c r="C24" s="9">
        <v>12</v>
      </c>
      <c r="D24" s="9">
        <v>19332</v>
      </c>
      <c r="E24" s="9">
        <v>1782</v>
      </c>
      <c r="F24" s="9">
        <v>1431</v>
      </c>
      <c r="G24" s="16">
        <f t="shared" si="0"/>
        <v>1611</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142</v>
      </c>
      <c r="D26" s="9">
        <v>217944</v>
      </c>
      <c r="E26" s="9">
        <v>1944</v>
      </c>
      <c r="F26" s="9">
        <v>972</v>
      </c>
      <c r="G26" s="16">
        <f t="shared" si="0"/>
        <v>1534.8169014084508</v>
      </c>
      <c r="H26" s="8"/>
    </row>
    <row r="27" spans="1:8" ht="27" customHeight="1" x14ac:dyDescent="0.2">
      <c r="A27" s="14">
        <v>20</v>
      </c>
      <c r="B27" s="11" t="s">
        <v>23</v>
      </c>
      <c r="C27" s="9">
        <v>24</v>
      </c>
      <c r="D27" s="9">
        <v>42984</v>
      </c>
      <c r="E27" s="9">
        <v>2160</v>
      </c>
      <c r="F27" s="9">
        <v>1440</v>
      </c>
      <c r="G27" s="16">
        <f t="shared" si="0"/>
        <v>1791</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186</v>
      </c>
      <c r="D29" s="9">
        <v>195458</v>
      </c>
      <c r="E29" s="9">
        <v>1296</v>
      </c>
      <c r="F29" s="9">
        <v>540</v>
      </c>
      <c r="G29" s="16">
        <f t="shared" si="0"/>
        <v>1050.8494623655913</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20"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9</v>
      </c>
      <c r="D9" s="9">
        <v>972</v>
      </c>
      <c r="E9" s="9">
        <v>108</v>
      </c>
      <c r="F9" s="9">
        <v>108</v>
      </c>
      <c r="G9" s="16">
        <f t="shared" ref="G9:G30" si="0">IF(C9="","",IF(D9/C9&gt;E9,E9,IF(D9/C9&lt;F9,F9,D9/C9)))</f>
        <v>108</v>
      </c>
      <c r="H9" s="8"/>
    </row>
    <row r="10" spans="1:8" ht="27" customHeight="1" x14ac:dyDescent="0.2">
      <c r="A10" s="14">
        <v>3</v>
      </c>
      <c r="B10" s="11" t="s">
        <v>9</v>
      </c>
      <c r="C10" s="9">
        <v>1660</v>
      </c>
      <c r="D10" s="9">
        <v>497578</v>
      </c>
      <c r="E10" s="9">
        <v>356</v>
      </c>
      <c r="F10" s="9">
        <v>167</v>
      </c>
      <c r="G10" s="16">
        <f t="shared" si="0"/>
        <v>299.74578313253011</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700</v>
      </c>
      <c r="D12" s="9">
        <v>422280</v>
      </c>
      <c r="E12" s="9">
        <v>734</v>
      </c>
      <c r="F12" s="9">
        <v>562</v>
      </c>
      <c r="G12" s="16">
        <f>IF(C12="","",IF(D12/C12&gt;E12,E12,IF(D12/C12&lt;F12,F12,D12/C12)))</f>
        <v>603.25714285714287</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20</v>
      </c>
      <c r="D15" s="9">
        <v>23382</v>
      </c>
      <c r="E15" s="9">
        <v>1620</v>
      </c>
      <c r="F15" s="9">
        <v>648</v>
      </c>
      <c r="G15" s="16">
        <f t="shared" si="0"/>
        <v>1169.0999999999999</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81</v>
      </c>
      <c r="D17" s="9">
        <v>68040</v>
      </c>
      <c r="E17" s="9">
        <v>840</v>
      </c>
      <c r="F17" s="9">
        <v>840</v>
      </c>
      <c r="G17" s="16">
        <f t="shared" si="0"/>
        <v>840</v>
      </c>
      <c r="H17" s="8"/>
    </row>
    <row r="18" spans="1:8" ht="27" customHeight="1" x14ac:dyDescent="0.2">
      <c r="A18" s="14">
        <v>11</v>
      </c>
      <c r="B18" s="11" t="s">
        <v>15</v>
      </c>
      <c r="C18" s="9">
        <v>659</v>
      </c>
      <c r="D18" s="9">
        <v>856656</v>
      </c>
      <c r="E18" s="9">
        <v>1944</v>
      </c>
      <c r="F18" s="9">
        <v>972</v>
      </c>
      <c r="G18" s="16">
        <f t="shared" si="0"/>
        <v>1299.9332321699544</v>
      </c>
      <c r="H18" s="8"/>
    </row>
    <row r="19" spans="1:8" ht="27" customHeight="1" x14ac:dyDescent="0.2">
      <c r="A19" s="14">
        <v>12</v>
      </c>
      <c r="B19" s="11" t="s">
        <v>28</v>
      </c>
      <c r="C19" s="9">
        <v>279</v>
      </c>
      <c r="D19" s="9">
        <v>224640</v>
      </c>
      <c r="E19" s="9">
        <v>1553</v>
      </c>
      <c r="F19" s="9">
        <v>569</v>
      </c>
      <c r="G19" s="16">
        <f t="shared" si="0"/>
        <v>805.16129032258061</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6756</v>
      </c>
      <c r="D21" s="9">
        <v>1847992</v>
      </c>
      <c r="E21" s="9">
        <v>380</v>
      </c>
      <c r="F21" s="9">
        <v>108</v>
      </c>
      <c r="G21" s="16">
        <f t="shared" si="0"/>
        <v>273.53345174659563</v>
      </c>
      <c r="H21" s="8"/>
    </row>
    <row r="22" spans="1:8" ht="27" customHeight="1" x14ac:dyDescent="0.2">
      <c r="A22" s="14">
        <v>15</v>
      </c>
      <c r="B22" s="11" t="s">
        <v>18</v>
      </c>
      <c r="C22" s="9">
        <v>19</v>
      </c>
      <c r="D22" s="9">
        <v>10476</v>
      </c>
      <c r="E22" s="9">
        <v>648</v>
      </c>
      <c r="F22" s="9">
        <v>216</v>
      </c>
      <c r="G22" s="16">
        <f t="shared" si="0"/>
        <v>551.36842105263156</v>
      </c>
      <c r="H22" s="8"/>
    </row>
    <row r="23" spans="1:8" ht="27" customHeight="1" x14ac:dyDescent="0.2">
      <c r="A23" s="13">
        <v>16</v>
      </c>
      <c r="B23" s="11" t="s">
        <v>19</v>
      </c>
      <c r="C23" s="9">
        <v>3211</v>
      </c>
      <c r="D23" s="9">
        <v>1045764</v>
      </c>
      <c r="E23" s="9">
        <v>600</v>
      </c>
      <c r="F23" s="9">
        <v>231</v>
      </c>
      <c r="G23" s="16">
        <f t="shared" si="0"/>
        <v>325.68171909062596</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385</v>
      </c>
      <c r="D26" s="9">
        <v>598104</v>
      </c>
      <c r="E26" s="9">
        <v>3780</v>
      </c>
      <c r="F26" s="9">
        <v>756</v>
      </c>
      <c r="G26" s="16">
        <f t="shared" si="0"/>
        <v>1553.516883116883</v>
      </c>
      <c r="H26" s="8"/>
    </row>
    <row r="27" spans="1:8" ht="27" customHeight="1" x14ac:dyDescent="0.2">
      <c r="A27" s="14">
        <v>20</v>
      </c>
      <c r="B27" s="11" t="s">
        <v>23</v>
      </c>
      <c r="C27" s="9">
        <v>82</v>
      </c>
      <c r="D27" s="9">
        <v>203526</v>
      </c>
      <c r="E27" s="9">
        <v>2970</v>
      </c>
      <c r="F27" s="9">
        <v>972</v>
      </c>
      <c r="G27" s="16">
        <f t="shared" si="0"/>
        <v>2482.0243902439024</v>
      </c>
      <c r="H27" s="8"/>
    </row>
    <row r="28" spans="1:8" ht="27" customHeight="1" x14ac:dyDescent="0.2">
      <c r="A28" s="14">
        <v>21</v>
      </c>
      <c r="B28" s="11" t="s">
        <v>24</v>
      </c>
      <c r="C28" s="9">
        <v>10</v>
      </c>
      <c r="D28" s="9">
        <v>11016</v>
      </c>
      <c r="E28" s="9">
        <v>1102</v>
      </c>
      <c r="F28" s="9">
        <v>1102</v>
      </c>
      <c r="G28" s="16">
        <f t="shared" si="0"/>
        <v>1102</v>
      </c>
      <c r="H28" s="8"/>
    </row>
    <row r="29" spans="1:8" ht="27" customHeight="1" x14ac:dyDescent="0.2">
      <c r="A29" s="13">
        <v>22</v>
      </c>
      <c r="B29" s="11" t="s">
        <v>25</v>
      </c>
      <c r="C29" s="9">
        <v>122</v>
      </c>
      <c r="D29" s="9">
        <v>111165</v>
      </c>
      <c r="E29" s="9">
        <v>1080</v>
      </c>
      <c r="F29" s="9">
        <v>302</v>
      </c>
      <c r="G29" s="16">
        <f t="shared" si="0"/>
        <v>911.18852459016398</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46110</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2026-03-30T04:33:20Z</cp:lastPrinted>
  <dcterms:created xsi:type="dcterms:W3CDTF">2020-01-14T23:28:41Z</dcterms:created>
  <dcterms:modified xsi:type="dcterms:W3CDTF">2026-03-31T04:46:35Z</dcterms:modified>
</cp:coreProperties>
</file>