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FB622FEB-34B8-49A9-8F68-4B2ED51EDD9F}" xr6:coauthVersionLast="47" xr6:coauthVersionMax="47" xr10:uidLastSave="{00000000-0000-0000-0000-000000000000}"/>
  <bookViews>
    <workbookView xWindow="-108" yWindow="-108" windowWidth="23256" windowHeight="12456" activeTab="4" xr2:uid="{00000000-000D-0000-FFFF-FFFF00000000}"/>
  </bookViews>
  <sheets>
    <sheet name="月曜日" sheetId="1" r:id="rId1"/>
    <sheet name="火曜日" sheetId="2" r:id="rId2"/>
    <sheet name="水曜日" sheetId="4" state="hidden" r:id="rId3"/>
    <sheet name="木曜日" sheetId="5" r:id="rId4"/>
    <sheet name="金曜日" sheetId="6" r:id="rId5"/>
    <sheet name="土曜日" sheetId="7" r:id="rId6"/>
    <sheet name="日曜日（臨時）" sheetId="9" state="hidden" r:id="rId7"/>
    <sheet name="日曜日" sheetId="8" state="hidden" r:id="rId8"/>
  </sheets>
  <definedNames>
    <definedName name="_xlnm.Print_Area" localSheetId="1">火曜日!$A$1:$G$32</definedName>
    <definedName name="_xlnm.Print_Area" localSheetId="4">金曜日!$A$1:$G$32</definedName>
    <definedName name="_xlnm.Print_Area" localSheetId="0">月曜日!$A$1:$G$32</definedName>
    <definedName name="_xlnm.Print_Area" localSheetId="2">水曜日!$A$1:$G$32</definedName>
    <definedName name="_xlnm.Print_Area" localSheetId="5">土曜日!$A$1:$G$32</definedName>
    <definedName name="_xlnm.Print_Area" localSheetId="7">日曜日!$A$1:$G$31</definedName>
    <definedName name="_xlnm.Print_Area" localSheetId="6">'日曜日（臨時）'!$A$1:$G$32</definedName>
    <definedName name="_xlnm.Print_Area" localSheetId="3">木曜日!$A$1:$G$32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7" l="1"/>
  <c r="G12" i="7"/>
  <c r="G26" i="1"/>
  <c r="G30" i="2"/>
  <c r="G29" i="2"/>
  <c r="G28" i="2"/>
  <c r="G27" i="2"/>
  <c r="G26" i="2"/>
  <c r="G25" i="2"/>
  <c r="G24" i="2"/>
  <c r="G23" i="2"/>
  <c r="G22" i="2"/>
  <c r="G21" i="2"/>
  <c r="G20" i="2"/>
  <c r="G19" i="2"/>
  <c r="G18" i="2"/>
  <c r="G17" i="2"/>
  <c r="G16" i="2"/>
  <c r="G15" i="2"/>
  <c r="G14" i="2"/>
  <c r="G13" i="2"/>
  <c r="G12" i="2"/>
  <c r="G11" i="2"/>
  <c r="G10" i="2"/>
  <c r="G9" i="2"/>
  <c r="G8" i="2"/>
  <c r="G8" i="6"/>
  <c r="G16" i="7" l="1"/>
  <c r="G22" i="5"/>
  <c r="G23" i="6"/>
  <c r="G19" i="6"/>
  <c r="G12" i="1"/>
  <c r="G21" i="6"/>
  <c r="G17" i="6"/>
  <c r="G18" i="5"/>
  <c r="G24" i="1"/>
  <c r="G28" i="5"/>
  <c r="G29" i="8"/>
  <c r="G28" i="8"/>
  <c r="G27" i="8"/>
  <c r="G26" i="8"/>
  <c r="G25" i="8"/>
  <c r="G24" i="8"/>
  <c r="G23" i="8"/>
  <c r="G22" i="8"/>
  <c r="G21" i="8"/>
  <c r="G20" i="8"/>
  <c r="G19" i="8"/>
  <c r="G18" i="8"/>
  <c r="G17" i="8"/>
  <c r="G16" i="8"/>
  <c r="G15" i="8"/>
  <c r="G14" i="8"/>
  <c r="G13" i="8"/>
  <c r="G12" i="8"/>
  <c r="G11" i="8"/>
  <c r="G10" i="8"/>
  <c r="G9" i="8"/>
  <c r="G8" i="8"/>
  <c r="E5" i="8"/>
  <c r="G30" i="9"/>
  <c r="G29" i="9"/>
  <c r="G28" i="9"/>
  <c r="G27" i="9"/>
  <c r="G26" i="9"/>
  <c r="G25" i="9"/>
  <c r="G24" i="9"/>
  <c r="G23" i="9"/>
  <c r="G22" i="9"/>
  <c r="G21" i="9"/>
  <c r="G20" i="9"/>
  <c r="G19" i="9"/>
  <c r="G18" i="9"/>
  <c r="G17" i="9"/>
  <c r="G16" i="9"/>
  <c r="G15" i="9"/>
  <c r="G14" i="9"/>
  <c r="G13" i="9"/>
  <c r="G12" i="9"/>
  <c r="G11" i="9"/>
  <c r="G10" i="9"/>
  <c r="G9" i="9"/>
  <c r="G8" i="9"/>
  <c r="G30" i="7"/>
  <c r="G29" i="7"/>
  <c r="G28" i="7"/>
  <c r="G27" i="7"/>
  <c r="G26" i="7"/>
  <c r="G25" i="7"/>
  <c r="G24" i="7"/>
  <c r="G23" i="7"/>
  <c r="G22" i="7"/>
  <c r="G21" i="7"/>
  <c r="G20" i="7"/>
  <c r="G19" i="7"/>
  <c r="G18" i="7"/>
  <c r="G17" i="7"/>
  <c r="G15" i="7"/>
  <c r="G14" i="7"/>
  <c r="G11" i="7"/>
  <c r="G10" i="7"/>
  <c r="G9" i="7"/>
  <c r="G8" i="7"/>
  <c r="G30" i="6"/>
  <c r="G29" i="6"/>
  <c r="G28" i="6"/>
  <c r="G27" i="6"/>
  <c r="G26" i="6"/>
  <c r="G25" i="6"/>
  <c r="G24" i="6"/>
  <c r="G22" i="6"/>
  <c r="G20" i="6"/>
  <c r="G18" i="6"/>
  <c r="G16" i="6"/>
  <c r="G15" i="6"/>
  <c r="G14" i="6"/>
  <c r="G13" i="6"/>
  <c r="G12" i="6"/>
  <c r="G11" i="6"/>
  <c r="G10" i="6"/>
  <c r="G9" i="6"/>
  <c r="G30" i="5"/>
  <c r="G29" i="5"/>
  <c r="G27" i="5"/>
  <c r="G26" i="5"/>
  <c r="G25" i="5"/>
  <c r="G24" i="5"/>
  <c r="G23" i="5"/>
  <c r="G21" i="5"/>
  <c r="G20" i="5"/>
  <c r="G19" i="5"/>
  <c r="G17" i="5"/>
  <c r="G16" i="5"/>
  <c r="G15" i="5"/>
  <c r="G14" i="5"/>
  <c r="G13" i="5"/>
  <c r="G12" i="5"/>
  <c r="G11" i="5"/>
  <c r="G10" i="5"/>
  <c r="G9" i="5"/>
  <c r="G8" i="5"/>
  <c r="G30" i="4"/>
  <c r="G29" i="4"/>
  <c r="G28" i="4"/>
  <c r="G27" i="4"/>
  <c r="G26" i="4"/>
  <c r="G25" i="4"/>
  <c r="G24" i="4"/>
  <c r="G23" i="4"/>
  <c r="G22" i="4"/>
  <c r="G21" i="4"/>
  <c r="G20" i="4"/>
  <c r="G19" i="4"/>
  <c r="G18" i="4"/>
  <c r="G17" i="4"/>
  <c r="G16" i="4"/>
  <c r="G15" i="4"/>
  <c r="G14" i="4"/>
  <c r="G13" i="4"/>
  <c r="G12" i="4"/>
  <c r="G11" i="4"/>
  <c r="G10" i="4"/>
  <c r="G9" i="4"/>
  <c r="G8" i="4"/>
  <c r="E5" i="4"/>
  <c r="G30" i="1"/>
  <c r="G29" i="1"/>
  <c r="G28" i="1"/>
  <c r="G27" i="1"/>
  <c r="G25"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<sst xmlns="http://schemas.openxmlformats.org/spreadsheetml/2006/main" count="267" uniqueCount="55">
  <si>
    <t>品目名</t>
    <rPh sb="0" eb="2">
      <t>ヒンモク</t>
    </rPh>
    <rPh sb="2" eb="3">
      <t>メイ</t>
    </rPh>
    <phoneticPr fontId="2"/>
  </si>
  <si>
    <t>数量（㎏）</t>
    <rPh sb="0" eb="2">
      <t>スウリョウ</t>
    </rPh>
    <phoneticPr fontId="2"/>
  </si>
  <si>
    <t>金額（円）</t>
    <rPh sb="0" eb="2">
      <t>キンガク</t>
    </rPh>
    <rPh sb="3" eb="4">
      <t>エン</t>
    </rPh>
    <phoneticPr fontId="2"/>
  </si>
  <si>
    <t>販売価格（円/㎏）</t>
    <rPh sb="0" eb="2">
      <t>ハンバイ</t>
    </rPh>
    <rPh sb="2" eb="4">
      <t>カカク</t>
    </rPh>
    <rPh sb="5" eb="6">
      <t>エン</t>
    </rPh>
    <phoneticPr fontId="2"/>
  </si>
  <si>
    <t>高値</t>
    <rPh sb="0" eb="2">
      <t>タカネ</t>
    </rPh>
    <phoneticPr fontId="2"/>
  </si>
  <si>
    <t>安値</t>
    <rPh sb="0" eb="2">
      <t>ヤスネ</t>
    </rPh>
    <phoneticPr fontId="2"/>
  </si>
  <si>
    <t>平均</t>
    <rPh sb="0" eb="2">
      <t>ヘイキン</t>
    </rPh>
    <phoneticPr fontId="2"/>
  </si>
  <si>
    <t>**温州みかん</t>
    <rPh sb="2" eb="3">
      <t>オン</t>
    </rPh>
    <rPh sb="3" eb="4">
      <t>シュウ</t>
    </rPh>
    <phoneticPr fontId="2"/>
  </si>
  <si>
    <t>シークァーサー</t>
    <phoneticPr fontId="2"/>
  </si>
  <si>
    <t>タンカン</t>
    <phoneticPr fontId="2"/>
  </si>
  <si>
    <t>**りんご</t>
    <phoneticPr fontId="2"/>
  </si>
  <si>
    <t>**なし</t>
    <phoneticPr fontId="2"/>
  </si>
  <si>
    <t>**かき</t>
    <phoneticPr fontId="2"/>
  </si>
  <si>
    <t>びわ</t>
    <phoneticPr fontId="2"/>
  </si>
  <si>
    <t>**プラム</t>
    <phoneticPr fontId="2"/>
  </si>
  <si>
    <t>**イチゴ</t>
    <phoneticPr fontId="2"/>
  </si>
  <si>
    <t>**すいか</t>
    <phoneticPr fontId="2"/>
  </si>
  <si>
    <t>バナナ</t>
    <phoneticPr fontId="2"/>
  </si>
  <si>
    <t>島バナナ</t>
    <rPh sb="0" eb="1">
      <t>シマ</t>
    </rPh>
    <phoneticPr fontId="2"/>
  </si>
  <si>
    <t>**パイナップル</t>
    <phoneticPr fontId="2"/>
  </si>
  <si>
    <t>**パパイヤ</t>
    <phoneticPr fontId="2"/>
  </si>
  <si>
    <t>島マンゴー</t>
    <rPh sb="0" eb="1">
      <t>シマ</t>
    </rPh>
    <phoneticPr fontId="2"/>
  </si>
  <si>
    <t>パッションフルーツ</t>
    <phoneticPr fontId="2"/>
  </si>
  <si>
    <t>アテモヤ</t>
    <phoneticPr fontId="2"/>
  </si>
  <si>
    <t>ドラゴンフルーツ</t>
    <phoneticPr fontId="2"/>
  </si>
  <si>
    <t>スターフルーツ</t>
    <phoneticPr fontId="2"/>
  </si>
  <si>
    <t>レイシ</t>
    <phoneticPr fontId="2"/>
  </si>
  <si>
    <t>**ぶどう</t>
    <phoneticPr fontId="2"/>
  </si>
  <si>
    <t>**メロン</t>
    <phoneticPr fontId="2"/>
  </si>
  <si>
    <t xml:space="preserve"> </t>
    <phoneticPr fontId="2"/>
  </si>
  <si>
    <t>※2021年4月から天草を掲載品目に追加しました。</t>
    <rPh sb="5" eb="6">
      <t>ネン</t>
    </rPh>
    <rPh sb="7" eb="8">
      <t>ガツ</t>
    </rPh>
    <rPh sb="10" eb="12">
      <t>アマクサ</t>
    </rPh>
    <rPh sb="13" eb="15">
      <t>ケイサイ</t>
    </rPh>
    <rPh sb="15" eb="17">
      <t>ヒンモク</t>
    </rPh>
    <rPh sb="18" eb="20">
      <t>ツイカ</t>
    </rPh>
    <phoneticPr fontId="2"/>
  </si>
  <si>
    <t>天草</t>
    <rPh sb="0" eb="2">
      <t>アマクサ</t>
    </rPh>
    <phoneticPr fontId="2"/>
  </si>
  <si>
    <t>シークァーサー</t>
    <phoneticPr fontId="2"/>
  </si>
  <si>
    <t>タンカン</t>
    <phoneticPr fontId="2"/>
  </si>
  <si>
    <t>**りんご</t>
    <phoneticPr fontId="2"/>
  </si>
  <si>
    <t>**なし</t>
    <phoneticPr fontId="2"/>
  </si>
  <si>
    <t>**かき</t>
    <phoneticPr fontId="2"/>
  </si>
  <si>
    <t>**プラム</t>
    <phoneticPr fontId="2"/>
  </si>
  <si>
    <t>**ぶどう</t>
    <phoneticPr fontId="2"/>
  </si>
  <si>
    <t>**イチゴ</t>
    <phoneticPr fontId="2"/>
  </si>
  <si>
    <t>**メロン</t>
    <phoneticPr fontId="2"/>
  </si>
  <si>
    <t>**すいか</t>
    <phoneticPr fontId="2"/>
  </si>
  <si>
    <t>**パイナップル</t>
    <phoneticPr fontId="2"/>
  </si>
  <si>
    <t>パッションフルーツ</t>
    <phoneticPr fontId="2"/>
  </si>
  <si>
    <t>**ぶどう</t>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</si>
  <si>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</si>
  <si>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</si>
  <si>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休日</t>
    <rPh sb="0" eb="2">
      <t>キュウジツ</t>
    </rPh>
    <phoneticPr fontId="2"/>
  </si>
  <si>
    <t>臨時開市</t>
    <rPh sb="0" eb="4">
      <t>リンジカイイチ</t>
    </rPh>
    <phoneticPr fontId="2"/>
  </si>
  <si>
    <t>令和7年1月5日</t>
    <rPh sb="0" eb="2">
      <t>レイワ</t>
    </rPh>
    <rPh sb="3" eb="4">
      <t>ネン</t>
    </rPh>
    <rPh sb="5" eb="6">
      <t>ガツ</t>
    </rPh>
    <rPh sb="7" eb="8">
      <t>ニチ</t>
    </rPh>
    <phoneticPr fontId="2"/>
  </si>
  <si>
    <t>令和8年1月17日</t>
    <rPh sb="0" eb="2">
      <t>レイワ</t>
    </rPh>
    <rPh sb="3" eb="4">
      <t>ネン</t>
    </rPh>
    <rPh sb="5" eb="6">
      <t>ガツ</t>
    </rPh>
    <rPh sb="8" eb="9">
      <t>ニチ</t>
    </rPh>
    <phoneticPr fontId="2"/>
  </si>
  <si>
    <t>令和8年1月19日</t>
    <rPh sb="0" eb="2">
      <t>レイワ</t>
    </rPh>
    <rPh sb="3" eb="4">
      <t>ネン</t>
    </rPh>
    <rPh sb="5" eb="6">
      <t>ガツ</t>
    </rPh>
    <rPh sb="8" eb="9">
      <t>ニチ</t>
    </rPh>
    <phoneticPr fontId="2"/>
  </si>
  <si>
    <t>令和8年1月20日</t>
    <rPh sb="0" eb="2">
      <t>レイワ</t>
    </rPh>
    <rPh sb="3" eb="4">
      <t>ネン</t>
    </rPh>
    <rPh sb="5" eb="6">
      <t>ツキ</t>
    </rPh>
    <rPh sb="8" eb="9">
      <t>ニチ</t>
    </rPh>
    <phoneticPr fontId="2"/>
  </si>
  <si>
    <t>令和8年1月22日</t>
    <rPh sb="0" eb="2">
      <t>レイワ</t>
    </rPh>
    <rPh sb="3" eb="4">
      <t>ネン</t>
    </rPh>
    <rPh sb="5" eb="6">
      <t>ガツ</t>
    </rPh>
    <phoneticPr fontId="2"/>
  </si>
  <si>
    <t>令和8年1月23日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</si>
</sst>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20"/>
      <color rgb="FFFF0000"/>
      <name val="ＭＳ Ｐゴシック"/>
      <family val="3"/>
      <charset val="128"/>
    </font>
    <font>
      <b/>
      <sz val="48"/>
      <color rgb="FFFF0000"/>
      <name val="HGP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rgb="FFFF6699"/>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double">
        <color auto="1"/>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38" fontId="3" fillId="0" borderId="14" xfId="1" applyFont="1" applyBorder="1" applyAlignment="1">
      <alignment horizontal="right"/>
    </xf>
    <xf numFmtId="38" fontId="3" fillId="0" borderId="0" xfId="1" applyFont="1" applyAlignment="1">
      <alignment horizontal="center" vertical="center"/>
    </xf>
    <xf numFmtId="38" fontId="3" fillId="0" borderId="9" xfId="1" applyFont="1" applyBorder="1" applyAlignment="1">
      <alignment horizontal="right"/>
    </xf>
    <xf numFmtId="0" fontId="5" fillId="0" borderId="14"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38" fontId="3" fillId="0" borderId="15"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3" fillId="0" borderId="0" xfId="0" applyFont="1">
      <alignment vertical="center"/>
    </xf>
    <xf numFmtId="56" fontId="5" fillId="0" borderId="9" xfId="0" applyNumberFormat="1" applyFont="1" applyBorder="1" applyAlignment="1">
      <alignment horizontal="center"/>
    </xf>
    <xf numFmtId="38" fontId="3" fillId="0" borderId="16" xfId="1" applyFont="1" applyBorder="1" applyAlignment="1">
      <alignment horizontal="right"/>
    </xf>
    <xf numFmtId="0" fontId="5" fillId="0" borderId="0" xfId="0" applyFont="1">
      <alignment vertical="center"/>
    </xf>
    <xf numFmtId="38" fontId="3" fillId="0" borderId="17" xfId="1" applyFont="1" applyBorder="1" applyAlignment="1">
      <alignment horizontal="right"/>
    </xf>
    <xf numFmtId="0" fontId="11" fillId="0" borderId="0" xfId="0" applyFont="1" applyAlignment="1">
      <alignment horizontal="center" vertical="center" wrapText="1"/>
    </xf>
    <xf numFmtId="0" fontId="3" fillId="0" borderId="0" xfId="0" applyFont="1" applyAlignment="1">
      <alignment horizontal="left" vertical="center"/>
    </xf>
    <xf numFmtId="49" fontId="5" fillId="0" borderId="0" xfId="0" applyNumberFormat="1" applyFont="1" applyAlignment="1">
      <alignment horizontal="right"/>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176" fontId="5" fillId="0" borderId="0" xfId="0" applyNumberFormat="1" applyFont="1" applyAlignment="1">
      <alignment horizontal="right"/>
    </xf>
    <xf numFmtId="0" fontId="8"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3" fillId="0" borderId="7" xfId="0" applyFont="1" applyBorder="1" applyAlignment="1">
      <alignment horizontal="left" vertical="center"/>
    </xf>
  </cellXfs>
  <cellStyles count="2">
    <cellStyle name="桁区切り" xfId="1" builtinId="6"/>
    <cellStyle name="標準" xfId="0" builtinId="0"/>
  </cellStyles>
  <dxfs count="2">
    <dxf>
      <fill>
        <patternFill>
          <bgColor rgb="FF91EB79"/>
        </patternFill>
      </fill>
    </dxf>
    <dxf>
      <fill>
        <patternFill>
          <bgColor rgb="FFFF8FEF"/>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692578"/>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0" y="70962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5" width="11.59765625" style="1" customWidth="1"/>
    <col min="6" max="7" width="10.8984375" style="1" customWidth="1"/>
    <col min="8" max="16384" width="9" style="1"/>
  </cols>
  <sheetData>
    <row r="1" spans="1:8" ht="18.75" customHeight="1" x14ac:dyDescent="0.45">
      <c r="A1" s="1" t="s">
        <v>29</v>
      </c>
      <c r="D1" s="22"/>
      <c r="E1" s="22"/>
      <c r="F1" s="22"/>
      <c r="G1" s="22"/>
    </row>
    <row r="2" spans="1:8" ht="22.5" customHeight="1" x14ac:dyDescent="0.45">
      <c r="D2" s="24"/>
      <c r="E2" s="24"/>
      <c r="F2" s="24"/>
      <c r="G2" s="24"/>
    </row>
    <row r="3" spans="1:8" ht="22.5" customHeight="1" x14ac:dyDescent="0.45">
      <c r="D3" s="24"/>
      <c r="E3" s="24"/>
      <c r="F3" s="24"/>
      <c r="G3" s="24"/>
    </row>
    <row r="4" spans="1:8" ht="22.5" customHeight="1" x14ac:dyDescent="0.45">
      <c r="D4" s="24"/>
      <c r="E4" s="24"/>
      <c r="F4" s="24"/>
      <c r="G4" s="24"/>
    </row>
    <row r="5" spans="1:8" ht="25.5" customHeight="1" thickBot="1" x14ac:dyDescent="0.25">
      <c r="A5" s="2"/>
      <c r="B5" s="2"/>
      <c r="C5" s="2"/>
      <c r="D5" s="2"/>
      <c r="E5" s="26" t="s">
        <v>51</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v>10310</v>
      </c>
      <c r="D8" s="9">
        <v>3006979</v>
      </c>
      <c r="E8" s="9">
        <v>378</v>
      </c>
      <c r="F8" s="9">
        <v>108</v>
      </c>
      <c r="G8" s="16">
        <f t="shared" ref="G8" si="0">IF(C8="","",IF(D8/C8&gt;E8,E8,IF(D8/C8&lt;F8,F8,D8/C8)))</f>
        <v>291.65654704170709</v>
      </c>
      <c r="H8" s="8"/>
    </row>
    <row r="9" spans="1:8" ht="27" customHeight="1" x14ac:dyDescent="0.2">
      <c r="A9" s="14">
        <v>2</v>
      </c>
      <c r="B9" s="11" t="s">
        <v>8</v>
      </c>
      <c r="C9" s="9">
        <v>237</v>
      </c>
      <c r="D9" s="9">
        <v>55890</v>
      </c>
      <c r="E9" s="9">
        <v>432</v>
      </c>
      <c r="F9" s="9">
        <v>108</v>
      </c>
      <c r="G9" s="16">
        <f t="shared" ref="G9:G30" si="1">IF(C9="","",IF(D9/C9&gt;E9,E9,IF(D9/C9&lt;F9,F9,D9/C9)))</f>
        <v>235.82278481012659</v>
      </c>
      <c r="H9" s="8"/>
    </row>
    <row r="10" spans="1:8" ht="27" customHeight="1" x14ac:dyDescent="0.2">
      <c r="A10" s="14">
        <v>3</v>
      </c>
      <c r="B10" s="11" t="s">
        <v>9</v>
      </c>
      <c r="C10" s="9"/>
      <c r="D10" s="9"/>
      <c r="E10" s="9"/>
      <c r="F10" s="9"/>
      <c r="G10" s="16" t="str">
        <f t="shared" si="1"/>
        <v/>
      </c>
      <c r="H10" s="8"/>
    </row>
    <row r="11" spans="1:8" ht="27" customHeight="1" x14ac:dyDescent="0.2">
      <c r="A11" s="13">
        <v>4</v>
      </c>
      <c r="B11" s="11" t="s">
        <v>31</v>
      </c>
      <c r="C11" s="9"/>
      <c r="D11" s="9"/>
      <c r="E11" s="9"/>
      <c r="F11" s="9"/>
      <c r="G11" s="16" t="str">
        <f t="shared" si="1"/>
        <v/>
      </c>
      <c r="H11" s="8"/>
    </row>
    <row r="12" spans="1:8" ht="27" customHeight="1" x14ac:dyDescent="0.2">
      <c r="A12" s="14">
        <v>5</v>
      </c>
      <c r="B12" s="11" t="s">
        <v>10</v>
      </c>
      <c r="C12" s="9">
        <v>2410</v>
      </c>
      <c r="D12" s="9">
        <v>1274076</v>
      </c>
      <c r="E12" s="9">
        <v>810</v>
      </c>
      <c r="F12" s="9">
        <v>389</v>
      </c>
      <c r="G12" s="16">
        <f t="shared" si="1"/>
        <v>528.66224066390043</v>
      </c>
      <c r="H12" s="8"/>
    </row>
    <row r="13" spans="1:8" ht="27" customHeight="1" x14ac:dyDescent="0.2">
      <c r="A13" s="14">
        <v>6</v>
      </c>
      <c r="B13" s="11" t="s">
        <v>11</v>
      </c>
      <c r="C13" s="9">
        <v>340</v>
      </c>
      <c r="D13" s="9">
        <v>161892</v>
      </c>
      <c r="E13" s="9">
        <v>605</v>
      </c>
      <c r="F13" s="9">
        <v>356</v>
      </c>
      <c r="G13" s="16">
        <f t="shared" si="1"/>
        <v>476.15294117647056</v>
      </c>
      <c r="H13" s="8"/>
    </row>
    <row r="14" spans="1:8" ht="27" customHeight="1" x14ac:dyDescent="0.2">
      <c r="A14" s="13">
        <v>7</v>
      </c>
      <c r="B14" s="11" t="s">
        <v>12</v>
      </c>
      <c r="C14" s="9"/>
      <c r="D14" s="9"/>
      <c r="E14" s="9"/>
      <c r="F14" s="9"/>
      <c r="G14" s="16" t="str">
        <f t="shared" si="1"/>
        <v/>
      </c>
      <c r="H14" s="8"/>
    </row>
    <row r="15" spans="1:8" ht="27" customHeight="1" x14ac:dyDescent="0.2">
      <c r="A15" s="14">
        <v>8</v>
      </c>
      <c r="B15" s="11" t="s">
        <v>13</v>
      </c>
      <c r="C15" s="9"/>
      <c r="D15" s="9"/>
      <c r="E15" s="9"/>
      <c r="F15" s="9"/>
      <c r="G15" s="16" t="str">
        <f t="shared" si="1"/>
        <v/>
      </c>
      <c r="H15" s="8"/>
    </row>
    <row r="16" spans="1:8" ht="27" customHeight="1" x14ac:dyDescent="0.2">
      <c r="A16" s="14">
        <v>9</v>
      </c>
      <c r="B16" s="11" t="s">
        <v>14</v>
      </c>
      <c r="C16" s="9"/>
      <c r="D16" s="9"/>
      <c r="E16" s="9"/>
      <c r="F16" s="9"/>
      <c r="G16" s="16" t="str">
        <f t="shared" si="1"/>
        <v/>
      </c>
      <c r="H16" s="8"/>
    </row>
    <row r="17" spans="1:8" ht="27" customHeight="1" x14ac:dyDescent="0.2">
      <c r="A17" s="13">
        <v>10</v>
      </c>
      <c r="B17" s="11" t="s">
        <v>27</v>
      </c>
      <c r="C17" s="9">
        <v>139</v>
      </c>
      <c r="D17" s="9">
        <v>137700</v>
      </c>
      <c r="E17" s="9">
        <v>988</v>
      </c>
      <c r="F17" s="9">
        <v>988</v>
      </c>
      <c r="G17" s="16">
        <f t="shared" si="1"/>
        <v>988</v>
      </c>
      <c r="H17" s="8"/>
    </row>
    <row r="18" spans="1:8" ht="27" customHeight="1" x14ac:dyDescent="0.2">
      <c r="A18" s="14">
        <v>11</v>
      </c>
      <c r="B18" s="11" t="s">
        <v>15</v>
      </c>
      <c r="C18" s="9">
        <v>614</v>
      </c>
      <c r="D18" s="9">
        <v>1331705</v>
      </c>
      <c r="E18" s="9">
        <v>2880</v>
      </c>
      <c r="F18" s="9">
        <v>1426</v>
      </c>
      <c r="G18" s="16">
        <f t="shared" si="1"/>
        <v>2168.9006514657981</v>
      </c>
      <c r="H18" s="8"/>
    </row>
    <row r="19" spans="1:8" ht="27" customHeight="1" x14ac:dyDescent="0.2">
      <c r="A19" s="14">
        <v>12</v>
      </c>
      <c r="B19" s="11" t="s">
        <v>28</v>
      </c>
      <c r="C19" s="9">
        <v>105</v>
      </c>
      <c r="D19" s="9">
        <v>94500</v>
      </c>
      <c r="E19" s="9">
        <v>1620</v>
      </c>
      <c r="F19" s="9">
        <v>864</v>
      </c>
      <c r="G19" s="16">
        <f t="shared" si="1"/>
        <v>900</v>
      </c>
      <c r="H19" s="8"/>
    </row>
    <row r="20" spans="1:8" ht="27" customHeight="1" x14ac:dyDescent="0.2">
      <c r="A20" s="13">
        <v>13</v>
      </c>
      <c r="B20" s="11" t="s">
        <v>16</v>
      </c>
      <c r="C20" s="9"/>
      <c r="D20" s="9"/>
      <c r="E20" s="9"/>
      <c r="F20" s="9"/>
      <c r="G20" s="16" t="str">
        <f t="shared" si="1"/>
        <v/>
      </c>
      <c r="H20" s="8"/>
    </row>
    <row r="21" spans="1:8" ht="27" customHeight="1" x14ac:dyDescent="0.2">
      <c r="A21" s="14">
        <v>14</v>
      </c>
      <c r="B21" s="11" t="s">
        <v>17</v>
      </c>
      <c r="C21" s="9">
        <v>6777</v>
      </c>
      <c r="D21" s="9">
        <v>1885146</v>
      </c>
      <c r="E21" s="9">
        <v>756</v>
      </c>
      <c r="F21" s="9">
        <v>32</v>
      </c>
      <c r="G21" s="16">
        <f t="shared" si="1"/>
        <v>278.16821602478973</v>
      </c>
      <c r="H21" s="8"/>
    </row>
    <row r="22" spans="1:8" ht="27" customHeight="1" x14ac:dyDescent="0.2">
      <c r="A22" s="14">
        <v>15</v>
      </c>
      <c r="B22" s="11" t="s">
        <v>18</v>
      </c>
      <c r="C22" s="9">
        <v>12</v>
      </c>
      <c r="D22" s="9">
        <v>3602</v>
      </c>
      <c r="E22" s="9">
        <v>378</v>
      </c>
      <c r="F22" s="9">
        <v>270</v>
      </c>
      <c r="G22" s="16">
        <f t="shared" si="1"/>
        <v>300.16666666666669</v>
      </c>
      <c r="H22" s="8"/>
    </row>
    <row r="23" spans="1:8" ht="27" customHeight="1" x14ac:dyDescent="0.2">
      <c r="A23" s="13">
        <v>16</v>
      </c>
      <c r="B23" s="11" t="s">
        <v>19</v>
      </c>
      <c r="C23" s="9">
        <v>1813</v>
      </c>
      <c r="D23" s="9">
        <v>673488</v>
      </c>
      <c r="E23" s="9">
        <v>1188</v>
      </c>
      <c r="F23" s="9">
        <v>240</v>
      </c>
      <c r="G23" s="16">
        <f t="shared" si="1"/>
        <v>371.47710976282406</v>
      </c>
      <c r="H23" s="8"/>
    </row>
    <row r="24" spans="1:8" ht="27" customHeight="1" x14ac:dyDescent="0.2">
      <c r="A24" s="14">
        <v>17</v>
      </c>
      <c r="B24" s="11" t="s">
        <v>20</v>
      </c>
      <c r="C24" s="9">
        <v>34</v>
      </c>
      <c r="D24" s="9">
        <v>7452</v>
      </c>
      <c r="E24" s="9">
        <v>353</v>
      </c>
      <c r="F24" s="9">
        <v>140</v>
      </c>
      <c r="G24" s="16">
        <f t="shared" si="1"/>
        <v>219.1764705882353</v>
      </c>
      <c r="H24" s="8"/>
    </row>
    <row r="25" spans="1:8" ht="27" customHeight="1" x14ac:dyDescent="0.2">
      <c r="A25" s="14">
        <v>18</v>
      </c>
      <c r="B25" s="11" t="s">
        <v>21</v>
      </c>
      <c r="C25" s="9"/>
      <c r="D25" s="9"/>
      <c r="E25" s="9"/>
      <c r="F25" s="9"/>
      <c r="G25" s="16" t="str">
        <f t="shared" si="1"/>
        <v/>
      </c>
      <c r="H25" s="8"/>
    </row>
    <row r="26" spans="1:8" ht="27" customHeight="1" x14ac:dyDescent="0.2">
      <c r="A26" s="13">
        <v>19</v>
      </c>
      <c r="B26" s="11" t="s">
        <v>22</v>
      </c>
      <c r="C26" s="9">
        <v>20</v>
      </c>
      <c r="D26" s="9">
        <v>84996</v>
      </c>
      <c r="E26" s="9">
        <v>5400</v>
      </c>
      <c r="F26" s="9">
        <v>2592</v>
      </c>
      <c r="G26" s="16">
        <f t="shared" si="1"/>
        <v>4249.8</v>
      </c>
      <c r="H26" s="8"/>
    </row>
    <row r="27" spans="1:8" ht="27" customHeight="1" x14ac:dyDescent="0.2">
      <c r="A27" s="14">
        <v>20</v>
      </c>
      <c r="B27" s="11" t="s">
        <v>23</v>
      </c>
      <c r="C27" s="9">
        <v>407</v>
      </c>
      <c r="D27" s="9">
        <v>695844</v>
      </c>
      <c r="E27" s="9">
        <v>2052</v>
      </c>
      <c r="F27" s="9">
        <v>810</v>
      </c>
      <c r="G27" s="16">
        <f t="shared" si="1"/>
        <v>1709.6904176904177</v>
      </c>
      <c r="H27" s="8"/>
    </row>
    <row r="28" spans="1:8" ht="27" customHeight="1" x14ac:dyDescent="0.2">
      <c r="A28" s="14">
        <v>21</v>
      </c>
      <c r="B28" s="11" t="s">
        <v>24</v>
      </c>
      <c r="C28" s="9">
        <v>12</v>
      </c>
      <c r="D28" s="9">
        <v>23868</v>
      </c>
      <c r="E28" s="9">
        <v>2268</v>
      </c>
      <c r="F28" s="9">
        <v>1890</v>
      </c>
      <c r="G28" s="16">
        <f t="shared" si="1"/>
        <v>1989</v>
      </c>
      <c r="H28" s="8"/>
    </row>
    <row r="29" spans="1:8" ht="27" customHeight="1" x14ac:dyDescent="0.2">
      <c r="A29" s="13">
        <v>22</v>
      </c>
      <c r="B29" s="11" t="s">
        <v>25</v>
      </c>
      <c r="C29" s="23">
        <v>136</v>
      </c>
      <c r="D29" s="23">
        <v>158759</v>
      </c>
      <c r="E29" s="23">
        <v>1728</v>
      </c>
      <c r="F29" s="23">
        <v>648</v>
      </c>
      <c r="G29" s="16">
        <f t="shared" si="1"/>
        <v>1167.3455882352941</v>
      </c>
      <c r="H29" s="8"/>
    </row>
    <row r="30" spans="1:8" ht="27" customHeight="1" thickBot="1" x14ac:dyDescent="0.25">
      <c r="A30" s="15">
        <v>23</v>
      </c>
      <c r="B30" s="12" t="s">
        <v>26</v>
      </c>
      <c r="C30" s="17"/>
      <c r="D30" s="17"/>
      <c r="E30" s="17"/>
      <c r="F30" s="17"/>
      <c r="G30" s="18" t="str">
        <f t="shared" si="1"/>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2"/>
      <c r="E2" s="32"/>
      <c r="F2" s="32"/>
      <c r="G2" s="32"/>
    </row>
    <row r="3" spans="1:8" ht="22.5" customHeight="1" x14ac:dyDescent="0.45">
      <c r="D3" s="32"/>
      <c r="E3" s="32"/>
      <c r="F3" s="32"/>
      <c r="G3" s="32"/>
    </row>
    <row r="4" spans="1:8" ht="22.5" customHeight="1" x14ac:dyDescent="0.45">
      <c r="D4" s="32"/>
      <c r="E4" s="32"/>
      <c r="F4" s="32"/>
      <c r="G4" s="32"/>
    </row>
    <row r="5" spans="1:8" ht="25.5" customHeight="1" thickBot="1" x14ac:dyDescent="0.25">
      <c r="A5" s="2"/>
      <c r="B5" s="2"/>
      <c r="C5" s="2"/>
      <c r="D5" s="2"/>
      <c r="E5" s="26" t="s">
        <v>52</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4760</v>
      </c>
      <c r="D8" s="7">
        <v>1132704</v>
      </c>
      <c r="E8" s="7">
        <v>378</v>
      </c>
      <c r="F8" s="7">
        <v>9</v>
      </c>
      <c r="G8" s="16">
        <f t="shared" ref="G8:G30" si="0">IF(C8="","",IF(D8/C8&gt;E8,E8,IF(D8/C8&lt;F8,F8,D8/C8)))</f>
        <v>237.96302521008403</v>
      </c>
      <c r="H8" s="8"/>
    </row>
    <row r="9" spans="1:8" ht="27" customHeight="1" x14ac:dyDescent="0.2">
      <c r="A9" s="14">
        <v>2</v>
      </c>
      <c r="B9" s="11" t="s">
        <v>8</v>
      </c>
      <c r="C9" s="9">
        <v>151</v>
      </c>
      <c r="D9" s="9">
        <v>69282</v>
      </c>
      <c r="E9" s="9">
        <v>486</v>
      </c>
      <c r="F9" s="9">
        <v>432</v>
      </c>
      <c r="G9" s="16">
        <f t="shared" si="0"/>
        <v>458.82119205298011</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1330</v>
      </c>
      <c r="D12" s="9">
        <v>816156</v>
      </c>
      <c r="E12" s="9">
        <v>810</v>
      </c>
      <c r="F12" s="9">
        <v>454</v>
      </c>
      <c r="G12" s="16">
        <f t="shared" si="0"/>
        <v>613.65112781954883</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115</v>
      </c>
      <c r="D17" s="9">
        <v>113400</v>
      </c>
      <c r="E17" s="9">
        <v>988</v>
      </c>
      <c r="F17" s="9">
        <v>988</v>
      </c>
      <c r="G17" s="16">
        <f t="shared" si="0"/>
        <v>988</v>
      </c>
      <c r="H17" s="8"/>
    </row>
    <row r="18" spans="1:8" ht="27" customHeight="1" x14ac:dyDescent="0.2">
      <c r="A18" s="14">
        <v>11</v>
      </c>
      <c r="B18" s="11" t="s">
        <v>15</v>
      </c>
      <c r="C18" s="9">
        <v>893</v>
      </c>
      <c r="D18" s="9">
        <v>1850927</v>
      </c>
      <c r="E18" s="9">
        <v>2700</v>
      </c>
      <c r="F18" s="9">
        <v>1800</v>
      </c>
      <c r="G18" s="16">
        <f t="shared" si="0"/>
        <v>2072.7066069428893</v>
      </c>
      <c r="H18" s="8"/>
    </row>
    <row r="19" spans="1:8" ht="27" customHeight="1" x14ac:dyDescent="0.2">
      <c r="A19" s="14">
        <v>12</v>
      </c>
      <c r="B19" s="11" t="s">
        <v>28</v>
      </c>
      <c r="C19" s="9">
        <v>1036</v>
      </c>
      <c r="D19" s="9">
        <v>788292</v>
      </c>
      <c r="E19" s="9">
        <v>1350</v>
      </c>
      <c r="F19" s="9">
        <v>582</v>
      </c>
      <c r="G19" s="16">
        <f t="shared" si="0"/>
        <v>760.89961389961388</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8001</v>
      </c>
      <c r="D21" s="9">
        <v>2239481</v>
      </c>
      <c r="E21" s="9">
        <v>648</v>
      </c>
      <c r="F21" s="9">
        <v>54</v>
      </c>
      <c r="G21" s="16">
        <f t="shared" si="0"/>
        <v>279.90013748281467</v>
      </c>
      <c r="H21" s="8"/>
    </row>
    <row r="22" spans="1:8" ht="27" customHeight="1" x14ac:dyDescent="0.2">
      <c r="A22" s="14">
        <v>15</v>
      </c>
      <c r="B22" s="11" t="s">
        <v>18</v>
      </c>
      <c r="C22" s="9">
        <v>3</v>
      </c>
      <c r="D22" s="9">
        <v>972</v>
      </c>
      <c r="E22" s="9">
        <v>324</v>
      </c>
      <c r="F22" s="9">
        <v>324</v>
      </c>
      <c r="G22" s="16">
        <f t="shared" si="0"/>
        <v>324</v>
      </c>
      <c r="H22" s="8"/>
    </row>
    <row r="23" spans="1:8" ht="27" customHeight="1" x14ac:dyDescent="0.2">
      <c r="A23" s="13">
        <v>16</v>
      </c>
      <c r="B23" s="11" t="s">
        <v>19</v>
      </c>
      <c r="C23" s="9">
        <v>2400</v>
      </c>
      <c r="D23" s="9">
        <v>699624</v>
      </c>
      <c r="E23" s="9">
        <v>302</v>
      </c>
      <c r="F23" s="9">
        <v>281</v>
      </c>
      <c r="G23" s="16">
        <f t="shared" si="0"/>
        <v>291.51</v>
      </c>
      <c r="H23" s="8"/>
    </row>
    <row r="24" spans="1:8" ht="27" customHeight="1" x14ac:dyDescent="0.2">
      <c r="A24" s="14">
        <v>17</v>
      </c>
      <c r="B24" s="11" t="s">
        <v>20</v>
      </c>
      <c r="C24" s="9">
        <v>65</v>
      </c>
      <c r="D24" s="9">
        <v>58968</v>
      </c>
      <c r="E24" s="9">
        <v>1026</v>
      </c>
      <c r="F24" s="9">
        <v>324</v>
      </c>
      <c r="G24" s="16">
        <f t="shared" si="0"/>
        <v>907.2</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16</v>
      </c>
      <c r="D26" s="9">
        <v>47736</v>
      </c>
      <c r="E26" s="9">
        <v>5400</v>
      </c>
      <c r="F26" s="9">
        <v>216</v>
      </c>
      <c r="G26" s="16">
        <f t="shared" si="0"/>
        <v>2983.5</v>
      </c>
      <c r="H26" s="8"/>
    </row>
    <row r="27" spans="1:8" ht="27" customHeight="1" x14ac:dyDescent="0.2">
      <c r="A27" s="14">
        <v>20</v>
      </c>
      <c r="B27" s="11" t="s">
        <v>23</v>
      </c>
      <c r="C27" s="9">
        <v>122</v>
      </c>
      <c r="D27" s="9">
        <v>229068</v>
      </c>
      <c r="E27" s="9">
        <v>2430</v>
      </c>
      <c r="F27" s="9">
        <v>1080</v>
      </c>
      <c r="G27" s="16">
        <f t="shared" si="0"/>
        <v>1877.6065573770493</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v>87</v>
      </c>
      <c r="D29" s="9">
        <v>92124</v>
      </c>
      <c r="E29" s="9">
        <v>1512</v>
      </c>
      <c r="F29" s="9">
        <v>679</v>
      </c>
      <c r="G29" s="16">
        <f t="shared" si="0"/>
        <v>1058.8965517241379</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+火曜日!E5+1</f>
        <v>46043</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323</v>
      </c>
      <c r="D8" s="7">
        <v>492480</v>
      </c>
      <c r="E8" s="7">
        <v>1520</v>
      </c>
      <c r="F8" s="7">
        <v>1520</v>
      </c>
      <c r="G8" s="16">
        <f>IF(C8="","",IF(D8/C8&gt;E8,E8,IF(D8/C8&lt;F8,F8,D8/C8)))</f>
        <v>1520</v>
      </c>
      <c r="H8" s="8"/>
    </row>
    <row r="9" spans="1:8" ht="27" customHeight="1" x14ac:dyDescent="0.2">
      <c r="A9" s="14">
        <v>2</v>
      </c>
      <c r="B9" s="11" t="s">
        <v>32</v>
      </c>
      <c r="C9" s="9">
        <v>69</v>
      </c>
      <c r="D9" s="9">
        <v>36234</v>
      </c>
      <c r="E9" s="9">
        <v>702</v>
      </c>
      <c r="F9" s="9">
        <v>324</v>
      </c>
      <c r="G9" s="16">
        <f t="shared" ref="G9:G30" si="0">IF(C9="","",IF(D9/C9&gt;E9,E9,IF(D9/C9&lt;F9,F9,D9/C9)))</f>
        <v>525.13043478260875</v>
      </c>
      <c r="H9" s="8"/>
    </row>
    <row r="10" spans="1:8" ht="27" customHeight="1" x14ac:dyDescent="0.2">
      <c r="A10" s="14">
        <v>3</v>
      </c>
      <c r="B10" s="11" t="s">
        <v>33</v>
      </c>
      <c r="C10" s="9"/>
      <c r="D10" s="9"/>
      <c r="E10" s="9"/>
      <c r="F10" s="9"/>
      <c r="G10" s="16" t="str">
        <f t="shared" si="0"/>
        <v/>
      </c>
      <c r="H10" s="8"/>
    </row>
    <row r="11" spans="1:8" ht="27" customHeight="1" x14ac:dyDescent="0.2">
      <c r="A11" s="14">
        <v>4</v>
      </c>
      <c r="B11" s="11" t="s">
        <v>31</v>
      </c>
      <c r="C11" s="9"/>
      <c r="D11" s="9"/>
      <c r="E11" s="9"/>
      <c r="F11" s="9"/>
      <c r="G11" s="16" t="str">
        <f>IF(C11="","",IF(D11/C11&gt;E11,E11,IF(D11/C11&lt;F11,F11,D11/C11)))</f>
        <v/>
      </c>
      <c r="H11" s="8"/>
    </row>
    <row r="12" spans="1:8" ht="27" customHeight="1" x14ac:dyDescent="0.2">
      <c r="A12" s="14">
        <v>5</v>
      </c>
      <c r="B12" s="11" t="s">
        <v>34</v>
      </c>
      <c r="C12" s="9"/>
      <c r="D12" s="9"/>
      <c r="E12" s="9"/>
      <c r="F12" s="9"/>
      <c r="G12" s="16" t="str">
        <f t="shared" si="0"/>
        <v/>
      </c>
      <c r="H12" s="8"/>
    </row>
    <row r="13" spans="1:8" ht="27" customHeight="1" x14ac:dyDescent="0.2">
      <c r="A13" s="14">
        <v>6</v>
      </c>
      <c r="B13" s="11" t="s">
        <v>35</v>
      </c>
      <c r="C13" s="9"/>
      <c r="D13" s="9"/>
      <c r="E13" s="9"/>
      <c r="F13" s="9"/>
      <c r="G13" s="16" t="str">
        <f t="shared" si="0"/>
        <v/>
      </c>
      <c r="H13" s="8"/>
    </row>
    <row r="14" spans="1:8" ht="27" customHeight="1" x14ac:dyDescent="0.2">
      <c r="A14" s="14">
        <v>7</v>
      </c>
      <c r="B14" s="11" t="s">
        <v>36</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37</v>
      </c>
      <c r="C16" s="9">
        <v>76</v>
      </c>
      <c r="D16" s="9">
        <v>106704</v>
      </c>
      <c r="E16" s="9">
        <v>1404</v>
      </c>
      <c r="F16" s="9">
        <v>1404</v>
      </c>
      <c r="G16" s="16">
        <f t="shared" si="0"/>
        <v>1404</v>
      </c>
      <c r="H16" s="8"/>
    </row>
    <row r="17" spans="1:8" ht="27" customHeight="1" x14ac:dyDescent="0.2">
      <c r="A17" s="14">
        <v>10</v>
      </c>
      <c r="B17" s="11" t="s">
        <v>38</v>
      </c>
      <c r="C17" s="9">
        <v>842</v>
      </c>
      <c r="D17" s="9">
        <v>1274359</v>
      </c>
      <c r="E17" s="9">
        <v>1838</v>
      </c>
      <c r="F17" s="9">
        <v>864</v>
      </c>
      <c r="G17" s="16">
        <f t="shared" si="0"/>
        <v>1513.4904988123515</v>
      </c>
      <c r="H17" s="8"/>
    </row>
    <row r="18" spans="1:8" ht="27" customHeight="1" x14ac:dyDescent="0.2">
      <c r="A18" s="14">
        <v>11</v>
      </c>
      <c r="B18" s="11" t="s">
        <v>39</v>
      </c>
      <c r="C18" s="9"/>
      <c r="D18" s="9"/>
      <c r="E18" s="9"/>
      <c r="F18" s="9"/>
      <c r="G18" s="16" t="str">
        <f t="shared" si="0"/>
        <v/>
      </c>
      <c r="H18" s="8"/>
    </row>
    <row r="19" spans="1:8" ht="27" customHeight="1" x14ac:dyDescent="0.2">
      <c r="A19" s="14">
        <v>12</v>
      </c>
      <c r="B19" s="11" t="s">
        <v>40</v>
      </c>
      <c r="C19" s="9"/>
      <c r="D19" s="9"/>
      <c r="E19" s="9"/>
      <c r="F19" s="9"/>
      <c r="G19" s="16" t="str">
        <f t="shared" si="0"/>
        <v/>
      </c>
      <c r="H19" s="8"/>
    </row>
    <row r="20" spans="1:8" ht="27" customHeight="1" x14ac:dyDescent="0.2">
      <c r="A20" s="14">
        <v>13</v>
      </c>
      <c r="B20" s="11" t="s">
        <v>41</v>
      </c>
      <c r="C20" s="9">
        <v>4823</v>
      </c>
      <c r="D20" s="9">
        <v>1469772</v>
      </c>
      <c r="E20" s="9">
        <v>444</v>
      </c>
      <c r="F20" s="9">
        <v>8</v>
      </c>
      <c r="G20" s="16">
        <f t="shared" si="0"/>
        <v>304.74227659133322</v>
      </c>
      <c r="H20" s="8"/>
    </row>
    <row r="21" spans="1:8" ht="27" customHeight="1" x14ac:dyDescent="0.2">
      <c r="A21" s="14">
        <v>14</v>
      </c>
      <c r="B21" s="11" t="s">
        <v>17</v>
      </c>
      <c r="C21" s="9">
        <v>19866</v>
      </c>
      <c r="D21" s="9">
        <v>5077376</v>
      </c>
      <c r="E21" s="9">
        <v>380</v>
      </c>
      <c r="F21" s="9">
        <v>11</v>
      </c>
      <c r="G21" s="16">
        <f t="shared" si="0"/>
        <v>255.58119399979864</v>
      </c>
      <c r="H21" s="8"/>
    </row>
    <row r="22" spans="1:8" ht="27" customHeight="1" x14ac:dyDescent="0.2">
      <c r="A22" s="14">
        <v>15</v>
      </c>
      <c r="B22" s="11" t="s">
        <v>18</v>
      </c>
      <c r="C22" s="9">
        <v>349</v>
      </c>
      <c r="D22" s="9">
        <v>76113</v>
      </c>
      <c r="E22" s="9">
        <v>486</v>
      </c>
      <c r="F22" s="9">
        <v>54</v>
      </c>
      <c r="G22" s="16">
        <f t="shared" si="0"/>
        <v>218.08882521489971</v>
      </c>
      <c r="H22" s="8"/>
    </row>
    <row r="23" spans="1:8" ht="27" customHeight="1" x14ac:dyDescent="0.2">
      <c r="A23" s="14">
        <v>16</v>
      </c>
      <c r="B23" s="11" t="s">
        <v>42</v>
      </c>
      <c r="C23" s="9">
        <v>8370</v>
      </c>
      <c r="D23" s="9">
        <v>2431728</v>
      </c>
      <c r="E23" s="9">
        <v>378</v>
      </c>
      <c r="F23" s="9">
        <v>216</v>
      </c>
      <c r="G23" s="16">
        <f t="shared" si="0"/>
        <v>290.52903225806449</v>
      </c>
      <c r="H23" s="8"/>
    </row>
    <row r="24" spans="1:8" ht="27" customHeight="1" x14ac:dyDescent="0.2">
      <c r="A24" s="14">
        <v>17</v>
      </c>
      <c r="B24" s="11" t="s">
        <v>20</v>
      </c>
      <c r="C24" s="9">
        <v>80</v>
      </c>
      <c r="D24" s="9">
        <v>66636</v>
      </c>
      <c r="E24" s="9">
        <v>1955</v>
      </c>
      <c r="F24" s="9">
        <v>405</v>
      </c>
      <c r="G24" s="16">
        <f t="shared" si="0"/>
        <v>832.95</v>
      </c>
      <c r="H24" s="8"/>
    </row>
    <row r="25" spans="1:8" ht="27" customHeight="1" x14ac:dyDescent="0.2">
      <c r="A25" s="14">
        <v>18</v>
      </c>
      <c r="B25" s="11" t="s">
        <v>21</v>
      </c>
      <c r="C25" s="9">
        <v>177</v>
      </c>
      <c r="D25" s="9">
        <v>424548</v>
      </c>
      <c r="E25" s="9">
        <v>5400</v>
      </c>
      <c r="F25" s="9">
        <v>864</v>
      </c>
      <c r="G25" s="16">
        <f t="shared" si="0"/>
        <v>2398.5762711864409</v>
      </c>
      <c r="H25" s="8"/>
    </row>
    <row r="26" spans="1:8" ht="27" customHeight="1" x14ac:dyDescent="0.2">
      <c r="A26" s="14">
        <v>19</v>
      </c>
      <c r="B26" s="11" t="s">
        <v>43</v>
      </c>
      <c r="C26" s="9">
        <v>41</v>
      </c>
      <c r="D26" s="9">
        <v>82296</v>
      </c>
      <c r="E26" s="9">
        <v>2808</v>
      </c>
      <c r="F26" s="9">
        <v>1296</v>
      </c>
      <c r="G26" s="16">
        <f t="shared" si="0"/>
        <v>2007.219512195122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19</v>
      </c>
      <c r="D28" s="9">
        <v>28426</v>
      </c>
      <c r="E28" s="9">
        <v>2160</v>
      </c>
      <c r="F28" s="9">
        <v>691</v>
      </c>
      <c r="G28" s="16">
        <f t="shared" si="0"/>
        <v>1496.1052631578948</v>
      </c>
      <c r="H28" s="8"/>
    </row>
    <row r="29" spans="1:8" ht="27" customHeight="1" x14ac:dyDescent="0.2">
      <c r="A29" s="14">
        <v>22</v>
      </c>
      <c r="B29" s="11" t="s">
        <v>25</v>
      </c>
      <c r="C29" s="9">
        <v>41</v>
      </c>
      <c r="D29" s="9">
        <v>40219</v>
      </c>
      <c r="E29" s="9">
        <v>1080</v>
      </c>
      <c r="F29" s="9">
        <v>771</v>
      </c>
      <c r="G29" s="16">
        <f t="shared" si="0"/>
        <v>980.95121951219517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46</v>
      </c>
      <c r="B31" s="25"/>
      <c r="C31" s="25"/>
      <c r="D31" s="25"/>
      <c r="E31" s="25"/>
      <c r="F31" s="25"/>
      <c r="G31" s="25"/>
      <c r="H31" s="25"/>
    </row>
    <row r="32" spans="1:8" ht="23.25" customHeight="1" x14ac:dyDescent="0.45">
      <c r="A32" s="25" t="s">
        <v>30</v>
      </c>
      <c r="B32" s="25"/>
      <c r="C32" s="25"/>
      <c r="D32" s="25"/>
      <c r="E32" s="25"/>
      <c r="F32" s="25"/>
      <c r="G32" s="25"/>
      <c r="H32" s="2"/>
    </row>
  </sheetData>
  <mergeCells count="9">
    <mergeCell ref="D2:G4"/>
    <mergeCell ref="A32:G32"/>
    <mergeCell ref="A31:H31"/>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53</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12784</v>
      </c>
      <c r="D8" s="7">
        <v>4068787</v>
      </c>
      <c r="E8" s="7">
        <v>618</v>
      </c>
      <c r="F8" s="7">
        <v>108</v>
      </c>
      <c r="G8" s="16">
        <f>IF(C8="","",IF(D8/C8&gt;E8,E8,IF(D8/C8&lt;F8,F8,D8/C8)))</f>
        <v>318.271824155194</v>
      </c>
      <c r="H8" s="8"/>
    </row>
    <row r="9" spans="1:8" ht="27" customHeight="1" x14ac:dyDescent="0.2">
      <c r="A9" s="14">
        <v>2</v>
      </c>
      <c r="B9" s="11" t="s">
        <v>8</v>
      </c>
      <c r="C9" s="9">
        <v>302</v>
      </c>
      <c r="D9" s="9">
        <v>121867</v>
      </c>
      <c r="E9" s="9">
        <v>540</v>
      </c>
      <c r="F9" s="9">
        <v>173</v>
      </c>
      <c r="G9" s="16">
        <f t="shared" ref="G9:G30" si="0">IF(C9="","",IF(D9/C9&gt;E9,E9,IF(D9/C9&lt;F9,F9,D9/C9)))</f>
        <v>403.53311258278148</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IF(C11="","",IF(D11/C11&gt;E11,E11,IF(D11/C11&lt;F11,F11,D11/C11)))</f>
        <v/>
      </c>
      <c r="H11" s="8"/>
    </row>
    <row r="12" spans="1:8" ht="27" customHeight="1" x14ac:dyDescent="0.2">
      <c r="A12" s="14">
        <v>5</v>
      </c>
      <c r="B12" s="11" t="s">
        <v>10</v>
      </c>
      <c r="C12" s="9">
        <v>1640</v>
      </c>
      <c r="D12" s="9">
        <v>907524</v>
      </c>
      <c r="E12" s="9">
        <v>810</v>
      </c>
      <c r="F12" s="9">
        <v>389</v>
      </c>
      <c r="G12" s="16">
        <f t="shared" si="0"/>
        <v>553.36829268292684</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328</v>
      </c>
      <c r="D17" s="9">
        <v>324000</v>
      </c>
      <c r="E17" s="9">
        <v>988</v>
      </c>
      <c r="F17" s="9">
        <v>988</v>
      </c>
      <c r="G17" s="16">
        <f t="shared" si="0"/>
        <v>988</v>
      </c>
      <c r="H17" s="8"/>
    </row>
    <row r="18" spans="1:8" ht="27" customHeight="1" x14ac:dyDescent="0.2">
      <c r="A18" s="14">
        <v>11</v>
      </c>
      <c r="B18" s="11" t="s">
        <v>15</v>
      </c>
      <c r="C18" s="9">
        <v>545</v>
      </c>
      <c r="D18" s="9">
        <v>1165428</v>
      </c>
      <c r="E18" s="9">
        <v>2800</v>
      </c>
      <c r="F18" s="9">
        <v>1728</v>
      </c>
      <c r="G18" s="16">
        <f t="shared" si="0"/>
        <v>2138.4</v>
      </c>
      <c r="H18" s="8"/>
    </row>
    <row r="19" spans="1:8" ht="27" customHeight="1" x14ac:dyDescent="0.2">
      <c r="A19" s="14">
        <v>12</v>
      </c>
      <c r="B19" s="11" t="s">
        <v>28</v>
      </c>
      <c r="C19" s="9">
        <v>159</v>
      </c>
      <c r="D19" s="9">
        <v>175565</v>
      </c>
      <c r="E19" s="9">
        <v>1574</v>
      </c>
      <c r="F19" s="9">
        <v>582</v>
      </c>
      <c r="G19" s="16">
        <f t="shared" si="0"/>
        <v>1104.182389937107</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7991</v>
      </c>
      <c r="D21" s="9">
        <v>2242956</v>
      </c>
      <c r="E21" s="9">
        <v>982</v>
      </c>
      <c r="F21" s="9">
        <v>54</v>
      </c>
      <c r="G21" s="16">
        <f t="shared" si="0"/>
        <v>280.68527092979605</v>
      </c>
      <c r="H21" s="8"/>
    </row>
    <row r="22" spans="1:8" ht="27" customHeight="1" x14ac:dyDescent="0.2">
      <c r="A22" s="14">
        <v>15</v>
      </c>
      <c r="B22" s="11" t="s">
        <v>18</v>
      </c>
      <c r="C22" s="9">
        <v>34</v>
      </c>
      <c r="D22" s="9">
        <v>18009</v>
      </c>
      <c r="E22" s="9">
        <v>594</v>
      </c>
      <c r="F22" s="9">
        <v>486</v>
      </c>
      <c r="G22" s="16">
        <f t="shared" si="0"/>
        <v>529.67647058823525</v>
      </c>
      <c r="H22" s="8"/>
    </row>
    <row r="23" spans="1:8" ht="27" customHeight="1" x14ac:dyDescent="0.2">
      <c r="A23" s="13">
        <v>16</v>
      </c>
      <c r="B23" s="11" t="s">
        <v>19</v>
      </c>
      <c r="C23" s="9">
        <v>1880</v>
      </c>
      <c r="D23" s="9">
        <v>644760</v>
      </c>
      <c r="E23" s="9">
        <v>1440</v>
      </c>
      <c r="F23" s="9">
        <v>291</v>
      </c>
      <c r="G23" s="16">
        <f t="shared" si="0"/>
        <v>342.95744680851061</v>
      </c>
      <c r="H23" s="8"/>
    </row>
    <row r="24" spans="1:8" ht="27" customHeight="1" x14ac:dyDescent="0.2">
      <c r="A24" s="14">
        <v>17</v>
      </c>
      <c r="B24" s="11" t="s">
        <v>20</v>
      </c>
      <c r="C24" s="9">
        <v>47</v>
      </c>
      <c r="D24" s="9">
        <v>15120</v>
      </c>
      <c r="E24" s="9">
        <v>463</v>
      </c>
      <c r="F24" s="9">
        <v>216</v>
      </c>
      <c r="G24" s="16">
        <f t="shared" si="0"/>
        <v>321.70212765957444</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32</v>
      </c>
      <c r="D26" s="9">
        <v>112212</v>
      </c>
      <c r="E26" s="9">
        <v>5400</v>
      </c>
      <c r="F26" s="9">
        <v>2160</v>
      </c>
      <c r="G26" s="16">
        <f t="shared" si="0"/>
        <v>3506.625</v>
      </c>
      <c r="H26" s="8"/>
    </row>
    <row r="27" spans="1:8" ht="27" customHeight="1" x14ac:dyDescent="0.2">
      <c r="A27" s="14">
        <v>20</v>
      </c>
      <c r="B27" s="11" t="s">
        <v>23</v>
      </c>
      <c r="C27" s="9">
        <v>143</v>
      </c>
      <c r="D27" s="9">
        <v>268596</v>
      </c>
      <c r="E27" s="9">
        <v>2484</v>
      </c>
      <c r="F27" s="9">
        <v>600</v>
      </c>
      <c r="G27" s="16">
        <f t="shared" si="0"/>
        <v>1878.2937062937062</v>
      </c>
      <c r="H27" s="8"/>
    </row>
    <row r="28" spans="1:8" ht="27" customHeight="1" x14ac:dyDescent="0.2">
      <c r="A28" s="14">
        <v>21</v>
      </c>
      <c r="B28" s="11" t="s">
        <v>24</v>
      </c>
      <c r="C28" s="9">
        <v>18</v>
      </c>
      <c r="D28" s="9">
        <v>40176</v>
      </c>
      <c r="E28" s="9">
        <v>2970</v>
      </c>
      <c r="F28" s="9">
        <v>1728</v>
      </c>
      <c r="G28" s="16">
        <f t="shared" si="0"/>
        <v>2232</v>
      </c>
      <c r="H28" s="8"/>
    </row>
    <row r="29" spans="1:8" ht="27" customHeight="1" x14ac:dyDescent="0.2">
      <c r="A29" s="13">
        <v>22</v>
      </c>
      <c r="B29" s="11" t="s">
        <v>25</v>
      </c>
      <c r="C29" s="9">
        <v>105</v>
      </c>
      <c r="D29" s="9">
        <v>107849</v>
      </c>
      <c r="E29" s="9">
        <v>1620</v>
      </c>
      <c r="F29" s="9">
        <v>720</v>
      </c>
      <c r="G29" s="16">
        <f t="shared" si="0"/>
        <v>1027.1333333333334</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conditionalFormatting sqref="C8:F30">
    <cfRule type="expression" dxfId="1" priority="1">
      <formula>$H8="果実"</formula>
    </cfRule>
    <cfRule type="expression" dxfId="0" priority="2">
      <formula>$H8="野菜"</formula>
    </cfRule>
  </conditionalFormatting>
  <pageMargins left="0.43307086614173229" right="0.23622047244094491" top="0.55118110236220474"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tabSelected="1"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54</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v>3705</v>
      </c>
      <c r="D8" s="9">
        <v>999529</v>
      </c>
      <c r="E8" s="9">
        <v>356</v>
      </c>
      <c r="F8" s="9">
        <v>131</v>
      </c>
      <c r="G8" s="16">
        <f t="shared" ref="G8:G30" si="0">IF(C8="","",IF(D8/C8&gt;E8,E8,IF(D8/C8&lt;F8,F8,D8/C8)))</f>
        <v>269.77840755735491</v>
      </c>
      <c r="H8" s="8"/>
    </row>
    <row r="9" spans="1:8" ht="27" customHeight="1" x14ac:dyDescent="0.2">
      <c r="A9" s="14">
        <v>2</v>
      </c>
      <c r="B9" s="11" t="s">
        <v>8</v>
      </c>
      <c r="C9" s="9">
        <v>93</v>
      </c>
      <c r="D9" s="9">
        <v>31968</v>
      </c>
      <c r="E9" s="9">
        <v>594</v>
      </c>
      <c r="F9" s="9">
        <v>108</v>
      </c>
      <c r="G9" s="16">
        <f t="shared" si="0"/>
        <v>343.74193548387098</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2450</v>
      </c>
      <c r="D12" s="9">
        <v>1312956</v>
      </c>
      <c r="E12" s="9">
        <v>832</v>
      </c>
      <c r="F12" s="9">
        <v>238</v>
      </c>
      <c r="G12" s="16">
        <f t="shared" si="0"/>
        <v>535.9004081632653</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20" t="s">
        <v>44</v>
      </c>
      <c r="C17" s="9">
        <v>229</v>
      </c>
      <c r="D17" s="9">
        <v>226800</v>
      </c>
      <c r="E17" s="9">
        <v>988</v>
      </c>
      <c r="F17" s="9">
        <v>988</v>
      </c>
      <c r="G17" s="16">
        <f t="shared" si="0"/>
        <v>988</v>
      </c>
      <c r="H17" s="8"/>
    </row>
    <row r="18" spans="1:8" ht="27" customHeight="1" x14ac:dyDescent="0.2">
      <c r="A18" s="14">
        <v>11</v>
      </c>
      <c r="B18" s="11" t="s">
        <v>15</v>
      </c>
      <c r="C18" s="9">
        <v>536</v>
      </c>
      <c r="D18" s="9">
        <v>1172102</v>
      </c>
      <c r="E18" s="9">
        <v>2808</v>
      </c>
      <c r="F18" s="9">
        <v>1656</v>
      </c>
      <c r="G18" s="16">
        <f t="shared" si="0"/>
        <v>2186.7574626865671</v>
      </c>
      <c r="H18" s="8"/>
    </row>
    <row r="19" spans="1:8" ht="27" customHeight="1" x14ac:dyDescent="0.2">
      <c r="A19" s="14">
        <v>12</v>
      </c>
      <c r="B19" s="11" t="s">
        <v>28</v>
      </c>
      <c r="C19" s="9">
        <v>106</v>
      </c>
      <c r="D19" s="9">
        <v>122040</v>
      </c>
      <c r="E19" s="9">
        <v>1157</v>
      </c>
      <c r="F19" s="9">
        <v>1148</v>
      </c>
      <c r="G19" s="16">
        <f>IF(C19="","",IF(D19/C19&gt;E19,E19,IF(D19/C19&lt;F19,F19,D19/C19)))</f>
        <v>1151.3207547169811</v>
      </c>
      <c r="H19" s="8"/>
    </row>
    <row r="20" spans="1:8" ht="27" customHeight="1" x14ac:dyDescent="0.2">
      <c r="A20" s="13">
        <v>13</v>
      </c>
      <c r="B20" s="11" t="s">
        <v>16</v>
      </c>
      <c r="C20" s="9"/>
      <c r="D20" s="9"/>
      <c r="E20" s="9"/>
      <c r="F20" s="9"/>
      <c r="G20" s="16" t="str">
        <f>IF(C20="","",IF(D20/C20&gt;E20,E20,IF(D20/C20&lt;F20,F20,D20/C20)))</f>
        <v/>
      </c>
      <c r="H20" s="8"/>
    </row>
    <row r="21" spans="1:8" ht="27" customHeight="1" x14ac:dyDescent="0.2">
      <c r="A21" s="14">
        <v>14</v>
      </c>
      <c r="B21" s="11" t="s">
        <v>17</v>
      </c>
      <c r="C21" s="9">
        <v>7079</v>
      </c>
      <c r="D21" s="9">
        <v>1951305</v>
      </c>
      <c r="E21" s="9">
        <v>2777</v>
      </c>
      <c r="F21" s="9">
        <v>233</v>
      </c>
      <c r="G21" s="16">
        <f t="shared" si="0"/>
        <v>275.64698403729341</v>
      </c>
      <c r="H21" s="8"/>
    </row>
    <row r="22" spans="1:8" ht="27" customHeight="1" x14ac:dyDescent="0.2">
      <c r="A22" s="14">
        <v>15</v>
      </c>
      <c r="B22" s="11" t="s">
        <v>18</v>
      </c>
      <c r="C22" s="9">
        <v>25</v>
      </c>
      <c r="D22" s="9">
        <v>22777</v>
      </c>
      <c r="E22" s="9">
        <v>1026</v>
      </c>
      <c r="F22" s="9">
        <v>864</v>
      </c>
      <c r="G22" s="16">
        <f t="shared" si="0"/>
        <v>911.08</v>
      </c>
      <c r="H22" s="8"/>
    </row>
    <row r="23" spans="1:8" ht="27" customHeight="1" x14ac:dyDescent="0.2">
      <c r="A23" s="13">
        <v>16</v>
      </c>
      <c r="B23" s="11" t="s">
        <v>19</v>
      </c>
      <c r="C23" s="9">
        <v>1517</v>
      </c>
      <c r="D23" s="9">
        <v>409482</v>
      </c>
      <c r="E23" s="9">
        <v>378</v>
      </c>
      <c r="F23" s="9">
        <v>214</v>
      </c>
      <c r="G23" s="16">
        <f t="shared" si="0"/>
        <v>269.92880685563614</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7</v>
      </c>
      <c r="D26" s="9">
        <v>35100</v>
      </c>
      <c r="E26" s="9">
        <v>5400</v>
      </c>
      <c r="F26" s="9">
        <v>4320</v>
      </c>
      <c r="G26" s="16">
        <f t="shared" si="0"/>
        <v>5014.2857142857147</v>
      </c>
      <c r="H26" s="8"/>
    </row>
    <row r="27" spans="1:8" ht="27" customHeight="1" x14ac:dyDescent="0.2">
      <c r="A27" s="14">
        <v>20</v>
      </c>
      <c r="B27" s="11" t="s">
        <v>23</v>
      </c>
      <c r="C27" s="9">
        <v>50</v>
      </c>
      <c r="D27" s="9">
        <v>111974</v>
      </c>
      <c r="E27" s="9">
        <v>2700</v>
      </c>
      <c r="F27" s="9">
        <v>1350</v>
      </c>
      <c r="G27" s="16">
        <f t="shared" si="0"/>
        <v>2239.48</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v>74</v>
      </c>
      <c r="D29" s="9">
        <v>92923</v>
      </c>
      <c r="E29" s="9">
        <v>1685</v>
      </c>
      <c r="F29" s="9">
        <v>792</v>
      </c>
      <c r="G29" s="16">
        <f t="shared" si="0"/>
        <v>1255.7162162162163</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35433070866141736" bottom="0.35433070866141736"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2"/>
  <sheetViews>
    <sheetView topLeftCell="A19" zoomScaleNormal="100" workbookViewId="0">
      <selection activeCell="C8" sqref="C8:F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24"/>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50</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18530</v>
      </c>
      <c r="D8" s="7">
        <v>5525571</v>
      </c>
      <c r="E8" s="7">
        <v>378</v>
      </c>
      <c r="F8" s="7">
        <v>86</v>
      </c>
      <c r="G8" s="16">
        <f>IF(C8="","",IF(D8/C8&gt;E8,E8,IF(D8/C8&lt;F8,F8,D8/C8)))</f>
        <v>298.19595250944417</v>
      </c>
      <c r="H8" s="8"/>
    </row>
    <row r="9" spans="1:8" ht="27" customHeight="1" x14ac:dyDescent="0.2">
      <c r="A9" s="14">
        <v>2</v>
      </c>
      <c r="B9" s="11" t="s">
        <v>8</v>
      </c>
      <c r="C9" s="9">
        <v>213</v>
      </c>
      <c r="D9" s="9">
        <v>79143</v>
      </c>
      <c r="E9" s="9">
        <v>432</v>
      </c>
      <c r="F9" s="9">
        <v>270</v>
      </c>
      <c r="G9" s="16">
        <f t="shared" ref="G9:G30" si="0">IF(C9="","",IF(D9/C9&gt;E9,E9,IF(D9/C9&lt;F9,F9,D9/C9)))</f>
        <v>371.56338028169012</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1740</v>
      </c>
      <c r="D12" s="9">
        <v>1103328</v>
      </c>
      <c r="E12" s="9">
        <v>810</v>
      </c>
      <c r="F12" s="9">
        <v>508</v>
      </c>
      <c r="G12" s="16">
        <f>IF(C12="","",IF(D12/C12&gt;E12,E12,IF(D12/C12&lt;F12,F12,D12/C12)))</f>
        <v>634.09655172413795</v>
      </c>
      <c r="H12" s="8"/>
    </row>
    <row r="13" spans="1:8" ht="27" customHeight="1" x14ac:dyDescent="0.2">
      <c r="A13" s="14">
        <v>6</v>
      </c>
      <c r="B13" s="11" t="s">
        <v>11</v>
      </c>
      <c r="C13" s="9"/>
      <c r="D13" s="9"/>
      <c r="E13" s="9"/>
      <c r="F13" s="9"/>
      <c r="G13" s="16" t="str">
        <f>IF(C13="","",IF(D13/C13&gt;E13,E13,IF(D13/C13&lt;F13,F13,D13/C13)))</f>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195</v>
      </c>
      <c r="D17" s="9">
        <v>194400</v>
      </c>
      <c r="E17" s="9">
        <v>988</v>
      </c>
      <c r="F17" s="9">
        <v>988</v>
      </c>
      <c r="G17" s="16">
        <f t="shared" si="0"/>
        <v>988</v>
      </c>
      <c r="H17" s="8"/>
    </row>
    <row r="18" spans="1:8" ht="27" customHeight="1" x14ac:dyDescent="0.2">
      <c r="A18" s="14">
        <v>11</v>
      </c>
      <c r="B18" s="11" t="s">
        <v>15</v>
      </c>
      <c r="C18" s="9">
        <v>1243</v>
      </c>
      <c r="D18" s="9">
        <v>2732616</v>
      </c>
      <c r="E18" s="9">
        <v>2700</v>
      </c>
      <c r="F18" s="9">
        <v>1188</v>
      </c>
      <c r="G18" s="16">
        <f t="shared" si="0"/>
        <v>2198.4038616251005</v>
      </c>
      <c r="H18" s="8"/>
    </row>
    <row r="19" spans="1:8" ht="27" customHeight="1" x14ac:dyDescent="0.2">
      <c r="A19" s="14">
        <v>12</v>
      </c>
      <c r="B19" s="11" t="s">
        <v>28</v>
      </c>
      <c r="C19" s="9">
        <v>280</v>
      </c>
      <c r="D19" s="9">
        <v>215460</v>
      </c>
      <c r="E19" s="9">
        <v>1350</v>
      </c>
      <c r="F19" s="9">
        <v>582</v>
      </c>
      <c r="G19" s="16">
        <f t="shared" si="0"/>
        <v>769.5</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5800</v>
      </c>
      <c r="D21" s="9">
        <v>1601728</v>
      </c>
      <c r="E21" s="9">
        <v>756</v>
      </c>
      <c r="F21" s="9">
        <v>108</v>
      </c>
      <c r="G21" s="16">
        <f t="shared" si="0"/>
        <v>276.16000000000003</v>
      </c>
      <c r="H21" s="8"/>
    </row>
    <row r="22" spans="1:8" ht="27" customHeight="1" x14ac:dyDescent="0.2">
      <c r="A22" s="14">
        <v>15</v>
      </c>
      <c r="B22" s="11" t="s">
        <v>18</v>
      </c>
      <c r="C22" s="9">
        <v>11</v>
      </c>
      <c r="D22" s="9">
        <v>6145</v>
      </c>
      <c r="E22" s="9">
        <v>594</v>
      </c>
      <c r="F22" s="9">
        <v>540</v>
      </c>
      <c r="G22" s="16">
        <f t="shared" si="0"/>
        <v>558.63636363636363</v>
      </c>
      <c r="H22" s="8"/>
    </row>
    <row r="23" spans="1:8" ht="27" customHeight="1" x14ac:dyDescent="0.2">
      <c r="A23" s="13">
        <v>16</v>
      </c>
      <c r="B23" s="11" t="s">
        <v>19</v>
      </c>
      <c r="C23" s="9">
        <v>2615</v>
      </c>
      <c r="D23" s="9">
        <v>894888</v>
      </c>
      <c r="E23" s="9">
        <v>1260</v>
      </c>
      <c r="F23" s="9">
        <v>180</v>
      </c>
      <c r="G23" s="16">
        <f t="shared" si="0"/>
        <v>342.21338432122371</v>
      </c>
      <c r="H23" s="8"/>
    </row>
    <row r="24" spans="1:8" ht="27" customHeight="1" x14ac:dyDescent="0.2">
      <c r="A24" s="14">
        <v>17</v>
      </c>
      <c r="B24" s="11" t="s">
        <v>20</v>
      </c>
      <c r="C24" s="9">
        <v>84</v>
      </c>
      <c r="D24" s="9">
        <v>77760</v>
      </c>
      <c r="E24" s="9">
        <v>1026</v>
      </c>
      <c r="F24" s="9">
        <v>810</v>
      </c>
      <c r="G24" s="16">
        <f t="shared" si="0"/>
        <v>925.71428571428567</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6</v>
      </c>
      <c r="D26" s="9">
        <v>26460</v>
      </c>
      <c r="E26" s="9">
        <v>5400</v>
      </c>
      <c r="F26" s="9">
        <v>2160</v>
      </c>
      <c r="G26" s="16">
        <f t="shared" si="0"/>
        <v>4410</v>
      </c>
      <c r="H26" s="8"/>
    </row>
    <row r="27" spans="1:8" ht="27" customHeight="1" x14ac:dyDescent="0.2">
      <c r="A27" s="14">
        <v>20</v>
      </c>
      <c r="B27" s="11" t="s">
        <v>23</v>
      </c>
      <c r="C27" s="9">
        <v>102</v>
      </c>
      <c r="D27" s="9">
        <v>179712</v>
      </c>
      <c r="E27" s="9">
        <v>3024</v>
      </c>
      <c r="F27" s="9">
        <v>900</v>
      </c>
      <c r="G27" s="16">
        <f t="shared" si="0"/>
        <v>1761.8823529411766</v>
      </c>
      <c r="H27" s="8"/>
    </row>
    <row r="28" spans="1:8" ht="27" customHeight="1" x14ac:dyDescent="0.2">
      <c r="A28" s="14">
        <v>21</v>
      </c>
      <c r="B28" s="11" t="s">
        <v>24</v>
      </c>
      <c r="C28" s="9">
        <v>25</v>
      </c>
      <c r="D28" s="9">
        <v>38275</v>
      </c>
      <c r="E28" s="9">
        <v>2268</v>
      </c>
      <c r="F28" s="9">
        <v>1350</v>
      </c>
      <c r="G28" s="16">
        <f t="shared" si="0"/>
        <v>1531</v>
      </c>
      <c r="H28" s="8"/>
    </row>
    <row r="29" spans="1:8" ht="27" customHeight="1" x14ac:dyDescent="0.2">
      <c r="A29" s="13">
        <v>22</v>
      </c>
      <c r="B29" s="11" t="s">
        <v>25</v>
      </c>
      <c r="C29" s="9">
        <v>88</v>
      </c>
      <c r="D29" s="9">
        <v>89089</v>
      </c>
      <c r="E29" s="9">
        <v>1367</v>
      </c>
      <c r="F29" s="9">
        <v>702</v>
      </c>
      <c r="G29" s="16">
        <f t="shared" si="0"/>
        <v>1012.375</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2:G32"/>
    <mergeCell ref="E5:G5"/>
    <mergeCell ref="A6:A7"/>
    <mergeCell ref="B6:B7"/>
    <mergeCell ref="C6:C7"/>
    <mergeCell ref="D6:D7"/>
    <mergeCell ref="E6:G6"/>
    <mergeCell ref="A31:G31"/>
  </mergeCells>
  <phoneticPr fontId="2"/>
  <pageMargins left="0.62992125984251968" right="0.23622047244094491" top="0.55118110236220474"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topLeftCell="A13"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7" t="s">
        <v>48</v>
      </c>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49</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8205</v>
      </c>
      <c r="D8" s="7">
        <v>3305869</v>
      </c>
      <c r="E8" s="7">
        <v>680</v>
      </c>
      <c r="F8" s="7">
        <v>309</v>
      </c>
      <c r="G8" s="16">
        <f>IF(C8="","",IF(D8/C8&gt;E8,E8,IF(D8/C8&lt;F8,F8,D8/C8)))</f>
        <v>402.90907982937233</v>
      </c>
      <c r="H8" s="8"/>
    </row>
    <row r="9" spans="1:8" ht="27" customHeight="1" x14ac:dyDescent="0.2">
      <c r="A9" s="14">
        <v>2</v>
      </c>
      <c r="B9" s="11" t="s">
        <v>8</v>
      </c>
      <c r="C9" s="9">
        <v>10</v>
      </c>
      <c r="D9" s="9">
        <v>8100</v>
      </c>
      <c r="E9" s="9">
        <v>810</v>
      </c>
      <c r="F9" s="9">
        <v>810</v>
      </c>
      <c r="G9" s="16">
        <f t="shared" ref="G9:G30" si="0">IF(C9="","",IF(D9/C9&gt;E9,E9,IF(D9/C9&lt;F9,F9,D9/C9)))</f>
        <v>810</v>
      </c>
      <c r="H9" s="8"/>
    </row>
    <row r="10" spans="1:8" ht="27" customHeight="1" x14ac:dyDescent="0.2">
      <c r="A10" s="14">
        <v>3</v>
      </c>
      <c r="B10" s="11" t="s">
        <v>9</v>
      </c>
      <c r="C10" s="9">
        <v>2630</v>
      </c>
      <c r="D10" s="9">
        <v>1322568</v>
      </c>
      <c r="E10" s="9">
        <v>626</v>
      </c>
      <c r="F10" s="9">
        <v>324</v>
      </c>
      <c r="G10" s="16">
        <f t="shared" si="0"/>
        <v>502.87756653992398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1440</v>
      </c>
      <c r="D12" s="9">
        <v>782266</v>
      </c>
      <c r="E12" s="9">
        <v>864</v>
      </c>
      <c r="F12" s="9">
        <v>11</v>
      </c>
      <c r="G12" s="16">
        <f t="shared" si="0"/>
        <v>543.24027777777781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219</v>
      </c>
      <c r="D17" s="9">
        <v>219456</v>
      </c>
      <c r="E17" s="9">
        <v>1027</v>
      </c>
      <c r="F17" s="9">
        <v>980</v>
      </c>
      <c r="G17" s="16">
        <f t="shared" si="0"/>
        <v>1002.082191780822</v>
      </c>
      <c r="H17" s="8"/>
    </row>
    <row r="18" spans="1:8" ht="27" customHeight="1" x14ac:dyDescent="0.2">
      <c r="A18" s="14">
        <v>11</v>
      </c>
      <c r="B18" s="11" t="s">
        <v>15</v>
      </c>
      <c r="C18" s="9">
        <v>107</v>
      </c>
      <c r="D18" s="9">
        <v>338256</v>
      </c>
      <c r="E18" s="9">
        <v>3200</v>
      </c>
      <c r="F18" s="9">
        <v>3080</v>
      </c>
      <c r="G18" s="16">
        <f t="shared" si="0"/>
        <v>3161.2710280373831</v>
      </c>
      <c r="H18" s="8"/>
    </row>
    <row r="19" spans="1:8" ht="27" customHeight="1" x14ac:dyDescent="0.2">
      <c r="A19" s="14">
        <v>12</v>
      </c>
      <c r="B19" s="11" t="s">
        <v>28</v>
      </c>
      <c r="C19" s="9">
        <v>349</v>
      </c>
      <c r="D19" s="9">
        <v>418716</v>
      </c>
      <c r="E19" s="9">
        <v>2040</v>
      </c>
      <c r="F19" s="9">
        <v>540</v>
      </c>
      <c r="G19" s="16">
        <f t="shared" si="0"/>
        <v>1199.7593123209169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7941</v>
      </c>
      <c r="D21" s="9">
        <v>2184738</v>
      </c>
      <c r="E21" s="9">
        <v>486</v>
      </c>
      <c r="F21" s="9">
        <v>162</v>
      </c>
      <c r="G21" s="16">
        <f t="shared" si="0"/>
        <v>275.12126936154135</v>
      </c>
      <c r="H21" s="8"/>
    </row>
    <row r="22" spans="1:8" ht="27" customHeight="1" x14ac:dyDescent="0.2">
      <c r="A22" s="14">
        <v>15</v>
      </c>
      <c r="B22" s="11" t="s">
        <v>18</v>
      </c>
      <c r="C22" s="9">
        <v>6</v>
      </c>
      <c r="D22" s="9">
        <v>2592</v>
      </c>
      <c r="E22" s="9">
        <v>432</v>
      </c>
      <c r="F22" s="9">
        <v>432</v>
      </c>
      <c r="G22" s="16">
        <f t="shared" si="0"/>
        <v>432</v>
      </c>
      <c r="H22" s="8"/>
    </row>
    <row r="23" spans="1:8" ht="27" customHeight="1" x14ac:dyDescent="0.2">
      <c r="A23" s="13">
        <v>16</v>
      </c>
      <c r="B23" s="11" t="s">
        <v>19</v>
      </c>
      <c r="C23" s="9">
        <v>1290</v>
      </c>
      <c r="D23" s="9">
        <v>390096</v>
      </c>
      <c r="E23" s="9">
        <v>302</v>
      </c>
      <c r="F23" s="9">
        <v>302</v>
      </c>
      <c r="G23" s="16">
        <f t="shared" si="0"/>
        <v>302</v>
      </c>
      <c r="H23" s="8"/>
    </row>
    <row r="24" spans="1:8" ht="27" customHeight="1" x14ac:dyDescent="0.2">
      <c r="A24" s="14">
        <v>17</v>
      </c>
      <c r="B24" s="11" t="s">
        <v>20</v>
      </c>
      <c r="C24" s="9">
        <v>177</v>
      </c>
      <c r="D24" s="9">
        <v>163404</v>
      </c>
      <c r="E24" s="9">
        <v>1080</v>
      </c>
      <c r="F24" s="9">
        <v>720</v>
      </c>
      <c r="G24" s="16">
        <f t="shared" si="0"/>
        <v>923.18644067796606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58</v>
      </c>
      <c r="D26" s="9">
        <v>240624</v>
      </c>
      <c r="E26" s="9">
        <v>5400</v>
      </c>
      <c r="F26" s="9">
        <v>1620</v>
      </c>
      <c r="G26" s="16">
        <f t="shared" si="0"/>
        <v>4148.6896551724139</v>
      </c>
      <c r="H26" s="8"/>
    </row>
    <row r="27" spans="1:8" ht="27" customHeight="1" x14ac:dyDescent="0.2">
      <c r="A27" s="14">
        <v>20</v>
      </c>
      <c r="B27" s="11" t="s">
        <v>23</v>
      </c>
      <c r="C27" s="9">
        <v>102</v>
      </c>
      <c r="D27" s="9">
        <v>250776</v>
      </c>
      <c r="E27" s="9">
        <v>3132</v>
      </c>
      <c r="F27" s="9">
        <v>810</v>
      </c>
      <c r="G27" s="16">
        <f t="shared" si="0"/>
        <v>2458.5882352941176</v>
      </c>
      <c r="H27" s="8"/>
    </row>
    <row r="28" spans="1:8" ht="27" customHeight="1" x14ac:dyDescent="0.2">
      <c r="A28" s="14">
        <v>21</v>
      </c>
      <c r="B28" s="11" t="s">
        <v>24</v>
      </c>
      <c r="C28" s="9">
        <v>36</v>
      </c>
      <c r="D28" s="9">
        <v>93204</v>
      </c>
      <c r="E28" s="9">
        <v>2970</v>
      </c>
      <c r="F28" s="9">
        <v>1890</v>
      </c>
      <c r="G28" s="16">
        <f t="shared" si="0"/>
        <v>2589</v>
      </c>
      <c r="H28" s="8"/>
    </row>
    <row r="29" spans="1:8" ht="27" customHeight="1" x14ac:dyDescent="0.2">
      <c r="A29" s="13">
        <v>22</v>
      </c>
      <c r="B29" s="11" t="s">
        <v>25</v>
      </c>
      <c r="C29" s="9">
        <v>143</v>
      </c>
      <c r="D29" s="9">
        <v>193968</v>
      </c>
      <c r="E29" s="9">
        <v>1782</v>
      </c>
      <c r="F29" s="9">
        <v>783</v>
      </c>
      <c r="G29" s="16">
        <f t="shared" si="0"/>
        <v>1356.4195804195804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A31:G31"/>
    <mergeCell ref="A32:G32"/>
    <mergeCell ref="D2:G4"/>
    <mergeCell ref="E5:G5"/>
    <mergeCell ref="A6:A7"/>
    <mergeCell ref="B6:B7"/>
    <mergeCell ref="C6:C7"/>
    <mergeCell ref="D6:D7"/>
    <mergeCell ref="E6:G6"/>
  </mergeCells>
  <phoneticPr fontId="2"/>
  <pageMargins left="0.62992125984251968" right="0.23622047244094491"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zoomScale="95" zoomScaleNormal="95"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t="s">
        <v>47</v>
      </c>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+土曜日!E5+1</f>
        <v>46040</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29"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4">
        <v>4</v>
      </c>
      <c r="B11" s="11" t="s">
        <v>10</v>
      </c>
      <c r="C11" s="9"/>
      <c r="D11" s="9"/>
      <c r="E11" s="9"/>
      <c r="F11" s="9"/>
      <c r="G11" s="16" t="str">
        <f t="shared" si="0"/>
        <v/>
      </c>
      <c r="H11" s="8"/>
    </row>
    <row r="12" spans="1:8" ht="27" customHeight="1" x14ac:dyDescent="0.2">
      <c r="A12" s="14">
        <v>5</v>
      </c>
      <c r="B12" s="11" t="s">
        <v>11</v>
      </c>
      <c r="C12" s="9"/>
      <c r="D12" s="9"/>
      <c r="E12" s="9"/>
      <c r="F12" s="9"/>
      <c r="G12" s="16" t="str">
        <f t="shared" si="0"/>
        <v/>
      </c>
      <c r="H12" s="8"/>
    </row>
    <row r="13" spans="1:8" ht="27" customHeight="1" x14ac:dyDescent="0.2">
      <c r="A13" s="14">
        <v>6</v>
      </c>
      <c r="B13" s="11" t="s">
        <v>12</v>
      </c>
      <c r="C13" s="9"/>
      <c r="D13" s="9"/>
      <c r="E13" s="9"/>
      <c r="F13" s="9"/>
      <c r="G13" s="16" t="str">
        <f t="shared" si="0"/>
        <v/>
      </c>
      <c r="H13" s="8"/>
    </row>
    <row r="14" spans="1:8" ht="27" customHeight="1" x14ac:dyDescent="0.2">
      <c r="A14" s="14">
        <v>7</v>
      </c>
      <c r="B14" s="11" t="s">
        <v>13</v>
      </c>
      <c r="C14" s="9"/>
      <c r="D14" s="9"/>
      <c r="E14" s="9"/>
      <c r="F14" s="9"/>
      <c r="G14" s="16" t="str">
        <f t="shared" si="0"/>
        <v/>
      </c>
      <c r="H14" s="8"/>
    </row>
    <row r="15" spans="1:8" ht="27" customHeight="1" x14ac:dyDescent="0.2">
      <c r="A15" s="14">
        <v>8</v>
      </c>
      <c r="B15" s="11" t="s">
        <v>14</v>
      </c>
      <c r="C15" s="9"/>
      <c r="D15" s="9"/>
      <c r="E15" s="9"/>
      <c r="F15" s="9"/>
      <c r="G15" s="16" t="str">
        <f t="shared" si="0"/>
        <v/>
      </c>
      <c r="H15" s="8"/>
    </row>
    <row r="16" spans="1:8" ht="27" customHeight="1" x14ac:dyDescent="0.2">
      <c r="A16" s="14">
        <v>9</v>
      </c>
      <c r="B16" s="11" t="s">
        <v>27</v>
      </c>
      <c r="C16" s="9"/>
      <c r="D16" s="9"/>
      <c r="E16" s="9"/>
      <c r="F16" s="9"/>
      <c r="G16" s="16" t="str">
        <f t="shared" si="0"/>
        <v/>
      </c>
      <c r="H16" s="8"/>
    </row>
    <row r="17" spans="1:8" ht="27" customHeight="1" x14ac:dyDescent="0.2">
      <c r="A17" s="14">
        <v>10</v>
      </c>
      <c r="B17" s="11" t="s">
        <v>15</v>
      </c>
      <c r="C17" s="9"/>
      <c r="D17" s="9"/>
      <c r="E17" s="9"/>
      <c r="F17" s="9"/>
      <c r="G17" s="16" t="str">
        <f t="shared" si="0"/>
        <v/>
      </c>
      <c r="H17" s="8"/>
    </row>
    <row r="18" spans="1:8" ht="27" customHeight="1" x14ac:dyDescent="0.2">
      <c r="A18" s="14">
        <v>11</v>
      </c>
      <c r="B18" s="11" t="s">
        <v>28</v>
      </c>
      <c r="C18" s="9"/>
      <c r="D18" s="9"/>
      <c r="E18" s="9"/>
      <c r="F18" s="9"/>
      <c r="G18" s="16" t="str">
        <f t="shared" si="0"/>
        <v/>
      </c>
      <c r="H18" s="8"/>
    </row>
    <row r="19" spans="1:8" ht="27" customHeight="1" x14ac:dyDescent="0.2">
      <c r="A19" s="14">
        <v>12</v>
      </c>
      <c r="B19" s="11" t="s">
        <v>16</v>
      </c>
      <c r="C19" s="9"/>
      <c r="D19" s="9"/>
      <c r="E19" s="9"/>
      <c r="F19" s="9"/>
      <c r="G19" s="16" t="str">
        <f t="shared" si="0"/>
        <v/>
      </c>
      <c r="H19" s="8"/>
    </row>
    <row r="20" spans="1:8" ht="27" customHeight="1" x14ac:dyDescent="0.2">
      <c r="A20" s="14">
        <v>13</v>
      </c>
      <c r="B20" s="11" t="s">
        <v>17</v>
      </c>
      <c r="C20" s="9"/>
      <c r="D20" s="9"/>
      <c r="E20" s="9"/>
      <c r="F20" s="9"/>
      <c r="G20" s="16" t="str">
        <f t="shared" si="0"/>
        <v/>
      </c>
      <c r="H20" s="8"/>
    </row>
    <row r="21" spans="1:8" ht="27" customHeight="1" x14ac:dyDescent="0.2">
      <c r="A21" s="14">
        <v>14</v>
      </c>
      <c r="B21" s="11" t="s">
        <v>18</v>
      </c>
      <c r="C21" s="9"/>
      <c r="D21" s="9"/>
      <c r="E21" s="9"/>
      <c r="F21" s="9"/>
      <c r="G21" s="16" t="str">
        <f t="shared" si="0"/>
        <v/>
      </c>
      <c r="H21" s="8"/>
    </row>
    <row r="22" spans="1:8" ht="27" customHeight="1" x14ac:dyDescent="0.2">
      <c r="A22" s="14">
        <v>15</v>
      </c>
      <c r="B22" s="11" t="s">
        <v>19</v>
      </c>
      <c r="C22" s="9"/>
      <c r="D22" s="9"/>
      <c r="E22" s="9"/>
      <c r="F22" s="9"/>
      <c r="G22" s="16" t="str">
        <f t="shared" si="0"/>
        <v/>
      </c>
      <c r="H22" s="8"/>
    </row>
    <row r="23" spans="1:8" ht="27" customHeight="1" x14ac:dyDescent="0.2">
      <c r="A23" s="14">
        <v>16</v>
      </c>
      <c r="B23" s="11" t="s">
        <v>20</v>
      </c>
      <c r="C23" s="9"/>
      <c r="D23" s="9"/>
      <c r="E23" s="9"/>
      <c r="F23" s="9"/>
      <c r="G23" s="16" t="str">
        <f t="shared" si="0"/>
        <v/>
      </c>
      <c r="H23" s="8"/>
    </row>
    <row r="24" spans="1:8" ht="27" customHeight="1" x14ac:dyDescent="0.2">
      <c r="A24" s="14">
        <v>17</v>
      </c>
      <c r="B24" s="11" t="s">
        <v>21</v>
      </c>
      <c r="C24" s="9"/>
      <c r="D24" s="9"/>
      <c r="E24" s="9"/>
      <c r="F24" s="9"/>
      <c r="G24" s="16" t="str">
        <f t="shared" si="0"/>
        <v/>
      </c>
      <c r="H24" s="8"/>
    </row>
    <row r="25" spans="1:8" ht="27" customHeight="1" x14ac:dyDescent="0.2">
      <c r="A25" s="14">
        <v>18</v>
      </c>
      <c r="B25" s="11" t="s">
        <v>22</v>
      </c>
      <c r="C25" s="9"/>
      <c r="D25" s="9"/>
      <c r="E25" s="9"/>
      <c r="F25" s="9"/>
      <c r="G25" s="16" t="str">
        <f t="shared" si="0"/>
        <v/>
      </c>
      <c r="H25" s="8"/>
    </row>
    <row r="26" spans="1:8" ht="27" customHeight="1" x14ac:dyDescent="0.2">
      <c r="A26" s="14">
        <v>19</v>
      </c>
      <c r="B26" s="11" t="s">
        <v>23</v>
      </c>
      <c r="C26" s="9"/>
      <c r="D26" s="9"/>
      <c r="E26" s="9"/>
      <c r="F26" s="9"/>
      <c r="G26" s="16" t="str">
        <f t="shared" si="0"/>
        <v/>
      </c>
      <c r="H26" s="8"/>
    </row>
    <row r="27" spans="1:8" ht="27" customHeight="1" x14ac:dyDescent="0.2">
      <c r="A27" s="14">
        <v>20</v>
      </c>
      <c r="B27" s="11" t="s">
        <v>24</v>
      </c>
      <c r="C27" s="9"/>
      <c r="D27" s="9"/>
      <c r="E27" s="9"/>
      <c r="F27" s="9"/>
      <c r="G27" s="16" t="str">
        <f t="shared" si="0"/>
        <v/>
      </c>
      <c r="H27" s="8"/>
    </row>
    <row r="28" spans="1:8" ht="27" customHeight="1" x14ac:dyDescent="0.2">
      <c r="A28" s="14">
        <v>21</v>
      </c>
      <c r="B28" s="11" t="s">
        <v>25</v>
      </c>
      <c r="C28" s="9"/>
      <c r="D28" s="9"/>
      <c r="E28" s="9"/>
      <c r="F28" s="9"/>
      <c r="G28" s="16" t="str">
        <f t="shared" si="0"/>
        <v/>
      </c>
      <c r="H28" s="8"/>
    </row>
    <row r="29" spans="1:8" ht="27" customHeight="1" thickBot="1" x14ac:dyDescent="0.25">
      <c r="A29" s="15">
        <v>22</v>
      </c>
      <c r="B29" s="12" t="s">
        <v>26</v>
      </c>
      <c r="C29" s="17"/>
      <c r="D29" s="17"/>
      <c r="E29" s="17"/>
      <c r="F29" s="17"/>
      <c r="G29" s="18" t="str">
        <f t="shared" si="0"/>
        <v/>
      </c>
      <c r="H29" s="8"/>
    </row>
    <row r="30" spans="1:8" ht="23.25" customHeight="1" thickTop="1" x14ac:dyDescent="0.45">
      <c r="A30" s="38" t="s">
        <v>45</v>
      </c>
      <c r="B30" s="38"/>
      <c r="C30" s="38"/>
      <c r="D30" s="38"/>
      <c r="E30" s="38"/>
      <c r="F30" s="38"/>
      <c r="G30" s="38"/>
      <c r="H30" s="19"/>
    </row>
    <row r="31" spans="1:8" ht="23.25" customHeight="1" x14ac:dyDescent="0.45">
      <c r="A31" s="25" t="s">
        <v>30</v>
      </c>
      <c r="B31" s="25"/>
      <c r="C31" s="25"/>
      <c r="D31" s="25"/>
      <c r="E31" s="25"/>
      <c r="F31" s="25"/>
      <c r="G31" s="25"/>
      <c r="H31" s="2"/>
    </row>
  </sheetData>
  <mergeCells count="9">
    <mergeCell ref="D2:G4"/>
    <mergeCell ref="A31:G31"/>
    <mergeCell ref="A30:G30"/>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月曜日</vt:lpstr>
      <vt:lpstr>火曜日</vt:lpstr>
      <vt:lpstr>水曜日</vt:lpstr>
      <vt:lpstr>木曜日</vt:lpstr>
      <vt:lpstr>金曜日</vt:lpstr>
      <vt:lpstr>土曜日</vt:lpstr>
      <vt:lpstr>日曜日（臨時）</vt:lpstr>
      <vt:lpstr>日曜日</vt:lpstr>
      <vt:lpstr>火曜日!Print_Area</vt:lpstr>
      <vt:lpstr>金曜日!Print_Area</vt:lpstr>
      <vt:lpstr>月曜日!Print_Area</vt:lpstr>
      <vt:lpstr>水曜日!Print_Area</vt:lpstr>
      <vt:lpstr>土曜日!Print_Area</vt:lpstr>
      <vt:lpstr>日曜日!Print_Area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2026-01-23T04:00:38Z</cp:lastPrinted>
  <dcterms:created xsi:type="dcterms:W3CDTF">2020-01-14T23:28:41Z</dcterms:created>
  <dcterms:modified xsi:type="dcterms:W3CDTF">2026-01-23T04:10:14Z</dcterms:modified>
</cp:coreProperties>
</file>