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531"/>
  <workbookPr/>
  <mc:AlternateContent xmlns:mc="http://schemas.openxmlformats.org/markup-compatibility/2006">
    <mc:Choice Requires="x15">
      <x15ac:absPath xmlns:x15ac="http://schemas.microsoft.com/office/spreadsheetml/2010/11/ac" url="\\172.24.36.13\share\01ホームページ\00市況情報(せり後に更新)\"/>
    </mc:Choice>
  </mc:AlternateContent>
  <xr:revisionPtr revIDLastSave="0" documentId="13_ncr:1_{7C2C176D-6AAF-41E4-B23D-8822A84A7234}" xr6:coauthVersionLast="47" xr6:coauthVersionMax="47" xr10:uidLastSave="{00000000-0000-0000-0000-000000000000}"/>
  <bookViews>
    <workbookView xWindow="28680" yWindow="-120" windowWidth="29040" windowHeight="15720" firstSheet="1" activeTab="1" xr2:uid="{00000000-000D-0000-FFFF-FFFF00000000}"/>
  </bookViews>
  <sheets>
    <sheet name="月曜日" sheetId="14" state="hidden" r:id="rId1"/>
    <sheet name="火曜日" sheetId="1" r:id="rId2"/>
    <sheet name="水曜日" sheetId="16" state="hidden" r:id="rId3"/>
    <sheet name="木曜日" sheetId="15" state="hidden" r:id="rId4"/>
    <sheet name="金曜日" sheetId="4" r:id="rId5"/>
    <sheet name="土曜日" sheetId="13" state="hidden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1" i="4" l="1"/>
  <c r="G12" i="4"/>
  <c r="G13" i="4"/>
  <c r="G14" i="4"/>
  <c r="G15" i="4"/>
  <c r="G16" i="4"/>
  <c r="G17" i="4"/>
  <c r="G18" i="4"/>
  <c r="G19" i="4"/>
  <c r="G10" i="4"/>
  <c r="G10" i="1"/>
  <c r="G11" i="1"/>
  <c r="G12" i="1"/>
  <c r="G13" i="1"/>
  <c r="G14" i="1"/>
  <c r="G15" i="1"/>
  <c r="G16" i="1"/>
  <c r="G17" i="1"/>
  <c r="G18" i="1"/>
  <c r="G9" i="1"/>
  <c r="G19" i="15" l="1"/>
  <c r="G18" i="15"/>
  <c r="G17" i="15"/>
  <c r="G16" i="15"/>
  <c r="G15" i="15"/>
  <c r="G14" i="15"/>
  <c r="G13" i="15"/>
  <c r="G12" i="15"/>
  <c r="G11" i="15"/>
  <c r="G10" i="15"/>
  <c r="G19" i="14" l="1"/>
  <c r="G18" i="14"/>
  <c r="G17" i="14"/>
  <c r="G16" i="14"/>
  <c r="G15" i="14"/>
  <c r="G14" i="14"/>
  <c r="G13" i="14"/>
  <c r="G12" i="14"/>
  <c r="G11" i="14"/>
  <c r="G10" i="14"/>
  <c r="G10" i="13"/>
  <c r="G11" i="13"/>
  <c r="G12" i="13"/>
  <c r="G13" i="13"/>
  <c r="G14" i="13"/>
  <c r="G15" i="13"/>
  <c r="G16" i="13"/>
  <c r="G17" i="13"/>
  <c r="G18" i="13"/>
  <c r="G19" i="13"/>
</calcChain>
</file>

<file path=xl/sharedStrings.xml><?xml version="1.0" encoding="utf-8"?>
<sst xmlns="http://schemas.openxmlformats.org/spreadsheetml/2006/main" count="133" uniqueCount="24">
  <si>
    <t>品目名</t>
    <rPh sb="0" eb="3">
      <t>ヒンモクメイ</t>
    </rPh>
    <phoneticPr fontId="2"/>
  </si>
  <si>
    <t>金額（円）</t>
    <rPh sb="0" eb="2">
      <t>キンガク</t>
    </rPh>
    <rPh sb="3" eb="4">
      <t>エン</t>
    </rPh>
    <phoneticPr fontId="2"/>
  </si>
  <si>
    <t>高値</t>
    <rPh sb="0" eb="2">
      <t>タカネ</t>
    </rPh>
    <phoneticPr fontId="2"/>
  </si>
  <si>
    <t>安値</t>
    <rPh sb="0" eb="2">
      <t>ヤスネ</t>
    </rPh>
    <phoneticPr fontId="2"/>
  </si>
  <si>
    <t>平均</t>
    <rPh sb="0" eb="2">
      <t>ヘイキン</t>
    </rPh>
    <phoneticPr fontId="2"/>
  </si>
  <si>
    <t>数量（鉢）</t>
    <rPh sb="0" eb="2">
      <t>スウリョウ</t>
    </rPh>
    <rPh sb="3" eb="4">
      <t>ハチ</t>
    </rPh>
    <phoneticPr fontId="2"/>
  </si>
  <si>
    <t>販売価格（円/鉢）</t>
    <rPh sb="0" eb="2">
      <t>ハンバイ</t>
    </rPh>
    <rPh sb="2" eb="4">
      <t>カカク</t>
    </rPh>
    <rPh sb="5" eb="6">
      <t>エン</t>
    </rPh>
    <rPh sb="7" eb="8">
      <t>ハチ</t>
    </rPh>
    <phoneticPr fontId="2"/>
  </si>
  <si>
    <t>ベゴニア類</t>
  </si>
  <si>
    <t>オンシジウム</t>
  </si>
  <si>
    <t>コチョウラン</t>
  </si>
  <si>
    <t>デンファレ</t>
  </si>
  <si>
    <t>アンスリウム</t>
  </si>
  <si>
    <t>ドラセナ</t>
  </si>
  <si>
    <t>ポトス</t>
  </si>
  <si>
    <t>ミニ観葉</t>
  </si>
  <si>
    <t>ブーゲンビレア</t>
  </si>
  <si>
    <t>花壇苗</t>
  </si>
  <si>
    <t>ベゴニア類</t>
    <rPh sb="4" eb="5">
      <t>ルイ</t>
    </rPh>
    <phoneticPr fontId="2"/>
  </si>
  <si>
    <t>ミニ観葉</t>
    <rPh sb="2" eb="4">
      <t>カンヨウ</t>
    </rPh>
    <phoneticPr fontId="2"/>
  </si>
  <si>
    <t>花壇苗</t>
    <rPh sb="0" eb="2">
      <t>カダン</t>
    </rPh>
    <rPh sb="2" eb="3">
      <t>ナエ</t>
    </rPh>
    <phoneticPr fontId="2"/>
  </si>
  <si>
    <t>令和4年　月　日</t>
    <rPh sb="0" eb="2">
      <t>レイワ</t>
    </rPh>
    <rPh sb="3" eb="4">
      <t>ネン</t>
    </rPh>
    <rPh sb="5" eb="6">
      <t>ガツ</t>
    </rPh>
    <rPh sb="7" eb="8">
      <t>ニチ</t>
    </rPh>
    <phoneticPr fontId="2"/>
  </si>
  <si>
    <t/>
  </si>
  <si>
    <t>令和8年7月31日</t>
    <rPh sb="0" eb="2">
      <t>レイワ</t>
    </rPh>
    <rPh sb="3" eb="4">
      <t>ネン</t>
    </rPh>
    <rPh sb="5" eb="6">
      <t>ガツ</t>
    </rPh>
    <rPh sb="8" eb="9">
      <t>ニチ</t>
    </rPh>
    <phoneticPr fontId="2"/>
  </si>
  <si>
    <t>令和8年8月4日</t>
    <rPh sb="0" eb="2">
      <t>レイワ</t>
    </rPh>
    <rPh sb="3" eb="4">
      <t>ネン</t>
    </rPh>
    <rPh sb="5" eb="6">
      <t>ガツ</t>
    </rPh>
    <rPh sb="7" eb="8">
      <t>ニチ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</si>
</sst>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2"/>
      <name val="ＭＳ ゴシック"/>
      <family val="3"/>
      <charset val="128"/>
    </font>
    <font>
      <b/>
      <sz val="9"/>
      <color theme="1"/>
      <name val="ＭＳ Ｐゴシック"/>
      <family val="3"/>
      <charset val="128"/>
      <scheme val="minor"/>
    </font>
    <font>
      <sz val="8"/>
      <color rgb="FFFF0000"/>
      <name val="ＭＳ Ｐゴシック"/>
      <family val="2"/>
      <charset val="128"/>
      <scheme val="minor"/>
    </font>
    <font>
      <sz val="8"/>
      <color rgb="FFFF0000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6"/>
        <bgColor indexed="64"/>
      </patternFill>
    </fill>
    <fill>
      <patternFill patternType="solid">
        <fgColor theme="0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6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3" xfId="0" applyBorder="1"/>
    <xf numFmtId="0" fontId="0" fillId="0" borderId="4" xfId="0" applyBorder="1"/>
    <xf numFmtId="38" fontId="1" fillId="0" borderId="0" xfId="1"/>
    <xf numFmtId="38" fontId="1" fillId="0" borderId="0" xfId="1" applyFill="1"/>
    <xf numFmtId="38" fontId="1" fillId="0" borderId="0" xfId="1" applyFont="1" applyFill="1"/>
    <xf numFmtId="0" fontId="0" fillId="0" borderId="0" xfId="0" applyAlignment="1">
      <alignment horizontal="center"/>
    </xf>
    <xf numFmtId="38" fontId="1" fillId="0" borderId="21" xfId="1" applyBorder="1"/>
    <xf numFmtId="38" fontId="1" fillId="0" borderId="8" xfId="1" applyFont="1" applyFill="1" applyBorder="1"/>
    <xf numFmtId="38" fontId="1" fillId="0" borderId="15" xfId="1" applyFont="1" applyFill="1" applyBorder="1"/>
    <xf numFmtId="38" fontId="1" fillId="0" borderId="5" xfId="1" applyFont="1" applyFill="1" applyBorder="1"/>
    <xf numFmtId="0" fontId="0" fillId="0" borderId="6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1" fillId="0" borderId="25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38" fontId="1" fillId="0" borderId="0" xfId="1" applyFont="1" applyFill="1" applyBorder="1"/>
    <xf numFmtId="0" fontId="1" fillId="0" borderId="22" xfId="0" applyFont="1" applyBorder="1" applyAlignment="1">
      <alignment horizontal="center" vertical="center"/>
    </xf>
    <xf numFmtId="0" fontId="0" fillId="0" borderId="26" xfId="0" applyBorder="1"/>
    <xf numFmtId="38" fontId="1" fillId="0" borderId="27" xfId="1" applyBorder="1"/>
    <xf numFmtId="38" fontId="1" fillId="0" borderId="28" xfId="1" applyBorder="1"/>
    <xf numFmtId="38" fontId="1" fillId="0" borderId="29" xfId="1" applyBorder="1"/>
    <xf numFmtId="38" fontId="3" fillId="0" borderId="5" xfId="1" applyFont="1" applyFill="1" applyBorder="1"/>
    <xf numFmtId="38" fontId="3" fillId="0" borderId="7" xfId="1" applyFont="1" applyFill="1" applyBorder="1"/>
    <xf numFmtId="38" fontId="3" fillId="0" borderId="8" xfId="1" applyFont="1" applyFill="1" applyBorder="1"/>
    <xf numFmtId="38" fontId="3" fillId="0" borderId="21" xfId="1" applyFont="1" applyFill="1" applyBorder="1"/>
    <xf numFmtId="38" fontId="3" fillId="0" borderId="15" xfId="1" applyFont="1" applyFill="1" applyBorder="1"/>
    <xf numFmtId="38" fontId="3" fillId="0" borderId="30" xfId="1" applyFont="1" applyFill="1" applyBorder="1"/>
    <xf numFmtId="38" fontId="3" fillId="0" borderId="3" xfId="1" applyFont="1" applyFill="1" applyBorder="1"/>
    <xf numFmtId="38" fontId="3" fillId="0" borderId="18" xfId="1" applyFont="1" applyFill="1" applyBorder="1"/>
    <xf numFmtId="0" fontId="0" fillId="0" borderId="31" xfId="0" applyBorder="1" applyAlignment="1">
      <alignment horizontal="center"/>
    </xf>
    <xf numFmtId="38" fontId="3" fillId="0" borderId="39" xfId="1" applyFont="1" applyFill="1" applyBorder="1"/>
    <xf numFmtId="38" fontId="3" fillId="3" borderId="8" xfId="1" applyFont="1" applyFill="1" applyBorder="1"/>
    <xf numFmtId="38" fontId="3" fillId="0" borderId="14" xfId="1" applyFont="1" applyFill="1" applyBorder="1"/>
    <xf numFmtId="38" fontId="3" fillId="0" borderId="16" xfId="1" applyFont="1" applyFill="1" applyBorder="1"/>
    <xf numFmtId="38" fontId="0" fillId="0" borderId="0" xfId="1" applyFont="1" applyFill="1"/>
    <xf numFmtId="0" fontId="0" fillId="0" borderId="40" xfId="0" applyBorder="1" applyAlignment="1">
      <alignment horizontal="center"/>
    </xf>
    <xf numFmtId="0" fontId="0" fillId="0" borderId="41" xfId="0" applyBorder="1" applyAlignment="1">
      <alignment horizontal="center"/>
    </xf>
    <xf numFmtId="38" fontId="3" fillId="0" borderId="4" xfId="1" applyFont="1" applyFill="1" applyBorder="1"/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38" fontId="3" fillId="0" borderId="42" xfId="1" applyFont="1" applyFill="1" applyBorder="1"/>
    <xf numFmtId="38" fontId="3" fillId="0" borderId="43" xfId="1" applyFont="1" applyFill="1" applyBorder="1"/>
    <xf numFmtId="38" fontId="3" fillId="0" borderId="26" xfId="1" applyFont="1" applyFill="1" applyBorder="1"/>
    <xf numFmtId="38" fontId="3" fillId="0" borderId="44" xfId="1" applyFont="1" applyFill="1" applyBorder="1"/>
    <xf numFmtId="0" fontId="6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58" fontId="4" fillId="0" borderId="17" xfId="0" applyNumberFormat="1" applyFont="1" applyBorder="1" applyAlignment="1" applyProtection="1">
      <alignment horizontal="right"/>
      <protection locked="0"/>
    </xf>
    <xf numFmtId="0" fontId="1" fillId="2" borderId="32" xfId="0" applyFont="1" applyFill="1" applyBorder="1" applyAlignment="1">
      <alignment horizontal="center" vertical="center"/>
    </xf>
    <xf numFmtId="0" fontId="1" fillId="2" borderId="33" xfId="0" applyFont="1" applyFill="1" applyBorder="1" applyAlignment="1">
      <alignment horizontal="center" vertical="center"/>
    </xf>
    <xf numFmtId="0" fontId="1" fillId="2" borderId="34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35" xfId="0" applyFont="1" applyFill="1" applyBorder="1" applyAlignment="1">
      <alignment horizontal="center" vertical="center"/>
    </xf>
    <xf numFmtId="0" fontId="1" fillId="2" borderId="36" xfId="0" applyFont="1" applyFill="1" applyBorder="1" applyAlignment="1">
      <alignment horizontal="center" vertical="center"/>
    </xf>
    <xf numFmtId="49" fontId="4" fillId="0" borderId="17" xfId="0" applyNumberFormat="1" applyFont="1" applyBorder="1" applyAlignment="1" applyProtection="1">
      <alignment horizontal="right"/>
      <protection locked="0"/>
    </xf>
    <xf numFmtId="0" fontId="0" fillId="2" borderId="35" xfId="0" applyFill="1" applyBorder="1" applyAlignment="1">
      <alignment horizontal="center" vertical="center"/>
    </xf>
    <xf numFmtId="0" fontId="1" fillId="2" borderId="37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38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114301</xdr:colOff>
      <xdr:row>4</xdr:row>
      <xdr:rowOff>28575</xdr:rowOff>
    </xdr:from>
    <xdr:to>
      <xdr:col>3</xdr:col>
      <xdr:colOff>476251</xdr:colOff>
      <xdr:row>6</xdr:row>
      <xdr:rowOff>47626</xdr:rowOff>
    </xdr:to>
    <xdr:sp macro="" textlink="">
      <xdr:nvSpPr>
        <xdr:cNvPr id="2" name="Word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14301" y="781050"/>
          <a:ext cx="2705100" cy="419101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1200" b="1" kern="10" spc="0">
              <a:ln w="15875">
                <a:solidFill>
                  <a:srgbClr val="000000"/>
                </a:solidFill>
                <a:round/>
                <a:headEnd/>
                <a:tailEnd/>
              </a:ln>
              <a:solidFill>
                <a:srgbClr val="CC99FF"/>
              </a:solidFill>
              <a:effectLst/>
              <a:latin typeface="HGP創英ﾌﾟﾚｾﾞﾝｽEB" panose="02020800000000000000" pitchFamily="18" charset="-128"/>
              <a:ea typeface="HGP創英ﾌﾟﾚｾﾞﾝｽEB" panose="02020800000000000000" pitchFamily="18" charset="-128"/>
            </a:rPr>
            <a:t>鉢 物 市 況 （月曜日）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3</xdr:row>
      <xdr:rowOff>28575</xdr:rowOff>
    </xdr:from>
    <xdr:to>
      <xdr:col>3</xdr:col>
      <xdr:colOff>361950</xdr:colOff>
      <xdr:row>5</xdr:row>
      <xdr:rowOff>47625</xdr:rowOff>
    </xdr:to>
    <xdr:sp macro="" textlink="">
      <xdr:nvSpPr>
        <xdr:cNvPr id="1025" name="WordArt 1">
          <a:extLst>
            <a:ext uri="{FF2B5EF4-FFF2-40B4-BE49-F238E27FC236}">
              <a16:creationId xmlns:a16="http://schemas.microsoft.com/office/drawing/2014/main" id="{00000000-0008-0000-0100-000001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76200" y="742950"/>
          <a:ext cx="2752725" cy="55245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2000" b="1" kern="10" spc="0">
              <a:ln w="15875">
                <a:solidFill>
                  <a:srgbClr val="000000"/>
                </a:solidFill>
                <a:round/>
                <a:headEnd/>
                <a:tailEnd/>
              </a:ln>
              <a:solidFill>
                <a:srgbClr val="CC99FF"/>
              </a:solidFill>
              <a:effectLst/>
              <a:latin typeface="HGP創英ﾌﾟﾚｾﾞﾝｽEB" panose="02020800000000000000" pitchFamily="18" charset="-128"/>
              <a:ea typeface="HGP創英ﾌﾟﾚｾﾞﾝｽEB" panose="02020800000000000000" pitchFamily="18" charset="-128"/>
            </a:rPr>
            <a:t>鉢 物 市 況 （火曜日</a:t>
          </a:r>
          <a:r>
            <a:rPr lang="ja-JP" altLang="en-US" sz="2400" b="1" kern="10" spc="0">
              <a:ln w="15875">
                <a:solidFill>
                  <a:srgbClr val="000000"/>
                </a:solidFill>
                <a:round/>
                <a:headEnd/>
                <a:tailEnd/>
              </a:ln>
              <a:solidFill>
                <a:srgbClr val="CC99FF"/>
              </a:solidFill>
              <a:effectLst/>
              <a:latin typeface="HGP創英ﾌﾟﾚｾﾞﾝｽEB" panose="02020800000000000000" pitchFamily="18" charset="-128"/>
              <a:ea typeface="HGP創英ﾌﾟﾚｾﾞﾝｽEB" panose="02020800000000000000" pitchFamily="18" charset="-128"/>
            </a:rPr>
            <a:t>）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3</xdr:row>
      <xdr:rowOff>190500</xdr:rowOff>
    </xdr:from>
    <xdr:to>
      <xdr:col>3</xdr:col>
      <xdr:colOff>752475</xdr:colOff>
      <xdr:row>5</xdr:row>
      <xdr:rowOff>209550</xdr:rowOff>
    </xdr:to>
    <xdr:sp macro="" textlink="">
      <xdr:nvSpPr>
        <xdr:cNvPr id="2" name="WordArt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466725" y="771525"/>
          <a:ext cx="2752725" cy="41910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2000" b="1" kern="10" spc="0">
              <a:ln w="15875">
                <a:solidFill>
                  <a:srgbClr val="000000"/>
                </a:solidFill>
                <a:round/>
                <a:headEnd/>
                <a:tailEnd/>
              </a:ln>
              <a:solidFill>
                <a:srgbClr val="CC99FF"/>
              </a:solidFill>
              <a:effectLst/>
              <a:latin typeface="HGP創英ﾌﾟﾚｾﾞﾝｽEB" panose="02020800000000000000" pitchFamily="18" charset="-128"/>
              <a:ea typeface="HGP創英ﾌﾟﾚｾﾞﾝｽEB" panose="02020800000000000000" pitchFamily="18" charset="-128"/>
            </a:rPr>
            <a:t>鉢 物 市 況 （水曜日</a:t>
          </a:r>
          <a:r>
            <a:rPr lang="ja-JP" altLang="en-US" sz="2400" b="1" kern="10" spc="0">
              <a:ln w="15875">
                <a:solidFill>
                  <a:srgbClr val="000000"/>
                </a:solidFill>
                <a:round/>
                <a:headEnd/>
                <a:tailEnd/>
              </a:ln>
              <a:solidFill>
                <a:srgbClr val="CC99FF"/>
              </a:solidFill>
              <a:effectLst/>
              <a:latin typeface="HGP創英ﾌﾟﾚｾﾞﾝｽEB" panose="02020800000000000000" pitchFamily="18" charset="-128"/>
              <a:ea typeface="HGP創英ﾌﾟﾚｾﾞﾝｽEB" panose="02020800000000000000" pitchFamily="18" charset="-128"/>
            </a:rPr>
            <a:t>）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247650</xdr:colOff>
      <xdr:row>4</xdr:row>
      <xdr:rowOff>85726</xdr:rowOff>
    </xdr:from>
    <xdr:to>
      <xdr:col>3</xdr:col>
      <xdr:colOff>323850</xdr:colOff>
      <xdr:row>6</xdr:row>
      <xdr:rowOff>104776</xdr:rowOff>
    </xdr:to>
    <xdr:sp macro="" textlink="">
      <xdr:nvSpPr>
        <xdr:cNvPr id="2" name="WordArt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7650" y="933451"/>
          <a:ext cx="2524125" cy="41910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2400" b="1" kern="10" spc="0">
              <a:ln w="15875">
                <a:solidFill>
                  <a:srgbClr val="000000"/>
                </a:solidFill>
                <a:round/>
                <a:headEnd/>
                <a:tailEnd/>
              </a:ln>
              <a:solidFill>
                <a:srgbClr val="CC99FF"/>
              </a:solidFill>
              <a:effectLst/>
              <a:latin typeface="HGP創英ﾌﾟﾚｾﾞﾝｽEB" panose="02020800000000000000" pitchFamily="18" charset="-128"/>
              <a:ea typeface="HGP創英ﾌﾟﾚｾﾞﾝｽEB" panose="02020800000000000000" pitchFamily="18" charset="-128"/>
            </a:rPr>
            <a:t>鉢 物 市 況 （木曜日）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4</xdr:row>
      <xdr:rowOff>180975</xdr:rowOff>
    </xdr:from>
    <xdr:to>
      <xdr:col>3</xdr:col>
      <xdr:colOff>752475</xdr:colOff>
      <xdr:row>6</xdr:row>
      <xdr:rowOff>180975</xdr:rowOff>
    </xdr:to>
    <xdr:sp macro="" textlink="">
      <xdr:nvSpPr>
        <xdr:cNvPr id="2049" name="WordArt 1">
          <a:extLst>
            <a:ext uri="{FF2B5EF4-FFF2-40B4-BE49-F238E27FC236}">
              <a16:creationId xmlns:a16="http://schemas.microsoft.com/office/drawing/2014/main" id="{00000000-0008-0000-0400-00000108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495300" y="581025"/>
          <a:ext cx="2657475" cy="40005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2400" b="1" kern="10" spc="0">
              <a:ln w="15875">
                <a:solidFill>
                  <a:srgbClr val="000000"/>
                </a:solidFill>
                <a:round/>
                <a:headEnd/>
                <a:tailEnd/>
              </a:ln>
              <a:solidFill>
                <a:srgbClr val="CC99FF"/>
              </a:solidFill>
              <a:effectLst/>
              <a:latin typeface="HGP創英ﾌﾟﾚｾﾞﾝｽEB" panose="02020800000000000000" pitchFamily="18" charset="-128"/>
              <a:ea typeface="HGP創英ﾌﾟﾚｾﾞﾝｽEB" panose="02020800000000000000" pitchFamily="18" charset="-128"/>
            </a:rPr>
            <a:t>鉢 物 市 況 （金曜日）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85725</xdr:colOff>
      <xdr:row>4</xdr:row>
      <xdr:rowOff>180975</xdr:rowOff>
    </xdr:from>
    <xdr:to>
      <xdr:col>3</xdr:col>
      <xdr:colOff>581025</xdr:colOff>
      <xdr:row>6</xdr:row>
      <xdr:rowOff>200025</xdr:rowOff>
    </xdr:to>
    <xdr:sp macro="" textlink="">
      <xdr:nvSpPr>
        <xdr:cNvPr id="12289" name="WordArt 1">
          <a:extLst>
            <a:ext uri="{FF2B5EF4-FFF2-40B4-BE49-F238E27FC236}">
              <a16:creationId xmlns:a16="http://schemas.microsoft.com/office/drawing/2014/main" id="{00000000-0008-0000-0500-0000013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390525" y="581025"/>
          <a:ext cx="2571750" cy="41910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2400" b="1" kern="10" spc="0">
              <a:ln w="15875">
                <a:solidFill>
                  <a:srgbClr val="000000"/>
                </a:solidFill>
                <a:round/>
                <a:headEnd/>
                <a:tailEnd/>
              </a:ln>
              <a:solidFill>
                <a:srgbClr val="CC99FF"/>
              </a:solidFill>
              <a:effectLst/>
              <a:latin typeface="HGP創英ﾌﾟﾚｾﾞﾝｽEB" panose="02020800000000000000" pitchFamily="18" charset="-128"/>
              <a:ea typeface="HGP創英ﾌﾟﾚｾﾞﾝｽEB" panose="02020800000000000000" pitchFamily="18" charset="-128"/>
            </a:rPr>
            <a:t>鉢 物 市 況 （土曜日）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7"/>
  <sheetViews>
    <sheetView workbookViewId="0">
      <selection activeCell="L8" sqref="L8"/>
    </sheetView>
  </sheetViews>
  <sheetFormatPr defaultRowHeight="13" x14ac:dyDescent="0.2"/>
  <cols>
    <col min="1" max="1" width="4" customWidth="1"/>
    <col min="2" max="2" width="15.453125" style="8" customWidth="1"/>
    <col min="3" max="3" width="11.1796875" customWidth="1"/>
    <col min="4" max="4" width="16.1796875" customWidth="1"/>
    <col min="5" max="7" width="13.08984375" customWidth="1"/>
  </cols>
  <sheetData>
    <row r="1" spans="1:18" x14ac:dyDescent="0.2">
      <c r="E1" s="42"/>
      <c r="F1" s="43"/>
      <c r="G1" s="43"/>
    </row>
    <row r="2" spans="1:18" ht="13.5" customHeight="1" x14ac:dyDescent="0.2">
      <c r="E2" s="48"/>
      <c r="F2" s="49"/>
      <c r="G2" s="49"/>
    </row>
    <row r="3" spans="1:18" ht="15.75" customHeight="1" x14ac:dyDescent="0.2">
      <c r="E3" s="49"/>
      <c r="F3" s="49"/>
      <c r="G3" s="49"/>
    </row>
    <row r="4" spans="1:18" ht="15.75" customHeight="1" x14ac:dyDescent="0.2">
      <c r="E4" s="49"/>
      <c r="F4" s="49"/>
      <c r="G4" s="49"/>
    </row>
    <row r="5" spans="1:18" ht="15.75" customHeight="1" x14ac:dyDescent="0.2">
      <c r="E5" s="49"/>
      <c r="F5" s="49"/>
      <c r="G5" s="49"/>
    </row>
    <row r="6" spans="1:18" ht="15.75" customHeight="1" x14ac:dyDescent="0.2"/>
    <row r="7" spans="1:18" ht="26.25" customHeight="1" thickBot="1" x14ac:dyDescent="0.25">
      <c r="E7" s="50" t="s">
        <v>20</v>
      </c>
      <c r="F7" s="50"/>
      <c r="G7" s="50"/>
    </row>
    <row r="8" spans="1:18" ht="22.5" customHeight="1" thickTop="1" x14ac:dyDescent="0.2">
      <c r="A8" s="51"/>
      <c r="B8" s="53" t="s">
        <v>0</v>
      </c>
      <c r="C8" s="53" t="s">
        <v>5</v>
      </c>
      <c r="D8" s="53" t="s">
        <v>1</v>
      </c>
      <c r="E8" s="55" t="s">
        <v>6</v>
      </c>
      <c r="F8" s="55"/>
      <c r="G8" s="56"/>
      <c r="K8" s="5"/>
      <c r="L8" s="5"/>
      <c r="M8" s="6"/>
      <c r="N8" s="6"/>
      <c r="O8" s="5"/>
      <c r="P8" s="5"/>
      <c r="Q8" s="7"/>
      <c r="R8" s="7"/>
    </row>
    <row r="9" spans="1:18" ht="22.5" customHeight="1" x14ac:dyDescent="0.2">
      <c r="A9" s="52"/>
      <c r="B9" s="54"/>
      <c r="C9" s="54"/>
      <c r="D9" s="54"/>
      <c r="E9" s="1" t="s">
        <v>2</v>
      </c>
      <c r="F9" s="1" t="s">
        <v>3</v>
      </c>
      <c r="G9" s="20" t="s">
        <v>4</v>
      </c>
      <c r="K9" s="5"/>
      <c r="L9" s="5"/>
      <c r="M9" s="6"/>
      <c r="N9" s="6"/>
      <c r="O9" s="5"/>
      <c r="P9" s="5"/>
      <c r="Q9" s="7"/>
      <c r="R9" s="7"/>
    </row>
    <row r="10" spans="1:18" ht="22.5" customHeight="1" x14ac:dyDescent="0.2">
      <c r="A10" s="21">
        <v>1</v>
      </c>
      <c r="B10" s="13" t="s">
        <v>7</v>
      </c>
      <c r="C10" s="25"/>
      <c r="D10" s="25"/>
      <c r="E10" s="25"/>
      <c r="F10" s="25"/>
      <c r="G10" s="26" t="str">
        <f t="shared" ref="G10:G19" si="0">IF(C10="","",D10/C10)</f>
        <v/>
      </c>
      <c r="K10" s="5"/>
      <c r="L10" s="5"/>
      <c r="M10" s="6"/>
      <c r="N10" s="6"/>
      <c r="O10" s="5"/>
      <c r="P10" s="5"/>
      <c r="Q10" s="7"/>
      <c r="R10" s="7"/>
    </row>
    <row r="11" spans="1:18" ht="22.5" customHeight="1" x14ac:dyDescent="0.2">
      <c r="A11" s="3">
        <v>2</v>
      </c>
      <c r="B11" s="14" t="s">
        <v>8</v>
      </c>
      <c r="C11" s="27"/>
      <c r="D11" s="27"/>
      <c r="E11" s="27"/>
      <c r="F11" s="27"/>
      <c r="G11" s="28" t="str">
        <f>IF(C11="","",D11/C11)</f>
        <v/>
      </c>
      <c r="K11" s="5"/>
      <c r="L11" s="5"/>
      <c r="M11" s="6"/>
      <c r="N11" s="6"/>
      <c r="O11" s="5"/>
      <c r="P11" s="5"/>
      <c r="Q11" s="7"/>
      <c r="R11" s="7"/>
    </row>
    <row r="12" spans="1:18" ht="22.5" customHeight="1" x14ac:dyDescent="0.2">
      <c r="A12" s="3">
        <v>3</v>
      </c>
      <c r="B12" s="14" t="s">
        <v>9</v>
      </c>
      <c r="C12" s="27"/>
      <c r="D12" s="27"/>
      <c r="E12" s="27"/>
      <c r="F12" s="27"/>
      <c r="G12" s="28" t="str">
        <f t="shared" si="0"/>
        <v/>
      </c>
      <c r="K12" s="5"/>
      <c r="L12" s="5"/>
      <c r="M12" s="6"/>
      <c r="N12" s="6"/>
      <c r="O12" s="5"/>
      <c r="P12" s="5"/>
      <c r="Q12" s="7"/>
      <c r="R12" s="7"/>
    </row>
    <row r="13" spans="1:18" ht="22.5" customHeight="1" x14ac:dyDescent="0.2">
      <c r="A13" s="3">
        <v>4</v>
      </c>
      <c r="B13" s="14" t="s">
        <v>10</v>
      </c>
      <c r="C13" s="27"/>
      <c r="D13" s="27"/>
      <c r="E13" s="27"/>
      <c r="F13" s="27"/>
      <c r="G13" s="28" t="str">
        <f>IF(C13="","",D13/C13)</f>
        <v/>
      </c>
      <c r="K13" s="5"/>
      <c r="L13" s="5"/>
      <c r="M13" s="6"/>
      <c r="N13" s="6"/>
      <c r="O13" s="5"/>
      <c r="P13" s="5"/>
      <c r="Q13" s="7"/>
      <c r="R13" s="7"/>
    </row>
    <row r="14" spans="1:18" ht="22.5" customHeight="1" x14ac:dyDescent="0.2">
      <c r="A14" s="3">
        <v>5</v>
      </c>
      <c r="B14" s="14" t="s">
        <v>11</v>
      </c>
      <c r="C14" s="27"/>
      <c r="D14" s="27"/>
      <c r="E14" s="27"/>
      <c r="F14" s="27"/>
      <c r="G14" s="28" t="str">
        <f t="shared" si="0"/>
        <v/>
      </c>
      <c r="K14" s="5"/>
      <c r="L14" s="5"/>
      <c r="M14" s="6"/>
      <c r="N14" s="6"/>
      <c r="O14" s="5"/>
      <c r="P14" s="5"/>
      <c r="Q14" s="7"/>
      <c r="R14" s="7"/>
    </row>
    <row r="15" spans="1:18" ht="22.5" customHeight="1" x14ac:dyDescent="0.2">
      <c r="A15" s="3">
        <v>6</v>
      </c>
      <c r="B15" s="14" t="s">
        <v>12</v>
      </c>
      <c r="C15" s="27"/>
      <c r="D15" s="27"/>
      <c r="E15" s="27"/>
      <c r="F15" s="27"/>
      <c r="G15" s="28" t="str">
        <f t="shared" si="0"/>
        <v/>
      </c>
      <c r="K15" s="5"/>
      <c r="L15" s="5"/>
      <c r="M15" s="6"/>
      <c r="N15" s="6"/>
      <c r="O15" s="5"/>
      <c r="P15" s="5"/>
      <c r="Q15" s="7"/>
      <c r="R15" s="7"/>
    </row>
    <row r="16" spans="1:18" ht="22.5" customHeight="1" x14ac:dyDescent="0.2">
      <c r="A16" s="3">
        <v>7</v>
      </c>
      <c r="B16" s="14" t="s">
        <v>13</v>
      </c>
      <c r="C16" s="27"/>
      <c r="D16" s="27"/>
      <c r="E16" s="27"/>
      <c r="F16" s="27"/>
      <c r="G16" s="28" t="str">
        <f t="shared" si="0"/>
        <v/>
      </c>
      <c r="I16" s="19"/>
      <c r="J16" s="19"/>
      <c r="K16" s="19"/>
      <c r="L16" s="19"/>
      <c r="M16" s="6"/>
      <c r="N16" s="6"/>
      <c r="O16" s="5"/>
      <c r="P16" s="5"/>
      <c r="Q16" s="7"/>
      <c r="R16" s="7"/>
    </row>
    <row r="17" spans="1:18" ht="22.5" customHeight="1" x14ac:dyDescent="0.2">
      <c r="A17" s="3">
        <v>8</v>
      </c>
      <c r="B17" s="14" t="s">
        <v>14</v>
      </c>
      <c r="C17" s="27"/>
      <c r="D17" s="27"/>
      <c r="E17" s="27"/>
      <c r="F17" s="27"/>
      <c r="G17" s="28" t="str">
        <f t="shared" si="0"/>
        <v/>
      </c>
      <c r="I17" s="19"/>
      <c r="J17" s="19"/>
      <c r="K17" s="19"/>
      <c r="L17" s="19"/>
      <c r="M17" s="6"/>
      <c r="N17" s="6"/>
      <c r="O17" s="5"/>
      <c r="P17" s="5"/>
      <c r="Q17" s="7"/>
      <c r="R17" s="7"/>
    </row>
    <row r="18" spans="1:18" ht="22.5" customHeight="1" x14ac:dyDescent="0.2">
      <c r="A18" s="3">
        <v>9</v>
      </c>
      <c r="B18" s="15" t="s">
        <v>15</v>
      </c>
      <c r="C18" s="27"/>
      <c r="D18" s="27"/>
      <c r="E18" s="27"/>
      <c r="F18" s="27"/>
      <c r="G18" s="28" t="str">
        <f t="shared" si="0"/>
        <v/>
      </c>
      <c r="I18" s="19"/>
      <c r="J18" s="19"/>
      <c r="K18" s="19"/>
      <c r="L18" s="19"/>
    </row>
    <row r="19" spans="1:18" ht="22.5" customHeight="1" thickBot="1" x14ac:dyDescent="0.25">
      <c r="A19" s="4">
        <v>10</v>
      </c>
      <c r="B19" s="16" t="s">
        <v>16</v>
      </c>
      <c r="C19" s="29"/>
      <c r="D19" s="29"/>
      <c r="E19" s="29"/>
      <c r="F19" s="29"/>
      <c r="G19" s="30" t="str">
        <f t="shared" si="0"/>
        <v/>
      </c>
      <c r="I19" s="19"/>
      <c r="J19" s="19"/>
      <c r="K19" s="19"/>
      <c r="L19" s="19"/>
    </row>
    <row r="20" spans="1:18" ht="22.5" customHeight="1" thickTop="1" x14ac:dyDescent="0.2">
      <c r="I20" s="19"/>
      <c r="J20" s="19"/>
      <c r="K20" s="19"/>
      <c r="L20" s="19"/>
    </row>
    <row r="21" spans="1:18" ht="22.5" customHeight="1" x14ac:dyDescent="0.2">
      <c r="I21" s="19"/>
      <c r="J21" s="19"/>
      <c r="K21" s="19"/>
      <c r="L21" s="19"/>
    </row>
    <row r="22" spans="1:18" ht="22.5" customHeight="1" x14ac:dyDescent="0.2">
      <c r="I22" s="19"/>
      <c r="J22" s="19"/>
      <c r="K22" s="19"/>
      <c r="L22" s="19"/>
    </row>
    <row r="23" spans="1:18" ht="22.5" customHeight="1" x14ac:dyDescent="0.2">
      <c r="I23" s="19"/>
      <c r="J23" s="19"/>
      <c r="K23" s="19"/>
      <c r="L23" s="19"/>
    </row>
    <row r="24" spans="1:18" ht="22.5" customHeight="1" x14ac:dyDescent="0.2">
      <c r="I24" s="19"/>
      <c r="J24" s="19"/>
      <c r="K24" s="19"/>
      <c r="L24" s="19"/>
    </row>
    <row r="25" spans="1:18" ht="22.5" customHeight="1" x14ac:dyDescent="0.2">
      <c r="I25" s="19"/>
      <c r="J25" s="19"/>
      <c r="K25" s="19"/>
      <c r="L25" s="19"/>
    </row>
    <row r="26" spans="1:18" ht="22.5" customHeight="1" x14ac:dyDescent="0.2"/>
    <row r="27" spans="1:18" ht="22.5" customHeight="1" x14ac:dyDescent="0.2"/>
  </sheetData>
  <mergeCells count="7">
    <mergeCell ref="E2:G5"/>
    <mergeCell ref="E7:G7"/>
    <mergeCell ref="A8:A9"/>
    <mergeCell ref="B8:B9"/>
    <mergeCell ref="C8:C9"/>
    <mergeCell ref="D8:D9"/>
    <mergeCell ref="E8:G8"/>
  </mergeCells>
  <phoneticPr fontId="2"/>
  <pageMargins left="0.70866141732283472" right="0.70866141732283472" top="1.3385826771653544" bottom="0.74803149606299213" header="0.31496062992125984" footer="0.31496062992125984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26"/>
  <sheetViews>
    <sheetView tabSelected="1" workbookViewId="0">
      <selection activeCell="C9" sqref="C9:F18"/>
    </sheetView>
  </sheetViews>
  <sheetFormatPr defaultRowHeight="13" x14ac:dyDescent="0.2"/>
  <cols>
    <col min="1" max="1" width="4" customWidth="1"/>
    <col min="2" max="2" width="17.08984375" style="8" customWidth="1"/>
    <col min="3" max="3" width="11.1796875" customWidth="1"/>
    <col min="4" max="4" width="16" customWidth="1"/>
    <col min="5" max="7" width="13.08984375" customWidth="1"/>
  </cols>
  <sheetData>
    <row r="1" spans="1:18" x14ac:dyDescent="0.2">
      <c r="E1" s="42"/>
      <c r="F1" s="43"/>
      <c r="G1" s="43"/>
    </row>
    <row r="2" spans="1:18" ht="21" customHeight="1" x14ac:dyDescent="0.2">
      <c r="E2" s="48"/>
      <c r="F2" s="48"/>
      <c r="G2" s="48"/>
    </row>
    <row r="3" spans="1:18" ht="21" customHeight="1" x14ac:dyDescent="0.2">
      <c r="E3" s="48"/>
      <c r="F3" s="48"/>
      <c r="G3" s="48"/>
    </row>
    <row r="4" spans="1:18" ht="21" customHeight="1" x14ac:dyDescent="0.2">
      <c r="E4" s="48"/>
      <c r="F4" s="48"/>
      <c r="G4" s="48"/>
    </row>
    <row r="5" spans="1:18" ht="21" customHeight="1" x14ac:dyDescent="0.2">
      <c r="E5" s="48"/>
      <c r="F5" s="48"/>
      <c r="G5" s="48"/>
    </row>
    <row r="6" spans="1:18" ht="26.25" customHeight="1" thickBot="1" x14ac:dyDescent="0.25">
      <c r="E6" s="57" t="s">
        <v>23</v>
      </c>
      <c r="F6" s="57"/>
      <c r="G6" s="57"/>
    </row>
    <row r="7" spans="1:18" ht="22.5" customHeight="1" thickTop="1" x14ac:dyDescent="0.2">
      <c r="A7" s="51"/>
      <c r="B7" s="53" t="s">
        <v>0</v>
      </c>
      <c r="C7" s="53" t="s">
        <v>5</v>
      </c>
      <c r="D7" s="53" t="s">
        <v>1</v>
      </c>
      <c r="E7" s="58" t="s">
        <v>6</v>
      </c>
      <c r="F7" s="55"/>
      <c r="G7" s="56"/>
      <c r="K7" s="5"/>
      <c r="L7" s="5"/>
      <c r="M7" s="6"/>
      <c r="N7" s="6"/>
      <c r="O7" s="5"/>
      <c r="P7" s="5"/>
      <c r="Q7" s="7"/>
      <c r="R7" s="7"/>
    </row>
    <row r="8" spans="1:18" ht="22.5" customHeight="1" x14ac:dyDescent="0.2">
      <c r="A8" s="52"/>
      <c r="B8" s="54"/>
      <c r="C8" s="54"/>
      <c r="D8" s="54"/>
      <c r="E8" s="1" t="s">
        <v>2</v>
      </c>
      <c r="F8" s="1" t="s">
        <v>3</v>
      </c>
      <c r="G8" s="20" t="s">
        <v>4</v>
      </c>
      <c r="K8" s="5"/>
      <c r="L8" s="5"/>
      <c r="M8" s="6"/>
      <c r="N8" s="6"/>
      <c r="O8" s="5"/>
      <c r="P8" s="5"/>
      <c r="Q8" s="7"/>
      <c r="R8" s="7"/>
    </row>
    <row r="9" spans="1:18" ht="22.5" customHeight="1" x14ac:dyDescent="0.2">
      <c r="A9" s="21">
        <v>1</v>
      </c>
      <c r="B9" s="39" t="s">
        <v>17</v>
      </c>
      <c r="C9" s="34">
        <v>98</v>
      </c>
      <c r="D9" s="25">
        <v>38610</v>
      </c>
      <c r="E9" s="25">
        <v>715</v>
      </c>
      <c r="F9" s="25">
        <v>275</v>
      </c>
      <c r="G9" s="26">
        <f>IF(C9="","",IF(D9/C9&gt;E9,E9,IF(D9/C9&lt;F9,F9,D9/C9)))</f>
        <v>393.9795918367347</v>
      </c>
      <c r="K9" s="5"/>
      <c r="L9" s="5"/>
      <c r="M9" s="6"/>
      <c r="N9" s="6"/>
      <c r="O9" s="5"/>
      <c r="P9" s="5"/>
      <c r="Q9" s="7"/>
      <c r="R9" s="7"/>
    </row>
    <row r="10" spans="1:18" ht="22.5" customHeight="1" x14ac:dyDescent="0.2">
      <c r="A10" s="3">
        <v>2</v>
      </c>
      <c r="B10" s="40" t="s">
        <v>8</v>
      </c>
      <c r="C10" s="31" t="s">
        <v>21</v>
      </c>
      <c r="D10" s="27" t="s">
        <v>21</v>
      </c>
      <c r="E10" s="27" t="s">
        <v>21</v>
      </c>
      <c r="F10" s="27" t="s">
        <v>21</v>
      </c>
      <c r="G10" s="28" t="str">
        <f t="shared" ref="G10:G18" si="0">IF(C10="","",IF(D10/C10&gt;E10,E10,IF(D10/C10&lt;F10,F10,D10/C10)))</f>
        <v/>
      </c>
      <c r="K10" s="5"/>
      <c r="L10" s="5"/>
      <c r="M10" s="6"/>
      <c r="N10" s="6"/>
      <c r="O10" s="5"/>
      <c r="P10" s="5"/>
      <c r="Q10" s="7"/>
      <c r="R10" s="7"/>
    </row>
    <row r="11" spans="1:18" ht="22.5" customHeight="1" x14ac:dyDescent="0.2">
      <c r="A11" s="3">
        <v>3</v>
      </c>
      <c r="B11" s="40" t="s">
        <v>9</v>
      </c>
      <c r="C11" s="31">
        <v>354</v>
      </c>
      <c r="D11" s="27">
        <v>2015420</v>
      </c>
      <c r="E11" s="27">
        <v>22000</v>
      </c>
      <c r="F11" s="27">
        <v>440</v>
      </c>
      <c r="G11" s="28">
        <f t="shared" si="0"/>
        <v>5693.2768361581921</v>
      </c>
      <c r="K11" s="5"/>
      <c r="L11" s="5"/>
      <c r="M11" s="6"/>
      <c r="N11" s="6"/>
      <c r="O11" s="5"/>
      <c r="P11" s="5"/>
      <c r="Q11" s="7"/>
      <c r="R11" s="7"/>
    </row>
    <row r="12" spans="1:18" ht="22.5" customHeight="1" x14ac:dyDescent="0.2">
      <c r="A12" s="3">
        <v>4</v>
      </c>
      <c r="B12" s="40" t="s">
        <v>10</v>
      </c>
      <c r="C12" s="31" t="s">
        <v>21</v>
      </c>
      <c r="D12" s="27" t="s">
        <v>21</v>
      </c>
      <c r="E12" s="27" t="s">
        <v>21</v>
      </c>
      <c r="F12" s="27" t="s">
        <v>21</v>
      </c>
      <c r="G12" s="28" t="str">
        <f t="shared" si="0"/>
        <v/>
      </c>
      <c r="K12" s="5"/>
      <c r="L12" s="5"/>
      <c r="M12" s="6"/>
      <c r="N12" s="6"/>
      <c r="O12" s="5"/>
      <c r="P12" s="5"/>
      <c r="Q12" s="7"/>
      <c r="R12" s="7"/>
    </row>
    <row r="13" spans="1:18" ht="22.5" customHeight="1" x14ac:dyDescent="0.2">
      <c r="A13" s="3">
        <v>5</v>
      </c>
      <c r="B13" s="40" t="s">
        <v>11</v>
      </c>
      <c r="C13" s="31">
        <v>138</v>
      </c>
      <c r="D13" s="27">
        <v>157872</v>
      </c>
      <c r="E13" s="27">
        <v>3300</v>
      </c>
      <c r="F13" s="27">
        <v>913</v>
      </c>
      <c r="G13" s="28">
        <f t="shared" si="0"/>
        <v>1144</v>
      </c>
      <c r="K13" s="5"/>
      <c r="L13" s="5"/>
      <c r="M13" s="6"/>
      <c r="N13" s="38"/>
      <c r="O13" s="5"/>
      <c r="P13" s="5"/>
      <c r="Q13" s="7"/>
      <c r="R13" s="7"/>
    </row>
    <row r="14" spans="1:18" ht="22.5" customHeight="1" x14ac:dyDescent="0.2">
      <c r="A14" s="3">
        <v>6</v>
      </c>
      <c r="B14" s="40" t="s">
        <v>12</v>
      </c>
      <c r="C14" s="44">
        <v>92</v>
      </c>
      <c r="D14" s="45">
        <v>282150</v>
      </c>
      <c r="E14" s="45">
        <v>8800</v>
      </c>
      <c r="F14" s="45">
        <v>495</v>
      </c>
      <c r="G14" s="28">
        <f t="shared" si="0"/>
        <v>3066.8478260869565</v>
      </c>
      <c r="K14" s="5"/>
      <c r="L14" s="5"/>
      <c r="M14" s="6"/>
      <c r="N14" s="6"/>
      <c r="O14" s="5"/>
      <c r="P14" s="5"/>
      <c r="Q14" s="7"/>
      <c r="R14" s="7"/>
    </row>
    <row r="15" spans="1:18" ht="22.5" customHeight="1" x14ac:dyDescent="0.2">
      <c r="A15" s="3">
        <v>7</v>
      </c>
      <c r="B15" s="40" t="s">
        <v>13</v>
      </c>
      <c r="C15" s="31">
        <v>375</v>
      </c>
      <c r="D15" s="27">
        <v>175483</v>
      </c>
      <c r="E15" s="27">
        <v>7480</v>
      </c>
      <c r="F15" s="27">
        <v>110</v>
      </c>
      <c r="G15" s="28">
        <f t="shared" si="0"/>
        <v>467.95466666666664</v>
      </c>
      <c r="I15" s="19"/>
      <c r="J15" s="19"/>
      <c r="K15" s="19"/>
      <c r="L15" s="19"/>
      <c r="M15" s="6"/>
      <c r="N15" s="6"/>
      <c r="O15" s="5"/>
      <c r="P15" s="5"/>
      <c r="Q15" s="7"/>
      <c r="R15" s="7"/>
    </row>
    <row r="16" spans="1:18" ht="22.5" customHeight="1" x14ac:dyDescent="0.2">
      <c r="A16" s="3">
        <v>8</v>
      </c>
      <c r="B16" s="40" t="s">
        <v>18</v>
      </c>
      <c r="C16" s="46">
        <v>22</v>
      </c>
      <c r="D16" s="47">
        <v>3751</v>
      </c>
      <c r="E16" s="47">
        <v>176</v>
      </c>
      <c r="F16" s="47">
        <v>165</v>
      </c>
      <c r="G16" s="28">
        <f t="shared" si="0"/>
        <v>170.5</v>
      </c>
      <c r="I16" s="19"/>
      <c r="J16" s="19"/>
      <c r="K16" s="19"/>
      <c r="L16" s="19"/>
      <c r="M16" s="6"/>
      <c r="N16" s="6"/>
      <c r="O16" s="5"/>
      <c r="P16" s="5"/>
      <c r="Q16" s="7"/>
      <c r="R16" s="7"/>
    </row>
    <row r="17" spans="1:12" ht="22.5" customHeight="1" x14ac:dyDescent="0.2">
      <c r="A17" s="3">
        <v>9</v>
      </c>
      <c r="B17" s="40" t="s">
        <v>15</v>
      </c>
      <c r="C17" s="31" t="s">
        <v>21</v>
      </c>
      <c r="D17" s="27" t="s">
        <v>21</v>
      </c>
      <c r="E17" s="27" t="s">
        <v>21</v>
      </c>
      <c r="F17" s="27" t="s">
        <v>21</v>
      </c>
      <c r="G17" s="28" t="str">
        <f t="shared" si="0"/>
        <v/>
      </c>
      <c r="I17" s="19"/>
      <c r="J17" s="19"/>
      <c r="K17" s="19"/>
      <c r="L17" s="19"/>
    </row>
    <row r="18" spans="1:12" ht="22.5" customHeight="1" thickBot="1" x14ac:dyDescent="0.25">
      <c r="A18" s="4">
        <v>10</v>
      </c>
      <c r="B18" s="33" t="s">
        <v>19</v>
      </c>
      <c r="C18" s="41">
        <v>1485</v>
      </c>
      <c r="D18" s="29">
        <v>69619</v>
      </c>
      <c r="E18" s="29">
        <v>308</v>
      </c>
      <c r="F18" s="29">
        <v>11</v>
      </c>
      <c r="G18" s="30">
        <f t="shared" si="0"/>
        <v>46.88148148148148</v>
      </c>
      <c r="I18" s="19"/>
      <c r="J18" s="19"/>
      <c r="K18" s="19"/>
      <c r="L18" s="19"/>
    </row>
    <row r="19" spans="1:12" ht="22.5" customHeight="1" thickTop="1" x14ac:dyDescent="0.2">
      <c r="I19" s="19"/>
      <c r="J19" s="19"/>
      <c r="K19" s="19"/>
      <c r="L19" s="19"/>
    </row>
    <row r="20" spans="1:12" ht="22.5" customHeight="1" x14ac:dyDescent="0.2">
      <c r="I20" s="19"/>
      <c r="J20" s="19"/>
      <c r="K20" s="19"/>
      <c r="L20" s="19"/>
    </row>
    <row r="21" spans="1:12" ht="22.5" customHeight="1" x14ac:dyDescent="0.2">
      <c r="I21" s="19"/>
      <c r="J21" s="19"/>
      <c r="K21" s="19"/>
      <c r="L21" s="19"/>
    </row>
    <row r="22" spans="1:12" ht="22.5" customHeight="1" x14ac:dyDescent="0.2">
      <c r="I22" s="19"/>
      <c r="J22" s="19"/>
      <c r="K22" s="19"/>
      <c r="L22" s="19"/>
    </row>
    <row r="23" spans="1:12" ht="22.5" customHeight="1" x14ac:dyDescent="0.2">
      <c r="I23" s="19"/>
      <c r="J23" s="19"/>
      <c r="K23" s="19"/>
      <c r="L23" s="19"/>
    </row>
    <row r="24" spans="1:12" ht="22.5" customHeight="1" x14ac:dyDescent="0.2">
      <c r="I24" s="19"/>
      <c r="J24" s="19"/>
      <c r="K24" s="19"/>
      <c r="L24" s="19"/>
    </row>
    <row r="25" spans="1:12" ht="22.5" customHeight="1" x14ac:dyDescent="0.2"/>
    <row r="26" spans="1:12" ht="22.5" customHeight="1" x14ac:dyDescent="0.2"/>
  </sheetData>
  <mergeCells count="7">
    <mergeCell ref="E2:G5"/>
    <mergeCell ref="E6:G6"/>
    <mergeCell ref="E7:G7"/>
    <mergeCell ref="A7:A8"/>
    <mergeCell ref="B7:B8"/>
    <mergeCell ref="C7:C8"/>
    <mergeCell ref="D7:D8"/>
  </mergeCells>
  <phoneticPr fontId="2"/>
  <pageMargins left="0.70866141732283472" right="0.70866141732283472" top="1.3385826771653544" bottom="0.74803149606299213" header="0.31496062992125984" footer="0.31496062992125984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26"/>
  <sheetViews>
    <sheetView topLeftCell="B1" workbookViewId="0">
      <selection activeCell="E1" sqref="E1:G5"/>
    </sheetView>
  </sheetViews>
  <sheetFormatPr defaultRowHeight="13" x14ac:dyDescent="0.2"/>
  <cols>
    <col min="1" max="1" width="4" customWidth="1"/>
    <col min="2" max="2" width="17.08984375" style="8" customWidth="1"/>
    <col min="3" max="3" width="11.1796875" customWidth="1"/>
    <col min="4" max="4" width="14.6328125" customWidth="1"/>
    <col min="5" max="7" width="13.08984375" customWidth="1"/>
  </cols>
  <sheetData>
    <row r="1" spans="1:18" x14ac:dyDescent="0.2">
      <c r="E1" s="42"/>
      <c r="F1" s="43"/>
      <c r="G1" s="43"/>
    </row>
    <row r="2" spans="1:18" ht="21" customHeight="1" x14ac:dyDescent="0.2">
      <c r="E2" s="48"/>
      <c r="F2" s="48"/>
      <c r="G2" s="48"/>
    </row>
    <row r="3" spans="1:18" ht="21" customHeight="1" x14ac:dyDescent="0.2">
      <c r="E3" s="48"/>
      <c r="F3" s="48"/>
      <c r="G3" s="48"/>
    </row>
    <row r="4" spans="1:18" ht="21" customHeight="1" x14ac:dyDescent="0.2">
      <c r="E4" s="48"/>
      <c r="F4" s="48"/>
      <c r="G4" s="48"/>
    </row>
    <row r="5" spans="1:18" ht="21" customHeight="1" x14ac:dyDescent="0.2">
      <c r="E5" s="48"/>
      <c r="F5" s="48"/>
      <c r="G5" s="48"/>
    </row>
    <row r="6" spans="1:18" ht="26.25" customHeight="1" thickBot="1" x14ac:dyDescent="0.25">
      <c r="E6" s="57"/>
      <c r="F6" s="57"/>
      <c r="G6" s="57"/>
    </row>
    <row r="7" spans="1:18" ht="22.5" customHeight="1" thickTop="1" x14ac:dyDescent="0.2">
      <c r="A7" s="51"/>
      <c r="B7" s="53" t="s">
        <v>0</v>
      </c>
      <c r="C7" s="53" t="s">
        <v>5</v>
      </c>
      <c r="D7" s="53" t="s">
        <v>1</v>
      </c>
      <c r="E7" s="58" t="s">
        <v>6</v>
      </c>
      <c r="F7" s="55"/>
      <c r="G7" s="56"/>
      <c r="K7" s="5"/>
      <c r="L7" s="5"/>
      <c r="M7" s="6"/>
      <c r="N7" s="6"/>
      <c r="O7" s="5"/>
      <c r="P7" s="5"/>
      <c r="Q7" s="7"/>
      <c r="R7" s="7"/>
    </row>
    <row r="8" spans="1:18" ht="22.5" customHeight="1" x14ac:dyDescent="0.2">
      <c r="A8" s="52"/>
      <c r="B8" s="54"/>
      <c r="C8" s="54"/>
      <c r="D8" s="54"/>
      <c r="E8" s="1" t="s">
        <v>2</v>
      </c>
      <c r="F8" s="1" t="s">
        <v>3</v>
      </c>
      <c r="G8" s="20" t="s">
        <v>4</v>
      </c>
      <c r="K8" s="5"/>
      <c r="L8" s="5"/>
      <c r="M8" s="6"/>
      <c r="N8" s="6"/>
      <c r="O8" s="5"/>
      <c r="P8" s="5"/>
      <c r="Q8" s="7"/>
      <c r="R8" s="7"/>
    </row>
    <row r="9" spans="1:18" ht="22.5" customHeight="1" x14ac:dyDescent="0.2">
      <c r="A9" s="21">
        <v>1</v>
      </c>
      <c r="B9" s="39" t="s">
        <v>17</v>
      </c>
      <c r="C9" s="34"/>
      <c r="D9" s="25"/>
      <c r="E9" s="25"/>
      <c r="F9" s="25"/>
      <c r="G9" s="26"/>
      <c r="K9" s="5"/>
      <c r="L9" s="5"/>
      <c r="M9" s="6"/>
      <c r="N9" s="6"/>
      <c r="O9" s="5"/>
      <c r="P9" s="5"/>
      <c r="Q9" s="7"/>
      <c r="R9" s="7"/>
    </row>
    <row r="10" spans="1:18" ht="22.5" customHeight="1" x14ac:dyDescent="0.2">
      <c r="A10" s="3">
        <v>2</v>
      </c>
      <c r="B10" s="40" t="s">
        <v>8</v>
      </c>
      <c r="C10" s="31"/>
      <c r="D10" s="27"/>
      <c r="E10" s="27"/>
      <c r="F10" s="27"/>
      <c r="G10" s="28"/>
      <c r="K10" s="5"/>
      <c r="L10" s="5"/>
      <c r="M10" s="6"/>
      <c r="N10" s="6"/>
      <c r="O10" s="5"/>
      <c r="P10" s="5"/>
      <c r="Q10" s="7"/>
      <c r="R10" s="7"/>
    </row>
    <row r="11" spans="1:18" ht="22.5" customHeight="1" x14ac:dyDescent="0.2">
      <c r="A11" s="3">
        <v>3</v>
      </c>
      <c r="B11" s="40" t="s">
        <v>9</v>
      </c>
      <c r="C11" s="31"/>
      <c r="D11" s="27"/>
      <c r="E11" s="27"/>
      <c r="F11" s="27"/>
      <c r="G11" s="28"/>
      <c r="K11" s="5"/>
      <c r="L11" s="5"/>
      <c r="M11" s="6"/>
      <c r="N11" s="6"/>
      <c r="O11" s="5"/>
      <c r="P11" s="5"/>
      <c r="Q11" s="7"/>
      <c r="R11" s="7"/>
    </row>
    <row r="12" spans="1:18" ht="22.5" customHeight="1" x14ac:dyDescent="0.2">
      <c r="A12" s="3">
        <v>4</v>
      </c>
      <c r="B12" s="40" t="s">
        <v>10</v>
      </c>
      <c r="C12" s="31"/>
      <c r="D12" s="27"/>
      <c r="E12" s="27"/>
      <c r="F12" s="27"/>
      <c r="G12" s="28"/>
      <c r="K12" s="5"/>
      <c r="L12" s="5"/>
      <c r="M12" s="6"/>
      <c r="N12" s="6"/>
      <c r="O12" s="5"/>
      <c r="P12" s="5"/>
      <c r="Q12" s="7"/>
      <c r="R12" s="7"/>
    </row>
    <row r="13" spans="1:18" ht="22.5" customHeight="1" x14ac:dyDescent="0.2">
      <c r="A13" s="3">
        <v>5</v>
      </c>
      <c r="B13" s="40" t="s">
        <v>11</v>
      </c>
      <c r="C13" s="31"/>
      <c r="D13" s="27"/>
      <c r="E13" s="27"/>
      <c r="F13" s="27"/>
      <c r="G13" s="28"/>
      <c r="K13" s="5"/>
      <c r="L13" s="5"/>
      <c r="M13" s="6"/>
      <c r="N13" s="38"/>
      <c r="O13" s="5"/>
      <c r="P13" s="5"/>
      <c r="Q13" s="7"/>
      <c r="R13" s="7"/>
    </row>
    <row r="14" spans="1:18" ht="22.5" customHeight="1" x14ac:dyDescent="0.2">
      <c r="A14" s="3">
        <v>6</v>
      </c>
      <c r="B14" s="40" t="s">
        <v>12</v>
      </c>
      <c r="C14" s="31"/>
      <c r="D14" s="27"/>
      <c r="E14" s="27"/>
      <c r="F14" s="27"/>
      <c r="G14" s="28"/>
      <c r="K14" s="5"/>
      <c r="L14" s="5"/>
      <c r="M14" s="6"/>
      <c r="N14" s="6"/>
      <c r="O14" s="5"/>
      <c r="P14" s="5"/>
      <c r="Q14" s="7"/>
      <c r="R14" s="7"/>
    </row>
    <row r="15" spans="1:18" ht="22.5" customHeight="1" x14ac:dyDescent="0.2">
      <c r="A15" s="3">
        <v>7</v>
      </c>
      <c r="B15" s="40" t="s">
        <v>13</v>
      </c>
      <c r="C15" s="31"/>
      <c r="D15" s="27"/>
      <c r="E15" s="27"/>
      <c r="F15" s="27"/>
      <c r="G15" s="28"/>
      <c r="I15" s="19"/>
      <c r="J15" s="19"/>
      <c r="K15" s="19"/>
      <c r="L15" s="19"/>
      <c r="M15" s="6"/>
      <c r="N15" s="6"/>
      <c r="O15" s="5"/>
      <c r="P15" s="5"/>
      <c r="Q15" s="7"/>
      <c r="R15" s="7"/>
    </row>
    <row r="16" spans="1:18" ht="22.5" customHeight="1" x14ac:dyDescent="0.2">
      <c r="A16" s="3">
        <v>8</v>
      </c>
      <c r="B16" s="40" t="s">
        <v>18</v>
      </c>
      <c r="C16" s="31"/>
      <c r="D16" s="27"/>
      <c r="E16" s="27"/>
      <c r="F16" s="27"/>
      <c r="G16" s="28"/>
      <c r="I16" s="19"/>
      <c r="J16" s="19"/>
      <c r="K16" s="19"/>
      <c r="L16" s="19"/>
      <c r="M16" s="6"/>
      <c r="N16" s="6"/>
      <c r="O16" s="5"/>
      <c r="P16" s="5"/>
      <c r="Q16" s="7"/>
      <c r="R16" s="7"/>
    </row>
    <row r="17" spans="1:12" ht="22.5" customHeight="1" x14ac:dyDescent="0.2">
      <c r="A17" s="3">
        <v>9</v>
      </c>
      <c r="B17" s="40" t="s">
        <v>15</v>
      </c>
      <c r="C17" s="31"/>
      <c r="D17" s="27"/>
      <c r="E17" s="27"/>
      <c r="F17" s="27"/>
      <c r="G17" s="28"/>
      <c r="I17" s="19"/>
      <c r="J17" s="19"/>
      <c r="K17" s="19"/>
      <c r="L17" s="19"/>
    </row>
    <row r="18" spans="1:12" ht="22.5" customHeight="1" thickBot="1" x14ac:dyDescent="0.25">
      <c r="A18" s="4">
        <v>10</v>
      </c>
      <c r="B18" s="33" t="s">
        <v>19</v>
      </c>
      <c r="C18" s="41"/>
      <c r="D18" s="29"/>
      <c r="E18" s="29"/>
      <c r="F18" s="29"/>
      <c r="G18" s="30"/>
      <c r="I18" s="19"/>
      <c r="J18" s="19"/>
      <c r="K18" s="19"/>
      <c r="L18" s="19"/>
    </row>
    <row r="19" spans="1:12" ht="22.5" customHeight="1" thickTop="1" x14ac:dyDescent="0.2">
      <c r="I19" s="19"/>
      <c r="J19" s="19"/>
      <c r="K19" s="19"/>
      <c r="L19" s="19"/>
    </row>
    <row r="20" spans="1:12" ht="22.5" customHeight="1" x14ac:dyDescent="0.2">
      <c r="I20" s="19"/>
      <c r="J20" s="19"/>
      <c r="K20" s="19"/>
      <c r="L20" s="19"/>
    </row>
    <row r="21" spans="1:12" ht="22.5" customHeight="1" x14ac:dyDescent="0.2">
      <c r="I21" s="19"/>
      <c r="J21" s="19"/>
      <c r="K21" s="19"/>
      <c r="L21" s="19"/>
    </row>
    <row r="22" spans="1:12" ht="22.5" customHeight="1" x14ac:dyDescent="0.2">
      <c r="I22" s="19"/>
      <c r="J22" s="19"/>
      <c r="K22" s="19"/>
      <c r="L22" s="19"/>
    </row>
    <row r="23" spans="1:12" ht="22.5" customHeight="1" x14ac:dyDescent="0.2">
      <c r="I23" s="19"/>
      <c r="J23" s="19"/>
      <c r="K23" s="19"/>
      <c r="L23" s="19"/>
    </row>
    <row r="24" spans="1:12" ht="22.5" customHeight="1" x14ac:dyDescent="0.2">
      <c r="I24" s="19"/>
      <c r="J24" s="19"/>
      <c r="K24" s="19"/>
      <c r="L24" s="19"/>
    </row>
    <row r="25" spans="1:12" ht="22.5" customHeight="1" x14ac:dyDescent="0.2"/>
    <row r="26" spans="1:12" ht="22.5" customHeight="1" x14ac:dyDescent="0.2"/>
  </sheetData>
  <mergeCells count="7">
    <mergeCell ref="E2:G5"/>
    <mergeCell ref="E6:G6"/>
    <mergeCell ref="A7:A8"/>
    <mergeCell ref="B7:B8"/>
    <mergeCell ref="C7:C8"/>
    <mergeCell ref="D7:D8"/>
    <mergeCell ref="E7:G7"/>
  </mergeCells>
  <phoneticPr fontId="2"/>
  <pageMargins left="0.70866141732283472" right="0.70866141732283472" top="1.3385826771653544" bottom="0.74803149606299213" header="0.31496062992125984" footer="0.31496062992125984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R27"/>
  <sheetViews>
    <sheetView workbookViewId="0">
      <selection activeCell="E1" sqref="E1:G5"/>
    </sheetView>
  </sheetViews>
  <sheetFormatPr defaultRowHeight="13" x14ac:dyDescent="0.2"/>
  <cols>
    <col min="1" max="1" width="4" customWidth="1"/>
    <col min="2" max="2" width="16.90625" style="8" customWidth="1"/>
    <col min="3" max="3" width="11.1796875" customWidth="1"/>
    <col min="4" max="4" width="14.6328125" customWidth="1"/>
    <col min="5" max="7" width="13.08984375" customWidth="1"/>
  </cols>
  <sheetData>
    <row r="1" spans="1:18" x14ac:dyDescent="0.2">
      <c r="E1" s="42"/>
      <c r="F1" s="43"/>
      <c r="G1" s="43"/>
    </row>
    <row r="2" spans="1:18" ht="21" customHeight="1" x14ac:dyDescent="0.2">
      <c r="E2" s="48"/>
      <c r="F2" s="48"/>
      <c r="G2" s="48"/>
    </row>
    <row r="3" spans="1:18" ht="15.75" customHeight="1" x14ac:dyDescent="0.2">
      <c r="E3" s="48"/>
      <c r="F3" s="48"/>
      <c r="G3" s="48"/>
    </row>
    <row r="4" spans="1:18" ht="15.75" customHeight="1" x14ac:dyDescent="0.2">
      <c r="E4" s="48"/>
      <c r="F4" s="48"/>
      <c r="G4" s="48"/>
    </row>
    <row r="5" spans="1:18" ht="15.75" customHeight="1" x14ac:dyDescent="0.2">
      <c r="E5" s="48"/>
      <c r="F5" s="48"/>
      <c r="G5" s="48"/>
    </row>
    <row r="6" spans="1:18" ht="15.75" customHeight="1" x14ac:dyDescent="0.2"/>
    <row r="7" spans="1:18" ht="26.25" customHeight="1" thickBot="1" x14ac:dyDescent="0.25">
      <c r="E7" s="50"/>
      <c r="F7" s="50"/>
      <c r="G7" s="50"/>
    </row>
    <row r="8" spans="1:18" ht="22.5" customHeight="1" thickTop="1" x14ac:dyDescent="0.2">
      <c r="A8" s="51"/>
      <c r="B8" s="53" t="s">
        <v>0</v>
      </c>
      <c r="C8" s="53" t="s">
        <v>5</v>
      </c>
      <c r="D8" s="53" t="s">
        <v>1</v>
      </c>
      <c r="E8" s="55" t="s">
        <v>6</v>
      </c>
      <c r="F8" s="55"/>
      <c r="G8" s="56"/>
      <c r="K8" s="5"/>
      <c r="L8" s="5"/>
      <c r="M8" s="6"/>
      <c r="N8" s="6"/>
      <c r="O8" s="5"/>
      <c r="P8" s="5"/>
      <c r="Q8" s="7"/>
      <c r="R8" s="7"/>
    </row>
    <row r="9" spans="1:18" ht="22.5" customHeight="1" x14ac:dyDescent="0.2">
      <c r="A9" s="52"/>
      <c r="B9" s="54"/>
      <c r="C9" s="54"/>
      <c r="D9" s="54"/>
      <c r="E9" s="1" t="s">
        <v>2</v>
      </c>
      <c r="F9" s="1" t="s">
        <v>3</v>
      </c>
      <c r="G9" s="20" t="s">
        <v>4</v>
      </c>
      <c r="K9" s="5"/>
      <c r="L9" s="5"/>
      <c r="M9" s="6"/>
      <c r="N9" s="6"/>
      <c r="O9" s="5"/>
      <c r="P9" s="5"/>
      <c r="Q9" s="7"/>
      <c r="R9" s="7"/>
    </row>
    <row r="10" spans="1:18" ht="22.5" customHeight="1" x14ac:dyDescent="0.2">
      <c r="A10" s="21">
        <v>1</v>
      </c>
      <c r="B10" s="13" t="s">
        <v>7</v>
      </c>
      <c r="C10" s="34"/>
      <c r="D10" s="25"/>
      <c r="E10" s="25"/>
      <c r="F10" s="25"/>
      <c r="G10" s="26" t="str">
        <f t="shared" ref="G10:G19" si="0">IF(C10="","",D10/C10)</f>
        <v/>
      </c>
      <c r="K10" s="5"/>
      <c r="L10" s="5"/>
      <c r="M10" s="6"/>
      <c r="N10" s="6"/>
      <c r="O10" s="5"/>
      <c r="P10" s="5"/>
      <c r="Q10" s="7"/>
      <c r="R10" s="7"/>
    </row>
    <row r="11" spans="1:18" ht="22.5" customHeight="1" x14ac:dyDescent="0.2">
      <c r="A11" s="3">
        <v>2</v>
      </c>
      <c r="B11" s="14" t="s">
        <v>8</v>
      </c>
      <c r="C11" s="31"/>
      <c r="D11" s="27"/>
      <c r="E11" s="27"/>
      <c r="F11" s="27"/>
      <c r="G11" s="28" t="str">
        <f>IF(C11="","",D11/C11)</f>
        <v/>
      </c>
      <c r="K11" s="5"/>
      <c r="L11" s="5"/>
      <c r="M11" s="6"/>
      <c r="N11" s="6"/>
      <c r="O11" s="5"/>
      <c r="P11" s="5"/>
      <c r="Q11" s="7"/>
      <c r="R11" s="7"/>
    </row>
    <row r="12" spans="1:18" ht="22.5" customHeight="1" x14ac:dyDescent="0.2">
      <c r="A12" s="3">
        <v>3</v>
      </c>
      <c r="B12" s="14" t="s">
        <v>9</v>
      </c>
      <c r="C12" s="31"/>
      <c r="D12" s="27"/>
      <c r="E12" s="27"/>
      <c r="F12" s="27"/>
      <c r="G12" s="28" t="str">
        <f t="shared" si="0"/>
        <v/>
      </c>
      <c r="K12" s="5"/>
      <c r="L12" s="5"/>
      <c r="M12" s="6"/>
      <c r="N12" s="6"/>
      <c r="O12" s="5"/>
      <c r="P12" s="5"/>
      <c r="Q12" s="7"/>
      <c r="R12" s="7"/>
    </row>
    <row r="13" spans="1:18" ht="22.5" customHeight="1" x14ac:dyDescent="0.2">
      <c r="A13" s="3">
        <v>4</v>
      </c>
      <c r="B13" s="14" t="s">
        <v>10</v>
      </c>
      <c r="C13" s="31"/>
      <c r="D13" s="27"/>
      <c r="E13" s="27"/>
      <c r="F13" s="27"/>
      <c r="G13" s="28" t="str">
        <f>IF(C13="","",D13/C13)</f>
        <v/>
      </c>
      <c r="K13" s="5"/>
      <c r="L13" s="5"/>
      <c r="M13" s="6"/>
      <c r="N13" s="6"/>
      <c r="O13" s="5"/>
      <c r="P13" s="5"/>
      <c r="Q13" s="7"/>
      <c r="R13" s="7"/>
    </row>
    <row r="14" spans="1:18" ht="22.5" customHeight="1" x14ac:dyDescent="0.2">
      <c r="A14" s="3">
        <v>5</v>
      </c>
      <c r="B14" s="14" t="s">
        <v>11</v>
      </c>
      <c r="C14" s="31"/>
      <c r="D14" s="27"/>
      <c r="E14" s="27"/>
      <c r="F14" s="27"/>
      <c r="G14" s="28" t="str">
        <f t="shared" si="0"/>
        <v/>
      </c>
      <c r="K14" s="5"/>
      <c r="L14" s="5"/>
      <c r="M14" s="6"/>
      <c r="N14" s="6"/>
      <c r="O14" s="5"/>
      <c r="P14" s="5"/>
      <c r="Q14" s="7"/>
      <c r="R14" s="7"/>
    </row>
    <row r="15" spans="1:18" ht="22.5" customHeight="1" x14ac:dyDescent="0.2">
      <c r="A15" s="3">
        <v>6</v>
      </c>
      <c r="B15" s="14" t="s">
        <v>12</v>
      </c>
      <c r="C15" s="31"/>
      <c r="D15" s="35"/>
      <c r="E15" s="27"/>
      <c r="F15" s="27"/>
      <c r="G15" s="28" t="str">
        <f t="shared" si="0"/>
        <v/>
      </c>
      <c r="K15" s="5"/>
      <c r="L15" s="5"/>
      <c r="M15" s="6"/>
      <c r="N15" s="6"/>
      <c r="O15" s="5"/>
      <c r="P15" s="5"/>
      <c r="Q15" s="7"/>
      <c r="R15" s="7"/>
    </row>
    <row r="16" spans="1:18" ht="22.5" customHeight="1" x14ac:dyDescent="0.2">
      <c r="A16" s="3">
        <v>7</v>
      </c>
      <c r="B16" s="14" t="s">
        <v>13</v>
      </c>
      <c r="C16" s="31"/>
      <c r="D16" s="27"/>
      <c r="E16" s="27"/>
      <c r="F16" s="27"/>
      <c r="G16" s="28" t="str">
        <f t="shared" si="0"/>
        <v/>
      </c>
      <c r="I16" s="19"/>
      <c r="J16" s="19"/>
      <c r="K16" s="19"/>
      <c r="L16" s="19"/>
      <c r="M16" s="6"/>
      <c r="N16" s="6"/>
      <c r="O16" s="5"/>
      <c r="P16" s="5"/>
      <c r="Q16" s="7"/>
      <c r="R16" s="7"/>
    </row>
    <row r="17" spans="1:18" ht="22.5" customHeight="1" x14ac:dyDescent="0.2">
      <c r="A17" s="3">
        <v>8</v>
      </c>
      <c r="B17" s="14" t="s">
        <v>14</v>
      </c>
      <c r="C17" s="31"/>
      <c r="D17" s="27"/>
      <c r="E17" s="27"/>
      <c r="F17" s="27"/>
      <c r="G17" s="28" t="str">
        <f t="shared" si="0"/>
        <v/>
      </c>
      <c r="I17" s="19"/>
      <c r="J17" s="19"/>
      <c r="K17" s="19"/>
      <c r="L17" s="19"/>
      <c r="M17" s="6"/>
      <c r="N17" s="6"/>
      <c r="O17" s="5"/>
      <c r="P17" s="5"/>
      <c r="Q17" s="7"/>
      <c r="R17" s="7"/>
    </row>
    <row r="18" spans="1:18" ht="22.5" customHeight="1" x14ac:dyDescent="0.2">
      <c r="A18" s="3">
        <v>9</v>
      </c>
      <c r="B18" s="15" t="s">
        <v>15</v>
      </c>
      <c r="C18" s="31"/>
      <c r="D18" s="27"/>
      <c r="E18" s="27"/>
      <c r="F18" s="27"/>
      <c r="G18" s="28" t="str">
        <f t="shared" si="0"/>
        <v/>
      </c>
      <c r="I18" s="19"/>
      <c r="J18" s="19"/>
      <c r="K18" s="19"/>
      <c r="L18" s="19"/>
    </row>
    <row r="19" spans="1:18" ht="22.5" customHeight="1" thickBot="1" x14ac:dyDescent="0.25">
      <c r="A19" s="4">
        <v>10</v>
      </c>
      <c r="B19" s="33" t="s">
        <v>16</v>
      </c>
      <c r="C19" s="36"/>
      <c r="D19" s="37"/>
      <c r="E19" s="37"/>
      <c r="F19" s="37"/>
      <c r="G19" s="32" t="str">
        <f t="shared" si="0"/>
        <v/>
      </c>
      <c r="I19" s="19"/>
      <c r="J19" s="19"/>
      <c r="K19" s="19"/>
      <c r="L19" s="19"/>
    </row>
    <row r="20" spans="1:18" ht="22.5" customHeight="1" thickTop="1" x14ac:dyDescent="0.2">
      <c r="I20" s="19"/>
      <c r="J20" s="19"/>
      <c r="K20" s="19"/>
      <c r="L20" s="19"/>
    </row>
    <row r="21" spans="1:18" ht="22.5" customHeight="1" x14ac:dyDescent="0.2">
      <c r="I21" s="19"/>
      <c r="J21" s="19"/>
      <c r="K21" s="19"/>
      <c r="L21" s="19"/>
    </row>
    <row r="22" spans="1:18" ht="22.5" customHeight="1" x14ac:dyDescent="0.2">
      <c r="I22" s="19"/>
      <c r="J22" s="19"/>
      <c r="K22" s="19"/>
      <c r="L22" s="19"/>
    </row>
    <row r="23" spans="1:18" ht="22.5" customHeight="1" x14ac:dyDescent="0.2">
      <c r="I23" s="19"/>
      <c r="J23" s="19"/>
      <c r="K23" s="19"/>
      <c r="L23" s="19"/>
    </row>
    <row r="24" spans="1:18" ht="22.5" customHeight="1" x14ac:dyDescent="0.2">
      <c r="I24" s="19"/>
      <c r="J24" s="19"/>
      <c r="K24" s="19"/>
      <c r="L24" s="19"/>
    </row>
    <row r="25" spans="1:18" ht="22.5" customHeight="1" x14ac:dyDescent="0.2">
      <c r="I25" s="19"/>
      <c r="J25" s="19"/>
      <c r="K25" s="19"/>
      <c r="L25" s="19"/>
    </row>
    <row r="26" spans="1:18" ht="22.5" customHeight="1" x14ac:dyDescent="0.2"/>
    <row r="27" spans="1:18" ht="22.5" customHeight="1" x14ac:dyDescent="0.2"/>
  </sheetData>
  <mergeCells count="7">
    <mergeCell ref="E2:G5"/>
    <mergeCell ref="E7:G7"/>
    <mergeCell ref="A8:A9"/>
    <mergeCell ref="B8:B9"/>
    <mergeCell ref="C8:C9"/>
    <mergeCell ref="D8:D9"/>
    <mergeCell ref="E8:G8"/>
  </mergeCells>
  <phoneticPr fontId="2"/>
  <pageMargins left="0.70866141732283472" right="0.70866141732283472" top="1.3385826771653544" bottom="0.74803149606299213" header="0.31496062992125984" footer="0.31496062992125984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27"/>
  <sheetViews>
    <sheetView topLeftCell="A9" zoomScaleNormal="100" workbookViewId="0">
      <selection activeCell="C10" sqref="C10"/>
    </sheetView>
  </sheetViews>
  <sheetFormatPr defaultRowHeight="13" x14ac:dyDescent="0.2"/>
  <cols>
    <col min="1" max="1" width="4" customWidth="1"/>
    <col min="2" max="2" width="16.1796875" style="8" customWidth="1"/>
    <col min="3" max="3" width="11.1796875" customWidth="1"/>
    <col min="4" max="4" width="15.08984375" customWidth="1"/>
    <col min="5" max="7" width="13.08984375" customWidth="1"/>
  </cols>
  <sheetData>
    <row r="1" spans="1:7" x14ac:dyDescent="0.2">
      <c r="E1" s="42"/>
      <c r="F1" s="43"/>
      <c r="G1" s="43"/>
    </row>
    <row r="2" spans="1:7" ht="21" customHeight="1" x14ac:dyDescent="0.2">
      <c r="E2" s="48"/>
      <c r="F2" s="48"/>
      <c r="G2" s="48"/>
    </row>
    <row r="3" spans="1:7" ht="21" customHeight="1" x14ac:dyDescent="0.2">
      <c r="E3" s="48"/>
      <c r="F3" s="48"/>
      <c r="G3" s="48"/>
    </row>
    <row r="4" spans="1:7" ht="21" customHeight="1" x14ac:dyDescent="0.2">
      <c r="E4" s="48"/>
      <c r="F4" s="48"/>
      <c r="G4" s="48"/>
    </row>
    <row r="5" spans="1:7" ht="21" customHeight="1" x14ac:dyDescent="0.2">
      <c r="E5" s="48"/>
      <c r="F5" s="48"/>
      <c r="G5" s="48"/>
    </row>
    <row r="6" spans="1:7" ht="15.75" customHeight="1" x14ac:dyDescent="0.2"/>
    <row r="7" spans="1:7" ht="26.25" customHeight="1" thickBot="1" x14ac:dyDescent="0.25">
      <c r="E7" s="57" t="s">
        <v>22</v>
      </c>
      <c r="F7" s="57"/>
      <c r="G7" s="57"/>
    </row>
    <row r="8" spans="1:7" ht="22.5" customHeight="1" thickTop="1" x14ac:dyDescent="0.2">
      <c r="A8" s="51"/>
      <c r="B8" s="53" t="s">
        <v>0</v>
      </c>
      <c r="C8" s="53" t="s">
        <v>5</v>
      </c>
      <c r="D8" s="53" t="s">
        <v>1</v>
      </c>
      <c r="E8" s="58" t="s">
        <v>6</v>
      </c>
      <c r="F8" s="55"/>
      <c r="G8" s="56"/>
    </row>
    <row r="9" spans="1:7" ht="22.5" customHeight="1" x14ac:dyDescent="0.2">
      <c r="A9" s="52"/>
      <c r="B9" s="54"/>
      <c r="C9" s="54"/>
      <c r="D9" s="54"/>
      <c r="E9" s="1" t="s">
        <v>2</v>
      </c>
      <c r="F9" s="1" t="s">
        <v>3</v>
      </c>
      <c r="G9" s="20" t="s">
        <v>4</v>
      </c>
    </row>
    <row r="10" spans="1:7" ht="24.75" customHeight="1" x14ac:dyDescent="0.2">
      <c r="A10" s="21">
        <v>1</v>
      </c>
      <c r="B10" s="13" t="s">
        <v>17</v>
      </c>
      <c r="C10" s="34" t="s">
        <v>21</v>
      </c>
      <c r="D10" s="25" t="s">
        <v>21</v>
      </c>
      <c r="E10" s="25" t="s">
        <v>21</v>
      </c>
      <c r="F10" s="25" t="s">
        <v>21</v>
      </c>
      <c r="G10" s="26" t="str">
        <f>IF(C10="","",IF(D10/C10&gt;E10,E10,IF(D10/C10&lt;F10,F10,D10/C10)))</f>
        <v/>
      </c>
    </row>
    <row r="11" spans="1:7" ht="24.75" customHeight="1" x14ac:dyDescent="0.2">
      <c r="A11" s="3">
        <v>2</v>
      </c>
      <c r="B11" s="14" t="s">
        <v>8</v>
      </c>
      <c r="C11" s="31" t="s">
        <v>21</v>
      </c>
      <c r="D11" s="27" t="s">
        <v>21</v>
      </c>
      <c r="E11" s="27" t="s">
        <v>21</v>
      </c>
      <c r="F11" s="27" t="s">
        <v>21</v>
      </c>
      <c r="G11" s="28" t="str">
        <f t="shared" ref="G11:G19" si="0">IF(C11="","",IF(D11/C11&gt;E11,E11,IF(D11/C11&lt;F11,F11,D11/C11)))</f>
        <v/>
      </c>
    </row>
    <row r="12" spans="1:7" ht="24.75" customHeight="1" x14ac:dyDescent="0.2">
      <c r="A12" s="3">
        <v>3</v>
      </c>
      <c r="B12" s="14" t="s">
        <v>9</v>
      </c>
      <c r="C12" s="31">
        <v>222</v>
      </c>
      <c r="D12" s="27">
        <v>1272150</v>
      </c>
      <c r="E12" s="27">
        <v>22000</v>
      </c>
      <c r="F12" s="27">
        <v>385</v>
      </c>
      <c r="G12" s="28">
        <f t="shared" si="0"/>
        <v>5730.405405405405</v>
      </c>
    </row>
    <row r="13" spans="1:7" ht="24.75" customHeight="1" x14ac:dyDescent="0.2">
      <c r="A13" s="3">
        <v>4</v>
      </c>
      <c r="B13" s="14" t="s">
        <v>10</v>
      </c>
      <c r="C13" s="31" t="s">
        <v>21</v>
      </c>
      <c r="D13" s="27" t="s">
        <v>21</v>
      </c>
      <c r="E13" s="27" t="s">
        <v>21</v>
      </c>
      <c r="F13" s="27" t="s">
        <v>21</v>
      </c>
      <c r="G13" s="28" t="str">
        <f t="shared" si="0"/>
        <v/>
      </c>
    </row>
    <row r="14" spans="1:7" ht="24.75" customHeight="1" x14ac:dyDescent="0.2">
      <c r="A14" s="3">
        <v>5</v>
      </c>
      <c r="B14" s="14" t="s">
        <v>11</v>
      </c>
      <c r="C14" s="31">
        <v>25</v>
      </c>
      <c r="D14" s="27">
        <v>28710</v>
      </c>
      <c r="E14" s="27">
        <v>4400</v>
      </c>
      <c r="F14" s="27">
        <v>110</v>
      </c>
      <c r="G14" s="28">
        <f t="shared" si="0"/>
        <v>1148.4000000000001</v>
      </c>
    </row>
    <row r="15" spans="1:7" ht="24.75" customHeight="1" x14ac:dyDescent="0.2">
      <c r="A15" s="3">
        <v>6</v>
      </c>
      <c r="B15" s="14" t="s">
        <v>12</v>
      </c>
      <c r="C15" s="31">
        <v>13</v>
      </c>
      <c r="D15" s="35">
        <v>59180</v>
      </c>
      <c r="E15" s="27">
        <v>7150</v>
      </c>
      <c r="F15" s="27">
        <v>2200</v>
      </c>
      <c r="G15" s="28">
        <f t="shared" si="0"/>
        <v>4552.3076923076924</v>
      </c>
    </row>
    <row r="16" spans="1:7" ht="24.75" customHeight="1" x14ac:dyDescent="0.2">
      <c r="A16" s="3">
        <v>7</v>
      </c>
      <c r="B16" s="14" t="s">
        <v>13</v>
      </c>
      <c r="C16" s="31">
        <v>6</v>
      </c>
      <c r="D16" s="27">
        <v>3300</v>
      </c>
      <c r="E16" s="27">
        <v>550</v>
      </c>
      <c r="F16" s="27">
        <v>550</v>
      </c>
      <c r="G16" s="28">
        <f t="shared" si="0"/>
        <v>550</v>
      </c>
    </row>
    <row r="17" spans="1:7" ht="24.75" customHeight="1" x14ac:dyDescent="0.2">
      <c r="A17" s="3">
        <v>8</v>
      </c>
      <c r="B17" s="14" t="s">
        <v>18</v>
      </c>
      <c r="C17" s="31" t="s">
        <v>21</v>
      </c>
      <c r="D17" s="27" t="s">
        <v>21</v>
      </c>
      <c r="E17" s="27" t="s">
        <v>21</v>
      </c>
      <c r="F17" s="27" t="s">
        <v>21</v>
      </c>
      <c r="G17" s="28" t="str">
        <f t="shared" si="0"/>
        <v/>
      </c>
    </row>
    <row r="18" spans="1:7" ht="24.75" customHeight="1" x14ac:dyDescent="0.2">
      <c r="A18" s="3">
        <v>9</v>
      </c>
      <c r="B18" s="15" t="s">
        <v>15</v>
      </c>
      <c r="C18" s="31">
        <v>80</v>
      </c>
      <c r="D18" s="27">
        <v>30800</v>
      </c>
      <c r="E18" s="27">
        <v>385</v>
      </c>
      <c r="F18" s="27">
        <v>385</v>
      </c>
      <c r="G18" s="28">
        <f t="shared" si="0"/>
        <v>385</v>
      </c>
    </row>
    <row r="19" spans="1:7" ht="24.75" customHeight="1" thickBot="1" x14ac:dyDescent="0.25">
      <c r="A19" s="4">
        <v>10</v>
      </c>
      <c r="B19" s="33" t="s">
        <v>19</v>
      </c>
      <c r="C19" s="36">
        <v>737</v>
      </c>
      <c r="D19" s="37">
        <v>110792</v>
      </c>
      <c r="E19" s="37">
        <v>792</v>
      </c>
      <c r="F19" s="37">
        <v>5</v>
      </c>
      <c r="G19" s="30">
        <f t="shared" si="0"/>
        <v>150.32835820895522</v>
      </c>
    </row>
    <row r="20" spans="1:7" ht="22.5" customHeight="1" thickTop="1" x14ac:dyDescent="0.2"/>
    <row r="21" spans="1:7" ht="22.5" customHeight="1" x14ac:dyDescent="0.2"/>
    <row r="22" spans="1:7" ht="22.5" customHeight="1" x14ac:dyDescent="0.2"/>
    <row r="23" spans="1:7" ht="22.5" customHeight="1" x14ac:dyDescent="0.2"/>
    <row r="24" spans="1:7" ht="22.5" customHeight="1" x14ac:dyDescent="0.2"/>
    <row r="25" spans="1:7" ht="22.5" customHeight="1" x14ac:dyDescent="0.2"/>
    <row r="26" spans="1:7" ht="22.5" customHeight="1" x14ac:dyDescent="0.2"/>
    <row r="27" spans="1:7" ht="22.5" customHeight="1" x14ac:dyDescent="0.2"/>
  </sheetData>
  <mergeCells count="7">
    <mergeCell ref="E2:G5"/>
    <mergeCell ref="E7:G7"/>
    <mergeCell ref="E8:G8"/>
    <mergeCell ref="A8:A9"/>
    <mergeCell ref="B8:B9"/>
    <mergeCell ref="C8:C9"/>
    <mergeCell ref="D8:D9"/>
  </mergeCells>
  <phoneticPr fontId="2"/>
  <pageMargins left="0.70866141732283472" right="0.70866141732283472" top="1.3385826771653544" bottom="0.74803149606299213" header="0.31496062992125984" footer="0.31496062992125984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27"/>
  <sheetViews>
    <sheetView zoomScaleNormal="100" workbookViewId="0">
      <selection activeCell="B15" sqref="B15"/>
    </sheetView>
  </sheetViews>
  <sheetFormatPr defaultRowHeight="13" x14ac:dyDescent="0.2"/>
  <cols>
    <col min="1" max="1" width="4" customWidth="1"/>
    <col min="2" max="2" width="16" style="8" customWidth="1"/>
    <col min="3" max="3" width="11.1796875" customWidth="1"/>
    <col min="4" max="4" width="14.36328125" customWidth="1"/>
    <col min="5" max="7" width="13.08984375" customWidth="1"/>
  </cols>
  <sheetData>
    <row r="1" spans="1:7" x14ac:dyDescent="0.2">
      <c r="E1" s="42"/>
      <c r="F1" s="43"/>
      <c r="G1" s="43"/>
    </row>
    <row r="2" spans="1:7" ht="21" customHeight="1" x14ac:dyDescent="0.2">
      <c r="E2" s="48"/>
      <c r="F2" s="48"/>
      <c r="G2" s="48"/>
    </row>
    <row r="3" spans="1:7" ht="15.75" customHeight="1" x14ac:dyDescent="0.2">
      <c r="E3" s="48"/>
      <c r="F3" s="48"/>
      <c r="G3" s="48"/>
    </row>
    <row r="4" spans="1:7" ht="15.75" customHeight="1" x14ac:dyDescent="0.2">
      <c r="E4" s="48"/>
      <c r="F4" s="48"/>
      <c r="G4" s="48"/>
    </row>
    <row r="5" spans="1:7" ht="15.75" customHeight="1" x14ac:dyDescent="0.2">
      <c r="E5" s="48"/>
      <c r="F5" s="48"/>
      <c r="G5" s="48"/>
    </row>
    <row r="6" spans="1:7" ht="15.75" customHeight="1" x14ac:dyDescent="0.2"/>
    <row r="7" spans="1:7" ht="26.25" customHeight="1" thickBot="1" x14ac:dyDescent="0.25">
      <c r="E7" s="50"/>
      <c r="F7" s="50"/>
      <c r="G7" s="50"/>
    </row>
    <row r="8" spans="1:7" ht="22.5" customHeight="1" thickTop="1" x14ac:dyDescent="0.2">
      <c r="A8" s="59"/>
      <c r="B8" s="61" t="s">
        <v>0</v>
      </c>
      <c r="C8" s="55" t="s">
        <v>5</v>
      </c>
      <c r="D8" s="64" t="s">
        <v>1</v>
      </c>
      <c r="E8" s="55" t="s">
        <v>6</v>
      </c>
      <c r="F8" s="55"/>
      <c r="G8" s="56"/>
    </row>
    <row r="9" spans="1:7" ht="22.5" customHeight="1" x14ac:dyDescent="0.2">
      <c r="A9" s="60"/>
      <c r="B9" s="62"/>
      <c r="C9" s="63"/>
      <c r="D9" s="65"/>
      <c r="E9" s="17" t="s">
        <v>2</v>
      </c>
      <c r="F9" s="18" t="s">
        <v>3</v>
      </c>
      <c r="G9" s="2" t="s">
        <v>4</v>
      </c>
    </row>
    <row r="10" spans="1:7" ht="22.5" customHeight="1" x14ac:dyDescent="0.2">
      <c r="A10" s="3">
        <v>1</v>
      </c>
      <c r="B10" s="13" t="s">
        <v>7</v>
      </c>
      <c r="C10" s="12"/>
      <c r="D10" s="12"/>
      <c r="E10" s="12"/>
      <c r="F10" s="12"/>
      <c r="G10" s="22" t="str">
        <f t="shared" ref="G10:G19" si="0">IF(C10="","",D10/C10)</f>
        <v/>
      </c>
    </row>
    <row r="11" spans="1:7" ht="22.5" customHeight="1" x14ac:dyDescent="0.2">
      <c r="A11" s="3">
        <v>2</v>
      </c>
      <c r="B11" s="14" t="s">
        <v>8</v>
      </c>
      <c r="C11" s="10"/>
      <c r="D11" s="10"/>
      <c r="E11" s="10"/>
      <c r="F11" s="10"/>
      <c r="G11" s="9" t="str">
        <f t="shared" si="0"/>
        <v/>
      </c>
    </row>
    <row r="12" spans="1:7" ht="22.5" customHeight="1" x14ac:dyDescent="0.2">
      <c r="A12" s="3">
        <v>3</v>
      </c>
      <c r="B12" s="14" t="s">
        <v>9</v>
      </c>
      <c r="C12" s="10"/>
      <c r="D12" s="10"/>
      <c r="E12" s="10"/>
      <c r="F12" s="10"/>
      <c r="G12" s="9" t="str">
        <f t="shared" si="0"/>
        <v/>
      </c>
    </row>
    <row r="13" spans="1:7" ht="22.5" customHeight="1" x14ac:dyDescent="0.2">
      <c r="A13" s="3">
        <v>4</v>
      </c>
      <c r="B13" s="14" t="s">
        <v>10</v>
      </c>
      <c r="C13" s="10"/>
      <c r="D13" s="10"/>
      <c r="E13" s="10"/>
      <c r="F13" s="10"/>
      <c r="G13" s="9" t="str">
        <f t="shared" si="0"/>
        <v/>
      </c>
    </row>
    <row r="14" spans="1:7" ht="22.5" customHeight="1" x14ac:dyDescent="0.2">
      <c r="A14" s="3">
        <v>5</v>
      </c>
      <c r="B14" s="14" t="s">
        <v>11</v>
      </c>
      <c r="C14" s="10"/>
      <c r="D14" s="10"/>
      <c r="E14" s="10"/>
      <c r="F14" s="10"/>
      <c r="G14" s="9" t="str">
        <f t="shared" si="0"/>
        <v/>
      </c>
    </row>
    <row r="15" spans="1:7" ht="22.5" customHeight="1" x14ac:dyDescent="0.2">
      <c r="A15" s="3">
        <v>6</v>
      </c>
      <c r="B15" s="14" t="s">
        <v>12</v>
      </c>
      <c r="C15" s="10"/>
      <c r="D15" s="10"/>
      <c r="E15" s="10"/>
      <c r="F15" s="10"/>
      <c r="G15" s="9" t="str">
        <f t="shared" si="0"/>
        <v/>
      </c>
    </row>
    <row r="16" spans="1:7" ht="22.5" customHeight="1" x14ac:dyDescent="0.2">
      <c r="A16" s="3">
        <v>7</v>
      </c>
      <c r="B16" s="14" t="s">
        <v>13</v>
      </c>
      <c r="C16" s="10"/>
      <c r="D16" s="10"/>
      <c r="E16" s="10"/>
      <c r="F16" s="10"/>
      <c r="G16" s="9" t="str">
        <f t="shared" si="0"/>
        <v/>
      </c>
    </row>
    <row r="17" spans="1:7" ht="22.5" customHeight="1" x14ac:dyDescent="0.2">
      <c r="A17" s="3">
        <v>8</v>
      </c>
      <c r="B17" s="14" t="s">
        <v>14</v>
      </c>
      <c r="C17" s="10"/>
      <c r="D17" s="10"/>
      <c r="E17" s="10"/>
      <c r="F17" s="10"/>
      <c r="G17" s="23" t="str">
        <f t="shared" si="0"/>
        <v/>
      </c>
    </row>
    <row r="18" spans="1:7" ht="22.5" customHeight="1" x14ac:dyDescent="0.2">
      <c r="A18" s="3">
        <v>9</v>
      </c>
      <c r="B18" s="15" t="s">
        <v>15</v>
      </c>
      <c r="C18" s="10"/>
      <c r="D18" s="10"/>
      <c r="E18" s="10"/>
      <c r="F18" s="10"/>
      <c r="G18" s="23" t="str">
        <f t="shared" si="0"/>
        <v/>
      </c>
    </row>
    <row r="19" spans="1:7" ht="22.5" customHeight="1" thickBot="1" x14ac:dyDescent="0.25">
      <c r="A19" s="4">
        <v>10</v>
      </c>
      <c r="B19" s="16" t="s">
        <v>16</v>
      </c>
      <c r="C19" s="11"/>
      <c r="D19" s="11"/>
      <c r="E19" s="11"/>
      <c r="F19" s="11"/>
      <c r="G19" s="24" t="str">
        <f t="shared" si="0"/>
        <v/>
      </c>
    </row>
    <row r="20" spans="1:7" ht="22.5" customHeight="1" thickTop="1" x14ac:dyDescent="0.2"/>
    <row r="21" spans="1:7" ht="22.5" customHeight="1" x14ac:dyDescent="0.2"/>
    <row r="22" spans="1:7" ht="22.5" customHeight="1" x14ac:dyDescent="0.2"/>
    <row r="23" spans="1:7" ht="22.5" customHeight="1" x14ac:dyDescent="0.2"/>
    <row r="24" spans="1:7" ht="22.5" customHeight="1" x14ac:dyDescent="0.2"/>
    <row r="25" spans="1:7" ht="22.5" customHeight="1" x14ac:dyDescent="0.2"/>
    <row r="26" spans="1:7" ht="22.5" customHeight="1" x14ac:dyDescent="0.2"/>
    <row r="27" spans="1:7" ht="22.5" customHeight="1" x14ac:dyDescent="0.2"/>
  </sheetData>
  <mergeCells count="7">
    <mergeCell ref="E2:G5"/>
    <mergeCell ref="E7:G7"/>
    <mergeCell ref="E8:G8"/>
    <mergeCell ref="A8:A9"/>
    <mergeCell ref="B8:B9"/>
    <mergeCell ref="C8:C9"/>
    <mergeCell ref="D8:D9"/>
  </mergeCells>
  <phoneticPr fontId="2"/>
  <pageMargins left="1.4173228346456694" right="0.74803149606299213" top="1.3385826771653544" bottom="0.98425196850393704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月曜日</vt:lpstr>
      <vt:lpstr>火曜日</vt:lpstr>
      <vt:lpstr>水曜日</vt:lpstr>
      <vt:lpstr>木曜日</vt:lpstr>
      <vt:lpstr>金曜日</vt:lpstr>
      <vt:lpstr>土曜日</vt:lpstr>
    </vt:vector>
  </TitlesOfParts>
  <Company>沖縄県庁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沖縄県庁</dc:creator>
  <cp:lastModifiedBy>0007690</cp:lastModifiedBy>
  <cp:lastPrinted>2026-07-26T21:34:52Z</cp:lastPrinted>
  <dcterms:created xsi:type="dcterms:W3CDTF">2004-03-15T02:04:15Z</dcterms:created>
  <dcterms:modified xsi:type="dcterms:W3CDTF">2026-08-09T21:36:19Z</dcterms:modified>
</cp:coreProperties>
</file>