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\\172.24.36.40\share\01ホームページ\00市況情報(せり後に更新)\"/>
    </mc:Choice>
  </mc:AlternateContent>
  <xr:revisionPtr revIDLastSave="0" documentId="13_ncr:1_{4E3FEA52-9963-4DB8-9AE4-C98E45E8056B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月曜日" sheetId="14" state="hidden" r:id="rId1"/>
    <sheet name="火曜日" sheetId="1" r:id="rId2"/>
    <sheet name="水曜日" sheetId="16" state="hidden" r:id="rId3"/>
    <sheet name="木曜日" sheetId="15" state="hidden" r:id="rId4"/>
    <sheet name="金曜日" sheetId="4" r:id="rId5"/>
    <sheet name="土曜日" sheetId="13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4" l="1"/>
  <c r="G12" i="4"/>
  <c r="G13" i="4"/>
  <c r="G14" i="4"/>
  <c r="G15" i="4"/>
  <c r="G16" i="4"/>
  <c r="G17" i="4"/>
  <c r="G18" i="4"/>
  <c r="G19" i="4"/>
  <c r="G10" i="4"/>
  <c r="G10" i="1"/>
  <c r="G11" i="1"/>
  <c r="G12" i="1"/>
  <c r="G13" i="1"/>
  <c r="G14" i="1"/>
  <c r="G15" i="1"/>
  <c r="G16" i="1"/>
  <c r="G17" i="1"/>
  <c r="G18" i="1"/>
  <c r="G9" i="1"/>
  <c r="G19" i="15" l="1"/>
  <c r="G18" i="15"/>
  <c r="G17" i="15"/>
  <c r="G16" i="15"/>
  <c r="G15" i="15"/>
  <c r="G14" i="15"/>
  <c r="G13" i="15"/>
  <c r="G12" i="15"/>
  <c r="G11" i="15"/>
  <c r="G10" i="15"/>
  <c r="G19" i="14" l="1"/>
  <c r="G18" i="14"/>
  <c r="G17" i="14"/>
  <c r="G16" i="14"/>
  <c r="G15" i="14"/>
  <c r="G14" i="14"/>
  <c r="G13" i="14"/>
  <c r="G12" i="14"/>
  <c r="G11" i="14"/>
  <c r="G10" i="14"/>
  <c r="G10" i="13"/>
  <c r="G11" i="13"/>
  <c r="G12" i="13"/>
  <c r="G13" i="13"/>
  <c r="G14" i="13"/>
  <c r="G15" i="13"/>
  <c r="G16" i="13"/>
  <c r="G17" i="13"/>
  <c r="G18" i="13"/>
  <c r="G19" i="13"/>
</calcChain>
</file>

<file path=xl/sharedStrings.xml><?xml version="1.0" encoding="utf-8"?>
<sst xmlns="http://schemas.openxmlformats.org/spreadsheetml/2006/main" count="125" uniqueCount="24">
  <si>
    <t>品目名</t>
    <rPh sb="0" eb="3">
      <t>ヒンモクメイ</t>
    </rPh>
    <phoneticPr fontId="2"/>
  </si>
  <si>
    <t>金額（円）</t>
    <rPh sb="0" eb="2">
      <t>キンガク</t>
    </rPh>
    <rPh sb="3" eb="4">
      <t>エン</t>
    </rPh>
    <phoneticPr fontId="2"/>
  </si>
  <si>
    <t>高値</t>
    <rPh sb="0" eb="2">
      <t>タカネ</t>
    </rPh>
    <phoneticPr fontId="2"/>
  </si>
  <si>
    <t>安値</t>
    <rPh sb="0" eb="2">
      <t>ヤスネ</t>
    </rPh>
    <phoneticPr fontId="2"/>
  </si>
  <si>
    <t>平均</t>
    <rPh sb="0" eb="2">
      <t>ヘイキン</t>
    </rPh>
    <phoneticPr fontId="2"/>
  </si>
  <si>
    <t>数量（鉢）</t>
    <rPh sb="0" eb="2">
      <t>スウリョウ</t>
    </rPh>
    <rPh sb="3" eb="4">
      <t>ハチ</t>
    </rPh>
    <phoneticPr fontId="2"/>
  </si>
  <si>
    <t>販売価格（円/鉢）</t>
    <rPh sb="0" eb="2">
      <t>ハンバイ</t>
    </rPh>
    <rPh sb="2" eb="4">
      <t>カカク</t>
    </rPh>
    <rPh sb="5" eb="6">
      <t>エン</t>
    </rPh>
    <rPh sb="7" eb="8">
      <t>ハチ</t>
    </rPh>
    <phoneticPr fontId="2"/>
  </si>
  <si>
    <t>ベゴニア類</t>
  </si>
  <si>
    <t>オンシジウム</t>
  </si>
  <si>
    <t>コチョウラン</t>
  </si>
  <si>
    <t>デンファレ</t>
  </si>
  <si>
    <t>アンスリウム</t>
  </si>
  <si>
    <t>ドラセナ</t>
  </si>
  <si>
    <t>ポトス</t>
  </si>
  <si>
    <t>ミニ観葉</t>
  </si>
  <si>
    <t>ブーゲンビレア</t>
  </si>
  <si>
    <t>花壇苗</t>
  </si>
  <si>
    <t>ベゴニア類</t>
    <rPh sb="4" eb="5">
      <t>ルイ</t>
    </rPh>
    <phoneticPr fontId="2"/>
  </si>
  <si>
    <t>ミニ観葉</t>
    <rPh sb="2" eb="4">
      <t>カンヨウ</t>
    </rPh>
    <phoneticPr fontId="2"/>
  </si>
  <si>
    <t>花壇苗</t>
    <rPh sb="0" eb="2">
      <t>カダン</t>
    </rPh>
    <rPh sb="2" eb="3">
      <t>ナエ</t>
    </rPh>
    <phoneticPr fontId="2"/>
  </si>
  <si>
    <t>令和4年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</si>
  <si>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/>
  </si>
  <si>
    <t>令和7年11月14日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</si>
  <si>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令和7年11月18日</t>
    <rPh sb="0" eb="2">
      <t>レイワ</t>
    </rPh>
    <rPh sb="3" eb="4">
      <t>ネン</t>
    </rPh>
    <rPh sb="6" eb="7">
      <t>ガツ</t>
    </rPh>
    <rPh sb="9" eb="1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</si>
</sst>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38" fontId="1" fillId="0" borderId="0" xfId="1"/>
    <xf numFmtId="38" fontId="1" fillId="0" borderId="0" xfId="1" applyFill="1"/>
    <xf numFmtId="38" fontId="1" fillId="0" borderId="0" xfId="1" applyFont="1" applyFill="1"/>
    <xf numFmtId="0" fontId="0" fillId="0" borderId="0" xfId="0" applyAlignment="1">
      <alignment horizontal="center"/>
    </xf>
    <xf numFmtId="38" fontId="1" fillId="0" borderId="21" xfId="1" applyBorder="1"/>
    <xf numFmtId="38" fontId="1" fillId="0" borderId="8" xfId="1" applyFont="1" applyFill="1" applyBorder="1"/>
    <xf numFmtId="38" fontId="1" fillId="0" borderId="15" xfId="1" applyFont="1" applyFill="1" applyBorder="1"/>
    <xf numFmtId="38" fontId="1" fillId="0" borderId="5" xfId="1" applyFont="1" applyFill="1" applyBorder="1"/>
    <xf numFmtId="0" fontId="0" fillId="0" borderId="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38" fontId="1" fillId="0" borderId="0" xfId="1" applyFont="1" applyFill="1" applyBorder="1"/>
    <xf numFmtId="0" fontId="1" fillId="0" borderId="22" xfId="0" applyFont="1" applyBorder="1" applyAlignment="1">
      <alignment horizontal="center" vertical="center"/>
    </xf>
    <xf numFmtId="0" fontId="0" fillId="0" borderId="26" xfId="0" applyBorder="1"/>
    <xf numFmtId="38" fontId="1" fillId="0" borderId="27" xfId="1" applyBorder="1"/>
    <xf numFmtId="38" fontId="1" fillId="0" borderId="28" xfId="1" applyBorder="1"/>
    <xf numFmtId="38" fontId="1" fillId="0" borderId="29" xfId="1" applyBorder="1"/>
    <xf numFmtId="38" fontId="3" fillId="0" borderId="5" xfId="1" applyFont="1" applyFill="1" applyBorder="1"/>
    <xf numFmtId="38" fontId="3" fillId="0" borderId="7" xfId="1" applyFont="1" applyFill="1" applyBorder="1"/>
    <xf numFmtId="38" fontId="3" fillId="0" borderId="8" xfId="1" applyFont="1" applyFill="1" applyBorder="1"/>
    <xf numFmtId="38" fontId="3" fillId="0" borderId="21" xfId="1" applyFont="1" applyFill="1" applyBorder="1"/>
    <xf numFmtId="38" fontId="3" fillId="0" borderId="15" xfId="1" applyFont="1" applyFill="1" applyBorder="1"/>
    <xf numFmtId="38" fontId="3" fillId="0" borderId="30" xfId="1" applyFont="1" applyFill="1" applyBorder="1"/>
    <xf numFmtId="38" fontId="3" fillId="0" borderId="3" xfId="1" applyFont="1" applyFill="1" applyBorder="1"/>
    <xf numFmtId="38" fontId="3" fillId="0" borderId="18" xfId="1" applyFont="1" applyFill="1" applyBorder="1"/>
    <xf numFmtId="0" fontId="0" fillId="0" borderId="31" xfId="0" applyBorder="1" applyAlignment="1">
      <alignment horizontal="center"/>
    </xf>
    <xf numFmtId="38" fontId="3" fillId="0" borderId="39" xfId="1" applyFont="1" applyFill="1" applyBorder="1"/>
    <xf numFmtId="38" fontId="3" fillId="3" borderId="8" xfId="1" applyFont="1" applyFill="1" applyBorder="1"/>
    <xf numFmtId="38" fontId="3" fillId="0" borderId="14" xfId="1" applyFont="1" applyFill="1" applyBorder="1"/>
    <xf numFmtId="38" fontId="3" fillId="0" borderId="16" xfId="1" applyFont="1" applyFill="1" applyBorder="1"/>
    <xf numFmtId="38" fontId="0" fillId="0" borderId="0" xfId="1" applyFont="1" applyFill="1"/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38" fontId="3" fillId="0" borderId="4" xfId="1" applyFont="1" applyFill="1" applyBorder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8" fontId="3" fillId="0" borderId="42" xfId="1" applyFont="1" applyFill="1" applyBorder="1"/>
    <xf numFmtId="38" fontId="3" fillId="0" borderId="43" xfId="1" applyFont="1" applyFill="1" applyBorder="1"/>
    <xf numFmtId="38" fontId="3" fillId="0" borderId="26" xfId="1" applyFont="1" applyFill="1" applyBorder="1"/>
    <xf numFmtId="38" fontId="3" fillId="0" borderId="44" xfId="1" applyFont="1" applyFill="1" applyBorder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58" fontId="4" fillId="0" borderId="17" xfId="0" applyNumberFormat="1" applyFont="1" applyBorder="1" applyAlignment="1" applyProtection="1">
      <alignment horizontal="right"/>
      <protection locked="0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49" fontId="4" fillId="0" borderId="17" xfId="0" applyNumberFormat="1" applyFont="1" applyBorder="1" applyAlignment="1" applyProtection="1">
      <alignment horizontal="right"/>
      <protection locked="0"/>
    </xf>
    <xf numFmtId="0" fontId="0" fillId="2" borderId="35" xfId="0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4</xdr:row>
      <xdr:rowOff>28575</xdr:rowOff>
    </xdr:from>
    <xdr:to>
      <xdr:col>3</xdr:col>
      <xdr:colOff>476251</xdr:colOff>
      <xdr:row>6</xdr:row>
      <xdr:rowOff>47626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1" y="781050"/>
          <a:ext cx="2705100" cy="41910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2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（月曜日）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</xdr:row>
      <xdr:rowOff>28575</xdr:rowOff>
    </xdr:from>
    <xdr:to>
      <xdr:col>3</xdr:col>
      <xdr:colOff>361950</xdr:colOff>
      <xdr:row>5</xdr:row>
      <xdr:rowOff>47625</xdr:rowOff>
    </xdr:to>
    <xdr:sp macro="" textlink="">
      <xdr:nvSpPr>
        <xdr:cNvPr id="1025" name="WordArt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6200" y="742950"/>
          <a:ext cx="2752725" cy="5524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0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（火曜日</a:t>
          </a: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</xdr:row>
      <xdr:rowOff>190500</xdr:rowOff>
    </xdr:from>
    <xdr:to>
      <xdr:col>3</xdr:col>
      <xdr:colOff>752475</xdr:colOff>
      <xdr:row>5</xdr:row>
      <xdr:rowOff>209550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771525"/>
          <a:ext cx="2752725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0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（水曜日</a:t>
          </a: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</xdr:row>
      <xdr:rowOff>85726</xdr:rowOff>
    </xdr:from>
    <xdr:to>
      <xdr:col>3</xdr:col>
      <xdr:colOff>323850</xdr:colOff>
      <xdr:row>6</xdr:row>
      <xdr:rowOff>104776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7650" y="933451"/>
          <a:ext cx="2524125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（木曜日）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4</xdr:row>
      <xdr:rowOff>180975</xdr:rowOff>
    </xdr:from>
    <xdr:to>
      <xdr:col>3</xdr:col>
      <xdr:colOff>752475</xdr:colOff>
      <xdr:row>6</xdr:row>
      <xdr:rowOff>180975</xdr:rowOff>
    </xdr:to>
    <xdr:sp macro="" textlink="">
      <xdr:nvSpPr>
        <xdr:cNvPr id="2049" name="WordArt 1">
          <a:extLst>
            <a:ext uri="{FF2B5EF4-FFF2-40B4-BE49-F238E27FC236}">
              <a16:creationId xmlns:a16="http://schemas.microsoft.com/office/drawing/2014/main" id="{00000000-0008-0000-0400-000001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5300" y="581025"/>
          <a:ext cx="2657475" cy="4000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（金曜日）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4</xdr:row>
      <xdr:rowOff>180975</xdr:rowOff>
    </xdr:from>
    <xdr:to>
      <xdr:col>3</xdr:col>
      <xdr:colOff>581025</xdr:colOff>
      <xdr:row>6</xdr:row>
      <xdr:rowOff>200025</xdr:rowOff>
    </xdr:to>
    <xdr:sp macro="" textlink="">
      <xdr:nvSpPr>
        <xdr:cNvPr id="12289" name="WordArt 1">
          <a:extLst>
            <a:ext uri="{FF2B5EF4-FFF2-40B4-BE49-F238E27FC236}">
              <a16:creationId xmlns:a16="http://schemas.microsoft.com/office/drawing/2014/main" id="{00000000-0008-0000-0500-0000013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0525" y="581025"/>
          <a:ext cx="2571750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（土曜日）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workbookViewId="0">
      <selection activeCell="L8" sqref="L8"/>
    </sheetView>
  </sheetViews>
  <sheetFormatPr defaultRowHeight="13.2" x14ac:dyDescent="0.2"/>
  <cols>
    <col min="1" max="1" width="4" customWidth="1"/>
    <col min="2" max="2" width="15.44140625" style="8" customWidth="1"/>
    <col min="3" max="3" width="11.21875" customWidth="1"/>
    <col min="4" max="4" width="16.21875" customWidth="1"/>
    <col min="5" max="7" width="13.109375" customWidth="1"/>
  </cols>
  <sheetData>
    <row r="1" spans="1:18" x14ac:dyDescent="0.2">
      <c r="E1" s="42"/>
      <c r="F1" s="43"/>
      <c r="G1" s="43"/>
    </row>
    <row r="2" spans="1:18" ht="13.5" customHeight="1" x14ac:dyDescent="0.2">
      <c r="E2" s="48"/>
      <c r="F2" s="49"/>
      <c r="G2" s="49"/>
    </row>
    <row r="3" spans="1:18" ht="15.75" customHeight="1" x14ac:dyDescent="0.2">
      <c r="E3" s="49"/>
      <c r="F3" s="49"/>
      <c r="G3" s="49"/>
    </row>
    <row r="4" spans="1:18" ht="15.75" customHeight="1" x14ac:dyDescent="0.2">
      <c r="E4" s="49"/>
      <c r="F4" s="49"/>
      <c r="G4" s="49"/>
    </row>
    <row r="5" spans="1:18" ht="15.75" customHeight="1" x14ac:dyDescent="0.2">
      <c r="E5" s="49"/>
      <c r="F5" s="49"/>
      <c r="G5" s="49"/>
    </row>
    <row r="6" spans="1:18" ht="15.75" customHeight="1" x14ac:dyDescent="0.2"/>
    <row r="7" spans="1:18" ht="26.25" customHeight="1" thickBot="1" x14ac:dyDescent="0.25">
      <c r="E7" s="50" t="s">
        <v>20</v>
      </c>
      <c r="F7" s="50"/>
      <c r="G7" s="50"/>
    </row>
    <row r="8" spans="1:18" ht="22.5" customHeight="1" thickTop="1" x14ac:dyDescent="0.2">
      <c r="A8" s="51"/>
      <c r="B8" s="53" t="s">
        <v>0</v>
      </c>
      <c r="C8" s="53" t="s">
        <v>5</v>
      </c>
      <c r="D8" s="53" t="s">
        <v>1</v>
      </c>
      <c r="E8" s="55" t="s">
        <v>6</v>
      </c>
      <c r="F8" s="55"/>
      <c r="G8" s="56"/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52"/>
      <c r="B9" s="54"/>
      <c r="C9" s="54"/>
      <c r="D9" s="54"/>
      <c r="E9" s="1" t="s">
        <v>2</v>
      </c>
      <c r="F9" s="1" t="s">
        <v>3</v>
      </c>
      <c r="G9" s="20" t="s">
        <v>4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21">
        <v>1</v>
      </c>
      <c r="B10" s="13" t="s">
        <v>7</v>
      </c>
      <c r="C10" s="25"/>
      <c r="D10" s="25"/>
      <c r="E10" s="25"/>
      <c r="F10" s="25"/>
      <c r="G10" s="26" t="str">
        <f t="shared" ref="G10:G19" si="0">IF(C10="","",D10/C10)</f>
        <v/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2</v>
      </c>
      <c r="B11" s="14" t="s">
        <v>8</v>
      </c>
      <c r="C11" s="27"/>
      <c r="D11" s="27"/>
      <c r="E11" s="27"/>
      <c r="F11" s="27"/>
      <c r="G11" s="28" t="str">
        <f>IF(C11="","",D11/C11)</f>
        <v/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3</v>
      </c>
      <c r="B12" s="14" t="s">
        <v>9</v>
      </c>
      <c r="C12" s="27"/>
      <c r="D12" s="27"/>
      <c r="E12" s="27"/>
      <c r="F12" s="27"/>
      <c r="G12" s="28" t="str">
        <f t="shared" si="0"/>
        <v/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4</v>
      </c>
      <c r="B13" s="14" t="s">
        <v>10</v>
      </c>
      <c r="C13" s="27"/>
      <c r="D13" s="27"/>
      <c r="E13" s="27"/>
      <c r="F13" s="27"/>
      <c r="G13" s="28" t="str">
        <f>IF(C13="","",D13/C13)</f>
        <v/>
      </c>
      <c r="K13" s="5"/>
      <c r="L13" s="5"/>
      <c r="M13" s="6"/>
      <c r="N13" s="6"/>
      <c r="O13" s="5"/>
      <c r="P13" s="5"/>
      <c r="Q13" s="7"/>
      <c r="R13" s="7"/>
    </row>
    <row r="14" spans="1:18" ht="22.5" customHeight="1" x14ac:dyDescent="0.2">
      <c r="A14" s="3">
        <v>5</v>
      </c>
      <c r="B14" s="14" t="s">
        <v>11</v>
      </c>
      <c r="C14" s="27"/>
      <c r="D14" s="27"/>
      <c r="E14" s="27"/>
      <c r="F14" s="27"/>
      <c r="G14" s="28" t="str">
        <f t="shared" si="0"/>
        <v/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6</v>
      </c>
      <c r="B15" s="14" t="s">
        <v>12</v>
      </c>
      <c r="C15" s="27"/>
      <c r="D15" s="27"/>
      <c r="E15" s="27"/>
      <c r="F15" s="27"/>
      <c r="G15" s="28" t="str">
        <f t="shared" si="0"/>
        <v/>
      </c>
      <c r="K15" s="5"/>
      <c r="L15" s="5"/>
      <c r="M15" s="6"/>
      <c r="N15" s="6"/>
      <c r="O15" s="5"/>
      <c r="P15" s="5"/>
      <c r="Q15" s="7"/>
      <c r="R15" s="7"/>
    </row>
    <row r="16" spans="1:18" ht="22.5" customHeight="1" x14ac:dyDescent="0.2">
      <c r="A16" s="3">
        <v>7</v>
      </c>
      <c r="B16" s="14" t="s">
        <v>13</v>
      </c>
      <c r="C16" s="27"/>
      <c r="D16" s="27"/>
      <c r="E16" s="27"/>
      <c r="F16" s="27"/>
      <c r="G16" s="28" t="str">
        <f t="shared" si="0"/>
        <v/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8" ht="22.5" customHeight="1" x14ac:dyDescent="0.2">
      <c r="A17" s="3">
        <v>8</v>
      </c>
      <c r="B17" s="14" t="s">
        <v>14</v>
      </c>
      <c r="C17" s="27"/>
      <c r="D17" s="27"/>
      <c r="E17" s="27"/>
      <c r="F17" s="27"/>
      <c r="G17" s="28" t="str">
        <f t="shared" si="0"/>
        <v/>
      </c>
      <c r="I17" s="19"/>
      <c r="J17" s="19"/>
      <c r="K17" s="19"/>
      <c r="L17" s="19"/>
      <c r="M17" s="6"/>
      <c r="N17" s="6"/>
      <c r="O17" s="5"/>
      <c r="P17" s="5"/>
      <c r="Q17" s="7"/>
      <c r="R17" s="7"/>
    </row>
    <row r="18" spans="1:18" ht="22.5" customHeight="1" x14ac:dyDescent="0.2">
      <c r="A18" s="3">
        <v>9</v>
      </c>
      <c r="B18" s="15" t="s">
        <v>15</v>
      </c>
      <c r="C18" s="27"/>
      <c r="D18" s="27"/>
      <c r="E18" s="27"/>
      <c r="F18" s="27"/>
      <c r="G18" s="28" t="str">
        <f t="shared" si="0"/>
        <v/>
      </c>
      <c r="I18" s="19"/>
      <c r="J18" s="19"/>
      <c r="K18" s="19"/>
      <c r="L18" s="19"/>
    </row>
    <row r="19" spans="1:18" ht="22.5" customHeight="1" thickBot="1" x14ac:dyDescent="0.25">
      <c r="A19" s="4">
        <v>10</v>
      </c>
      <c r="B19" s="16" t="s">
        <v>16</v>
      </c>
      <c r="C19" s="29"/>
      <c r="D19" s="29"/>
      <c r="E19" s="29"/>
      <c r="F19" s="29"/>
      <c r="G19" s="30" t="str">
        <f t="shared" si="0"/>
        <v/>
      </c>
      <c r="I19" s="19"/>
      <c r="J19" s="19"/>
      <c r="K19" s="19"/>
      <c r="L19" s="19"/>
    </row>
    <row r="20" spans="1:18" ht="22.5" customHeight="1" thickTop="1" x14ac:dyDescent="0.2">
      <c r="I20" s="19"/>
      <c r="J20" s="19"/>
      <c r="K20" s="19"/>
      <c r="L20" s="19"/>
    </row>
    <row r="21" spans="1:18" ht="22.5" customHeight="1" x14ac:dyDescent="0.2">
      <c r="I21" s="19"/>
      <c r="J21" s="19"/>
      <c r="K21" s="19"/>
      <c r="L21" s="19"/>
    </row>
    <row r="22" spans="1:18" ht="22.5" customHeight="1" x14ac:dyDescent="0.2">
      <c r="I22" s="19"/>
      <c r="J22" s="19"/>
      <c r="K22" s="19"/>
      <c r="L22" s="19"/>
    </row>
    <row r="23" spans="1:18" ht="22.5" customHeight="1" x14ac:dyDescent="0.2">
      <c r="I23" s="19"/>
      <c r="J23" s="19"/>
      <c r="K23" s="19"/>
      <c r="L23" s="19"/>
    </row>
    <row r="24" spans="1:18" ht="22.5" customHeight="1" x14ac:dyDescent="0.2">
      <c r="I24" s="19"/>
      <c r="J24" s="19"/>
      <c r="K24" s="19"/>
      <c r="L24" s="19"/>
    </row>
    <row r="25" spans="1:18" ht="22.5" customHeight="1" x14ac:dyDescent="0.2">
      <c r="I25" s="19"/>
      <c r="J25" s="19"/>
      <c r="K25" s="19"/>
      <c r="L25" s="19"/>
    </row>
    <row r="26" spans="1:18" ht="22.5" customHeight="1" x14ac:dyDescent="0.2"/>
    <row r="27" spans="1:18" ht="22.5" customHeight="1" x14ac:dyDescent="0.2"/>
  </sheetData>
  <mergeCells count="7">
    <mergeCell ref="E2:G5"/>
    <mergeCell ref="E7:G7"/>
    <mergeCell ref="A8:A9"/>
    <mergeCell ref="B8:B9"/>
    <mergeCell ref="C8:C9"/>
    <mergeCell ref="D8:D9"/>
    <mergeCell ref="E8:G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6"/>
  <sheetViews>
    <sheetView tabSelected="1" topLeftCell="A3" workbookViewId="0">
      <selection activeCell="H6" sqref="H6"/>
    </sheetView>
  </sheetViews>
  <sheetFormatPr defaultRowHeight="13.2" x14ac:dyDescent="0.2"/>
  <cols>
    <col min="1" max="1" width="4" customWidth="1"/>
    <col min="2" max="2" width="17.109375" style="8" customWidth="1"/>
    <col min="3" max="3" width="11.21875" customWidth="1"/>
    <col min="4" max="4" width="16" customWidth="1"/>
    <col min="5" max="7" width="13.109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8"/>
      <c r="F2" s="48"/>
      <c r="G2" s="48"/>
    </row>
    <row r="3" spans="1:18" ht="21" customHeight="1" x14ac:dyDescent="0.2">
      <c r="E3" s="48"/>
      <c r="F3" s="48"/>
      <c r="G3" s="48"/>
    </row>
    <row r="4" spans="1:18" ht="21" customHeight="1" x14ac:dyDescent="0.2">
      <c r="E4" s="48"/>
      <c r="F4" s="48"/>
      <c r="G4" s="48"/>
    </row>
    <row r="5" spans="1:18" ht="21" customHeight="1" x14ac:dyDescent="0.2">
      <c r="E5" s="48"/>
      <c r="F5" s="48"/>
      <c r="G5" s="48"/>
    </row>
    <row r="6" spans="1:18" ht="26.25" customHeight="1" thickBot="1" x14ac:dyDescent="0.25">
      <c r="E6" s="57" t="s">
        <v>23</v>
      </c>
      <c r="F6" s="57"/>
      <c r="G6" s="57"/>
    </row>
    <row r="7" spans="1:18" ht="22.5" customHeight="1" thickTop="1" x14ac:dyDescent="0.2">
      <c r="A7" s="51"/>
      <c r="B7" s="53" t="s">
        <v>0</v>
      </c>
      <c r="C7" s="53" t="s">
        <v>5</v>
      </c>
      <c r="D7" s="53" t="s">
        <v>1</v>
      </c>
      <c r="E7" s="58" t="s">
        <v>6</v>
      </c>
      <c r="F7" s="55"/>
      <c r="G7" s="56"/>
      <c r="K7" s="5"/>
      <c r="L7" s="5"/>
      <c r="M7" s="6"/>
      <c r="N7" s="6"/>
      <c r="O7" s="5"/>
      <c r="P7" s="5"/>
      <c r="Q7" s="7"/>
      <c r="R7" s="7"/>
    </row>
    <row r="8" spans="1:18" ht="22.5" customHeight="1" x14ac:dyDescent="0.2">
      <c r="A8" s="52"/>
      <c r="B8" s="54"/>
      <c r="C8" s="54"/>
      <c r="D8" s="54"/>
      <c r="E8" s="1" t="s">
        <v>2</v>
      </c>
      <c r="F8" s="1" t="s">
        <v>3</v>
      </c>
      <c r="G8" s="20" t="s">
        <v>4</v>
      </c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21">
        <v>1</v>
      </c>
      <c r="B9" s="39" t="s">
        <v>17</v>
      </c>
      <c r="C9" s="34">
        <v>466</v>
      </c>
      <c r="D9" s="25">
        <v>167420</v>
      </c>
      <c r="E9" s="25">
        <v>1045</v>
      </c>
      <c r="F9" s="25">
        <v>220</v>
      </c>
      <c r="G9" s="26">
        <f>IF(C9="","",IF(D9/C9&gt;E9,E9,IF(D9/C9&lt;F9,F9,D9/C9)))</f>
        <v>359.27038626609442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3">
        <v>2</v>
      </c>
      <c r="B10" s="40" t="s">
        <v>8</v>
      </c>
      <c r="C10" s="31">
        <v>22</v>
      </c>
      <c r="D10" s="27">
        <v>26950</v>
      </c>
      <c r="E10" s="27">
        <v>2145</v>
      </c>
      <c r="F10" s="27">
        <v>880</v>
      </c>
      <c r="G10" s="28">
        <f t="shared" ref="G10:G18" si="0">IF(C10="","",IF(D10/C10&gt;E10,E10,IF(D10/C10&lt;F10,F10,D10/C10)))</f>
        <v>1225</v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3</v>
      </c>
      <c r="B11" s="40" t="s">
        <v>9</v>
      </c>
      <c r="C11" s="31">
        <v>258</v>
      </c>
      <c r="D11" s="27">
        <v>1913450</v>
      </c>
      <c r="E11" s="27">
        <v>22000</v>
      </c>
      <c r="F11" s="27">
        <v>770</v>
      </c>
      <c r="G11" s="28">
        <f t="shared" si="0"/>
        <v>7416.4728682170544</v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4</v>
      </c>
      <c r="B12" s="40" t="s">
        <v>10</v>
      </c>
      <c r="C12" s="31" t="s">
        <v>21</v>
      </c>
      <c r="D12" s="27" t="s">
        <v>21</v>
      </c>
      <c r="E12" s="27" t="s">
        <v>21</v>
      </c>
      <c r="F12" s="27" t="s">
        <v>21</v>
      </c>
      <c r="G12" s="28" t="str">
        <f t="shared" si="0"/>
        <v/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5</v>
      </c>
      <c r="B13" s="40" t="s">
        <v>11</v>
      </c>
      <c r="C13" s="31">
        <v>180</v>
      </c>
      <c r="D13" s="27">
        <v>212850</v>
      </c>
      <c r="E13" s="27">
        <v>1870</v>
      </c>
      <c r="F13" s="27">
        <v>495</v>
      </c>
      <c r="G13" s="28">
        <f t="shared" si="0"/>
        <v>1182.5</v>
      </c>
      <c r="K13" s="5"/>
      <c r="L13" s="5"/>
      <c r="M13" s="6"/>
      <c r="N13" s="38"/>
      <c r="O13" s="5"/>
      <c r="P13" s="5"/>
      <c r="Q13" s="7"/>
      <c r="R13" s="7"/>
    </row>
    <row r="14" spans="1:18" ht="22.5" customHeight="1" x14ac:dyDescent="0.2">
      <c r="A14" s="3">
        <v>6</v>
      </c>
      <c r="B14" s="40" t="s">
        <v>12</v>
      </c>
      <c r="C14" s="44">
        <v>108</v>
      </c>
      <c r="D14" s="45">
        <v>177760</v>
      </c>
      <c r="E14" s="45">
        <v>8250</v>
      </c>
      <c r="F14" s="45">
        <v>330</v>
      </c>
      <c r="G14" s="28">
        <f t="shared" si="0"/>
        <v>1645.9259259259259</v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7</v>
      </c>
      <c r="B15" s="40" t="s">
        <v>13</v>
      </c>
      <c r="C15" s="31">
        <v>190</v>
      </c>
      <c r="D15" s="27">
        <v>63426</v>
      </c>
      <c r="E15" s="27">
        <v>935</v>
      </c>
      <c r="F15" s="27">
        <v>165</v>
      </c>
      <c r="G15" s="28">
        <f t="shared" si="0"/>
        <v>333.82105263157894</v>
      </c>
      <c r="I15" s="19"/>
      <c r="J15" s="19"/>
      <c r="K15" s="19"/>
      <c r="L15" s="19"/>
      <c r="M15" s="6"/>
      <c r="N15" s="6"/>
      <c r="O15" s="5"/>
      <c r="P15" s="5"/>
      <c r="Q15" s="7"/>
      <c r="R15" s="7"/>
    </row>
    <row r="16" spans="1:18" ht="22.5" customHeight="1" x14ac:dyDescent="0.2">
      <c r="A16" s="3">
        <v>8</v>
      </c>
      <c r="B16" s="40" t="s">
        <v>18</v>
      </c>
      <c r="C16" s="46">
        <v>33</v>
      </c>
      <c r="D16" s="47">
        <v>5808</v>
      </c>
      <c r="E16" s="47">
        <v>176</v>
      </c>
      <c r="F16" s="47">
        <v>176</v>
      </c>
      <c r="G16" s="28">
        <f t="shared" si="0"/>
        <v>176</v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2" ht="22.5" customHeight="1" x14ac:dyDescent="0.2">
      <c r="A17" s="3">
        <v>9</v>
      </c>
      <c r="B17" s="40" t="s">
        <v>15</v>
      </c>
      <c r="C17" s="31">
        <v>62</v>
      </c>
      <c r="D17" s="27">
        <v>55110</v>
      </c>
      <c r="E17" s="27">
        <v>1980</v>
      </c>
      <c r="F17" s="27">
        <v>605</v>
      </c>
      <c r="G17" s="28">
        <f t="shared" si="0"/>
        <v>888.87096774193549</v>
      </c>
      <c r="I17" s="19"/>
      <c r="J17" s="19"/>
      <c r="K17" s="19"/>
      <c r="L17" s="19"/>
    </row>
    <row r="18" spans="1:12" ht="22.5" customHeight="1" thickBot="1" x14ac:dyDescent="0.25">
      <c r="A18" s="4">
        <v>10</v>
      </c>
      <c r="B18" s="33" t="s">
        <v>19</v>
      </c>
      <c r="C18" s="41">
        <v>2713</v>
      </c>
      <c r="D18" s="29">
        <v>424134</v>
      </c>
      <c r="E18" s="29">
        <v>1100</v>
      </c>
      <c r="F18" s="29">
        <v>22</v>
      </c>
      <c r="G18" s="30">
        <f t="shared" si="0"/>
        <v>156.33394765941762</v>
      </c>
      <c r="I18" s="19"/>
      <c r="J18" s="19"/>
      <c r="K18" s="19"/>
      <c r="L18" s="19"/>
    </row>
    <row r="19" spans="1:12" ht="22.5" customHeight="1" thickTop="1" x14ac:dyDescent="0.2">
      <c r="I19" s="19"/>
      <c r="J19" s="19"/>
      <c r="K19" s="19"/>
      <c r="L19" s="19"/>
    </row>
    <row r="20" spans="1:12" ht="22.5" customHeight="1" x14ac:dyDescent="0.2">
      <c r="I20" s="19"/>
      <c r="J20" s="19"/>
      <c r="K20" s="19"/>
      <c r="L20" s="19"/>
    </row>
    <row r="21" spans="1:12" ht="22.5" customHeight="1" x14ac:dyDescent="0.2">
      <c r="I21" s="19"/>
      <c r="J21" s="19"/>
      <c r="K21" s="19"/>
      <c r="L21" s="19"/>
    </row>
    <row r="22" spans="1:12" ht="22.5" customHeight="1" x14ac:dyDescent="0.2">
      <c r="I22" s="19"/>
      <c r="J22" s="19"/>
      <c r="K22" s="19"/>
      <c r="L22" s="19"/>
    </row>
    <row r="23" spans="1:12" ht="22.5" customHeight="1" x14ac:dyDescent="0.2">
      <c r="I23" s="19"/>
      <c r="J23" s="19"/>
      <c r="K23" s="19"/>
      <c r="L23" s="19"/>
    </row>
    <row r="24" spans="1:12" ht="22.5" customHeight="1" x14ac:dyDescent="0.2">
      <c r="I24" s="19"/>
      <c r="J24" s="19"/>
      <c r="K24" s="19"/>
      <c r="L24" s="19"/>
    </row>
    <row r="25" spans="1:12" ht="22.5" customHeight="1" x14ac:dyDescent="0.2"/>
    <row r="26" spans="1:12" ht="22.5" customHeight="1" x14ac:dyDescent="0.2"/>
  </sheetData>
  <mergeCells count="7">
    <mergeCell ref="E2:G5"/>
    <mergeCell ref="E6:G6"/>
    <mergeCell ref="E7:G7"/>
    <mergeCell ref="A7:A8"/>
    <mergeCell ref="B7:B8"/>
    <mergeCell ref="C7:C8"/>
    <mergeCell ref="D7:D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6"/>
  <sheetViews>
    <sheetView topLeftCell="B1" workbookViewId="0">
      <selection activeCell="E1" sqref="E1:G5"/>
    </sheetView>
  </sheetViews>
  <sheetFormatPr defaultRowHeight="13.2" x14ac:dyDescent="0.2"/>
  <cols>
    <col min="1" max="1" width="4" customWidth="1"/>
    <col min="2" max="2" width="17.109375" style="8" customWidth="1"/>
    <col min="3" max="3" width="11.21875" customWidth="1"/>
    <col min="4" max="4" width="14.6640625" customWidth="1"/>
    <col min="5" max="7" width="13.109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8"/>
      <c r="F2" s="48"/>
      <c r="G2" s="48"/>
    </row>
    <row r="3" spans="1:18" ht="21" customHeight="1" x14ac:dyDescent="0.2">
      <c r="E3" s="48"/>
      <c r="F3" s="48"/>
      <c r="G3" s="48"/>
    </row>
    <row r="4" spans="1:18" ht="21" customHeight="1" x14ac:dyDescent="0.2">
      <c r="E4" s="48"/>
      <c r="F4" s="48"/>
      <c r="G4" s="48"/>
    </row>
    <row r="5" spans="1:18" ht="21" customHeight="1" x14ac:dyDescent="0.2">
      <c r="E5" s="48"/>
      <c r="F5" s="48"/>
      <c r="G5" s="48"/>
    </row>
    <row r="6" spans="1:18" ht="26.25" customHeight="1" thickBot="1" x14ac:dyDescent="0.25">
      <c r="E6" s="57"/>
      <c r="F6" s="57"/>
      <c r="G6" s="57"/>
    </row>
    <row r="7" spans="1:18" ht="22.5" customHeight="1" thickTop="1" x14ac:dyDescent="0.2">
      <c r="A7" s="51"/>
      <c r="B7" s="53" t="s">
        <v>0</v>
      </c>
      <c r="C7" s="53" t="s">
        <v>5</v>
      </c>
      <c r="D7" s="53" t="s">
        <v>1</v>
      </c>
      <c r="E7" s="58" t="s">
        <v>6</v>
      </c>
      <c r="F7" s="55"/>
      <c r="G7" s="56"/>
      <c r="K7" s="5"/>
      <c r="L7" s="5"/>
      <c r="M7" s="6"/>
      <c r="N7" s="6"/>
      <c r="O7" s="5"/>
      <c r="P7" s="5"/>
      <c r="Q7" s="7"/>
      <c r="R7" s="7"/>
    </row>
    <row r="8" spans="1:18" ht="22.5" customHeight="1" x14ac:dyDescent="0.2">
      <c r="A8" s="52"/>
      <c r="B8" s="54"/>
      <c r="C8" s="54"/>
      <c r="D8" s="54"/>
      <c r="E8" s="1" t="s">
        <v>2</v>
      </c>
      <c r="F8" s="1" t="s">
        <v>3</v>
      </c>
      <c r="G8" s="20" t="s">
        <v>4</v>
      </c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21">
        <v>1</v>
      </c>
      <c r="B9" s="39" t="s">
        <v>17</v>
      </c>
      <c r="C9" s="34"/>
      <c r="D9" s="25"/>
      <c r="E9" s="25"/>
      <c r="F9" s="25"/>
      <c r="G9" s="26"/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3">
        <v>2</v>
      </c>
      <c r="B10" s="40" t="s">
        <v>8</v>
      </c>
      <c r="C10" s="31"/>
      <c r="D10" s="27"/>
      <c r="E10" s="27"/>
      <c r="F10" s="27"/>
      <c r="G10" s="28"/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3</v>
      </c>
      <c r="B11" s="40" t="s">
        <v>9</v>
      </c>
      <c r="C11" s="31"/>
      <c r="D11" s="27"/>
      <c r="E11" s="27"/>
      <c r="F11" s="27"/>
      <c r="G11" s="28"/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4</v>
      </c>
      <c r="B12" s="40" t="s">
        <v>10</v>
      </c>
      <c r="C12" s="31"/>
      <c r="D12" s="27"/>
      <c r="E12" s="27"/>
      <c r="F12" s="27"/>
      <c r="G12" s="28"/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5</v>
      </c>
      <c r="B13" s="40" t="s">
        <v>11</v>
      </c>
      <c r="C13" s="31"/>
      <c r="D13" s="27"/>
      <c r="E13" s="27"/>
      <c r="F13" s="27"/>
      <c r="G13" s="28"/>
      <c r="K13" s="5"/>
      <c r="L13" s="5"/>
      <c r="M13" s="6"/>
      <c r="N13" s="38"/>
      <c r="O13" s="5"/>
      <c r="P13" s="5"/>
      <c r="Q13" s="7"/>
      <c r="R13" s="7"/>
    </row>
    <row r="14" spans="1:18" ht="22.5" customHeight="1" x14ac:dyDescent="0.2">
      <c r="A14" s="3">
        <v>6</v>
      </c>
      <c r="B14" s="40" t="s">
        <v>12</v>
      </c>
      <c r="C14" s="31"/>
      <c r="D14" s="27"/>
      <c r="E14" s="27"/>
      <c r="F14" s="27"/>
      <c r="G14" s="28"/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7</v>
      </c>
      <c r="B15" s="40" t="s">
        <v>13</v>
      </c>
      <c r="C15" s="31"/>
      <c r="D15" s="27"/>
      <c r="E15" s="27"/>
      <c r="F15" s="27"/>
      <c r="G15" s="28"/>
      <c r="I15" s="19"/>
      <c r="J15" s="19"/>
      <c r="K15" s="19"/>
      <c r="L15" s="19"/>
      <c r="M15" s="6"/>
      <c r="N15" s="6"/>
      <c r="O15" s="5"/>
      <c r="P15" s="5"/>
      <c r="Q15" s="7"/>
      <c r="R15" s="7"/>
    </row>
    <row r="16" spans="1:18" ht="22.5" customHeight="1" x14ac:dyDescent="0.2">
      <c r="A16" s="3">
        <v>8</v>
      </c>
      <c r="B16" s="40" t="s">
        <v>18</v>
      </c>
      <c r="C16" s="31"/>
      <c r="D16" s="27"/>
      <c r="E16" s="27"/>
      <c r="F16" s="27"/>
      <c r="G16" s="28"/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2" ht="22.5" customHeight="1" x14ac:dyDescent="0.2">
      <c r="A17" s="3">
        <v>9</v>
      </c>
      <c r="B17" s="40" t="s">
        <v>15</v>
      </c>
      <c r="C17" s="31"/>
      <c r="D17" s="27"/>
      <c r="E17" s="27"/>
      <c r="F17" s="27"/>
      <c r="G17" s="28"/>
      <c r="I17" s="19"/>
      <c r="J17" s="19"/>
      <c r="K17" s="19"/>
      <c r="L17" s="19"/>
    </row>
    <row r="18" spans="1:12" ht="22.5" customHeight="1" thickBot="1" x14ac:dyDescent="0.25">
      <c r="A18" s="4">
        <v>10</v>
      </c>
      <c r="B18" s="33" t="s">
        <v>19</v>
      </c>
      <c r="C18" s="41"/>
      <c r="D18" s="29"/>
      <c r="E18" s="29"/>
      <c r="F18" s="29"/>
      <c r="G18" s="30"/>
      <c r="I18" s="19"/>
      <c r="J18" s="19"/>
      <c r="K18" s="19"/>
      <c r="L18" s="19"/>
    </row>
    <row r="19" spans="1:12" ht="22.5" customHeight="1" thickTop="1" x14ac:dyDescent="0.2">
      <c r="I19" s="19"/>
      <c r="J19" s="19"/>
      <c r="K19" s="19"/>
      <c r="L19" s="19"/>
    </row>
    <row r="20" spans="1:12" ht="22.5" customHeight="1" x14ac:dyDescent="0.2">
      <c r="I20" s="19"/>
      <c r="J20" s="19"/>
      <c r="K20" s="19"/>
      <c r="L20" s="19"/>
    </row>
    <row r="21" spans="1:12" ht="22.5" customHeight="1" x14ac:dyDescent="0.2">
      <c r="I21" s="19"/>
      <c r="J21" s="19"/>
      <c r="K21" s="19"/>
      <c r="L21" s="19"/>
    </row>
    <row r="22" spans="1:12" ht="22.5" customHeight="1" x14ac:dyDescent="0.2">
      <c r="I22" s="19"/>
      <c r="J22" s="19"/>
      <c r="K22" s="19"/>
      <c r="L22" s="19"/>
    </row>
    <row r="23" spans="1:12" ht="22.5" customHeight="1" x14ac:dyDescent="0.2">
      <c r="I23" s="19"/>
      <c r="J23" s="19"/>
      <c r="K23" s="19"/>
      <c r="L23" s="19"/>
    </row>
    <row r="24" spans="1:12" ht="22.5" customHeight="1" x14ac:dyDescent="0.2">
      <c r="I24" s="19"/>
      <c r="J24" s="19"/>
      <c r="K24" s="19"/>
      <c r="L24" s="19"/>
    </row>
    <row r="25" spans="1:12" ht="22.5" customHeight="1" x14ac:dyDescent="0.2"/>
    <row r="26" spans="1:12" ht="22.5" customHeight="1" x14ac:dyDescent="0.2"/>
  </sheetData>
  <mergeCells count="7">
    <mergeCell ref="E2:G5"/>
    <mergeCell ref="E6:G6"/>
    <mergeCell ref="A7:A8"/>
    <mergeCell ref="B7:B8"/>
    <mergeCell ref="C7:C8"/>
    <mergeCell ref="D7:D8"/>
    <mergeCell ref="E7:G7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7"/>
  <sheetViews>
    <sheetView workbookViewId="0">
      <selection activeCell="E1" sqref="E1:G5"/>
    </sheetView>
  </sheetViews>
  <sheetFormatPr defaultRowHeight="13.2" x14ac:dyDescent="0.2"/>
  <cols>
    <col min="1" max="1" width="4" customWidth="1"/>
    <col min="2" max="2" width="16.88671875" style="8" customWidth="1"/>
    <col min="3" max="3" width="11.21875" customWidth="1"/>
    <col min="4" max="4" width="14.6640625" customWidth="1"/>
    <col min="5" max="7" width="13.109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8"/>
      <c r="F2" s="48"/>
      <c r="G2" s="48"/>
    </row>
    <row r="3" spans="1:18" ht="15.75" customHeight="1" x14ac:dyDescent="0.2">
      <c r="E3" s="48"/>
      <c r="F3" s="48"/>
      <c r="G3" s="48"/>
    </row>
    <row r="4" spans="1:18" ht="15.75" customHeight="1" x14ac:dyDescent="0.2">
      <c r="E4" s="48"/>
      <c r="F4" s="48"/>
      <c r="G4" s="48"/>
    </row>
    <row r="5" spans="1:18" ht="15.75" customHeight="1" x14ac:dyDescent="0.2">
      <c r="E5" s="48"/>
      <c r="F5" s="48"/>
      <c r="G5" s="48"/>
    </row>
    <row r="6" spans="1:18" ht="15.75" customHeight="1" x14ac:dyDescent="0.2"/>
    <row r="7" spans="1:18" ht="26.25" customHeight="1" thickBot="1" x14ac:dyDescent="0.25">
      <c r="E7" s="50"/>
      <c r="F7" s="50"/>
      <c r="G7" s="50"/>
    </row>
    <row r="8" spans="1:18" ht="22.5" customHeight="1" thickTop="1" x14ac:dyDescent="0.2">
      <c r="A8" s="51"/>
      <c r="B8" s="53" t="s">
        <v>0</v>
      </c>
      <c r="C8" s="53" t="s">
        <v>5</v>
      </c>
      <c r="D8" s="53" t="s">
        <v>1</v>
      </c>
      <c r="E8" s="55" t="s">
        <v>6</v>
      </c>
      <c r="F8" s="55"/>
      <c r="G8" s="56"/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52"/>
      <c r="B9" s="54"/>
      <c r="C9" s="54"/>
      <c r="D9" s="54"/>
      <c r="E9" s="1" t="s">
        <v>2</v>
      </c>
      <c r="F9" s="1" t="s">
        <v>3</v>
      </c>
      <c r="G9" s="20" t="s">
        <v>4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21">
        <v>1</v>
      </c>
      <c r="B10" s="13" t="s">
        <v>7</v>
      </c>
      <c r="C10" s="34"/>
      <c r="D10" s="25"/>
      <c r="E10" s="25"/>
      <c r="F10" s="25"/>
      <c r="G10" s="26" t="str">
        <f t="shared" ref="G10:G19" si="0">IF(C10="","",D10/C10)</f>
        <v/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2</v>
      </c>
      <c r="B11" s="14" t="s">
        <v>8</v>
      </c>
      <c r="C11" s="31"/>
      <c r="D11" s="27"/>
      <c r="E11" s="27"/>
      <c r="F11" s="27"/>
      <c r="G11" s="28" t="str">
        <f>IF(C11="","",D11/C11)</f>
        <v/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3</v>
      </c>
      <c r="B12" s="14" t="s">
        <v>9</v>
      </c>
      <c r="C12" s="31"/>
      <c r="D12" s="27"/>
      <c r="E12" s="27"/>
      <c r="F12" s="27"/>
      <c r="G12" s="28" t="str">
        <f t="shared" si="0"/>
        <v/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4</v>
      </c>
      <c r="B13" s="14" t="s">
        <v>10</v>
      </c>
      <c r="C13" s="31"/>
      <c r="D13" s="27"/>
      <c r="E13" s="27"/>
      <c r="F13" s="27"/>
      <c r="G13" s="28" t="str">
        <f>IF(C13="","",D13/C13)</f>
        <v/>
      </c>
      <c r="K13" s="5"/>
      <c r="L13" s="5"/>
      <c r="M13" s="6"/>
      <c r="N13" s="6"/>
      <c r="O13" s="5"/>
      <c r="P13" s="5"/>
      <c r="Q13" s="7"/>
      <c r="R13" s="7"/>
    </row>
    <row r="14" spans="1:18" ht="22.5" customHeight="1" x14ac:dyDescent="0.2">
      <c r="A14" s="3">
        <v>5</v>
      </c>
      <c r="B14" s="14" t="s">
        <v>11</v>
      </c>
      <c r="C14" s="31"/>
      <c r="D14" s="27"/>
      <c r="E14" s="27"/>
      <c r="F14" s="27"/>
      <c r="G14" s="28" t="str">
        <f t="shared" si="0"/>
        <v/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6</v>
      </c>
      <c r="B15" s="14" t="s">
        <v>12</v>
      </c>
      <c r="C15" s="31"/>
      <c r="D15" s="35"/>
      <c r="E15" s="27"/>
      <c r="F15" s="27"/>
      <c r="G15" s="28" t="str">
        <f t="shared" si="0"/>
        <v/>
      </c>
      <c r="K15" s="5"/>
      <c r="L15" s="5"/>
      <c r="M15" s="6"/>
      <c r="N15" s="6"/>
      <c r="O15" s="5"/>
      <c r="P15" s="5"/>
      <c r="Q15" s="7"/>
      <c r="R15" s="7"/>
    </row>
    <row r="16" spans="1:18" ht="22.5" customHeight="1" x14ac:dyDescent="0.2">
      <c r="A16" s="3">
        <v>7</v>
      </c>
      <c r="B16" s="14" t="s">
        <v>13</v>
      </c>
      <c r="C16" s="31"/>
      <c r="D16" s="27"/>
      <c r="E16" s="27"/>
      <c r="F16" s="27"/>
      <c r="G16" s="28" t="str">
        <f t="shared" si="0"/>
        <v/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8" ht="22.5" customHeight="1" x14ac:dyDescent="0.2">
      <c r="A17" s="3">
        <v>8</v>
      </c>
      <c r="B17" s="14" t="s">
        <v>14</v>
      </c>
      <c r="C17" s="31"/>
      <c r="D17" s="27"/>
      <c r="E17" s="27"/>
      <c r="F17" s="27"/>
      <c r="G17" s="28" t="str">
        <f t="shared" si="0"/>
        <v/>
      </c>
      <c r="I17" s="19"/>
      <c r="J17" s="19"/>
      <c r="K17" s="19"/>
      <c r="L17" s="19"/>
      <c r="M17" s="6"/>
      <c r="N17" s="6"/>
      <c r="O17" s="5"/>
      <c r="P17" s="5"/>
      <c r="Q17" s="7"/>
      <c r="R17" s="7"/>
    </row>
    <row r="18" spans="1:18" ht="22.5" customHeight="1" x14ac:dyDescent="0.2">
      <c r="A18" s="3">
        <v>9</v>
      </c>
      <c r="B18" s="15" t="s">
        <v>15</v>
      </c>
      <c r="C18" s="31"/>
      <c r="D18" s="27"/>
      <c r="E18" s="27"/>
      <c r="F18" s="27"/>
      <c r="G18" s="28" t="str">
        <f t="shared" si="0"/>
        <v/>
      </c>
      <c r="I18" s="19"/>
      <c r="J18" s="19"/>
      <c r="K18" s="19"/>
      <c r="L18" s="19"/>
    </row>
    <row r="19" spans="1:18" ht="22.5" customHeight="1" thickBot="1" x14ac:dyDescent="0.25">
      <c r="A19" s="4">
        <v>10</v>
      </c>
      <c r="B19" s="33" t="s">
        <v>16</v>
      </c>
      <c r="C19" s="36"/>
      <c r="D19" s="37"/>
      <c r="E19" s="37"/>
      <c r="F19" s="37"/>
      <c r="G19" s="32" t="str">
        <f t="shared" si="0"/>
        <v/>
      </c>
      <c r="I19" s="19"/>
      <c r="J19" s="19"/>
      <c r="K19" s="19"/>
      <c r="L19" s="19"/>
    </row>
    <row r="20" spans="1:18" ht="22.5" customHeight="1" thickTop="1" x14ac:dyDescent="0.2">
      <c r="I20" s="19"/>
      <c r="J20" s="19"/>
      <c r="K20" s="19"/>
      <c r="L20" s="19"/>
    </row>
    <row r="21" spans="1:18" ht="22.5" customHeight="1" x14ac:dyDescent="0.2">
      <c r="I21" s="19"/>
      <c r="J21" s="19"/>
      <c r="K21" s="19"/>
      <c r="L21" s="19"/>
    </row>
    <row r="22" spans="1:18" ht="22.5" customHeight="1" x14ac:dyDescent="0.2">
      <c r="I22" s="19"/>
      <c r="J22" s="19"/>
      <c r="K22" s="19"/>
      <c r="L22" s="19"/>
    </row>
    <row r="23" spans="1:18" ht="22.5" customHeight="1" x14ac:dyDescent="0.2">
      <c r="I23" s="19"/>
      <c r="J23" s="19"/>
      <c r="K23" s="19"/>
      <c r="L23" s="19"/>
    </row>
    <row r="24" spans="1:18" ht="22.5" customHeight="1" x14ac:dyDescent="0.2">
      <c r="I24" s="19"/>
      <c r="J24" s="19"/>
      <c r="K24" s="19"/>
      <c r="L24" s="19"/>
    </row>
    <row r="25" spans="1:18" ht="22.5" customHeight="1" x14ac:dyDescent="0.2">
      <c r="I25" s="19"/>
      <c r="J25" s="19"/>
      <c r="K25" s="19"/>
      <c r="L25" s="19"/>
    </row>
    <row r="26" spans="1:18" ht="22.5" customHeight="1" x14ac:dyDescent="0.2"/>
    <row r="27" spans="1:18" ht="22.5" customHeight="1" x14ac:dyDescent="0.2"/>
  </sheetData>
  <mergeCells count="7">
    <mergeCell ref="E2:G5"/>
    <mergeCell ref="E7:G7"/>
    <mergeCell ref="A8:A9"/>
    <mergeCell ref="B8:B9"/>
    <mergeCell ref="C8:C9"/>
    <mergeCell ref="D8:D9"/>
    <mergeCell ref="E8:G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7"/>
  <sheetViews>
    <sheetView topLeftCell="A5" zoomScaleNormal="100" workbookViewId="0">
      <selection activeCell="C10" sqref="C10"/>
    </sheetView>
  </sheetViews>
  <sheetFormatPr defaultRowHeight="13.2" x14ac:dyDescent="0.2"/>
  <cols>
    <col min="1" max="1" width="4" customWidth="1"/>
    <col min="2" max="2" width="16.21875" style="8" customWidth="1"/>
    <col min="3" max="3" width="11.21875" customWidth="1"/>
    <col min="4" max="4" width="15.109375" customWidth="1"/>
    <col min="5" max="7" width="13.109375" customWidth="1"/>
  </cols>
  <sheetData>
    <row r="1" spans="1:7" x14ac:dyDescent="0.2">
      <c r="E1" s="42"/>
      <c r="F1" s="43"/>
      <c r="G1" s="43"/>
    </row>
    <row r="2" spans="1:7" ht="21" customHeight="1" x14ac:dyDescent="0.2">
      <c r="E2" s="48"/>
      <c r="F2" s="48"/>
      <c r="G2" s="48"/>
    </row>
    <row r="3" spans="1:7" ht="21" customHeight="1" x14ac:dyDescent="0.2">
      <c r="E3" s="48"/>
      <c r="F3" s="48"/>
      <c r="G3" s="48"/>
    </row>
    <row r="4" spans="1:7" ht="21" customHeight="1" x14ac:dyDescent="0.2">
      <c r="E4" s="48"/>
      <c r="F4" s="48"/>
      <c r="G4" s="48"/>
    </row>
    <row r="5" spans="1:7" ht="21" customHeight="1" x14ac:dyDescent="0.2">
      <c r="E5" s="48"/>
      <c r="F5" s="48"/>
      <c r="G5" s="48"/>
    </row>
    <row r="6" spans="1:7" ht="15.75" customHeight="1" x14ac:dyDescent="0.2"/>
    <row r="7" spans="1:7" ht="26.25" customHeight="1" thickBot="1" x14ac:dyDescent="0.25">
      <c r="E7" s="57" t="s">
        <v>22</v>
      </c>
      <c r="F7" s="57"/>
      <c r="G7" s="57"/>
    </row>
    <row r="8" spans="1:7" ht="22.5" customHeight="1" thickTop="1" x14ac:dyDescent="0.2">
      <c r="A8" s="51"/>
      <c r="B8" s="53" t="s">
        <v>0</v>
      </c>
      <c r="C8" s="53" t="s">
        <v>5</v>
      </c>
      <c r="D8" s="53" t="s">
        <v>1</v>
      </c>
      <c r="E8" s="58" t="s">
        <v>6</v>
      </c>
      <c r="F8" s="55"/>
      <c r="G8" s="56"/>
    </row>
    <row r="9" spans="1:7" ht="22.5" customHeight="1" x14ac:dyDescent="0.2">
      <c r="A9" s="52"/>
      <c r="B9" s="54"/>
      <c r="C9" s="54"/>
      <c r="D9" s="54"/>
      <c r="E9" s="1" t="s">
        <v>2</v>
      </c>
      <c r="F9" s="1" t="s">
        <v>3</v>
      </c>
      <c r="G9" s="20" t="s">
        <v>4</v>
      </c>
    </row>
    <row r="10" spans="1:7" ht="24.75" customHeight="1" x14ac:dyDescent="0.2">
      <c r="A10" s="21">
        <v>1</v>
      </c>
      <c r="B10" s="13" t="s">
        <v>17</v>
      </c>
      <c r="C10" s="34">
        <v>186</v>
      </c>
      <c r="D10" s="25">
        <v>30030</v>
      </c>
      <c r="E10" s="25">
        <v>330</v>
      </c>
      <c r="F10" s="25">
        <v>33</v>
      </c>
      <c r="G10" s="26">
        <f>IF(C10="","",IF(D10/C10&gt;E10,E10,IF(D10/C10&lt;F10,F10,D10/C10)))</f>
        <v>161.45161290322579</v>
      </c>
    </row>
    <row r="11" spans="1:7" ht="24.75" customHeight="1" x14ac:dyDescent="0.2">
      <c r="A11" s="3">
        <v>2</v>
      </c>
      <c r="B11" s="14" t="s">
        <v>8</v>
      </c>
      <c r="C11" s="31" t="s">
        <v>21</v>
      </c>
      <c r="D11" s="27" t="s">
        <v>21</v>
      </c>
      <c r="E11" s="27" t="s">
        <v>21</v>
      </c>
      <c r="F11" s="27" t="s">
        <v>21</v>
      </c>
      <c r="G11" s="28" t="str">
        <f t="shared" ref="G11:G19" si="0">IF(C11="","",IF(D11/C11&gt;E11,E11,IF(D11/C11&lt;F11,F11,D11/C11)))</f>
        <v/>
      </c>
    </row>
    <row r="12" spans="1:7" ht="24.75" customHeight="1" x14ac:dyDescent="0.2">
      <c r="A12" s="3">
        <v>3</v>
      </c>
      <c r="B12" s="14" t="s">
        <v>9</v>
      </c>
      <c r="C12" s="31">
        <v>317</v>
      </c>
      <c r="D12" s="27">
        <v>2422750</v>
      </c>
      <c r="E12" s="27">
        <v>27500</v>
      </c>
      <c r="F12" s="27">
        <v>550</v>
      </c>
      <c r="G12" s="28">
        <f t="shared" si="0"/>
        <v>7642.744479495268</v>
      </c>
    </row>
    <row r="13" spans="1:7" ht="24.75" customHeight="1" x14ac:dyDescent="0.2">
      <c r="A13" s="3">
        <v>4</v>
      </c>
      <c r="B13" s="14" t="s">
        <v>10</v>
      </c>
      <c r="C13" s="31" t="s">
        <v>21</v>
      </c>
      <c r="D13" s="27" t="s">
        <v>21</v>
      </c>
      <c r="E13" s="27" t="s">
        <v>21</v>
      </c>
      <c r="F13" s="27" t="s">
        <v>21</v>
      </c>
      <c r="G13" s="28" t="str">
        <f t="shared" si="0"/>
        <v/>
      </c>
    </row>
    <row r="14" spans="1:7" ht="24.75" customHeight="1" x14ac:dyDescent="0.2">
      <c r="A14" s="3">
        <v>5</v>
      </c>
      <c r="B14" s="14" t="s">
        <v>11</v>
      </c>
      <c r="C14" s="31">
        <v>36</v>
      </c>
      <c r="D14" s="27">
        <v>33660</v>
      </c>
      <c r="E14" s="27">
        <v>935</v>
      </c>
      <c r="F14" s="27">
        <v>935</v>
      </c>
      <c r="G14" s="28">
        <f t="shared" si="0"/>
        <v>935</v>
      </c>
    </row>
    <row r="15" spans="1:7" ht="24.75" customHeight="1" x14ac:dyDescent="0.2">
      <c r="A15" s="3">
        <v>6</v>
      </c>
      <c r="B15" s="14" t="s">
        <v>12</v>
      </c>
      <c r="C15" s="31">
        <v>4</v>
      </c>
      <c r="D15" s="35">
        <v>17930</v>
      </c>
      <c r="E15" s="27">
        <v>7150</v>
      </c>
      <c r="F15" s="27">
        <v>330</v>
      </c>
      <c r="G15" s="28">
        <f t="shared" si="0"/>
        <v>4482.5</v>
      </c>
    </row>
    <row r="16" spans="1:7" ht="24.75" customHeight="1" x14ac:dyDescent="0.2">
      <c r="A16" s="3">
        <v>7</v>
      </c>
      <c r="B16" s="14" t="s">
        <v>13</v>
      </c>
      <c r="C16" s="31" t="s">
        <v>21</v>
      </c>
      <c r="D16" s="27" t="s">
        <v>21</v>
      </c>
      <c r="E16" s="27" t="s">
        <v>21</v>
      </c>
      <c r="F16" s="27" t="s">
        <v>21</v>
      </c>
      <c r="G16" s="28" t="str">
        <f t="shared" si="0"/>
        <v/>
      </c>
    </row>
    <row r="17" spans="1:7" ht="24.75" customHeight="1" x14ac:dyDescent="0.2">
      <c r="A17" s="3">
        <v>8</v>
      </c>
      <c r="B17" s="14" t="s">
        <v>18</v>
      </c>
      <c r="C17" s="31" t="s">
        <v>21</v>
      </c>
      <c r="D17" s="27" t="s">
        <v>21</v>
      </c>
      <c r="E17" s="27" t="s">
        <v>21</v>
      </c>
      <c r="F17" s="27" t="s">
        <v>21</v>
      </c>
      <c r="G17" s="28" t="str">
        <f t="shared" si="0"/>
        <v/>
      </c>
    </row>
    <row r="18" spans="1:7" ht="24.75" customHeight="1" x14ac:dyDescent="0.2">
      <c r="A18" s="3">
        <v>9</v>
      </c>
      <c r="B18" s="15" t="s">
        <v>15</v>
      </c>
      <c r="C18" s="31">
        <v>39</v>
      </c>
      <c r="D18" s="27">
        <v>42680</v>
      </c>
      <c r="E18" s="27">
        <v>3080</v>
      </c>
      <c r="F18" s="27">
        <v>550</v>
      </c>
      <c r="G18" s="28">
        <f t="shared" si="0"/>
        <v>1094.3589743589744</v>
      </c>
    </row>
    <row r="19" spans="1:7" ht="24.75" customHeight="1" thickBot="1" x14ac:dyDescent="0.25">
      <c r="A19" s="4">
        <v>10</v>
      </c>
      <c r="B19" s="33" t="s">
        <v>19</v>
      </c>
      <c r="C19" s="36">
        <v>121</v>
      </c>
      <c r="D19" s="37">
        <v>32230</v>
      </c>
      <c r="E19" s="37">
        <v>319</v>
      </c>
      <c r="F19" s="37">
        <v>220</v>
      </c>
      <c r="G19" s="30">
        <f t="shared" si="0"/>
        <v>266.36363636363637</v>
      </c>
    </row>
    <row r="20" spans="1:7" ht="22.5" customHeight="1" thickTop="1" x14ac:dyDescent="0.2"/>
    <row r="21" spans="1:7" ht="22.5" customHeight="1" x14ac:dyDescent="0.2"/>
    <row r="22" spans="1:7" ht="22.5" customHeight="1" x14ac:dyDescent="0.2"/>
    <row r="23" spans="1:7" ht="22.5" customHeight="1" x14ac:dyDescent="0.2"/>
    <row r="24" spans="1:7" ht="22.5" customHeight="1" x14ac:dyDescent="0.2"/>
    <row r="25" spans="1:7" ht="22.5" customHeight="1" x14ac:dyDescent="0.2"/>
    <row r="26" spans="1:7" ht="22.5" customHeight="1" x14ac:dyDescent="0.2"/>
    <row r="27" spans="1:7" ht="22.5" customHeight="1" x14ac:dyDescent="0.2"/>
  </sheetData>
  <mergeCells count="7">
    <mergeCell ref="E2:G5"/>
    <mergeCell ref="E7:G7"/>
    <mergeCell ref="E8:G8"/>
    <mergeCell ref="A8:A9"/>
    <mergeCell ref="B8:B9"/>
    <mergeCell ref="C8:C9"/>
    <mergeCell ref="D8:D9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7"/>
  <sheetViews>
    <sheetView zoomScaleNormal="100" workbookViewId="0">
      <selection activeCell="B15" sqref="B15"/>
    </sheetView>
  </sheetViews>
  <sheetFormatPr defaultRowHeight="13.2" x14ac:dyDescent="0.2"/>
  <cols>
    <col min="1" max="1" width="4" customWidth="1"/>
    <col min="2" max="2" width="16" style="8" customWidth="1"/>
    <col min="3" max="3" width="11.21875" customWidth="1"/>
    <col min="4" max="4" width="14.33203125" customWidth="1"/>
    <col min="5" max="7" width="13.109375" customWidth="1"/>
  </cols>
  <sheetData>
    <row r="1" spans="1:7" x14ac:dyDescent="0.2">
      <c r="E1" s="42"/>
      <c r="F1" s="43"/>
      <c r="G1" s="43"/>
    </row>
    <row r="2" spans="1:7" ht="21" customHeight="1" x14ac:dyDescent="0.2">
      <c r="E2" s="48"/>
      <c r="F2" s="48"/>
      <c r="G2" s="48"/>
    </row>
    <row r="3" spans="1:7" ht="15.75" customHeight="1" x14ac:dyDescent="0.2">
      <c r="E3" s="48"/>
      <c r="F3" s="48"/>
      <c r="G3" s="48"/>
    </row>
    <row r="4" spans="1:7" ht="15.75" customHeight="1" x14ac:dyDescent="0.2">
      <c r="E4" s="48"/>
      <c r="F4" s="48"/>
      <c r="G4" s="48"/>
    </row>
    <row r="5" spans="1:7" ht="15.75" customHeight="1" x14ac:dyDescent="0.2">
      <c r="E5" s="48"/>
      <c r="F5" s="48"/>
      <c r="G5" s="48"/>
    </row>
    <row r="6" spans="1:7" ht="15.75" customHeight="1" x14ac:dyDescent="0.2"/>
    <row r="7" spans="1:7" ht="26.25" customHeight="1" thickBot="1" x14ac:dyDescent="0.25">
      <c r="E7" s="50"/>
      <c r="F7" s="50"/>
      <c r="G7" s="50"/>
    </row>
    <row r="8" spans="1:7" ht="22.5" customHeight="1" thickTop="1" x14ac:dyDescent="0.2">
      <c r="A8" s="59"/>
      <c r="B8" s="61" t="s">
        <v>0</v>
      </c>
      <c r="C8" s="55" t="s">
        <v>5</v>
      </c>
      <c r="D8" s="64" t="s">
        <v>1</v>
      </c>
      <c r="E8" s="55" t="s">
        <v>6</v>
      </c>
      <c r="F8" s="55"/>
      <c r="G8" s="56"/>
    </row>
    <row r="9" spans="1:7" ht="22.5" customHeight="1" x14ac:dyDescent="0.2">
      <c r="A9" s="60"/>
      <c r="B9" s="62"/>
      <c r="C9" s="63"/>
      <c r="D9" s="65"/>
      <c r="E9" s="17" t="s">
        <v>2</v>
      </c>
      <c r="F9" s="18" t="s">
        <v>3</v>
      </c>
      <c r="G9" s="2" t="s">
        <v>4</v>
      </c>
    </row>
    <row r="10" spans="1:7" ht="22.5" customHeight="1" x14ac:dyDescent="0.2">
      <c r="A10" s="3">
        <v>1</v>
      </c>
      <c r="B10" s="13" t="s">
        <v>7</v>
      </c>
      <c r="C10" s="12"/>
      <c r="D10" s="12"/>
      <c r="E10" s="12"/>
      <c r="F10" s="12"/>
      <c r="G10" s="22" t="str">
        <f t="shared" ref="G10:G19" si="0">IF(C10="","",D10/C10)</f>
        <v/>
      </c>
    </row>
    <row r="11" spans="1:7" ht="22.5" customHeight="1" x14ac:dyDescent="0.2">
      <c r="A11" s="3">
        <v>2</v>
      </c>
      <c r="B11" s="14" t="s">
        <v>8</v>
      </c>
      <c r="C11" s="10"/>
      <c r="D11" s="10"/>
      <c r="E11" s="10"/>
      <c r="F11" s="10"/>
      <c r="G11" s="9" t="str">
        <f t="shared" si="0"/>
        <v/>
      </c>
    </row>
    <row r="12" spans="1:7" ht="22.5" customHeight="1" x14ac:dyDescent="0.2">
      <c r="A12" s="3">
        <v>3</v>
      </c>
      <c r="B12" s="14" t="s">
        <v>9</v>
      </c>
      <c r="C12" s="10"/>
      <c r="D12" s="10"/>
      <c r="E12" s="10"/>
      <c r="F12" s="10"/>
      <c r="G12" s="9" t="str">
        <f t="shared" si="0"/>
        <v/>
      </c>
    </row>
    <row r="13" spans="1:7" ht="22.5" customHeight="1" x14ac:dyDescent="0.2">
      <c r="A13" s="3">
        <v>4</v>
      </c>
      <c r="B13" s="14" t="s">
        <v>10</v>
      </c>
      <c r="C13" s="10"/>
      <c r="D13" s="10"/>
      <c r="E13" s="10"/>
      <c r="F13" s="10"/>
      <c r="G13" s="9" t="str">
        <f t="shared" si="0"/>
        <v/>
      </c>
    </row>
    <row r="14" spans="1:7" ht="22.5" customHeight="1" x14ac:dyDescent="0.2">
      <c r="A14" s="3">
        <v>5</v>
      </c>
      <c r="B14" s="14" t="s">
        <v>11</v>
      </c>
      <c r="C14" s="10"/>
      <c r="D14" s="10"/>
      <c r="E14" s="10"/>
      <c r="F14" s="10"/>
      <c r="G14" s="9" t="str">
        <f t="shared" si="0"/>
        <v/>
      </c>
    </row>
    <row r="15" spans="1:7" ht="22.5" customHeight="1" x14ac:dyDescent="0.2">
      <c r="A15" s="3">
        <v>6</v>
      </c>
      <c r="B15" s="14" t="s">
        <v>12</v>
      </c>
      <c r="C15" s="10"/>
      <c r="D15" s="10"/>
      <c r="E15" s="10"/>
      <c r="F15" s="10"/>
      <c r="G15" s="9" t="str">
        <f t="shared" si="0"/>
        <v/>
      </c>
    </row>
    <row r="16" spans="1:7" ht="22.5" customHeight="1" x14ac:dyDescent="0.2">
      <c r="A16" s="3">
        <v>7</v>
      </c>
      <c r="B16" s="14" t="s">
        <v>13</v>
      </c>
      <c r="C16" s="10"/>
      <c r="D16" s="10"/>
      <c r="E16" s="10"/>
      <c r="F16" s="10"/>
      <c r="G16" s="9" t="str">
        <f t="shared" si="0"/>
        <v/>
      </c>
    </row>
    <row r="17" spans="1:7" ht="22.5" customHeight="1" x14ac:dyDescent="0.2">
      <c r="A17" s="3">
        <v>8</v>
      </c>
      <c r="B17" s="14" t="s">
        <v>14</v>
      </c>
      <c r="C17" s="10"/>
      <c r="D17" s="10"/>
      <c r="E17" s="10"/>
      <c r="F17" s="10"/>
      <c r="G17" s="23" t="str">
        <f t="shared" si="0"/>
        <v/>
      </c>
    </row>
    <row r="18" spans="1:7" ht="22.5" customHeight="1" x14ac:dyDescent="0.2">
      <c r="A18" s="3">
        <v>9</v>
      </c>
      <c r="B18" s="15" t="s">
        <v>15</v>
      </c>
      <c r="C18" s="10"/>
      <c r="D18" s="10"/>
      <c r="E18" s="10"/>
      <c r="F18" s="10"/>
      <c r="G18" s="23" t="str">
        <f t="shared" si="0"/>
        <v/>
      </c>
    </row>
    <row r="19" spans="1:7" ht="22.5" customHeight="1" thickBot="1" x14ac:dyDescent="0.25">
      <c r="A19" s="4">
        <v>10</v>
      </c>
      <c r="B19" s="16" t="s">
        <v>16</v>
      </c>
      <c r="C19" s="11"/>
      <c r="D19" s="11"/>
      <c r="E19" s="11"/>
      <c r="F19" s="11"/>
      <c r="G19" s="24" t="str">
        <f t="shared" si="0"/>
        <v/>
      </c>
    </row>
    <row r="20" spans="1:7" ht="22.5" customHeight="1" thickTop="1" x14ac:dyDescent="0.2"/>
    <row r="21" spans="1:7" ht="22.5" customHeight="1" x14ac:dyDescent="0.2"/>
    <row r="22" spans="1:7" ht="22.5" customHeight="1" x14ac:dyDescent="0.2"/>
    <row r="23" spans="1:7" ht="22.5" customHeight="1" x14ac:dyDescent="0.2"/>
    <row r="24" spans="1:7" ht="22.5" customHeight="1" x14ac:dyDescent="0.2"/>
    <row r="25" spans="1:7" ht="22.5" customHeight="1" x14ac:dyDescent="0.2"/>
    <row r="26" spans="1:7" ht="22.5" customHeight="1" x14ac:dyDescent="0.2"/>
    <row r="27" spans="1:7" ht="22.5" customHeight="1" x14ac:dyDescent="0.2"/>
  </sheetData>
  <mergeCells count="7">
    <mergeCell ref="E2:G5"/>
    <mergeCell ref="E7:G7"/>
    <mergeCell ref="E8:G8"/>
    <mergeCell ref="A8:A9"/>
    <mergeCell ref="B8:B9"/>
    <mergeCell ref="C8:C9"/>
    <mergeCell ref="D8:D9"/>
  </mergeCells>
  <phoneticPr fontId="2"/>
  <pageMargins left="1.4173228346456694" right="0.74803149606299213" top="1.338582677165354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月曜日</vt:lpstr>
      <vt:lpstr>火曜日</vt:lpstr>
      <vt:lpstr>水曜日</vt:lpstr>
      <vt:lpstr>木曜日</vt:lpstr>
      <vt:lpstr>金曜日</vt:lpstr>
      <vt:lpstr>土曜日</vt:lpstr>
    </vt:vector>
  </TitlesOfParts>
  <Company>沖縄県庁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沖縄県庁</dc:creator>
  <cp:lastModifiedBy>0007692</cp:lastModifiedBy>
  <cp:lastPrinted>2025-11-18T04:05:39Z</cp:lastPrinted>
  <dcterms:created xsi:type="dcterms:W3CDTF">2004-03-15T02:04:15Z</dcterms:created>
  <dcterms:modified xsi:type="dcterms:W3CDTF">2025-11-20T05:44:41Z</dcterms:modified>
</cp:coreProperties>
</file>