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NFSVNAS01\share\子ども生活福祉部\消費・くらし安全課\2 消費生活班\51.物価行政\02小売価格関係\01_小売価格HP公表\令和８年度\R8.４月（5月上旬発表）数値は3月\"/>
    </mc:Choice>
  </mc:AlternateContent>
  <xr:revisionPtr revIDLastSave="0" documentId="13_ncr:1_{59192822-DB03-45D3-80D2-84CE233525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Sheet1!$C$1:$C$29</definedName>
    <definedName name="_xlnm.Print_Area" localSheetId="0">Sheet1!$A$1:$U$27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2" i="1" l="1"/>
  <c r="T21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5" i="1"/>
</calcChain>
</file>

<file path=xl/sharedStrings.xml><?xml version="1.0" encoding="utf-8"?>
<sst xmlns="http://schemas.openxmlformats.org/spreadsheetml/2006/main" count="87" uniqueCount="73">
  <si>
    <t>品目</t>
    <rPh sb="0" eb="1">
      <t>シナ</t>
    </rPh>
    <rPh sb="1" eb="2">
      <t>モク</t>
    </rPh>
    <phoneticPr fontId="6"/>
  </si>
  <si>
    <t>銘柄</t>
    <rPh sb="0" eb="2">
      <t>メイガラ</t>
    </rPh>
    <phoneticPr fontId="6"/>
  </si>
  <si>
    <t>単位</t>
    <rPh sb="0" eb="2">
      <t>タンイ</t>
    </rPh>
    <phoneticPr fontId="6"/>
  </si>
  <si>
    <t>7月</t>
    <rPh sb="1" eb="2">
      <t>ガツ</t>
    </rPh>
    <phoneticPr fontId="5"/>
  </si>
  <si>
    <t>穀類</t>
    <rPh sb="0" eb="2">
      <t>コクルイ</t>
    </rPh>
    <phoneticPr fontId="6"/>
  </si>
  <si>
    <t>うるち米
(1001)</t>
    <rPh sb="3" eb="4">
      <t>マイ</t>
    </rPh>
    <phoneticPr fontId="6"/>
  </si>
  <si>
    <t>国内産，精米，単一原料米（産地，品種及び産年が同一のもの），袋入り（５ｋｇ入り），「コシヒカリ」</t>
  </si>
  <si>
    <t>１袋</t>
  </si>
  <si>
    <t>食パン
（1021）</t>
    <rPh sb="0" eb="1">
      <t>ショク</t>
    </rPh>
    <phoneticPr fontId="6"/>
  </si>
  <si>
    <t>普通品</t>
  </si>
  <si>
    <t>１ｋｇ</t>
  </si>
  <si>
    <t>小麦粉
（1071）</t>
    <rPh sb="0" eb="3">
      <t>コムギコ</t>
    </rPh>
    <phoneticPr fontId="6"/>
  </si>
  <si>
    <t>薄力粉，袋入り（１ｋｇ入り），「日清フラワー　チャック付」</t>
  </si>
  <si>
    <t>魚類</t>
    <rPh sb="0" eb="2">
      <t>ギョルイ</t>
    </rPh>
    <phoneticPr fontId="6"/>
  </si>
  <si>
    <t>まぐろ
(1101)</t>
    <phoneticPr fontId="6"/>
  </si>
  <si>
    <t>めばち又はきはだ，刺身用，さく，赤身</t>
  </si>
  <si>
    <t>１００ｇ</t>
  </si>
  <si>
    <t>肉類</t>
    <rPh sb="0" eb="2">
      <t>ニクルイ</t>
    </rPh>
    <phoneticPr fontId="6"/>
  </si>
  <si>
    <t>牛肉
(1203)</t>
    <rPh sb="0" eb="2">
      <t>ギュウニク</t>
    </rPh>
    <phoneticPr fontId="6"/>
  </si>
  <si>
    <t>輸入品，チルド（冷蔵），肩ロース又はもも</t>
  </si>
  <si>
    <t>豚肉
(1211)</t>
    <rPh sb="0" eb="2">
      <t>ブタニク</t>
    </rPh>
    <phoneticPr fontId="6"/>
  </si>
  <si>
    <t>乳卵類</t>
    <rPh sb="0" eb="1">
      <t>ニュウ</t>
    </rPh>
    <rPh sb="1" eb="2">
      <t>ラン</t>
    </rPh>
    <rPh sb="2" eb="3">
      <t>ルイ</t>
    </rPh>
    <phoneticPr fontId="6"/>
  </si>
  <si>
    <t>牛乳
(1303)</t>
    <rPh sb="0" eb="2">
      <t>ギュウニュウ</t>
    </rPh>
    <phoneticPr fontId="6"/>
  </si>
  <si>
    <t>牛乳，店頭売り，紙容器入り（１，０００ｍＬ入り）</t>
  </si>
  <si>
    <t>１本</t>
  </si>
  <si>
    <t>鶏卵
(1341)</t>
    <rPh sb="0" eb="2">
      <t>ケイラン</t>
    </rPh>
    <phoneticPr fontId="6"/>
  </si>
  <si>
    <t>１パック</t>
  </si>
  <si>
    <t>野菜・海藻</t>
    <rPh sb="0" eb="2">
      <t>ヤサイ</t>
    </rPh>
    <rPh sb="3" eb="5">
      <t>カイソウ</t>
    </rPh>
    <phoneticPr fontId="6"/>
  </si>
  <si>
    <t>キャベツ
(1401)</t>
    <phoneticPr fontId="6"/>
  </si>
  <si>
    <t>　</t>
  </si>
  <si>
    <t>にんじん
(1415)</t>
    <phoneticPr fontId="6"/>
  </si>
  <si>
    <t>たまねぎ
(1417)</t>
    <phoneticPr fontId="6"/>
  </si>
  <si>
    <t>赤たまねぎを除く</t>
  </si>
  <si>
    <t>豆腐
（1471）</t>
    <rPh sb="0" eb="2">
      <t>トウフ</t>
    </rPh>
    <phoneticPr fontId="6"/>
  </si>
  <si>
    <t>木綿豆腐，並</t>
  </si>
  <si>
    <t>日用品</t>
    <rPh sb="0" eb="3">
      <t>ニチヨウヒン</t>
    </rPh>
    <phoneticPr fontId="6"/>
  </si>
  <si>
    <t>食用油
(1601)</t>
    <rPh sb="0" eb="2">
      <t>ショクヨウ</t>
    </rPh>
    <rPh sb="2" eb="3">
      <t>アブラ</t>
    </rPh>
    <phoneticPr fontId="6"/>
  </si>
  <si>
    <t>しょう油
(1621)</t>
    <rPh sb="3" eb="4">
      <t>ユ</t>
    </rPh>
    <phoneticPr fontId="6"/>
  </si>
  <si>
    <t>みそ
(1631)</t>
    <phoneticPr fontId="6"/>
  </si>
  <si>
    <t>米みそ，カップ入り（７５０ｇ入り），並</t>
  </si>
  <si>
    <t>１個</t>
  </si>
  <si>
    <t>日用雑貨</t>
    <rPh sb="0" eb="2">
      <t>ニチヨウ</t>
    </rPh>
    <rPh sb="2" eb="4">
      <t>ザッカ</t>
    </rPh>
    <phoneticPr fontId="6"/>
  </si>
  <si>
    <t>トイレット
ペーパー
(4413)</t>
    <phoneticPr fontId="6"/>
  </si>
  <si>
    <t>洗濯用洗剤
(4441)</t>
    <rPh sb="0" eb="3">
      <t>センタクヨウ</t>
    </rPh>
    <rPh sb="3" eb="5">
      <t>センザイ</t>
    </rPh>
    <phoneticPr fontId="6"/>
  </si>
  <si>
    <t>石油
製品</t>
    <rPh sb="0" eb="2">
      <t>セキユ</t>
    </rPh>
    <rPh sb="3" eb="5">
      <t>セイヒン</t>
    </rPh>
    <phoneticPr fontId="6"/>
  </si>
  <si>
    <t>自動車ガソリン
(7301)</t>
    <rPh sb="0" eb="3">
      <t>ジドウシャ</t>
    </rPh>
    <phoneticPr fontId="6"/>
  </si>
  <si>
    <t>レギュラーガソリン，セルフサービス式を除く</t>
  </si>
  <si>
    <t>１Ｌ</t>
  </si>
  <si>
    <t>※出典　総務省統計局「小売物価統計調査（動向編）」より引用</t>
    <rPh sb="1" eb="3">
      <t>シュッテン</t>
    </rPh>
    <rPh sb="4" eb="7">
      <t>ソウムショウ</t>
    </rPh>
    <rPh sb="7" eb="10">
      <t>トウケイキョク</t>
    </rPh>
    <rPh sb="11" eb="13">
      <t>コウリ</t>
    </rPh>
    <rPh sb="13" eb="15">
      <t>ブッカ</t>
    </rPh>
    <rPh sb="15" eb="17">
      <t>トウケイ</t>
    </rPh>
    <rPh sb="17" eb="19">
      <t>チョウサ</t>
    </rPh>
    <rPh sb="20" eb="22">
      <t>ドウコウ</t>
    </rPh>
    <rPh sb="22" eb="23">
      <t>ヘン</t>
    </rPh>
    <rPh sb="27" eb="29">
      <t>インヨウ</t>
    </rPh>
    <phoneticPr fontId="6"/>
  </si>
  <si>
    <t>記号の説明</t>
    <rPh sb="0" eb="2">
      <t>キゴウ</t>
    </rPh>
    <rPh sb="3" eb="5">
      <t>セツメイ</t>
    </rPh>
    <phoneticPr fontId="6"/>
  </si>
  <si>
    <t>前年同月比</t>
    <rPh sb="0" eb="5">
      <t>ゼンネンドウゲツヒ</t>
    </rPh>
    <phoneticPr fontId="5"/>
  </si>
  <si>
    <r>
      <t>　</t>
    </r>
    <r>
      <rPr>
        <b/>
        <sz val="9"/>
        <rFont val="ＭＳ Ｐゴシック"/>
        <family val="3"/>
        <charset val="128"/>
      </rPr>
      <t>Ｙ　市町村銘柄</t>
    </r>
    <r>
      <rPr>
        <sz val="9"/>
        <rFont val="ＭＳ Ｐゴシック"/>
        <family val="3"/>
        <charset val="128"/>
      </rPr>
      <t xml:space="preserve">
　各調査品目は、一定の銘柄(基本銘柄と言う。)を指定して調査する。</t>
    </r>
    <r>
      <rPr>
        <u/>
        <sz val="9"/>
        <rFont val="ＭＳ Ｐゴシック"/>
        <family val="3"/>
        <charset val="128"/>
      </rPr>
      <t>ただし、地域的事情等により基本銘柄の出回りが少ない品目については、その市町村の実情に即して出回りの多い銘柄を別途定め(市町村銘柄という。)これを調査する。</t>
    </r>
    <rPh sb="10" eb="13">
      <t>カクチョウサ</t>
    </rPh>
    <rPh sb="13" eb="15">
      <t>ヒンモク</t>
    </rPh>
    <rPh sb="17" eb="19">
      <t>イッテイ</t>
    </rPh>
    <rPh sb="20" eb="22">
      <t>メイガラ</t>
    </rPh>
    <rPh sb="23" eb="25">
      <t>キホン</t>
    </rPh>
    <rPh sb="25" eb="27">
      <t>メイガラ</t>
    </rPh>
    <rPh sb="28" eb="29">
      <t>イ</t>
    </rPh>
    <rPh sb="33" eb="35">
      <t>シテイ</t>
    </rPh>
    <rPh sb="37" eb="39">
      <t>チョウサ</t>
    </rPh>
    <rPh sb="46" eb="49">
      <t>チイキテキ</t>
    </rPh>
    <rPh sb="49" eb="51">
      <t>ジジョウ</t>
    </rPh>
    <rPh sb="51" eb="52">
      <t>トウ</t>
    </rPh>
    <rPh sb="55" eb="57">
      <t>キホン</t>
    </rPh>
    <rPh sb="57" eb="59">
      <t>メイガラ</t>
    </rPh>
    <rPh sb="60" eb="62">
      <t>デマワ</t>
    </rPh>
    <rPh sb="64" eb="65">
      <t>スク</t>
    </rPh>
    <rPh sb="67" eb="69">
      <t>ヒンモク</t>
    </rPh>
    <rPh sb="77" eb="80">
      <t>シチョウソン</t>
    </rPh>
    <rPh sb="81" eb="83">
      <t>ジツジョウ</t>
    </rPh>
    <rPh sb="84" eb="85">
      <t>ソク</t>
    </rPh>
    <rPh sb="87" eb="89">
      <t>デマワ</t>
    </rPh>
    <rPh sb="91" eb="92">
      <t>オオ</t>
    </rPh>
    <rPh sb="93" eb="95">
      <t>メイガラ</t>
    </rPh>
    <rPh sb="96" eb="98">
      <t>ベット</t>
    </rPh>
    <rPh sb="98" eb="99">
      <t>サダ</t>
    </rPh>
    <rPh sb="101" eb="104">
      <t>シチョウソン</t>
    </rPh>
    <rPh sb="104" eb="106">
      <t>メイガラ</t>
    </rPh>
    <rPh sb="114" eb="116">
      <t>チョウサ</t>
    </rPh>
    <phoneticPr fontId="6"/>
  </si>
  <si>
    <t>11月</t>
    <rPh sb="2" eb="3">
      <t>ガツ</t>
    </rPh>
    <phoneticPr fontId="5"/>
  </si>
  <si>
    <t>２月</t>
    <rPh sb="1" eb="2">
      <t>ガツ</t>
    </rPh>
    <phoneticPr fontId="5"/>
  </si>
  <si>
    <t>３月</t>
    <rPh sb="1" eb="2">
      <t>ガツ</t>
    </rPh>
    <phoneticPr fontId="5"/>
  </si>
  <si>
    <t>４月</t>
    <rPh sb="1" eb="2">
      <t>ガツ</t>
    </rPh>
    <phoneticPr fontId="5"/>
  </si>
  <si>
    <t>5月</t>
    <rPh sb="1" eb="2">
      <t>ガツ</t>
    </rPh>
    <phoneticPr fontId="5"/>
  </si>
  <si>
    <r>
      <rPr>
        <sz val="9"/>
        <color theme="1"/>
        <rFont val="ＭＳ Ｐゴシック"/>
        <family val="3"/>
        <charset val="128"/>
      </rPr>
      <t>国産品</t>
    </r>
    <r>
      <rPr>
        <sz val="9"/>
        <color rgb="FFFF0000"/>
        <rFont val="ＭＳ Ｐゴシック"/>
        <family val="3"/>
        <charset val="128"/>
      </rPr>
      <t>,</t>
    </r>
    <r>
      <rPr>
        <sz val="9"/>
        <rFont val="ＭＳ Ｐゴシック"/>
        <family val="3"/>
        <charset val="128"/>
      </rPr>
      <t>バラ（黒豚を除く）</t>
    </r>
    <rPh sb="0" eb="3">
      <t>コクサンヒン</t>
    </rPh>
    <phoneticPr fontId="5"/>
  </si>
  <si>
    <r>
      <t>白色卵，パック詰（１０個入り）</t>
    </r>
    <r>
      <rPr>
        <sz val="9"/>
        <color rgb="FFFF0000"/>
        <rFont val="ＭＳ Ｐゴシック"/>
        <family val="3"/>
        <charset val="128"/>
      </rPr>
      <t>,</t>
    </r>
    <r>
      <rPr>
        <sz val="9"/>
        <color theme="1"/>
        <rFont val="ＭＳ Ｐゴシック"/>
        <family val="3"/>
        <charset val="128"/>
      </rPr>
      <t>サイズ混合</t>
    </r>
    <rPh sb="19" eb="21">
      <t>コンゴウ</t>
    </rPh>
    <phoneticPr fontId="5"/>
  </si>
  <si>
    <r>
      <t>キャノーラ（なたね）油，</t>
    </r>
    <r>
      <rPr>
        <strike/>
        <sz val="9"/>
        <rFont val="ＭＳ Ｐゴシック"/>
        <family val="3"/>
        <charset val="128"/>
      </rPr>
      <t xml:space="preserve">
</t>
    </r>
    <r>
      <rPr>
        <sz val="9"/>
        <color theme="1"/>
        <rFont val="ＭＳ Ｐゴシック"/>
        <family val="3"/>
        <charset val="128"/>
      </rPr>
      <t>プラスチック容器入り(900g入り)</t>
    </r>
    <rPh sb="19" eb="21">
      <t>ヨウキ</t>
    </rPh>
    <rPh sb="21" eb="22">
      <t>イ</t>
    </rPh>
    <rPh sb="28" eb="29">
      <t>イ</t>
    </rPh>
    <phoneticPr fontId="5"/>
  </si>
  <si>
    <t>本醸造，こいくちしょうゆ，生しょうゆ,ＪＡＳ規格品・特級，ペットボトル入り(450mL入り)，「キッコーマン　いつでも新鮮しぼりたて生しょうゆ」</t>
    <rPh sb="13" eb="14">
      <t>ナマ</t>
    </rPh>
    <rPh sb="35" eb="36">
      <t>イ</t>
    </rPh>
    <rPh sb="43" eb="44">
      <t>イ</t>
    </rPh>
    <rPh sb="59" eb="61">
      <t>シンセン</t>
    </rPh>
    <rPh sb="66" eb="67">
      <t>ナマ</t>
    </rPh>
    <phoneticPr fontId="5"/>
  </si>
  <si>
    <t>パルプ100%，白，　8ロール入り又は12ロール入り</t>
    <rPh sb="15" eb="16">
      <t>イ</t>
    </rPh>
    <rPh sb="17" eb="18">
      <t>マタ</t>
    </rPh>
    <rPh sb="24" eb="25">
      <t>イ</t>
    </rPh>
    <phoneticPr fontId="5"/>
  </si>
  <si>
    <r>
      <t>合成洗剤，綿・麻・合成繊維用，液体，詰め替え用，袋入り</t>
    </r>
    <r>
      <rPr>
        <sz val="8"/>
        <color theme="1"/>
        <rFont val="ＭＳ Ｐゴシック"/>
        <family val="3"/>
        <charset val="128"/>
      </rPr>
      <t>,(850～900g入り)</t>
    </r>
    <rPh sb="37" eb="38">
      <t>イ</t>
    </rPh>
    <phoneticPr fontId="6"/>
  </si>
  <si>
    <t>6月</t>
    <rPh sb="1" eb="2">
      <t>ガツ</t>
    </rPh>
    <phoneticPr fontId="5"/>
  </si>
  <si>
    <t>令和7年</t>
    <rPh sb="0" eb="2">
      <t>レイワ</t>
    </rPh>
    <rPh sb="3" eb="4">
      <t>ネン</t>
    </rPh>
    <phoneticPr fontId="5"/>
  </si>
  <si>
    <t>８月</t>
    <rPh sb="1" eb="2">
      <t>ガツ</t>
    </rPh>
    <phoneticPr fontId="5"/>
  </si>
  <si>
    <t>９月</t>
    <rPh sb="1" eb="2">
      <t>ガツ</t>
    </rPh>
    <phoneticPr fontId="5"/>
  </si>
  <si>
    <t>10月</t>
    <rPh sb="2" eb="3">
      <t>ガツ</t>
    </rPh>
    <phoneticPr fontId="5"/>
  </si>
  <si>
    <t>12月</t>
    <rPh sb="2" eb="3">
      <t>ガツ</t>
    </rPh>
    <phoneticPr fontId="5"/>
  </si>
  <si>
    <t>令和8年</t>
    <rPh sb="0" eb="2">
      <t>レイワ</t>
    </rPh>
    <rPh sb="3" eb="4">
      <t>ネン</t>
    </rPh>
    <phoneticPr fontId="5"/>
  </si>
  <si>
    <t>3月</t>
    <rPh sb="1" eb="2">
      <t>ガツ</t>
    </rPh>
    <phoneticPr fontId="5"/>
  </si>
  <si>
    <r>
      <t>【調査対象月：令和８年３月】日常生活品の小売価格（那覇市）</t>
    </r>
    <r>
      <rPr>
        <b/>
        <sz val="12"/>
        <rFont val="ＭＳ Ｐゴシック"/>
        <family val="3"/>
        <charset val="128"/>
      </rPr>
      <t>※税込価格</t>
    </r>
    <rPh sb="1" eb="3">
      <t>チョウサ</t>
    </rPh>
    <rPh sb="3" eb="5">
      <t>タイショウ</t>
    </rPh>
    <rPh sb="5" eb="6">
      <t>ツキ</t>
    </rPh>
    <rPh sb="14" eb="16">
      <t>ニチジョウ</t>
    </rPh>
    <rPh sb="16" eb="18">
      <t>セイカツ</t>
    </rPh>
    <rPh sb="18" eb="19">
      <t>ヒン</t>
    </rPh>
    <rPh sb="20" eb="22">
      <t>コウリ</t>
    </rPh>
    <rPh sb="22" eb="24">
      <t>カカク</t>
    </rPh>
    <rPh sb="25" eb="28">
      <t>ナハシ</t>
    </rPh>
    <rPh sb="30" eb="32">
      <t>ゼイコ</t>
    </rPh>
    <rPh sb="32" eb="34">
      <t>カカク</t>
    </rPh>
    <phoneticPr fontId="6"/>
  </si>
  <si>
    <t>１月</t>
    <rPh sb="1" eb="2">
      <t>ガツ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</si>
</sst>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\ ###,###,##0;&quot;-&quot;###,###,##0"/>
    <numFmt numFmtId="177" formatCode="\Y\ \ ###,###,##0;\Y\ \-###,###,##0"/>
    <numFmt numFmtId="178" formatCode="0.0%;\▲0.0%"/>
    <numFmt numFmtId="179" formatCode="0.0%"/>
  </numFmts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9"/>
      <color theme="1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u/>
      <sz val="9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明朝"/>
      <family val="1"/>
      <charset val="128"/>
    </font>
    <font>
      <b/>
      <sz val="18"/>
      <color theme="3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trike/>
      <sz val="9"/>
      <name val="ＭＳ Ｐゴシック"/>
      <family val="3"/>
      <charset val="128"/>
    </font>
    <font>
      <sz val="8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/>
    <xf numFmtId="38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38" fontId="24" fillId="0" borderId="0" applyFont="0" applyFill="0" applyBorder="0" applyAlignment="0" applyProtection="0"/>
    <xf numFmtId="0" fontId="24" fillId="0" borderId="0"/>
    <xf numFmtId="0" fontId="2" fillId="0" borderId="0">
      <alignment vertical="center"/>
    </xf>
  </cellStyleXfs>
  <cellXfs count="135">
    <xf numFmtId="0" fontId="0" fillId="0" borderId="0" xfId="0">
      <alignment vertical="center"/>
    </xf>
    <xf numFmtId="0" fontId="2" fillId="0" borderId="0" xfId="2">
      <alignment vertical="center"/>
    </xf>
    <xf numFmtId="0" fontId="7" fillId="0" borderId="0" xfId="2" applyFont="1" applyAlignment="1">
      <alignment vertical="center" textRotation="255"/>
    </xf>
    <xf numFmtId="0" fontId="2" fillId="0" borderId="4" xfId="2" applyBorder="1">
      <alignment vertical="center"/>
    </xf>
    <xf numFmtId="0" fontId="7" fillId="0" borderId="9" xfId="2" applyFont="1" applyBorder="1" applyAlignment="1">
      <alignment vertical="center" textRotation="255"/>
    </xf>
    <xf numFmtId="0" fontId="4" fillId="0" borderId="1" xfId="2" applyFont="1" applyBorder="1">
      <alignment vertical="center"/>
    </xf>
    <xf numFmtId="0" fontId="2" fillId="0" borderId="12" xfId="2" applyBorder="1">
      <alignment vertical="center"/>
    </xf>
    <xf numFmtId="0" fontId="2" fillId="0" borderId="9" xfId="2" applyBorder="1" applyAlignment="1">
      <alignment horizontal="center" vertical="center"/>
    </xf>
    <xf numFmtId="0" fontId="2" fillId="0" borderId="6" xfId="2" applyBorder="1" applyAlignment="1">
      <alignment horizontal="center" vertical="center"/>
    </xf>
    <xf numFmtId="0" fontId="11" fillId="0" borderId="1" xfId="2" applyFont="1" applyBorder="1">
      <alignment vertical="center"/>
    </xf>
    <xf numFmtId="0" fontId="12" fillId="0" borderId="4" xfId="2" applyFont="1" applyBorder="1" applyAlignment="1">
      <alignment horizontal="center" vertical="center"/>
    </xf>
    <xf numFmtId="0" fontId="12" fillId="0" borderId="6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2" fillId="0" borderId="0" xfId="0" applyFont="1">
      <alignment vertical="center"/>
    </xf>
    <xf numFmtId="0" fontId="16" fillId="0" borderId="3" xfId="2" applyFont="1" applyBorder="1" applyAlignment="1">
      <alignment horizontal="center" vertical="center"/>
    </xf>
    <xf numFmtId="0" fontId="13" fillId="0" borderId="4" xfId="2" applyFont="1" applyBorder="1" applyAlignment="1">
      <alignment horizontal="right" vertical="center"/>
    </xf>
    <xf numFmtId="0" fontId="16" fillId="0" borderId="9" xfId="2" applyFont="1" applyBorder="1" applyAlignment="1">
      <alignment horizontal="center" vertical="center"/>
    </xf>
    <xf numFmtId="0" fontId="16" fillId="0" borderId="11" xfId="2" applyFont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16" fillId="0" borderId="0" xfId="0" applyFont="1">
      <alignment vertical="center"/>
    </xf>
    <xf numFmtId="0" fontId="19" fillId="0" borderId="2" xfId="2" applyFont="1" applyBorder="1">
      <alignment vertical="center"/>
    </xf>
    <xf numFmtId="0" fontId="16" fillId="0" borderId="10" xfId="2" applyFont="1" applyBorder="1" applyAlignment="1">
      <alignment horizontal="center" vertical="center"/>
    </xf>
    <xf numFmtId="177" fontId="15" fillId="0" borderId="6" xfId="0" applyNumberFormat="1" applyFont="1" applyBorder="1" applyAlignment="1">
      <alignment horizontal="right" vertical="center"/>
    </xf>
    <xf numFmtId="178" fontId="0" fillId="0" borderId="0" xfId="0" applyNumberFormat="1">
      <alignment vertical="center"/>
    </xf>
    <xf numFmtId="179" fontId="0" fillId="0" borderId="0" xfId="5" applyNumberFormat="1" applyFont="1">
      <alignment vertical="center"/>
    </xf>
    <xf numFmtId="0" fontId="14" fillId="0" borderId="0" xfId="0" applyFont="1">
      <alignment vertical="center"/>
    </xf>
    <xf numFmtId="176" fontId="15" fillId="0" borderId="6" xfId="3" applyNumberFormat="1" applyFont="1" applyBorder="1" applyAlignment="1">
      <alignment horizontal="right" vertical="center" shrinkToFit="1"/>
    </xf>
    <xf numFmtId="176" fontId="15" fillId="0" borderId="6" xfId="3" applyNumberFormat="1" applyFont="1" applyBorder="1" applyAlignment="1">
      <alignment horizontal="right" vertical="center"/>
    </xf>
    <xf numFmtId="176" fontId="15" fillId="0" borderId="6" xfId="0" applyNumberFormat="1" applyFont="1" applyBorder="1" applyAlignment="1">
      <alignment horizontal="right" vertical="center"/>
    </xf>
    <xf numFmtId="176" fontId="15" fillId="0" borderId="6" xfId="0" applyNumberFormat="1" applyFont="1" applyBorder="1" applyAlignment="1">
      <alignment horizontal="right" vertical="center" shrinkToFit="1"/>
    </xf>
    <xf numFmtId="38" fontId="14" fillId="0" borderId="8" xfId="4" applyFont="1" applyBorder="1">
      <alignment vertical="center"/>
    </xf>
    <xf numFmtId="0" fontId="14" fillId="0" borderId="8" xfId="0" applyFont="1" applyBorder="1">
      <alignment vertical="center"/>
    </xf>
    <xf numFmtId="177" fontId="15" fillId="0" borderId="8" xfId="0" applyNumberFormat="1" applyFont="1" applyBorder="1" applyAlignment="1">
      <alignment horizontal="right" vertical="center"/>
    </xf>
    <xf numFmtId="0" fontId="14" fillId="2" borderId="8" xfId="0" applyFont="1" applyFill="1" applyBorder="1">
      <alignment vertical="center"/>
    </xf>
    <xf numFmtId="0" fontId="20" fillId="0" borderId="0" xfId="0" applyFont="1">
      <alignment vertical="center"/>
    </xf>
    <xf numFmtId="176" fontId="15" fillId="0" borderId="15" xfId="0" applyNumberFormat="1" applyFont="1" applyBorder="1" applyAlignment="1">
      <alignment horizontal="right" vertical="center"/>
    </xf>
    <xf numFmtId="176" fontId="15" fillId="0" borderId="17" xfId="3" applyNumberFormat="1" applyFont="1" applyBorder="1" applyAlignment="1">
      <alignment horizontal="right" vertical="center"/>
    </xf>
    <xf numFmtId="176" fontId="15" fillId="0" borderId="17" xfId="0" applyNumberFormat="1" applyFont="1" applyBorder="1" applyAlignment="1">
      <alignment horizontal="right" vertical="center"/>
    </xf>
    <xf numFmtId="176" fontId="15" fillId="0" borderId="17" xfId="3" applyNumberFormat="1" applyFont="1" applyBorder="1" applyAlignment="1">
      <alignment horizontal="right" vertical="center" shrinkToFit="1"/>
    </xf>
    <xf numFmtId="176" fontId="15" fillId="0" borderId="19" xfId="3" applyNumberFormat="1" applyFont="1" applyBorder="1" applyAlignment="1">
      <alignment horizontal="right" vertical="center" shrinkToFit="1"/>
    </xf>
    <xf numFmtId="176" fontId="15" fillId="0" borderId="20" xfId="3" applyNumberFormat="1" applyFont="1" applyBorder="1" applyAlignment="1">
      <alignment horizontal="right" vertical="center"/>
    </xf>
    <xf numFmtId="176" fontId="15" fillId="0" borderId="19" xfId="3" applyNumberFormat="1" applyFont="1" applyBorder="1" applyAlignment="1">
      <alignment horizontal="right" vertical="center"/>
    </xf>
    <xf numFmtId="176" fontId="15" fillId="0" borderId="19" xfId="0" applyNumberFormat="1" applyFont="1" applyBorder="1" applyAlignment="1">
      <alignment horizontal="right" vertical="center"/>
    </xf>
    <xf numFmtId="176" fontId="15" fillId="0" borderId="20" xfId="0" applyNumberFormat="1" applyFont="1" applyBorder="1" applyAlignment="1">
      <alignment horizontal="right" vertical="center"/>
    </xf>
    <xf numFmtId="177" fontId="15" fillId="0" borderId="19" xfId="0" applyNumberFormat="1" applyFont="1" applyBorder="1" applyAlignment="1">
      <alignment horizontal="right" vertical="center"/>
    </xf>
    <xf numFmtId="176" fontId="15" fillId="0" borderId="20" xfId="3" applyNumberFormat="1" applyFont="1" applyBorder="1" applyAlignment="1">
      <alignment horizontal="right" vertical="center" shrinkToFit="1"/>
    </xf>
    <xf numFmtId="176" fontId="15" fillId="0" borderId="19" xfId="0" applyNumberFormat="1" applyFont="1" applyBorder="1" applyAlignment="1">
      <alignment horizontal="right" vertical="center" shrinkToFit="1"/>
    </xf>
    <xf numFmtId="176" fontId="15" fillId="0" borderId="21" xfId="0" applyNumberFormat="1" applyFont="1" applyBorder="1" applyAlignment="1">
      <alignment horizontal="right" vertical="center"/>
    </xf>
    <xf numFmtId="177" fontId="15" fillId="0" borderId="23" xfId="0" applyNumberFormat="1" applyFont="1" applyBorder="1" applyAlignment="1">
      <alignment horizontal="right" vertical="center"/>
    </xf>
    <xf numFmtId="38" fontId="14" fillId="0" borderId="23" xfId="4" applyFont="1" applyBorder="1">
      <alignment vertical="center"/>
    </xf>
    <xf numFmtId="0" fontId="14" fillId="0" borderId="23" xfId="0" applyFont="1" applyBorder="1">
      <alignment vertical="center"/>
    </xf>
    <xf numFmtId="0" fontId="14" fillId="2" borderId="23" xfId="0" applyFont="1" applyFill="1" applyBorder="1">
      <alignment vertical="center"/>
    </xf>
    <xf numFmtId="0" fontId="0" fillId="3" borderId="5" xfId="0" applyFill="1" applyBorder="1" applyAlignment="1">
      <alignment horizontal="center" vertical="center"/>
    </xf>
    <xf numFmtId="0" fontId="2" fillId="3" borderId="13" xfId="2" applyFill="1" applyBorder="1">
      <alignment vertical="center"/>
    </xf>
    <xf numFmtId="0" fontId="0" fillId="3" borderId="23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176" fontId="15" fillId="0" borderId="0" xfId="3" applyNumberFormat="1" applyFont="1" applyAlignment="1">
      <alignment horizontal="right" vertical="center" shrinkToFit="1"/>
    </xf>
    <xf numFmtId="176" fontId="15" fillId="0" borderId="8" xfId="3" applyNumberFormat="1" applyFont="1" applyBorder="1" applyAlignment="1">
      <alignment horizontal="right" vertical="center" shrinkToFit="1"/>
    </xf>
    <xf numFmtId="176" fontId="15" fillId="0" borderId="24" xfId="3" applyNumberFormat="1" applyFont="1" applyBorder="1" applyAlignment="1">
      <alignment horizontal="right" vertical="center"/>
    </xf>
    <xf numFmtId="176" fontId="15" fillId="0" borderId="8" xfId="3" applyNumberFormat="1" applyFont="1" applyBorder="1" applyAlignment="1">
      <alignment horizontal="right" vertical="center"/>
    </xf>
    <xf numFmtId="176" fontId="15" fillId="0" borderId="8" xfId="0" applyNumberFormat="1" applyFont="1" applyBorder="1" applyAlignment="1">
      <alignment horizontal="right" vertical="center"/>
    </xf>
    <xf numFmtId="176" fontId="15" fillId="0" borderId="24" xfId="0" applyNumberFormat="1" applyFont="1" applyBorder="1" applyAlignment="1">
      <alignment horizontal="right" vertical="center"/>
    </xf>
    <xf numFmtId="176" fontId="15" fillId="0" borderId="24" xfId="3" applyNumberFormat="1" applyFont="1" applyBorder="1" applyAlignment="1">
      <alignment horizontal="right" vertical="center" shrinkToFit="1"/>
    </xf>
    <xf numFmtId="176" fontId="15" fillId="0" borderId="8" xfId="0" applyNumberFormat="1" applyFont="1" applyBorder="1" applyAlignment="1">
      <alignment horizontal="right" vertical="center" shrinkToFit="1"/>
    </xf>
    <xf numFmtId="176" fontId="15" fillId="0" borderId="16" xfId="0" applyNumberFormat="1" applyFont="1" applyBorder="1" applyAlignment="1">
      <alignment horizontal="right" vertical="center"/>
    </xf>
    <xf numFmtId="176" fontId="23" fillId="0" borderId="16" xfId="0" applyNumberFormat="1" applyFont="1" applyBorder="1" applyAlignment="1">
      <alignment horizontal="right" vertical="center"/>
    </xf>
    <xf numFmtId="176" fontId="15" fillId="0" borderId="5" xfId="3" applyNumberFormat="1" applyFont="1" applyBorder="1" applyAlignment="1">
      <alignment horizontal="right" vertical="center" shrinkToFit="1"/>
    </xf>
    <xf numFmtId="176" fontId="15" fillId="0" borderId="25" xfId="3" applyNumberFormat="1" applyFont="1" applyBorder="1" applyAlignment="1">
      <alignment horizontal="right" vertical="center"/>
    </xf>
    <xf numFmtId="176" fontId="15" fillId="0" borderId="5" xfId="3" applyNumberFormat="1" applyFont="1" applyBorder="1" applyAlignment="1">
      <alignment horizontal="right" vertical="center"/>
    </xf>
    <xf numFmtId="176" fontId="15" fillId="0" borderId="5" xfId="0" applyNumberFormat="1" applyFont="1" applyBorder="1" applyAlignment="1">
      <alignment horizontal="right" vertical="center"/>
    </xf>
    <xf numFmtId="176" fontId="15" fillId="0" borderId="25" xfId="0" applyNumberFormat="1" applyFont="1" applyBorder="1" applyAlignment="1">
      <alignment horizontal="right" vertical="center"/>
    </xf>
    <xf numFmtId="177" fontId="15" fillId="0" borderId="5" xfId="0" applyNumberFormat="1" applyFont="1" applyBorder="1" applyAlignment="1">
      <alignment horizontal="right" vertical="center"/>
    </xf>
    <xf numFmtId="176" fontId="15" fillId="0" borderId="25" xfId="3" applyNumberFormat="1" applyFont="1" applyBorder="1" applyAlignment="1">
      <alignment horizontal="right" vertical="center" shrinkToFit="1"/>
    </xf>
    <xf numFmtId="176" fontId="15" fillId="0" borderId="5" xfId="0" applyNumberFormat="1" applyFont="1" applyBorder="1" applyAlignment="1">
      <alignment horizontal="right" vertical="center" shrinkToFit="1"/>
    </xf>
    <xf numFmtId="176" fontId="15" fillId="0" borderId="26" xfId="0" applyNumberFormat="1" applyFont="1" applyBorder="1" applyAlignment="1">
      <alignment horizontal="right" vertical="center"/>
    </xf>
    <xf numFmtId="176" fontId="23" fillId="0" borderId="27" xfId="0" applyNumberFormat="1" applyFont="1" applyBorder="1" applyAlignment="1">
      <alignment horizontal="right" vertical="center"/>
    </xf>
    <xf numFmtId="0" fontId="14" fillId="0" borderId="28" xfId="0" applyFont="1" applyBorder="1">
      <alignment vertical="center"/>
    </xf>
    <xf numFmtId="0" fontId="20" fillId="3" borderId="22" xfId="0" applyFont="1" applyFill="1" applyBorder="1" applyAlignment="1">
      <alignment horizontal="center" vertical="center"/>
    </xf>
    <xf numFmtId="0" fontId="20" fillId="3" borderId="32" xfId="0" applyFont="1" applyFill="1" applyBorder="1" applyAlignment="1">
      <alignment horizontal="center" vertical="center"/>
    </xf>
    <xf numFmtId="178" fontId="22" fillId="0" borderId="32" xfId="0" applyNumberFormat="1" applyFont="1" applyBorder="1">
      <alignment vertical="center"/>
    </xf>
    <xf numFmtId="0" fontId="2" fillId="3" borderId="36" xfId="2" applyFill="1" applyBorder="1">
      <alignment vertical="center"/>
    </xf>
    <xf numFmtId="0" fontId="9" fillId="0" borderId="23" xfId="2" applyFont="1" applyBorder="1" applyAlignment="1">
      <alignment horizontal="center" vertical="center"/>
    </xf>
    <xf numFmtId="0" fontId="2" fillId="0" borderId="15" xfId="2" applyBorder="1" applyAlignment="1">
      <alignment horizontal="center" vertical="center"/>
    </xf>
    <xf numFmtId="0" fontId="12" fillId="0" borderId="15" xfId="2" applyFont="1" applyBorder="1" applyAlignment="1">
      <alignment horizontal="center" vertical="center" wrapText="1"/>
    </xf>
    <xf numFmtId="0" fontId="8" fillId="0" borderId="19" xfId="2" applyFont="1" applyBorder="1" applyAlignment="1">
      <alignment vertical="center" wrapText="1"/>
    </xf>
    <xf numFmtId="0" fontId="13" fillId="0" borderId="19" xfId="2" applyFont="1" applyBorder="1" applyAlignment="1">
      <alignment vertical="center" wrapText="1"/>
    </xf>
    <xf numFmtId="0" fontId="18" fillId="0" borderId="28" xfId="2" applyFont="1" applyBorder="1" applyAlignment="1">
      <alignment horizontal="center" vertical="center" textRotation="255" wrapText="1" shrinkToFit="1"/>
    </xf>
    <xf numFmtId="0" fontId="13" fillId="0" borderId="21" xfId="2" applyFont="1" applyBorder="1" applyAlignment="1">
      <alignment vertical="center" wrapText="1"/>
    </xf>
    <xf numFmtId="0" fontId="13" fillId="0" borderId="34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20" fillId="3" borderId="14" xfId="0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0" fontId="20" fillId="3" borderId="14" xfId="0" applyFont="1" applyFill="1" applyBorder="1" applyAlignment="1">
      <alignment horizontal="center" vertical="center"/>
    </xf>
    <xf numFmtId="0" fontId="13" fillId="0" borderId="38" xfId="2" applyFont="1" applyBorder="1" applyAlignment="1">
      <alignment horizontal="left" vertical="center" wrapText="1"/>
    </xf>
    <xf numFmtId="0" fontId="13" fillId="0" borderId="39" xfId="2" applyFont="1" applyBorder="1" applyAlignment="1">
      <alignment horizontal="left" vertical="center" wrapText="1"/>
    </xf>
    <xf numFmtId="0" fontId="13" fillId="0" borderId="40" xfId="2" applyFont="1" applyBorder="1" applyAlignment="1">
      <alignment horizontal="left" vertical="center" wrapText="1"/>
    </xf>
    <xf numFmtId="0" fontId="11" fillId="0" borderId="38" xfId="2" applyFont="1" applyBorder="1" applyAlignment="1">
      <alignment horizontal="center" vertical="center"/>
    </xf>
    <xf numFmtId="0" fontId="11" fillId="0" borderId="39" xfId="2" applyFont="1" applyBorder="1" applyAlignment="1">
      <alignment horizontal="center" vertical="center"/>
    </xf>
    <xf numFmtId="0" fontId="11" fillId="0" borderId="40" xfId="2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11" fillId="0" borderId="7" xfId="2" applyFont="1" applyBorder="1" applyAlignment="1">
      <alignment horizontal="left" vertical="center"/>
    </xf>
    <xf numFmtId="0" fontId="11" fillId="0" borderId="8" xfId="2" applyFont="1" applyBorder="1" applyAlignment="1">
      <alignment horizontal="left" vertical="center"/>
    </xf>
    <xf numFmtId="0" fontId="17" fillId="0" borderId="23" xfId="2" applyFont="1" applyBorder="1" applyAlignment="1">
      <alignment horizontal="center" vertical="center" textRotation="255"/>
    </xf>
    <xf numFmtId="0" fontId="7" fillId="3" borderId="29" xfId="2" applyFont="1" applyFill="1" applyBorder="1" applyAlignment="1">
      <alignment horizontal="center" vertical="center" textRotation="255"/>
    </xf>
    <xf numFmtId="0" fontId="7" fillId="3" borderId="23" xfId="2" applyFont="1" applyFill="1" applyBorder="1" applyAlignment="1">
      <alignment horizontal="center" vertical="center" textRotation="255"/>
    </xf>
    <xf numFmtId="0" fontId="12" fillId="3" borderId="37" xfId="2" applyFont="1" applyFill="1" applyBorder="1" applyAlignment="1">
      <alignment horizontal="center" vertical="center"/>
    </xf>
    <xf numFmtId="0" fontId="12" fillId="3" borderId="6" xfId="2" applyFont="1" applyFill="1" applyBorder="1" applyAlignment="1">
      <alignment horizontal="center" vertical="center"/>
    </xf>
    <xf numFmtId="0" fontId="12" fillId="3" borderId="31" xfId="2" applyFont="1" applyFill="1" applyBorder="1" applyAlignment="1">
      <alignment horizontal="center" vertical="center"/>
    </xf>
    <xf numFmtId="0" fontId="12" fillId="3" borderId="19" xfId="2" applyFont="1" applyFill="1" applyBorder="1" applyAlignment="1">
      <alignment horizontal="center" vertical="center"/>
    </xf>
    <xf numFmtId="0" fontId="2" fillId="3" borderId="33" xfId="2" applyFill="1" applyBorder="1" applyAlignment="1">
      <alignment horizontal="center" vertical="center"/>
    </xf>
    <xf numFmtId="0" fontId="2" fillId="3" borderId="34" xfId="2" applyFill="1" applyBorder="1" applyAlignment="1">
      <alignment horizontal="center" vertical="center"/>
    </xf>
    <xf numFmtId="0" fontId="9" fillId="0" borderId="23" xfId="2" applyFont="1" applyBorder="1" applyAlignment="1">
      <alignment horizontal="center" vertical="center" textRotation="255"/>
    </xf>
    <xf numFmtId="0" fontId="0" fillId="3" borderId="41" xfId="0" applyFill="1" applyBorder="1" applyAlignment="1">
      <alignment horizontal="center" vertical="center"/>
    </xf>
    <xf numFmtId="176" fontId="15" fillId="0" borderId="41" xfId="3" applyNumberFormat="1" applyFont="1" applyBorder="1" applyAlignment="1">
      <alignment horizontal="right" vertical="center" shrinkToFit="1"/>
    </xf>
    <xf numFmtId="176" fontId="15" fillId="0" borderId="42" xfId="3" applyNumberFormat="1" applyFont="1" applyBorder="1" applyAlignment="1">
      <alignment horizontal="right" vertical="center"/>
    </xf>
    <xf numFmtId="176" fontId="15" fillId="0" borderId="41" xfId="3" applyNumberFormat="1" applyFont="1" applyBorder="1" applyAlignment="1">
      <alignment horizontal="right" vertical="center"/>
    </xf>
    <xf numFmtId="176" fontId="15" fillId="0" borderId="41" xfId="0" applyNumberFormat="1" applyFont="1" applyBorder="1" applyAlignment="1">
      <alignment horizontal="right" vertical="center"/>
    </xf>
    <xf numFmtId="176" fontId="15" fillId="0" borderId="42" xfId="0" applyNumberFormat="1" applyFont="1" applyBorder="1" applyAlignment="1">
      <alignment horizontal="right" vertical="center"/>
    </xf>
    <xf numFmtId="177" fontId="15" fillId="0" borderId="41" xfId="0" applyNumberFormat="1" applyFont="1" applyBorder="1" applyAlignment="1">
      <alignment horizontal="right" vertical="center"/>
    </xf>
    <xf numFmtId="176" fontId="15" fillId="0" borderId="42" xfId="3" applyNumberFormat="1" applyFont="1" applyBorder="1" applyAlignment="1">
      <alignment horizontal="right" vertical="center" shrinkToFit="1"/>
    </xf>
    <xf numFmtId="176" fontId="15" fillId="0" borderId="41" xfId="0" applyNumberFormat="1" applyFont="1" applyBorder="1" applyAlignment="1">
      <alignment horizontal="right" vertical="center" shrinkToFit="1"/>
    </xf>
    <xf numFmtId="176" fontId="15" fillId="0" borderId="43" xfId="0" applyNumberFormat="1" applyFont="1" applyBorder="1" applyAlignment="1">
      <alignment horizontal="right" vertical="center"/>
    </xf>
    <xf numFmtId="0" fontId="0" fillId="0" borderId="25" xfId="0" applyBorder="1">
      <alignment vertical="center"/>
    </xf>
    <xf numFmtId="0" fontId="0" fillId="0" borderId="0" xfId="0" applyBorder="1">
      <alignment vertical="center"/>
    </xf>
    <xf numFmtId="0" fontId="20" fillId="3" borderId="44" xfId="0" applyFont="1" applyFill="1" applyBorder="1" applyAlignment="1">
      <alignment horizontal="center" vertical="center"/>
    </xf>
    <xf numFmtId="0" fontId="20" fillId="3" borderId="18" xfId="0" applyFont="1" applyFill="1" applyBorder="1" applyAlignment="1">
      <alignment horizontal="center" vertical="center"/>
    </xf>
    <xf numFmtId="0" fontId="20" fillId="3" borderId="45" xfId="0" applyFont="1" applyFill="1" applyBorder="1" applyAlignment="1">
      <alignment horizontal="center" vertical="center"/>
    </xf>
    <xf numFmtId="0" fontId="20" fillId="0" borderId="44" xfId="0" applyFont="1" applyBorder="1">
      <alignment vertical="center"/>
    </xf>
    <xf numFmtId="0" fontId="20" fillId="0" borderId="46" xfId="0" applyFont="1" applyBorder="1">
      <alignment vertical="center"/>
    </xf>
    <xf numFmtId="0" fontId="0" fillId="0" borderId="46" xfId="0" applyBorder="1">
      <alignment vertical="center"/>
    </xf>
  </cellXfs>
  <cellStyles count="10">
    <cellStyle name="タイトル 2" xfId="6" xr:uid="{9CDFAC14-4928-4257-A61E-51635264717A}"/>
    <cellStyle name="パーセント" xfId="5" builtinId="5"/>
    <cellStyle name="桁区切り" xfId="4" builtinId="6"/>
    <cellStyle name="桁区切り 2" xfId="1" xr:uid="{00000000-0005-0000-0000-000002000000}"/>
    <cellStyle name="桁区切り 2 2" xfId="7" xr:uid="{2AF28E64-07CA-415C-B9E4-247466DCDC3F}"/>
    <cellStyle name="標準" xfId="0" builtinId="0"/>
    <cellStyle name="標準 2" xfId="2" xr:uid="{00000000-0005-0000-0000-000004000000}"/>
    <cellStyle name="標準 3" xfId="8" xr:uid="{33A20E26-E387-4F4A-95A5-2E89D7EBACA0}"/>
    <cellStyle name="標準 4" xfId="9" xr:uid="{B8F4DF8A-5540-47DD-BD99-C273C8BC8838}"/>
    <cellStyle name="標準_Sheet1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9"/>
  <sheetViews>
    <sheetView tabSelected="1" zoomScale="90" zoomScaleNormal="90" zoomScaleSheetLayoutView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V8" sqref="V8"/>
    </sheetView>
  </sheetViews>
  <sheetFormatPr defaultRowHeight="13.5" x14ac:dyDescent="0.15"/>
  <cols>
    <col min="1" max="1" width="4.5" customWidth="1"/>
    <col min="2" max="2" width="4.375" customWidth="1"/>
    <col min="3" max="3" width="8" style="14" customWidth="1"/>
    <col min="4" max="4" width="37.125" style="20" customWidth="1"/>
    <col min="5" max="5" width="7.125" style="20" bestFit="1" customWidth="1"/>
    <col min="6" max="6" width="7.625" hidden="1" customWidth="1"/>
    <col min="7" max="18" width="7.625" customWidth="1"/>
    <col min="19" max="19" width="9.125" customWidth="1"/>
    <col min="20" max="21" width="9.875" customWidth="1"/>
  </cols>
  <sheetData>
    <row r="1" spans="1:22" ht="28.5" customHeight="1" x14ac:dyDescent="0.15">
      <c r="A1" s="5" t="s">
        <v>71</v>
      </c>
      <c r="B1" s="5"/>
      <c r="C1" s="9"/>
      <c r="D1" s="21"/>
      <c r="E1" s="15"/>
      <c r="Q1" s="127"/>
      <c r="R1" s="128"/>
    </row>
    <row r="2" spans="1:22" ht="13.5" customHeight="1" thickBot="1" x14ac:dyDescent="0.2">
      <c r="A2" s="2"/>
      <c r="B2" s="3"/>
      <c r="C2" s="10"/>
      <c r="D2" s="16"/>
      <c r="E2" s="16"/>
      <c r="H2" s="35"/>
      <c r="I2" s="35"/>
      <c r="J2" s="35"/>
      <c r="K2" s="35"/>
      <c r="L2" s="35"/>
      <c r="M2" s="35"/>
      <c r="N2" s="35"/>
      <c r="O2" s="35"/>
      <c r="P2" s="35"/>
      <c r="Q2" s="132"/>
      <c r="R2" s="133"/>
      <c r="S2" s="134"/>
    </row>
    <row r="3" spans="1:22" ht="18.75" customHeight="1" x14ac:dyDescent="0.15">
      <c r="A3" s="108"/>
      <c r="B3" s="84"/>
      <c r="C3" s="110" t="s">
        <v>0</v>
      </c>
      <c r="D3" s="112" t="s">
        <v>1</v>
      </c>
      <c r="E3" s="114" t="s">
        <v>2</v>
      </c>
      <c r="F3" s="95" t="s">
        <v>64</v>
      </c>
      <c r="G3" s="97"/>
      <c r="H3" s="97"/>
      <c r="I3" s="97"/>
      <c r="J3" s="97"/>
      <c r="K3" s="97"/>
      <c r="L3" s="97"/>
      <c r="M3" s="97"/>
      <c r="N3" s="97"/>
      <c r="O3" s="96"/>
      <c r="P3" s="94"/>
      <c r="Q3" s="129" t="s">
        <v>69</v>
      </c>
      <c r="R3" s="130"/>
      <c r="S3" s="131" t="s">
        <v>64</v>
      </c>
      <c r="T3" s="81"/>
    </row>
    <row r="4" spans="1:22" ht="16.5" customHeight="1" x14ac:dyDescent="0.15">
      <c r="A4" s="109"/>
      <c r="B4" s="54"/>
      <c r="C4" s="111"/>
      <c r="D4" s="113"/>
      <c r="E4" s="115"/>
      <c r="F4" s="55" t="s">
        <v>53</v>
      </c>
      <c r="G4" s="56" t="s">
        <v>55</v>
      </c>
      <c r="H4" s="56" t="s">
        <v>56</v>
      </c>
      <c r="I4" s="56" t="s">
        <v>63</v>
      </c>
      <c r="J4" s="59" t="s">
        <v>3</v>
      </c>
      <c r="K4" s="58" t="s">
        <v>65</v>
      </c>
      <c r="L4" s="58" t="s">
        <v>66</v>
      </c>
      <c r="M4" s="58" t="s">
        <v>67</v>
      </c>
      <c r="N4" s="53" t="s">
        <v>52</v>
      </c>
      <c r="O4" s="57" t="s">
        <v>68</v>
      </c>
      <c r="P4" s="117" t="s">
        <v>72</v>
      </c>
      <c r="Q4" s="58" t="s">
        <v>53</v>
      </c>
      <c r="R4" s="56" t="s">
        <v>70</v>
      </c>
      <c r="S4" s="56" t="s">
        <v>54</v>
      </c>
      <c r="T4" s="82" t="s">
        <v>50</v>
      </c>
    </row>
    <row r="5" spans="1:22" ht="24" customHeight="1" x14ac:dyDescent="0.15">
      <c r="A5" s="107" t="s">
        <v>4</v>
      </c>
      <c r="B5" s="8">
        <v>1</v>
      </c>
      <c r="C5" s="11" t="s">
        <v>5</v>
      </c>
      <c r="D5" s="88" t="s">
        <v>6</v>
      </c>
      <c r="E5" s="92" t="s">
        <v>7</v>
      </c>
      <c r="F5" s="50">
        <v>5027</v>
      </c>
      <c r="G5" s="31">
        <v>4957</v>
      </c>
      <c r="H5" s="31">
        <v>5011</v>
      </c>
      <c r="I5" s="31">
        <v>5011</v>
      </c>
      <c r="J5" s="61">
        <v>5011</v>
      </c>
      <c r="K5" s="27">
        <v>5276</v>
      </c>
      <c r="L5" s="27">
        <v>5276</v>
      </c>
      <c r="M5" s="27">
        <v>5227</v>
      </c>
      <c r="N5" s="70">
        <v>5416</v>
      </c>
      <c r="O5" s="40">
        <v>5416</v>
      </c>
      <c r="P5" s="118">
        <v>5416</v>
      </c>
      <c r="Q5" s="27">
        <v>5000</v>
      </c>
      <c r="R5" s="61">
        <v>5000</v>
      </c>
      <c r="S5" s="31">
        <v>5027</v>
      </c>
      <c r="T5" s="83">
        <f>(R5-S5)/S5</f>
        <v>-5.3709966182613885E-3</v>
      </c>
      <c r="U5" s="60"/>
      <c r="V5" s="25"/>
    </row>
    <row r="6" spans="1:22" ht="24" customHeight="1" x14ac:dyDescent="0.15">
      <c r="A6" s="107"/>
      <c r="B6" s="8">
        <v>2</v>
      </c>
      <c r="C6" s="11" t="s">
        <v>8</v>
      </c>
      <c r="D6" s="89" t="s">
        <v>9</v>
      </c>
      <c r="E6" s="92" t="s">
        <v>10</v>
      </c>
      <c r="F6" s="51">
        <v>771</v>
      </c>
      <c r="G6" s="32">
        <v>747</v>
      </c>
      <c r="H6" s="32">
        <v>741</v>
      </c>
      <c r="I6" s="32">
        <v>723</v>
      </c>
      <c r="J6" s="62">
        <v>740</v>
      </c>
      <c r="K6" s="37">
        <v>738</v>
      </c>
      <c r="L6" s="37">
        <v>751</v>
      </c>
      <c r="M6" s="37">
        <v>712</v>
      </c>
      <c r="N6" s="71">
        <v>752</v>
      </c>
      <c r="O6" s="41">
        <v>714</v>
      </c>
      <c r="P6" s="119">
        <v>737</v>
      </c>
      <c r="Q6" s="37">
        <v>717</v>
      </c>
      <c r="R6" s="62">
        <v>774</v>
      </c>
      <c r="S6" s="32">
        <v>760</v>
      </c>
      <c r="T6" s="83">
        <f t="shared" ref="T6:T20" si="0">(R6-S6)/S6</f>
        <v>1.8421052631578946E-2</v>
      </c>
      <c r="V6" s="25"/>
    </row>
    <row r="7" spans="1:22" ht="24" customHeight="1" x14ac:dyDescent="0.15">
      <c r="A7" s="107"/>
      <c r="B7" s="8">
        <v>6</v>
      </c>
      <c r="C7" s="11" t="s">
        <v>11</v>
      </c>
      <c r="D7" s="89" t="s">
        <v>12</v>
      </c>
      <c r="E7" s="92" t="s">
        <v>7</v>
      </c>
      <c r="F7" s="51">
        <v>419</v>
      </c>
      <c r="G7" s="32">
        <v>419</v>
      </c>
      <c r="H7" s="32">
        <v>419</v>
      </c>
      <c r="I7" s="32">
        <v>419</v>
      </c>
      <c r="J7" s="63">
        <v>419</v>
      </c>
      <c r="K7" s="28">
        <v>403</v>
      </c>
      <c r="L7" s="28">
        <v>403</v>
      </c>
      <c r="M7" s="28">
        <v>403</v>
      </c>
      <c r="N7" s="72">
        <v>403</v>
      </c>
      <c r="O7" s="42">
        <v>403</v>
      </c>
      <c r="P7" s="120">
        <v>403</v>
      </c>
      <c r="Q7" s="28">
        <v>403</v>
      </c>
      <c r="R7" s="63">
        <v>403</v>
      </c>
      <c r="S7" s="32">
        <v>419</v>
      </c>
      <c r="T7" s="83">
        <f t="shared" si="0"/>
        <v>-3.8186157517899763E-2</v>
      </c>
      <c r="V7" s="25"/>
    </row>
    <row r="8" spans="1:22" ht="24" customHeight="1" x14ac:dyDescent="0.15">
      <c r="A8" s="85" t="s">
        <v>13</v>
      </c>
      <c r="B8" s="8">
        <v>7</v>
      </c>
      <c r="C8" s="11" t="s">
        <v>14</v>
      </c>
      <c r="D8" s="89" t="s">
        <v>15</v>
      </c>
      <c r="E8" s="92" t="s">
        <v>16</v>
      </c>
      <c r="F8" s="51">
        <v>475</v>
      </c>
      <c r="G8" s="32">
        <v>472</v>
      </c>
      <c r="H8" s="32">
        <v>454</v>
      </c>
      <c r="I8" s="32">
        <v>475</v>
      </c>
      <c r="J8" s="62">
        <v>405</v>
      </c>
      <c r="K8" s="37">
        <v>367</v>
      </c>
      <c r="L8" s="37">
        <v>404</v>
      </c>
      <c r="M8" s="37">
        <v>509</v>
      </c>
      <c r="N8" s="71">
        <v>396</v>
      </c>
      <c r="O8" s="41">
        <v>536</v>
      </c>
      <c r="P8" s="119">
        <v>483</v>
      </c>
      <c r="Q8" s="37">
        <v>469</v>
      </c>
      <c r="R8" s="62">
        <v>391</v>
      </c>
      <c r="S8" s="32">
        <v>334</v>
      </c>
      <c r="T8" s="83">
        <f t="shared" si="0"/>
        <v>0.17065868263473055</v>
      </c>
      <c r="V8" s="25"/>
    </row>
    <row r="9" spans="1:22" ht="24" customHeight="1" x14ac:dyDescent="0.15">
      <c r="A9" s="116" t="s">
        <v>17</v>
      </c>
      <c r="B9" s="8">
        <v>21</v>
      </c>
      <c r="C9" s="11" t="s">
        <v>18</v>
      </c>
      <c r="D9" s="89" t="s">
        <v>19</v>
      </c>
      <c r="E9" s="92" t="s">
        <v>16</v>
      </c>
      <c r="F9" s="51">
        <v>338</v>
      </c>
      <c r="G9" s="32">
        <v>338</v>
      </c>
      <c r="H9" s="32">
        <v>362</v>
      </c>
      <c r="I9" s="32">
        <v>362</v>
      </c>
      <c r="J9" s="64">
        <v>359</v>
      </c>
      <c r="K9" s="29">
        <v>359</v>
      </c>
      <c r="L9" s="29">
        <v>359</v>
      </c>
      <c r="M9" s="29">
        <v>365</v>
      </c>
      <c r="N9" s="73">
        <v>359</v>
      </c>
      <c r="O9" s="43">
        <v>354</v>
      </c>
      <c r="P9" s="121">
        <v>353</v>
      </c>
      <c r="Q9" s="29">
        <v>359</v>
      </c>
      <c r="R9" s="64">
        <v>397</v>
      </c>
      <c r="S9" s="32">
        <v>359</v>
      </c>
      <c r="T9" s="83">
        <f t="shared" si="0"/>
        <v>0.10584958217270195</v>
      </c>
      <c r="V9" s="25"/>
    </row>
    <row r="10" spans="1:22" ht="24" customHeight="1" x14ac:dyDescent="0.15">
      <c r="A10" s="116"/>
      <c r="B10" s="8">
        <v>22</v>
      </c>
      <c r="C10" s="11" t="s">
        <v>20</v>
      </c>
      <c r="D10" s="89" t="s">
        <v>57</v>
      </c>
      <c r="E10" s="92" t="s">
        <v>16</v>
      </c>
      <c r="F10" s="51">
        <v>268</v>
      </c>
      <c r="G10" s="32">
        <v>304</v>
      </c>
      <c r="H10" s="32">
        <v>294</v>
      </c>
      <c r="I10" s="32">
        <v>284</v>
      </c>
      <c r="J10" s="65">
        <v>295</v>
      </c>
      <c r="K10" s="38">
        <v>295</v>
      </c>
      <c r="L10" s="38">
        <v>287</v>
      </c>
      <c r="M10" s="38">
        <v>305</v>
      </c>
      <c r="N10" s="74">
        <v>319</v>
      </c>
      <c r="O10" s="44">
        <v>288</v>
      </c>
      <c r="P10" s="122">
        <v>288</v>
      </c>
      <c r="Q10" s="38">
        <v>288</v>
      </c>
      <c r="R10" s="65">
        <v>289</v>
      </c>
      <c r="S10" s="32">
        <v>284</v>
      </c>
      <c r="T10" s="83">
        <f t="shared" si="0"/>
        <v>1.7605633802816902E-2</v>
      </c>
    </row>
    <row r="11" spans="1:22" ht="24" customHeight="1" x14ac:dyDescent="0.15">
      <c r="A11" s="116" t="s">
        <v>21</v>
      </c>
      <c r="B11" s="8">
        <v>27</v>
      </c>
      <c r="C11" s="11" t="s">
        <v>22</v>
      </c>
      <c r="D11" s="89" t="s">
        <v>23</v>
      </c>
      <c r="E11" s="92" t="s">
        <v>24</v>
      </c>
      <c r="F11" s="49">
        <v>352</v>
      </c>
      <c r="G11" s="33">
        <v>362</v>
      </c>
      <c r="H11" s="33">
        <v>371</v>
      </c>
      <c r="I11" s="33">
        <v>371</v>
      </c>
      <c r="J11" s="33">
        <v>371</v>
      </c>
      <c r="K11" s="23">
        <v>371</v>
      </c>
      <c r="L11" s="23">
        <v>368</v>
      </c>
      <c r="M11" s="23">
        <v>365</v>
      </c>
      <c r="N11" s="75">
        <v>372</v>
      </c>
      <c r="O11" s="45">
        <v>375</v>
      </c>
      <c r="P11" s="123">
        <v>375</v>
      </c>
      <c r="Q11" s="23">
        <v>364</v>
      </c>
      <c r="R11" s="33">
        <v>364</v>
      </c>
      <c r="S11" s="33">
        <v>343</v>
      </c>
      <c r="T11" s="83">
        <f t="shared" si="0"/>
        <v>6.1224489795918366E-2</v>
      </c>
    </row>
    <row r="12" spans="1:22" ht="24" customHeight="1" x14ac:dyDescent="0.15">
      <c r="A12" s="116"/>
      <c r="B12" s="8">
        <v>30</v>
      </c>
      <c r="C12" s="11" t="s">
        <v>25</v>
      </c>
      <c r="D12" s="89" t="s">
        <v>58</v>
      </c>
      <c r="E12" s="92" t="s">
        <v>26</v>
      </c>
      <c r="F12" s="52">
        <v>276</v>
      </c>
      <c r="G12" s="34">
        <v>292</v>
      </c>
      <c r="H12" s="34">
        <v>294</v>
      </c>
      <c r="I12" s="34">
        <v>308</v>
      </c>
      <c r="J12" s="66">
        <v>309</v>
      </c>
      <c r="K12" s="39">
        <v>309</v>
      </c>
      <c r="L12" s="39">
        <v>319</v>
      </c>
      <c r="M12" s="39">
        <v>316</v>
      </c>
      <c r="N12" s="76">
        <v>324</v>
      </c>
      <c r="O12" s="46">
        <v>319</v>
      </c>
      <c r="P12" s="124">
        <v>320</v>
      </c>
      <c r="Q12" s="39">
        <v>320</v>
      </c>
      <c r="R12" s="66">
        <v>328</v>
      </c>
      <c r="S12" s="34">
        <v>283</v>
      </c>
      <c r="T12" s="83">
        <f t="shared" si="0"/>
        <v>0.15901060070671377</v>
      </c>
    </row>
    <row r="13" spans="1:22" ht="24" customHeight="1" x14ac:dyDescent="0.15">
      <c r="A13" s="116" t="s">
        <v>27</v>
      </c>
      <c r="B13" s="8">
        <v>31</v>
      </c>
      <c r="C13" s="11" t="s">
        <v>28</v>
      </c>
      <c r="D13" s="89" t="s">
        <v>29</v>
      </c>
      <c r="E13" s="92" t="s">
        <v>10</v>
      </c>
      <c r="F13" s="51">
        <v>385</v>
      </c>
      <c r="G13" s="32">
        <v>222</v>
      </c>
      <c r="H13" s="32">
        <v>191</v>
      </c>
      <c r="I13" s="32">
        <v>191</v>
      </c>
      <c r="J13" s="67">
        <v>209</v>
      </c>
      <c r="K13" s="30">
        <v>220</v>
      </c>
      <c r="L13" s="30">
        <v>202</v>
      </c>
      <c r="M13" s="30">
        <v>217</v>
      </c>
      <c r="N13" s="77">
        <v>261</v>
      </c>
      <c r="O13" s="47">
        <v>223</v>
      </c>
      <c r="P13" s="125">
        <v>192</v>
      </c>
      <c r="Q13" s="30">
        <v>165</v>
      </c>
      <c r="R13" s="67">
        <v>144</v>
      </c>
      <c r="S13" s="32">
        <v>343</v>
      </c>
      <c r="T13" s="83">
        <f t="shared" si="0"/>
        <v>-0.58017492711370267</v>
      </c>
    </row>
    <row r="14" spans="1:22" ht="24" customHeight="1" x14ac:dyDescent="0.15">
      <c r="A14" s="116"/>
      <c r="B14" s="8">
        <v>38</v>
      </c>
      <c r="C14" s="11" t="s">
        <v>30</v>
      </c>
      <c r="D14" s="89" t="s">
        <v>29</v>
      </c>
      <c r="E14" s="92" t="s">
        <v>10</v>
      </c>
      <c r="F14" s="51">
        <v>548</v>
      </c>
      <c r="G14" s="32">
        <v>515</v>
      </c>
      <c r="H14" s="32">
        <v>545</v>
      </c>
      <c r="I14" s="32">
        <v>455</v>
      </c>
      <c r="J14" s="65">
        <v>489</v>
      </c>
      <c r="K14" s="38">
        <v>586</v>
      </c>
      <c r="L14" s="38">
        <v>524</v>
      </c>
      <c r="M14" s="38">
        <v>468</v>
      </c>
      <c r="N14" s="74">
        <v>505</v>
      </c>
      <c r="O14" s="44">
        <v>438</v>
      </c>
      <c r="P14" s="122">
        <v>400</v>
      </c>
      <c r="Q14" s="38">
        <v>374</v>
      </c>
      <c r="R14" s="65">
        <v>372</v>
      </c>
      <c r="S14" s="32">
        <v>554</v>
      </c>
      <c r="T14" s="83">
        <f t="shared" si="0"/>
        <v>-0.32851985559566788</v>
      </c>
    </row>
    <row r="15" spans="1:22" ht="24" customHeight="1" x14ac:dyDescent="0.15">
      <c r="A15" s="116"/>
      <c r="B15" s="8">
        <v>40</v>
      </c>
      <c r="C15" s="11" t="s">
        <v>31</v>
      </c>
      <c r="D15" s="89" t="s">
        <v>32</v>
      </c>
      <c r="E15" s="92" t="s">
        <v>10</v>
      </c>
      <c r="F15" s="51">
        <v>414</v>
      </c>
      <c r="G15" s="32">
        <v>390</v>
      </c>
      <c r="H15" s="32">
        <v>425</v>
      </c>
      <c r="I15" s="32">
        <v>369</v>
      </c>
      <c r="J15" s="64">
        <v>352</v>
      </c>
      <c r="K15" s="29">
        <v>359</v>
      </c>
      <c r="L15" s="29">
        <v>424</v>
      </c>
      <c r="M15" s="29">
        <v>433</v>
      </c>
      <c r="N15" s="73">
        <v>438</v>
      </c>
      <c r="O15" s="43">
        <v>469</v>
      </c>
      <c r="P15" s="121">
        <v>506</v>
      </c>
      <c r="Q15" s="29">
        <v>484</v>
      </c>
      <c r="R15" s="64">
        <v>476</v>
      </c>
      <c r="S15" s="32">
        <v>391</v>
      </c>
      <c r="T15" s="83">
        <f t="shared" si="0"/>
        <v>0.21739130434782608</v>
      </c>
    </row>
    <row r="16" spans="1:22" ht="24" customHeight="1" x14ac:dyDescent="0.15">
      <c r="A16" s="116"/>
      <c r="B16" s="8">
        <v>51</v>
      </c>
      <c r="C16" s="11" t="s">
        <v>33</v>
      </c>
      <c r="D16" s="89" t="s">
        <v>34</v>
      </c>
      <c r="E16" s="92" t="s">
        <v>10</v>
      </c>
      <c r="F16" s="51">
        <v>368</v>
      </c>
      <c r="G16" s="32">
        <v>368</v>
      </c>
      <c r="H16" s="32">
        <v>368</v>
      </c>
      <c r="I16" s="32">
        <v>375</v>
      </c>
      <c r="J16" s="65">
        <v>381</v>
      </c>
      <c r="K16" s="38">
        <v>375</v>
      </c>
      <c r="L16" s="38">
        <v>381</v>
      </c>
      <c r="M16" s="38">
        <v>381</v>
      </c>
      <c r="N16" s="74">
        <v>381</v>
      </c>
      <c r="O16" s="44">
        <v>375</v>
      </c>
      <c r="P16" s="122">
        <v>375</v>
      </c>
      <c r="Q16" s="38">
        <v>368</v>
      </c>
      <c r="R16" s="65">
        <v>368</v>
      </c>
      <c r="S16" s="32">
        <v>368</v>
      </c>
      <c r="T16" s="83">
        <f t="shared" si="0"/>
        <v>0</v>
      </c>
    </row>
    <row r="17" spans="1:21" ht="24" customHeight="1" x14ac:dyDescent="0.15">
      <c r="A17" s="116" t="s">
        <v>35</v>
      </c>
      <c r="B17" s="8">
        <v>62</v>
      </c>
      <c r="C17" s="11" t="s">
        <v>36</v>
      </c>
      <c r="D17" s="89" t="s">
        <v>59</v>
      </c>
      <c r="E17" s="92" t="s">
        <v>24</v>
      </c>
      <c r="F17" s="51">
        <v>468</v>
      </c>
      <c r="G17" s="32">
        <v>457</v>
      </c>
      <c r="H17" s="32">
        <v>468</v>
      </c>
      <c r="I17" s="32">
        <v>468</v>
      </c>
      <c r="J17" s="64">
        <v>473</v>
      </c>
      <c r="K17" s="29">
        <v>457</v>
      </c>
      <c r="L17" s="29">
        <v>462</v>
      </c>
      <c r="M17" s="29">
        <v>457</v>
      </c>
      <c r="N17" s="73">
        <v>457</v>
      </c>
      <c r="O17" s="43">
        <v>441</v>
      </c>
      <c r="P17" s="121">
        <v>424</v>
      </c>
      <c r="Q17" s="29">
        <v>424</v>
      </c>
      <c r="R17" s="64">
        <v>424</v>
      </c>
      <c r="S17" s="32">
        <v>457</v>
      </c>
      <c r="T17" s="83">
        <f t="shared" si="0"/>
        <v>-7.2210065645514229E-2</v>
      </c>
    </row>
    <row r="18" spans="1:21" ht="43.5" customHeight="1" x14ac:dyDescent="0.15">
      <c r="A18" s="116"/>
      <c r="B18" s="8">
        <v>64</v>
      </c>
      <c r="C18" s="11" t="s">
        <v>37</v>
      </c>
      <c r="D18" s="89" t="s">
        <v>60</v>
      </c>
      <c r="E18" s="92" t="s">
        <v>24</v>
      </c>
      <c r="F18" s="51">
        <v>314</v>
      </c>
      <c r="G18" s="32">
        <v>307</v>
      </c>
      <c r="H18" s="32">
        <v>307</v>
      </c>
      <c r="I18" s="32">
        <v>307</v>
      </c>
      <c r="J18" s="65">
        <v>307</v>
      </c>
      <c r="K18" s="38">
        <v>307</v>
      </c>
      <c r="L18" s="38">
        <v>307</v>
      </c>
      <c r="M18" s="38">
        <v>314</v>
      </c>
      <c r="N18" s="74">
        <v>307</v>
      </c>
      <c r="O18" s="44">
        <v>307</v>
      </c>
      <c r="P18" s="122">
        <v>307</v>
      </c>
      <c r="Q18" s="38">
        <v>307</v>
      </c>
      <c r="R18" s="65">
        <v>307</v>
      </c>
      <c r="S18" s="32">
        <v>314</v>
      </c>
      <c r="T18" s="83">
        <f t="shared" si="0"/>
        <v>-2.2292993630573247E-2</v>
      </c>
    </row>
    <row r="19" spans="1:21" ht="24" customHeight="1" x14ac:dyDescent="0.15">
      <c r="A19" s="116"/>
      <c r="B19" s="8">
        <v>65</v>
      </c>
      <c r="C19" s="11" t="s">
        <v>38</v>
      </c>
      <c r="D19" s="89" t="s">
        <v>39</v>
      </c>
      <c r="E19" s="92" t="s">
        <v>40</v>
      </c>
      <c r="F19" s="51">
        <v>397</v>
      </c>
      <c r="G19" s="32">
        <v>419</v>
      </c>
      <c r="H19" s="32">
        <v>414</v>
      </c>
      <c r="I19" s="32">
        <v>414</v>
      </c>
      <c r="J19" s="64">
        <v>414</v>
      </c>
      <c r="K19" s="29">
        <v>414</v>
      </c>
      <c r="L19" s="29">
        <v>414</v>
      </c>
      <c r="M19" s="29">
        <v>454</v>
      </c>
      <c r="N19" s="73">
        <v>446</v>
      </c>
      <c r="O19" s="43">
        <v>446</v>
      </c>
      <c r="P19" s="121">
        <v>446</v>
      </c>
      <c r="Q19" s="29">
        <v>446</v>
      </c>
      <c r="R19" s="64">
        <v>446</v>
      </c>
      <c r="S19" s="32">
        <v>397</v>
      </c>
      <c r="T19" s="83">
        <f t="shared" si="0"/>
        <v>0.12342569269521411</v>
      </c>
    </row>
    <row r="20" spans="1:21" ht="36" x14ac:dyDescent="0.15">
      <c r="A20" s="107" t="s">
        <v>41</v>
      </c>
      <c r="B20" s="8">
        <v>132</v>
      </c>
      <c r="C20" s="11" t="s">
        <v>42</v>
      </c>
      <c r="D20" s="89" t="s">
        <v>61</v>
      </c>
      <c r="E20" s="92" t="s">
        <v>26</v>
      </c>
      <c r="F20" s="51">
        <v>905</v>
      </c>
      <c r="G20" s="32">
        <v>825</v>
      </c>
      <c r="H20" s="32">
        <v>825</v>
      </c>
      <c r="I20" s="32">
        <v>825</v>
      </c>
      <c r="J20" s="65">
        <v>825</v>
      </c>
      <c r="K20" s="38">
        <v>816</v>
      </c>
      <c r="L20" s="38">
        <v>833</v>
      </c>
      <c r="M20" s="38">
        <v>825</v>
      </c>
      <c r="N20" s="74">
        <v>832</v>
      </c>
      <c r="O20" s="44">
        <v>857</v>
      </c>
      <c r="P20" s="122">
        <v>820</v>
      </c>
      <c r="Q20" s="38">
        <v>854</v>
      </c>
      <c r="R20" s="65">
        <v>854</v>
      </c>
      <c r="S20" s="32">
        <v>831</v>
      </c>
      <c r="T20" s="83">
        <f t="shared" si="0"/>
        <v>2.7677496991576414E-2</v>
      </c>
    </row>
    <row r="21" spans="1:21" ht="48.75" customHeight="1" x14ac:dyDescent="0.15">
      <c r="A21" s="107"/>
      <c r="B21" s="8">
        <v>134</v>
      </c>
      <c r="C21" s="11" t="s">
        <v>43</v>
      </c>
      <c r="D21" s="88" t="s">
        <v>62</v>
      </c>
      <c r="E21" s="92" t="s">
        <v>10</v>
      </c>
      <c r="F21" s="51">
        <v>482</v>
      </c>
      <c r="G21" s="32">
        <v>469</v>
      </c>
      <c r="H21" s="32">
        <v>482</v>
      </c>
      <c r="I21" s="32">
        <v>469</v>
      </c>
      <c r="J21" s="64">
        <v>534</v>
      </c>
      <c r="K21" s="29">
        <v>519</v>
      </c>
      <c r="L21" s="29">
        <v>545</v>
      </c>
      <c r="M21" s="29">
        <v>556</v>
      </c>
      <c r="N21" s="73">
        <v>545</v>
      </c>
      <c r="O21" s="43">
        <v>512</v>
      </c>
      <c r="P21" s="121">
        <v>545</v>
      </c>
      <c r="Q21" s="29">
        <v>545</v>
      </c>
      <c r="R21" s="64">
        <v>545</v>
      </c>
      <c r="S21" s="32">
        <v>546</v>
      </c>
      <c r="T21" s="83">
        <f>(R21-S21)/S21</f>
        <v>-1.8315018315018315E-3</v>
      </c>
    </row>
    <row r="22" spans="1:21" ht="34.5" customHeight="1" thickBot="1" x14ac:dyDescent="0.2">
      <c r="A22" s="90" t="s">
        <v>44</v>
      </c>
      <c r="B22" s="86">
        <v>140</v>
      </c>
      <c r="C22" s="87" t="s">
        <v>45</v>
      </c>
      <c r="D22" s="91" t="s">
        <v>46</v>
      </c>
      <c r="E22" s="93" t="s">
        <v>47</v>
      </c>
      <c r="F22" s="80">
        <v>190</v>
      </c>
      <c r="G22" s="79">
        <v>197</v>
      </c>
      <c r="H22" s="79">
        <v>191</v>
      </c>
      <c r="I22" s="69">
        <v>180</v>
      </c>
      <c r="J22" s="68">
        <v>180</v>
      </c>
      <c r="K22" s="36">
        <v>187</v>
      </c>
      <c r="L22" s="36">
        <v>185</v>
      </c>
      <c r="M22" s="36">
        <v>187</v>
      </c>
      <c r="N22" s="78">
        <v>183</v>
      </c>
      <c r="O22" s="48">
        <v>173</v>
      </c>
      <c r="P22" s="126">
        <v>161</v>
      </c>
      <c r="Q22" s="29">
        <v>166</v>
      </c>
      <c r="R22" s="64">
        <v>166</v>
      </c>
      <c r="S22" s="32">
        <v>198</v>
      </c>
      <c r="T22" s="83">
        <f>(R22-S22)/S22</f>
        <v>-0.16161616161616163</v>
      </c>
    </row>
    <row r="23" spans="1:21" ht="5.25" customHeight="1" x14ac:dyDescent="0.15">
      <c r="A23" s="2"/>
      <c r="B23" s="7"/>
      <c r="C23" s="12"/>
      <c r="D23" s="17"/>
      <c r="E23" s="17"/>
      <c r="N23" s="26"/>
      <c r="O23" s="26"/>
      <c r="P23" s="26"/>
      <c r="Q23" s="26"/>
      <c r="R23" s="26"/>
      <c r="U23" s="24"/>
    </row>
    <row r="24" spans="1:21" ht="14.25" x14ac:dyDescent="0.15">
      <c r="A24" s="104" t="s">
        <v>48</v>
      </c>
      <c r="B24" s="105"/>
      <c r="C24" s="105"/>
      <c r="D24" s="105"/>
      <c r="E24" s="106"/>
      <c r="N24" s="26"/>
      <c r="O24" s="26"/>
      <c r="P24" s="26"/>
      <c r="Q24" s="26"/>
      <c r="R24" s="26"/>
    </row>
    <row r="25" spans="1:21" ht="5.25" customHeight="1" thickBot="1" x14ac:dyDescent="0.2">
      <c r="A25" s="4"/>
      <c r="B25" s="6"/>
      <c r="C25" s="12"/>
      <c r="D25" s="15"/>
      <c r="E25" s="15"/>
    </row>
    <row r="26" spans="1:21" ht="22.5" customHeight="1" thickBot="1" x14ac:dyDescent="0.2">
      <c r="A26" s="101" t="s">
        <v>49</v>
      </c>
      <c r="B26" s="102"/>
      <c r="C26" s="103"/>
      <c r="D26" s="22"/>
      <c r="E26" s="18"/>
    </row>
    <row r="27" spans="1:21" ht="54" customHeight="1" thickBot="1" x14ac:dyDescent="0.2">
      <c r="A27" s="98" t="s">
        <v>51</v>
      </c>
      <c r="B27" s="99"/>
      <c r="C27" s="99"/>
      <c r="D27" s="99"/>
      <c r="E27" s="100"/>
    </row>
    <row r="28" spans="1:21" ht="1.5" customHeight="1" x14ac:dyDescent="0.15">
      <c r="A28" s="2"/>
      <c r="B28" s="1"/>
      <c r="C28" s="13"/>
      <c r="D28" s="19"/>
      <c r="E28" s="19"/>
    </row>
    <row r="29" spans="1:21" x14ac:dyDescent="0.15">
      <c r="A29" s="2"/>
      <c r="B29" s="1"/>
      <c r="C29" s="13"/>
      <c r="D29" s="19"/>
      <c r="E29" s="19"/>
    </row>
  </sheetData>
  <mergeCells count="15">
    <mergeCell ref="Q3:R3"/>
    <mergeCell ref="F3:O3"/>
    <mergeCell ref="A27:E27"/>
    <mergeCell ref="A26:C26"/>
    <mergeCell ref="A24:E24"/>
    <mergeCell ref="A20:A21"/>
    <mergeCell ref="A3:A4"/>
    <mergeCell ref="C3:C4"/>
    <mergeCell ref="D3:D4"/>
    <mergeCell ref="E3:E4"/>
    <mergeCell ref="A5:A7"/>
    <mergeCell ref="A9:A10"/>
    <mergeCell ref="A11:A12"/>
    <mergeCell ref="A13:A16"/>
    <mergeCell ref="A17:A19"/>
  </mergeCells>
  <phoneticPr fontId="5"/>
  <pageMargins left="0.31496062992125984" right="0.11811023622047245" top="0.94488188976377963" bottom="0" header="0" footer="0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森山　真帆</dc:creator>
  <cp:keywords/>
  <dc:description/>
  <cp:lastModifiedBy>0007403</cp:lastModifiedBy>
  <cp:revision/>
  <cp:lastPrinted>2026-04-09T05:50:13Z</cp:lastPrinted>
  <dcterms:created xsi:type="dcterms:W3CDTF">2022-05-20T00:14:05Z</dcterms:created>
  <dcterms:modified xsi:type="dcterms:W3CDTF">2026-04-28T03:07:50Z</dcterms:modified>
  <cp:category/>
  <cp:contentStatus/>
</cp:coreProperties>
</file>