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385" activeTab="2"/>
  </bookViews>
  <sheets>
    <sheet name="レギュラー" sheetId="52" r:id="rId1"/>
    <sheet name="軽油" sheetId="53" r:id="rId2"/>
    <sheet name="灯油" sheetId="5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[1]SV概念!#REF!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[2]その他!#REF!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レギュラー!$A$1:$N$42</definedName>
    <definedName name="_xlnm.Print_Area" localSheetId="1">軽油!$A$1:$N$42</definedName>
    <definedName name="_xlnm.Print_Area" localSheetId="2">灯油!$A$1:$N$42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[6]総数!#REF!</definedName>
    <definedName name="外国人男">[6]総数!#REF!</definedName>
    <definedName name="産出額表">#REF!</definedName>
    <definedName name="通関統計組替集計結果">#REF!</definedName>
    <definedName name="投入額表">#REF!</definedName>
    <definedName name="日本人女">[6]総数!#REF!</definedName>
    <definedName name="日本人男">[6]総数!#REF!</definedName>
    <definedName name="表１">[6]総数!#REF!</definedName>
    <definedName name="表２">[6]総数!#REF!</definedName>
    <definedName name="表３">[6]総数!#REF!</definedName>
    <definedName name="表４">[6]総数!#REF!</definedName>
    <definedName name="表５">[6]総数!#REF!</definedName>
    <definedName name="表６">[6]総数!#REF!</definedName>
    <definedName name="表７">[6]総数!#REF!</definedName>
    <definedName name="表８">[6]総数!#REF!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62913"/>
</workbook>
</file>

<file path=xl/calcChain.xml><?xml version="1.0" encoding="utf-8"?>
<calcChain xmlns="http://schemas.openxmlformats.org/spreadsheetml/2006/main">
  <c r="L6" i="54" l="1"/>
  <c r="M6" i="54"/>
  <c r="N6" i="54"/>
  <c r="M38" i="53" l="1"/>
  <c r="M37" i="53"/>
  <c r="M36" i="53"/>
  <c r="M35" i="53"/>
  <c r="M34" i="53"/>
  <c r="M33" i="53"/>
  <c r="M32" i="53"/>
  <c r="M31" i="53"/>
  <c r="M30" i="53"/>
  <c r="M29" i="53"/>
  <c r="M28" i="53"/>
  <c r="M27" i="53"/>
  <c r="M26" i="53"/>
  <c r="M25" i="53"/>
  <c r="M24" i="53"/>
  <c r="M23" i="53"/>
  <c r="M22" i="53"/>
  <c r="M21" i="53"/>
  <c r="M20" i="53"/>
  <c r="M19" i="53"/>
  <c r="M18" i="53"/>
  <c r="M17" i="53"/>
  <c r="M16" i="53"/>
  <c r="M15" i="53"/>
  <c r="M14" i="53"/>
  <c r="M13" i="53"/>
  <c r="L38" i="53" l="1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24" i="53"/>
  <c r="L23" i="53"/>
  <c r="L22" i="53"/>
  <c r="L21" i="53"/>
  <c r="L20" i="53"/>
  <c r="L19" i="53"/>
  <c r="L18" i="53"/>
  <c r="L17" i="53"/>
  <c r="L16" i="53"/>
  <c r="L15" i="53"/>
  <c r="L14" i="53"/>
  <c r="L13" i="53"/>
  <c r="N6" i="53" l="1"/>
  <c r="M6" i="53"/>
  <c r="L6" i="53"/>
  <c r="M6" i="52" l="1"/>
  <c r="N6" i="52"/>
  <c r="L6" i="52" l="1"/>
  <c r="K6" i="52" l="1"/>
  <c r="K6" i="53"/>
  <c r="K6" i="54"/>
  <c r="J6" i="54" l="1"/>
  <c r="J6" i="53"/>
  <c r="J6" i="52"/>
  <c r="I6" i="54" l="1"/>
  <c r="I6" i="53"/>
  <c r="I6" i="52"/>
  <c r="H6" i="54" l="1"/>
  <c r="H6" i="53"/>
  <c r="H6" i="52"/>
  <c r="G6" i="54" l="1"/>
  <c r="F6" i="54"/>
  <c r="G6" i="53"/>
  <c r="G6" i="52"/>
  <c r="F6" i="53" l="1"/>
  <c r="F6" i="52"/>
  <c r="E6" i="54" l="1"/>
  <c r="E6" i="53"/>
  <c r="E6" i="52"/>
  <c r="D6" i="54" l="1"/>
  <c r="D6" i="53"/>
  <c r="D6" i="52" l="1"/>
  <c r="C6" i="54" l="1"/>
  <c r="C6" i="53"/>
  <c r="C6" i="52" l="1"/>
</calcChain>
</file>

<file path=xl/sharedStrings.xml><?xml version="1.0" encoding="utf-8"?>
<sst xmlns="http://schemas.openxmlformats.org/spreadsheetml/2006/main" count="261" uniqueCount="68">
  <si>
    <t>市町村</t>
    <rPh sb="0" eb="3">
      <t>シチョウソン</t>
    </rPh>
    <phoneticPr fontId="5"/>
  </si>
  <si>
    <t>浦添市</t>
    <rPh sb="0" eb="3">
      <t>ウラソエシ</t>
    </rPh>
    <phoneticPr fontId="5"/>
  </si>
  <si>
    <t>南風原町</t>
    <rPh sb="0" eb="4">
      <t>ハエバルチョウ</t>
    </rPh>
    <phoneticPr fontId="5"/>
  </si>
  <si>
    <t>平均値</t>
    <rPh sb="0" eb="3">
      <t>ヘイキンチ</t>
    </rPh>
    <phoneticPr fontId="6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</si>
  <si>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</si>
  <si>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全県計</t>
    <rPh sb="0" eb="2">
      <t>ゼンケン</t>
    </rPh>
    <rPh sb="2" eb="3">
      <t>ケイ</t>
    </rPh>
    <phoneticPr fontId="5"/>
  </si>
  <si>
    <t>本島計</t>
    <rPh sb="0" eb="2">
      <t>ホントウ</t>
    </rPh>
    <rPh sb="2" eb="3">
      <t>ケイ</t>
    </rPh>
    <phoneticPr fontId="5"/>
  </si>
  <si>
    <t>離島計</t>
    <rPh sb="0" eb="2">
      <t>リトウ</t>
    </rPh>
    <rPh sb="2" eb="3">
      <t>ケイ</t>
    </rPh>
    <phoneticPr fontId="5"/>
  </si>
  <si>
    <t>那覇市</t>
    <rPh sb="0" eb="3">
      <t>ナハシ</t>
    </rPh>
    <phoneticPr fontId="5"/>
  </si>
  <si>
    <t>宜野湾市</t>
    <rPh sb="0" eb="4">
      <t>ギノワンシ</t>
    </rPh>
    <phoneticPr fontId="5"/>
  </si>
  <si>
    <t>名護市</t>
    <rPh sb="0" eb="3">
      <t>ナゴシ</t>
    </rPh>
    <phoneticPr fontId="5"/>
  </si>
  <si>
    <t>糸満市</t>
    <rPh sb="0" eb="3">
      <t>イトマンシ</t>
    </rPh>
    <phoneticPr fontId="5"/>
  </si>
  <si>
    <t>沖縄市</t>
    <rPh sb="0" eb="3">
      <t>オキナワシ</t>
    </rPh>
    <phoneticPr fontId="5"/>
  </si>
  <si>
    <t>豊見城市</t>
    <rPh sb="0" eb="3">
      <t>トミグスク</t>
    </rPh>
    <rPh sb="3" eb="4">
      <t>シ</t>
    </rPh>
    <phoneticPr fontId="5"/>
  </si>
  <si>
    <t>うるま市</t>
    <rPh sb="3" eb="4">
      <t>シ</t>
    </rPh>
    <phoneticPr fontId="5"/>
  </si>
  <si>
    <t>南城市</t>
    <rPh sb="0" eb="2">
      <t>ナンジョウ</t>
    </rPh>
    <rPh sb="2" eb="3">
      <t>シ</t>
    </rPh>
    <phoneticPr fontId="5"/>
  </si>
  <si>
    <t>国頭村</t>
    <rPh sb="0" eb="3">
      <t>クニガミソン</t>
    </rPh>
    <phoneticPr fontId="5"/>
  </si>
  <si>
    <t>大宜味村</t>
    <rPh sb="0" eb="3">
      <t>オオギミ</t>
    </rPh>
    <rPh sb="3" eb="4">
      <t>ソン</t>
    </rPh>
    <phoneticPr fontId="5"/>
  </si>
  <si>
    <t>東村</t>
    <rPh sb="0" eb="1">
      <t>ヒガシ</t>
    </rPh>
    <rPh sb="1" eb="2">
      <t>ソン</t>
    </rPh>
    <phoneticPr fontId="5"/>
  </si>
  <si>
    <t>今帰仁村</t>
    <rPh sb="0" eb="4">
      <t>ナキジンソン</t>
    </rPh>
    <phoneticPr fontId="5"/>
  </si>
  <si>
    <t>本部町</t>
    <rPh sb="0" eb="2">
      <t>モトブ</t>
    </rPh>
    <rPh sb="2" eb="3">
      <t>チョウ</t>
    </rPh>
    <phoneticPr fontId="5"/>
  </si>
  <si>
    <t>恩納村</t>
    <rPh sb="0" eb="2">
      <t>オンナ</t>
    </rPh>
    <rPh sb="2" eb="3">
      <t>ソン</t>
    </rPh>
    <phoneticPr fontId="5"/>
  </si>
  <si>
    <t>宜野座村</t>
    <rPh sb="0" eb="3">
      <t>ギノザ</t>
    </rPh>
    <rPh sb="3" eb="4">
      <t>ソン</t>
    </rPh>
    <phoneticPr fontId="5"/>
  </si>
  <si>
    <t>金武町</t>
    <rPh sb="0" eb="3">
      <t>キンチョウ</t>
    </rPh>
    <phoneticPr fontId="5"/>
  </si>
  <si>
    <t>読谷村</t>
    <rPh sb="0" eb="3">
      <t>ヨミタンソン</t>
    </rPh>
    <phoneticPr fontId="5"/>
  </si>
  <si>
    <t>嘉手納町</t>
    <rPh sb="0" eb="4">
      <t>カデナチョウ</t>
    </rPh>
    <phoneticPr fontId="5"/>
  </si>
  <si>
    <t>北谷町</t>
    <rPh sb="0" eb="3">
      <t>チャタンチョウ</t>
    </rPh>
    <phoneticPr fontId="5"/>
  </si>
  <si>
    <t>北中城村</t>
    <rPh sb="0" eb="3">
      <t>キタナカグスク</t>
    </rPh>
    <rPh sb="3" eb="4">
      <t>ソン</t>
    </rPh>
    <phoneticPr fontId="5"/>
  </si>
  <si>
    <t>中城村</t>
    <rPh sb="0" eb="3">
      <t>ナカグスクソン</t>
    </rPh>
    <phoneticPr fontId="5"/>
  </si>
  <si>
    <t>西原町</t>
    <rPh sb="0" eb="2">
      <t>ニシハラ</t>
    </rPh>
    <rPh sb="2" eb="3">
      <t>チョウ</t>
    </rPh>
    <phoneticPr fontId="5"/>
  </si>
  <si>
    <t>与那原町</t>
    <rPh sb="0" eb="4">
      <t>ヨナバルチョウ</t>
    </rPh>
    <phoneticPr fontId="5"/>
  </si>
  <si>
    <t>八重瀬町</t>
    <rPh sb="0" eb="4">
      <t>ヤエセチョウ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</si>
  <si>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</si>
  <si>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</si>
  <si>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6"/>
  </si>
  <si>
    <t>●全県計については、本島計と離島計を合計し、2で割った値です。</t>
    <rPh sb="1" eb="3">
      <t>ゼンケン</t>
    </rPh>
    <rPh sb="3" eb="4">
      <t>ケイ</t>
    </rPh>
    <rPh sb="10" eb="12">
      <t>ホントウ</t>
    </rPh>
    <rPh sb="12" eb="13">
      <t>ケイ</t>
    </rPh>
    <rPh sb="14" eb="16">
      <t>リトウ</t>
    </rPh>
    <rPh sb="16" eb="17">
      <t>ケイ</t>
    </rPh>
    <rPh sb="18" eb="20">
      <t>ゴウケイ</t>
    </rPh>
    <rPh sb="24" eb="25">
      <t>ワ</t>
    </rPh>
    <rPh sb="27" eb="28">
      <t>アタイ</t>
    </rPh>
    <phoneticPr fontId="6"/>
  </si>
  <si>
    <t>●離島計については、平成27年度より沖縄県地域・離島課HP公表の「県内離島の石油製品小売価格の状況」における離島平均値を記載しています。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アタイ</t>
    </rPh>
    <rPh sb="60" eb="62">
      <t>キサイ</t>
    </rPh>
    <phoneticPr fontId="6"/>
  </si>
  <si>
    <t>4/22</t>
    <phoneticPr fontId="6"/>
  </si>
  <si>
    <t>令和元年</t>
    <rPh sb="0" eb="2">
      <t>レイワ</t>
    </rPh>
    <rPh sb="2" eb="4">
      <t>ガンネン</t>
    </rPh>
    <phoneticPr fontId="6"/>
  </si>
  <si>
    <t>5/27</t>
    <phoneticPr fontId="6"/>
  </si>
  <si>
    <t>5/27</t>
    <phoneticPr fontId="6"/>
  </si>
  <si>
    <t>6/24</t>
    <phoneticPr fontId="6"/>
  </si>
  <si>
    <t>6/24</t>
    <phoneticPr fontId="6"/>
  </si>
  <si>
    <t>7/22</t>
    <phoneticPr fontId="6"/>
  </si>
  <si>
    <t>7/22</t>
    <phoneticPr fontId="6"/>
  </si>
  <si>
    <t>8/26</t>
    <phoneticPr fontId="6"/>
  </si>
  <si>
    <t>8/26</t>
    <phoneticPr fontId="6"/>
  </si>
  <si>
    <t>7/22</t>
    <phoneticPr fontId="6"/>
  </si>
  <si>
    <t>8/26</t>
    <phoneticPr fontId="6"/>
  </si>
  <si>
    <t>9/23</t>
    <phoneticPr fontId="6"/>
  </si>
  <si>
    <t>9/23</t>
    <phoneticPr fontId="6"/>
  </si>
  <si>
    <t>9/23</t>
    <phoneticPr fontId="6"/>
  </si>
  <si>
    <t>10/28</t>
    <phoneticPr fontId="6"/>
  </si>
  <si>
    <t>10/28</t>
    <phoneticPr fontId="6"/>
  </si>
  <si>
    <t>11/25</t>
    <phoneticPr fontId="6"/>
  </si>
  <si>
    <t>11/25</t>
    <phoneticPr fontId="6"/>
  </si>
  <si>
    <t>12/23</t>
    <phoneticPr fontId="6"/>
  </si>
  <si>
    <t>12/23</t>
    <phoneticPr fontId="6"/>
  </si>
  <si>
    <t>1/27</t>
    <phoneticPr fontId="6"/>
  </si>
  <si>
    <t>2/24</t>
    <phoneticPr fontId="6"/>
  </si>
  <si>
    <t>3/23</t>
    <phoneticPr fontId="6"/>
  </si>
  <si>
    <t>3/23</t>
    <phoneticPr fontId="6"/>
  </si>
  <si>
    <t>1/27</t>
    <phoneticPr fontId="6"/>
  </si>
  <si>
    <t>2/25</t>
    <phoneticPr fontId="6"/>
  </si>
  <si>
    <t>3/23</t>
    <phoneticPr fontId="6"/>
  </si>
  <si>
    <t>3/23</t>
  </si>
  <si>
    <t>1/27</t>
    <phoneticPr fontId="6"/>
  </si>
  <si>
    <t>2/24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</si>
</sst>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.0_);[Red]\(0.0\)"/>
  </numFmts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7" fontId="10" fillId="0" borderId="3" applyBorder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8" fontId="10" fillId="0" borderId="3" applyBorder="0"/>
    <xf numFmtId="179" fontId="10" fillId="0" borderId="3"/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80" fontId="10" fillId="0" borderId="3"/>
    <xf numFmtId="181" fontId="10" fillId="0" borderId="3"/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82" fontId="10" fillId="0" borderId="3"/>
    <xf numFmtId="183" fontId="13" fillId="0" borderId="0"/>
    <xf numFmtId="0" fontId="14" fillId="0" borderId="0">
      <alignment horizontal="center" wrapText="1"/>
    </xf>
    <xf numFmtId="0" fontId="15" fillId="0" borderId="0"/>
    <xf numFmtId="0" fontId="16" fillId="0" borderId="0">
      <alignment wrapText="1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24" fillId="0" borderId="0">
      <alignment vertical="center"/>
    </xf>
    <xf numFmtId="0" fontId="8" fillId="0" borderId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38" fontId="36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4" fillId="2" borderId="0" xfId="0" applyFont="1" applyFill="1" applyBorder="1" applyAlignment="1"/>
    <xf numFmtId="0" fontId="0" fillId="2" borderId="0" xfId="0" applyFill="1" applyBorder="1">
      <alignment vertical="center"/>
    </xf>
    <xf numFmtId="0" fontId="35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49" fontId="0" fillId="2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0" fontId="0" fillId="26" borderId="1" xfId="0" applyFill="1" applyBorder="1" applyAlignment="1">
      <alignment horizontal="distributed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7" borderId="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NumberFormat="1" applyFill="1" applyBorder="1" applyAlignment="1">
      <alignment horizontal="left" vertical="center" shrinkToFit="1"/>
    </xf>
    <xf numFmtId="176" fontId="0" fillId="27" borderId="14" xfId="0" applyNumberForma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 shrinkToFit="1"/>
    </xf>
    <xf numFmtId="0" fontId="37" fillId="0" borderId="0" xfId="0" applyFont="1" applyFill="1" applyBorder="1">
      <alignment vertical="center"/>
    </xf>
    <xf numFmtId="176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left" vertical="center" shrinkToFit="1"/>
    </xf>
    <xf numFmtId="176" fontId="37" fillId="0" borderId="1" xfId="0" applyNumberFormat="1" applyFont="1" applyFill="1" applyBorder="1" applyAlignment="1">
      <alignment horizontal="right" vertical="center"/>
    </xf>
    <xf numFmtId="49" fontId="0" fillId="26" borderId="15" xfId="0" applyNumberFormat="1" applyFill="1" applyBorder="1" applyAlignment="1">
      <alignment horizontal="center" vertical="center"/>
    </xf>
    <xf numFmtId="49" fontId="0" fillId="26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85" fontId="0" fillId="2" borderId="1" xfId="0" applyNumberFormat="1" applyFill="1" applyBorder="1" applyAlignment="1">
      <alignment horizontal="right" vertical="center"/>
    </xf>
    <xf numFmtId="18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37" fillId="3" borderId="0" xfId="0" applyNumberFormat="1" applyFont="1" applyFill="1" applyBorder="1" applyAlignment="1">
      <alignment horizontal="right" vertical="center"/>
    </xf>
    <xf numFmtId="176" fontId="37" fillId="3" borderId="1" xfId="0" applyNumberFormat="1" applyFon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49" fontId="0" fillId="26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</cellXfs>
  <cellStyles count="79">
    <cellStyle name="1st indent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2nd indent" xfId="10"/>
    <cellStyle name="3rd indent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4th indent" xfId="18"/>
    <cellStyle name="5th indent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6th indent" xfId="26"/>
    <cellStyle name="FOOTNOTE" xfId="27"/>
    <cellStyle name="HEADING" xfId="28"/>
    <cellStyle name="Normal_country by month 96 final rev." xfId="29"/>
    <cellStyle name="TITLE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40"/>
    <cellStyle name="パーセント 3" xfId="70"/>
    <cellStyle name="メモ 2" xfId="41"/>
    <cellStyle name="リンク セル 2" xfId="42"/>
    <cellStyle name="悪い 2" xfId="43"/>
    <cellStyle name="計算 2" xfId="44"/>
    <cellStyle name="警告文 2" xfId="45"/>
    <cellStyle name="桁区切り 2" xfId="1"/>
    <cellStyle name="桁区切り 2 2" xfId="2"/>
    <cellStyle name="桁区切り 2 3" xfId="68"/>
    <cellStyle name="桁区切り 2 3 2" xfId="74"/>
    <cellStyle name="桁区切り 2 3 3" xfId="78"/>
    <cellStyle name="桁区切り 2 4" xfId="65"/>
    <cellStyle name="桁区切り 2 5" xfId="71"/>
    <cellStyle name="桁区切り 2 6" xfId="75"/>
    <cellStyle name="桁区切り 3" xfId="46"/>
    <cellStyle name="桁区切り 4" xfId="67"/>
    <cellStyle name="桁区切り 5" xfId="63"/>
    <cellStyle name="桁区切り 5 2" xfId="73"/>
    <cellStyle name="桁区切り 5 3" xfId="77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69"/>
    <cellStyle name="標準 2 3" xfId="64"/>
    <cellStyle name="標準 3" xfId="56"/>
    <cellStyle name="標準 4" xfId="57"/>
    <cellStyle name="標準 5" xfId="58"/>
    <cellStyle name="標準 6" xfId="59"/>
    <cellStyle name="標準 7" xfId="66"/>
    <cellStyle name="標準 8" xfId="62"/>
    <cellStyle name="標準 8 2" xfId="72"/>
    <cellStyle name="標準 8 3" xfId="76"/>
    <cellStyle name="未定義" xfId="60"/>
    <cellStyle name="良い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1463;&#35351;&#35519;&#26619;&#38306;&#36899;/100506%20&#24179;&#25104;22&#24180;&#24230;&#35251;&#20809;&#32113;&#35336;&#23455;&#24907;&#35519;&#26619;&#65288;&#35251;&#20809;&#28040;&#36027;&#12395;&#12424;&#12427;&#32076;&#28168;&#27874;&#21450;&#21177;&#26524;&#12398;&#25512;&#35336;&#65289;/&#9319;&#35251;&#20809;&#28040;&#36027;&#38989;&#12398;&#25512;&#35336;/&#20877;&#20462;&#27491;/2010&#24180;12&#26376;(Dec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2"/>
  <sheetViews>
    <sheetView showGridLines="0" view="pageBreakPreview" zoomScaleNormal="100" zoomScaleSheetLayoutView="100" workbookViewId="0">
      <selection activeCell="I10" sqref="I10"/>
    </sheetView>
  </sheetViews>
  <sheetFormatPr defaultRowHeight="13.5"/>
  <cols>
    <col min="1" max="1" width="9.5" style="13" customWidth="1"/>
    <col min="2" max="2" width="7.125" style="13" customWidth="1"/>
    <col min="3" max="14" width="7.625" customWidth="1"/>
    <col min="235" max="235" width="9.5" customWidth="1"/>
    <col min="236" max="247" width="7.625" customWidth="1"/>
    <col min="491" max="491" width="9.5" customWidth="1"/>
    <col min="492" max="503" width="7.625" customWidth="1"/>
    <col min="747" max="747" width="9.5" customWidth="1"/>
    <col min="748" max="759" width="7.625" customWidth="1"/>
    <col min="1003" max="1003" width="9.5" customWidth="1"/>
    <col min="1004" max="1015" width="7.625" customWidth="1"/>
    <col min="1259" max="1259" width="9.5" customWidth="1"/>
    <col min="1260" max="1271" width="7.625" customWidth="1"/>
    <col min="1515" max="1515" width="9.5" customWidth="1"/>
    <col min="1516" max="1527" width="7.625" customWidth="1"/>
    <col min="1771" max="1771" width="9.5" customWidth="1"/>
    <col min="1772" max="1783" width="7.625" customWidth="1"/>
    <col min="2027" max="2027" width="9.5" customWidth="1"/>
    <col min="2028" max="2039" width="7.625" customWidth="1"/>
    <col min="2283" max="2283" width="9.5" customWidth="1"/>
    <col min="2284" max="2295" width="7.625" customWidth="1"/>
    <col min="2539" max="2539" width="9.5" customWidth="1"/>
    <col min="2540" max="2551" width="7.625" customWidth="1"/>
    <col min="2795" max="2795" width="9.5" customWidth="1"/>
    <col min="2796" max="2807" width="7.625" customWidth="1"/>
    <col min="3051" max="3051" width="9.5" customWidth="1"/>
    <col min="3052" max="3063" width="7.625" customWidth="1"/>
    <col min="3307" max="3307" width="9.5" customWidth="1"/>
    <col min="3308" max="3319" width="7.625" customWidth="1"/>
    <col min="3563" max="3563" width="9.5" customWidth="1"/>
    <col min="3564" max="3575" width="7.625" customWidth="1"/>
    <col min="3819" max="3819" width="9.5" customWidth="1"/>
    <col min="3820" max="3831" width="7.625" customWidth="1"/>
    <col min="4075" max="4075" width="9.5" customWidth="1"/>
    <col min="4076" max="4087" width="7.625" customWidth="1"/>
    <col min="4331" max="4331" width="9.5" customWidth="1"/>
    <col min="4332" max="4343" width="7.625" customWidth="1"/>
    <col min="4587" max="4587" width="9.5" customWidth="1"/>
    <col min="4588" max="4599" width="7.625" customWidth="1"/>
    <col min="4843" max="4843" width="9.5" customWidth="1"/>
    <col min="4844" max="4855" width="7.625" customWidth="1"/>
    <col min="5099" max="5099" width="9.5" customWidth="1"/>
    <col min="5100" max="5111" width="7.625" customWidth="1"/>
    <col min="5355" max="5355" width="9.5" customWidth="1"/>
    <col min="5356" max="5367" width="7.625" customWidth="1"/>
    <col min="5611" max="5611" width="9.5" customWidth="1"/>
    <col min="5612" max="5623" width="7.625" customWidth="1"/>
    <col min="5867" max="5867" width="9.5" customWidth="1"/>
    <col min="5868" max="5879" width="7.625" customWidth="1"/>
    <col min="6123" max="6123" width="9.5" customWidth="1"/>
    <col min="6124" max="6135" width="7.625" customWidth="1"/>
    <col min="6379" max="6379" width="9.5" customWidth="1"/>
    <col min="6380" max="6391" width="7.625" customWidth="1"/>
    <col min="6635" max="6635" width="9.5" customWidth="1"/>
    <col min="6636" max="6647" width="7.625" customWidth="1"/>
    <col min="6891" max="6891" width="9.5" customWidth="1"/>
    <col min="6892" max="6903" width="7.625" customWidth="1"/>
    <col min="7147" max="7147" width="9.5" customWidth="1"/>
    <col min="7148" max="7159" width="7.625" customWidth="1"/>
    <col min="7403" max="7403" width="9.5" customWidth="1"/>
    <col min="7404" max="7415" width="7.625" customWidth="1"/>
    <col min="7659" max="7659" width="9.5" customWidth="1"/>
    <col min="7660" max="7671" width="7.625" customWidth="1"/>
    <col min="7915" max="7915" width="9.5" customWidth="1"/>
    <col min="7916" max="7927" width="7.625" customWidth="1"/>
    <col min="8171" max="8171" width="9.5" customWidth="1"/>
    <col min="8172" max="8183" width="7.625" customWidth="1"/>
    <col min="8427" max="8427" width="9.5" customWidth="1"/>
    <col min="8428" max="8439" width="7.625" customWidth="1"/>
    <col min="8683" max="8683" width="9.5" customWidth="1"/>
    <col min="8684" max="8695" width="7.625" customWidth="1"/>
    <col min="8939" max="8939" width="9.5" customWidth="1"/>
    <col min="8940" max="8951" width="7.625" customWidth="1"/>
    <col min="9195" max="9195" width="9.5" customWidth="1"/>
    <col min="9196" max="9207" width="7.625" customWidth="1"/>
    <col min="9451" max="9451" width="9.5" customWidth="1"/>
    <col min="9452" max="9463" width="7.625" customWidth="1"/>
    <col min="9707" max="9707" width="9.5" customWidth="1"/>
    <col min="9708" max="9719" width="7.625" customWidth="1"/>
    <col min="9963" max="9963" width="9.5" customWidth="1"/>
    <col min="9964" max="9975" width="7.625" customWidth="1"/>
    <col min="10219" max="10219" width="9.5" customWidth="1"/>
    <col min="10220" max="10231" width="7.625" customWidth="1"/>
    <col min="10475" max="10475" width="9.5" customWidth="1"/>
    <col min="10476" max="10487" width="7.625" customWidth="1"/>
    <col min="10731" max="10731" width="9.5" customWidth="1"/>
    <col min="10732" max="10743" width="7.625" customWidth="1"/>
    <col min="10987" max="10987" width="9.5" customWidth="1"/>
    <col min="10988" max="10999" width="7.625" customWidth="1"/>
    <col min="11243" max="11243" width="9.5" customWidth="1"/>
    <col min="11244" max="11255" width="7.625" customWidth="1"/>
    <col min="11499" max="11499" width="9.5" customWidth="1"/>
    <col min="11500" max="11511" width="7.625" customWidth="1"/>
    <col min="11755" max="11755" width="9.5" customWidth="1"/>
    <col min="11756" max="11767" width="7.625" customWidth="1"/>
    <col min="12011" max="12011" width="9.5" customWidth="1"/>
    <col min="12012" max="12023" width="7.625" customWidth="1"/>
    <col min="12267" max="12267" width="9.5" customWidth="1"/>
    <col min="12268" max="12279" width="7.625" customWidth="1"/>
    <col min="12523" max="12523" width="9.5" customWidth="1"/>
    <col min="12524" max="12535" width="7.625" customWidth="1"/>
    <col min="12779" max="12779" width="9.5" customWidth="1"/>
    <col min="12780" max="12791" width="7.625" customWidth="1"/>
    <col min="13035" max="13035" width="9.5" customWidth="1"/>
    <col min="13036" max="13047" width="7.625" customWidth="1"/>
    <col min="13291" max="13291" width="9.5" customWidth="1"/>
    <col min="13292" max="13303" width="7.625" customWidth="1"/>
    <col min="13547" max="13547" width="9.5" customWidth="1"/>
    <col min="13548" max="13559" width="7.625" customWidth="1"/>
    <col min="13803" max="13803" width="9.5" customWidth="1"/>
    <col min="13804" max="13815" width="7.625" customWidth="1"/>
    <col min="14059" max="14059" width="9.5" customWidth="1"/>
    <col min="14060" max="14071" width="7.625" customWidth="1"/>
    <col min="14315" max="14315" width="9.5" customWidth="1"/>
    <col min="14316" max="14327" width="7.625" customWidth="1"/>
    <col min="14571" max="14571" width="9.5" customWidth="1"/>
    <col min="14572" max="14583" width="7.625" customWidth="1"/>
    <col min="14827" max="14827" width="9.5" customWidth="1"/>
    <col min="14828" max="14839" width="7.625" customWidth="1"/>
    <col min="15083" max="15083" width="9.5" customWidth="1"/>
    <col min="15084" max="15095" width="7.625" customWidth="1"/>
    <col min="15339" max="15339" width="9.5" customWidth="1"/>
    <col min="15340" max="15351" width="7.625" customWidth="1"/>
    <col min="15595" max="15595" width="9.5" customWidth="1"/>
    <col min="15596" max="15607" width="7.625" customWidth="1"/>
    <col min="15851" max="15851" width="9.5" customWidth="1"/>
    <col min="15852" max="15863" width="7.625" customWidth="1"/>
    <col min="16107" max="16107" width="9.5" customWidth="1"/>
    <col min="16108" max="16119" width="7.625" customWidth="1"/>
  </cols>
  <sheetData>
    <row r="1" spans="1:14" ht="17.25">
      <c r="A1" s="1" t="s">
        <v>4</v>
      </c>
      <c r="B1" s="1"/>
      <c r="C1" s="3"/>
      <c r="D1" s="3"/>
      <c r="E1" s="3"/>
      <c r="F1" s="3"/>
      <c r="H1" s="3"/>
      <c r="I1" s="3"/>
      <c r="J1" s="3"/>
      <c r="K1" s="3"/>
      <c r="L1" s="3"/>
      <c r="M1" s="3"/>
      <c r="N1" s="3"/>
    </row>
    <row r="2" spans="1:14" ht="3.75" customHeight="1">
      <c r="A2" s="1"/>
      <c r="B2" s="1"/>
      <c r="C2" s="3"/>
      <c r="D2" s="3"/>
      <c r="E2" s="3"/>
      <c r="F2" s="3"/>
      <c r="H2" s="3"/>
      <c r="I2" s="3"/>
      <c r="J2" s="3"/>
      <c r="K2" s="3"/>
      <c r="L2" s="3"/>
      <c r="M2" s="3"/>
      <c r="N2" s="3"/>
    </row>
    <row r="3" spans="1:14">
      <c r="A3" s="4"/>
      <c r="B3" s="4"/>
      <c r="C3" s="2"/>
      <c r="D3" s="2"/>
      <c r="E3" s="2"/>
      <c r="F3" s="2"/>
      <c r="H3" s="2"/>
      <c r="I3" s="2"/>
      <c r="J3" s="2"/>
      <c r="K3" s="2"/>
      <c r="L3" s="2"/>
      <c r="M3" s="2"/>
      <c r="N3" s="2"/>
    </row>
    <row r="4" spans="1:14">
      <c r="A4" s="4"/>
      <c r="B4" s="4"/>
      <c r="C4" s="2" t="s">
        <v>38</v>
      </c>
      <c r="D4" s="27"/>
      <c r="E4" s="27"/>
      <c r="F4" s="27"/>
      <c r="G4" s="27"/>
      <c r="H4" s="27"/>
      <c r="I4" s="27"/>
      <c r="J4" s="27"/>
      <c r="K4" s="27"/>
      <c r="L4" s="2"/>
      <c r="M4" s="2"/>
      <c r="N4" s="2"/>
    </row>
    <row r="5" spans="1:14" ht="21" customHeight="1">
      <c r="A5" s="5"/>
      <c r="B5" s="5"/>
      <c r="C5" s="6" t="s">
        <v>37</v>
      </c>
      <c r="D5" s="6" t="s">
        <v>39</v>
      </c>
      <c r="E5" s="33" t="s">
        <v>41</v>
      </c>
      <c r="F5" s="33" t="s">
        <v>43</v>
      </c>
      <c r="G5" s="33" t="s">
        <v>45</v>
      </c>
      <c r="H5" s="33" t="s">
        <v>50</v>
      </c>
      <c r="I5" s="33" t="s">
        <v>53</v>
      </c>
      <c r="J5" s="33" t="s">
        <v>54</v>
      </c>
      <c r="K5" s="33" t="s">
        <v>57</v>
      </c>
      <c r="L5" s="33" t="s">
        <v>58</v>
      </c>
      <c r="M5" s="33" t="s">
        <v>59</v>
      </c>
      <c r="N5" s="33" t="s">
        <v>60</v>
      </c>
    </row>
    <row r="6" spans="1:14" ht="21" customHeight="1">
      <c r="A6" s="7" t="s">
        <v>5</v>
      </c>
      <c r="B6" s="24"/>
      <c r="C6" s="16">
        <f t="shared" ref="C6:D6" si="0">(C7+C8)/2</f>
        <v>156.44152542372882</v>
      </c>
      <c r="D6" s="16">
        <f t="shared" si="0"/>
        <v>159.69999999999999</v>
      </c>
      <c r="E6" s="34">
        <f t="shared" ref="E6:F6" si="1">(E7+E8)/2</f>
        <v>155.3601694915254</v>
      </c>
      <c r="F6" s="34">
        <f t="shared" si="1"/>
        <v>154.69406779661017</v>
      </c>
      <c r="G6" s="34">
        <f t="shared" ref="G6:H6" si="2">(G7+G8)/2</f>
        <v>153.56525423728817</v>
      </c>
      <c r="H6" s="34">
        <f t="shared" si="2"/>
        <v>152.32881355932207</v>
      </c>
      <c r="I6" s="34">
        <f t="shared" ref="I6:J6" si="3">(I7+I8)/2</f>
        <v>155.1957627118644</v>
      </c>
      <c r="J6" s="34">
        <f t="shared" si="3"/>
        <v>155.17844827586208</v>
      </c>
      <c r="K6" s="34">
        <f t="shared" ref="K6:N6" si="4">(K7+K8)/2</f>
        <v>157.5947368421055</v>
      </c>
      <c r="L6" s="34">
        <f t="shared" si="4"/>
        <v>161.80000000000001</v>
      </c>
      <c r="M6" s="34">
        <f t="shared" si="4"/>
        <v>158.30000000000001</v>
      </c>
      <c r="N6" s="34">
        <f t="shared" si="4"/>
        <v>151.65</v>
      </c>
    </row>
    <row r="7" spans="1:14" ht="21" customHeight="1">
      <c r="A7" s="7" t="s">
        <v>6</v>
      </c>
      <c r="B7" s="20" t="s">
        <v>3</v>
      </c>
      <c r="C7" s="16">
        <v>148.98305084745763</v>
      </c>
      <c r="D7" s="16">
        <v>151.5</v>
      </c>
      <c r="E7" s="34">
        <v>145.52033898305081</v>
      </c>
      <c r="F7" s="34">
        <v>145.58813559322036</v>
      </c>
      <c r="G7" s="34">
        <v>143.73050847457634</v>
      </c>
      <c r="H7" s="40">
        <v>143.35762711864413</v>
      </c>
      <c r="I7" s="41">
        <v>145.59152542372883</v>
      </c>
      <c r="J7" s="41">
        <v>145.35689655172419</v>
      </c>
      <c r="K7" s="41">
        <v>148.789473684211</v>
      </c>
      <c r="L7" s="34">
        <v>154.19999999999999</v>
      </c>
      <c r="M7" s="34">
        <v>150.30000000000001</v>
      </c>
      <c r="N7" s="34">
        <v>141.80000000000001</v>
      </c>
    </row>
    <row r="8" spans="1:14" ht="21" customHeight="1">
      <c r="A8" s="7" t="s">
        <v>7</v>
      </c>
      <c r="B8" s="20" t="s">
        <v>3</v>
      </c>
      <c r="C8" s="16">
        <v>163.9</v>
      </c>
      <c r="D8" s="16">
        <v>167.9</v>
      </c>
      <c r="E8" s="34">
        <v>165.2</v>
      </c>
      <c r="F8" s="34">
        <v>163.80000000000001</v>
      </c>
      <c r="G8" s="34">
        <v>163.4</v>
      </c>
      <c r="H8" s="34">
        <v>161.30000000000001</v>
      </c>
      <c r="I8" s="34">
        <v>164.8</v>
      </c>
      <c r="J8" s="34">
        <v>165</v>
      </c>
      <c r="K8" s="34">
        <v>166.4</v>
      </c>
      <c r="L8" s="34">
        <v>169.4</v>
      </c>
      <c r="M8" s="34">
        <v>166.3</v>
      </c>
      <c r="N8" s="34">
        <v>161.5</v>
      </c>
    </row>
    <row r="9" spans="1:14" s="10" customFormat="1" ht="11.25" customHeight="1">
      <c r="A9" s="8"/>
      <c r="B9" s="8"/>
      <c r="C9" s="9"/>
      <c r="D9" s="28"/>
      <c r="E9" s="28"/>
      <c r="F9" s="28"/>
      <c r="G9" s="28"/>
      <c r="H9" s="28"/>
      <c r="I9" s="28"/>
      <c r="J9" s="28"/>
      <c r="K9" s="28"/>
      <c r="L9" s="9"/>
      <c r="M9" s="9"/>
      <c r="N9" s="9"/>
    </row>
    <row r="10" spans="1:14" s="10" customFormat="1" ht="11.25" customHeight="1">
      <c r="A10" s="8"/>
      <c r="B10" s="8"/>
      <c r="C10" s="11"/>
      <c r="D10" s="29"/>
      <c r="E10" s="29"/>
      <c r="F10" s="29"/>
      <c r="G10" s="29"/>
      <c r="H10" s="29"/>
      <c r="I10" s="29"/>
      <c r="J10" s="29"/>
      <c r="K10" s="29"/>
      <c r="L10" s="11"/>
      <c r="M10" s="11"/>
      <c r="N10" s="11"/>
    </row>
    <row r="11" spans="1:14">
      <c r="A11" s="5"/>
      <c r="B11" s="5"/>
      <c r="C11" s="12"/>
      <c r="D11" s="27"/>
      <c r="E11" s="27"/>
      <c r="F11" s="27"/>
      <c r="G11" s="27"/>
      <c r="H11" s="27"/>
      <c r="I11" s="27"/>
      <c r="J11" s="27"/>
      <c r="K11" s="27"/>
      <c r="L11" s="12"/>
      <c r="M11" s="12"/>
      <c r="N11" s="12"/>
    </row>
    <row r="12" spans="1:14" ht="21" customHeight="1">
      <c r="A12" s="17" t="s">
        <v>0</v>
      </c>
      <c r="B12" s="25"/>
      <c r="C12" s="6" t="s">
        <v>37</v>
      </c>
      <c r="D12" s="32" t="s">
        <v>39</v>
      </c>
      <c r="E12" s="32" t="s">
        <v>41</v>
      </c>
      <c r="F12" s="33" t="s">
        <v>43</v>
      </c>
      <c r="G12" s="33" t="s">
        <v>45</v>
      </c>
      <c r="H12" s="33" t="s">
        <v>49</v>
      </c>
      <c r="I12" s="33" t="s">
        <v>52</v>
      </c>
      <c r="J12" s="33" t="s">
        <v>54</v>
      </c>
      <c r="K12" s="33" t="s">
        <v>57</v>
      </c>
      <c r="L12" s="33" t="s">
        <v>58</v>
      </c>
      <c r="M12" s="33" t="s">
        <v>59</v>
      </c>
      <c r="N12" s="33" t="s">
        <v>61</v>
      </c>
    </row>
    <row r="13" spans="1:14" ht="21" customHeight="1">
      <c r="A13" s="7" t="s">
        <v>8</v>
      </c>
      <c r="B13" s="14" t="s">
        <v>3</v>
      </c>
      <c r="C13" s="18">
        <v>153.90909090909091</v>
      </c>
      <c r="D13" s="31">
        <v>154.85454545454547</v>
      </c>
      <c r="E13" s="31">
        <v>148.34545454545454</v>
      </c>
      <c r="F13" s="35">
        <v>149.18333333333334</v>
      </c>
      <c r="G13" s="35">
        <v>146.36666666666667</v>
      </c>
      <c r="H13" s="31">
        <v>147.85454545454547</v>
      </c>
      <c r="I13" s="31">
        <v>149.65454545454546</v>
      </c>
      <c r="J13" s="31">
        <v>149.45000000000002</v>
      </c>
      <c r="K13" s="31">
        <v>152.28333333333333</v>
      </c>
      <c r="L13" s="35">
        <v>155.63333333333333</v>
      </c>
      <c r="M13" s="35">
        <v>151.5090909090909</v>
      </c>
      <c r="N13" s="35">
        <v>141.61666666666667</v>
      </c>
    </row>
    <row r="14" spans="1:14" ht="21" customHeight="1">
      <c r="A14" s="7" t="s">
        <v>9</v>
      </c>
      <c r="B14" s="14" t="s">
        <v>3</v>
      </c>
      <c r="C14" s="18">
        <v>150.6</v>
      </c>
      <c r="D14" s="31">
        <v>149.6</v>
      </c>
      <c r="E14" s="31">
        <v>145</v>
      </c>
      <c r="F14" s="35">
        <v>144.80000000000001</v>
      </c>
      <c r="G14" s="35">
        <v>141.80000000000001</v>
      </c>
      <c r="H14" s="31">
        <v>141.4</v>
      </c>
      <c r="I14" s="31">
        <v>141.80000000000001</v>
      </c>
      <c r="J14" s="31">
        <v>145.19999999999999</v>
      </c>
      <c r="K14" s="31">
        <v>147.4</v>
      </c>
      <c r="L14" s="35">
        <v>153</v>
      </c>
      <c r="M14" s="35">
        <v>148</v>
      </c>
      <c r="N14" s="35">
        <v>142.5</v>
      </c>
    </row>
    <row r="15" spans="1:14" ht="21" customHeight="1">
      <c r="A15" s="7" t="s">
        <v>1</v>
      </c>
      <c r="B15" s="14" t="s">
        <v>3</v>
      </c>
      <c r="C15" s="18">
        <v>151.25</v>
      </c>
      <c r="D15" s="31">
        <v>154</v>
      </c>
      <c r="E15" s="31">
        <v>147.5</v>
      </c>
      <c r="F15" s="35">
        <v>148.25</v>
      </c>
      <c r="G15" s="35">
        <v>145.25</v>
      </c>
      <c r="H15" s="31">
        <v>144.25</v>
      </c>
      <c r="I15" s="31">
        <v>145.25</v>
      </c>
      <c r="J15" s="31">
        <v>146.66666666666666</v>
      </c>
      <c r="K15" s="31">
        <v>152.5</v>
      </c>
      <c r="L15" s="35">
        <v>154.66666666666666</v>
      </c>
      <c r="M15" s="35">
        <v>150</v>
      </c>
      <c r="N15" s="35">
        <v>140.66666666666666</v>
      </c>
    </row>
    <row r="16" spans="1:14" ht="21" customHeight="1">
      <c r="A16" s="7" t="s">
        <v>10</v>
      </c>
      <c r="B16" s="14" t="s">
        <v>3</v>
      </c>
      <c r="C16" s="18">
        <v>145.80000000000001</v>
      </c>
      <c r="D16" s="31">
        <v>150.22</v>
      </c>
      <c r="E16" s="31">
        <v>143.74</v>
      </c>
      <c r="F16" s="35">
        <v>143.29999999999998</v>
      </c>
      <c r="G16" s="35">
        <v>142.93333333333334</v>
      </c>
      <c r="H16" s="31">
        <v>141.93333333333334</v>
      </c>
      <c r="I16" s="31">
        <v>145.21666666666667</v>
      </c>
      <c r="J16" s="31">
        <v>142.01666666666668</v>
      </c>
      <c r="K16" s="31">
        <v>147.26666666666668</v>
      </c>
      <c r="L16" s="35">
        <v>149.15</v>
      </c>
      <c r="M16" s="35">
        <v>146.9</v>
      </c>
      <c r="N16" s="35">
        <v>138.1</v>
      </c>
    </row>
    <row r="17" spans="1:14" ht="21" customHeight="1">
      <c r="A17" s="7" t="s">
        <v>11</v>
      </c>
      <c r="B17" s="14" t="s">
        <v>3</v>
      </c>
      <c r="C17" s="18">
        <v>142</v>
      </c>
      <c r="D17" s="31">
        <v>148.33333333333334</v>
      </c>
      <c r="E17" s="31">
        <v>142</v>
      </c>
      <c r="F17" s="35">
        <v>141</v>
      </c>
      <c r="G17" s="35">
        <v>140</v>
      </c>
      <c r="H17" s="31">
        <v>140</v>
      </c>
      <c r="I17" s="31">
        <v>141</v>
      </c>
      <c r="J17" s="31">
        <v>140.66666666666666</v>
      </c>
      <c r="K17" s="31">
        <v>140</v>
      </c>
      <c r="L17" s="35">
        <v>147</v>
      </c>
      <c r="M17" s="35">
        <v>142.33333333333334</v>
      </c>
      <c r="N17" s="35">
        <v>138</v>
      </c>
    </row>
    <row r="18" spans="1:14" ht="21" customHeight="1">
      <c r="A18" s="7" t="s">
        <v>12</v>
      </c>
      <c r="B18" s="14" t="s">
        <v>3</v>
      </c>
      <c r="C18" s="18">
        <v>142.66666666666666</v>
      </c>
      <c r="D18" s="31">
        <v>146.70000000000002</v>
      </c>
      <c r="E18" s="31">
        <v>137.9</v>
      </c>
      <c r="F18" s="35">
        <v>139.6</v>
      </c>
      <c r="G18" s="35">
        <v>135.53333333333333</v>
      </c>
      <c r="H18" s="31">
        <v>135.20000000000002</v>
      </c>
      <c r="I18" s="31">
        <v>136.70000000000002</v>
      </c>
      <c r="J18" s="31">
        <v>137.63333333333333</v>
      </c>
      <c r="K18" s="31">
        <v>142.76666666666668</v>
      </c>
      <c r="L18" s="35">
        <v>146.86666666666667</v>
      </c>
      <c r="M18" s="35">
        <v>142.36666666666667</v>
      </c>
      <c r="N18" s="35">
        <v>126.43333333333334</v>
      </c>
    </row>
    <row r="19" spans="1:14" ht="21" customHeight="1">
      <c r="A19" s="7" t="s">
        <v>13</v>
      </c>
      <c r="B19" s="14" t="s">
        <v>3</v>
      </c>
      <c r="C19" s="18">
        <v>145</v>
      </c>
      <c r="D19" s="31">
        <v>150</v>
      </c>
      <c r="E19" s="31">
        <v>143</v>
      </c>
      <c r="F19" s="35">
        <v>142</v>
      </c>
      <c r="G19" s="35">
        <v>141</v>
      </c>
      <c r="H19" s="31">
        <v>137</v>
      </c>
      <c r="I19" s="31">
        <v>141</v>
      </c>
      <c r="J19" s="31">
        <v>139</v>
      </c>
      <c r="K19" s="31">
        <v>143</v>
      </c>
      <c r="L19" s="35">
        <v>148</v>
      </c>
      <c r="M19" s="35">
        <v>143</v>
      </c>
      <c r="N19" s="35">
        <v>137</v>
      </c>
    </row>
    <row r="20" spans="1:14" ht="21" customHeight="1">
      <c r="A20" s="7" t="s">
        <v>14</v>
      </c>
      <c r="B20" s="14" t="s">
        <v>3</v>
      </c>
      <c r="C20" s="18">
        <v>139.5</v>
      </c>
      <c r="D20" s="31">
        <v>148</v>
      </c>
      <c r="E20" s="31">
        <v>139</v>
      </c>
      <c r="F20" s="35">
        <v>139.5</v>
      </c>
      <c r="G20" s="35">
        <v>138</v>
      </c>
      <c r="H20" s="31">
        <v>138</v>
      </c>
      <c r="I20" s="31">
        <v>140.5</v>
      </c>
      <c r="J20" s="31">
        <v>142.5</v>
      </c>
      <c r="K20" s="31">
        <v>143.5</v>
      </c>
      <c r="L20" s="35">
        <v>151</v>
      </c>
      <c r="M20" s="35">
        <v>148.5</v>
      </c>
      <c r="N20" s="35">
        <v>133</v>
      </c>
    </row>
    <row r="21" spans="1:14" ht="21" customHeight="1">
      <c r="A21" s="7" t="s">
        <v>15</v>
      </c>
      <c r="B21" s="14" t="s">
        <v>3</v>
      </c>
      <c r="C21" s="18">
        <v>148.4</v>
      </c>
      <c r="D21" s="31">
        <v>153.80000000000001</v>
      </c>
      <c r="E21" s="31">
        <v>147.80000000000001</v>
      </c>
      <c r="F21" s="35">
        <v>147.6</v>
      </c>
      <c r="G21" s="35">
        <v>146.6</v>
      </c>
      <c r="H21" s="31">
        <v>145.4</v>
      </c>
      <c r="I21" s="31">
        <v>148.80000000000001</v>
      </c>
      <c r="J21" s="31">
        <v>146.6</v>
      </c>
      <c r="K21" s="31">
        <v>149.6</v>
      </c>
      <c r="L21" s="35">
        <v>154</v>
      </c>
      <c r="M21" s="35">
        <v>151</v>
      </c>
      <c r="N21" s="35">
        <v>145.4</v>
      </c>
    </row>
    <row r="22" spans="1:14" ht="21" customHeight="1">
      <c r="A22" s="7" t="s">
        <v>16</v>
      </c>
      <c r="B22" s="14" t="s">
        <v>3</v>
      </c>
      <c r="C22" s="18">
        <v>148</v>
      </c>
      <c r="D22" s="31">
        <v>147</v>
      </c>
      <c r="E22" s="31">
        <v>141</v>
      </c>
      <c r="F22" s="35">
        <v>140</v>
      </c>
      <c r="G22" s="35">
        <v>142</v>
      </c>
      <c r="H22" s="31">
        <v>140</v>
      </c>
      <c r="I22" s="31">
        <v>149</v>
      </c>
      <c r="J22" s="31">
        <v>140</v>
      </c>
      <c r="K22" s="31">
        <v>152</v>
      </c>
      <c r="L22" s="35">
        <v>147</v>
      </c>
      <c r="M22" s="35">
        <v>152</v>
      </c>
      <c r="N22" s="35">
        <v>136</v>
      </c>
    </row>
    <row r="23" spans="1:14" ht="21" customHeight="1">
      <c r="A23" s="7" t="s">
        <v>17</v>
      </c>
      <c r="B23" s="14" t="s">
        <v>3</v>
      </c>
      <c r="C23" s="18">
        <v>148</v>
      </c>
      <c r="D23" s="31">
        <v>153</v>
      </c>
      <c r="E23" s="31">
        <v>144</v>
      </c>
      <c r="F23" s="35">
        <v>143</v>
      </c>
      <c r="G23" s="35">
        <v>147</v>
      </c>
      <c r="H23" s="31">
        <v>145</v>
      </c>
      <c r="I23" s="31">
        <v>149</v>
      </c>
      <c r="J23" s="31">
        <v>146</v>
      </c>
      <c r="K23" s="31">
        <v>152</v>
      </c>
      <c r="L23" s="35">
        <v>152</v>
      </c>
      <c r="M23" s="35">
        <v>152</v>
      </c>
      <c r="N23" s="35">
        <v>141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31" t="e">
        <v>#DIV/0!</v>
      </c>
      <c r="E24" s="31" t="e">
        <v>#DIV/0!</v>
      </c>
      <c r="F24" s="35" t="e">
        <v>#DIV/0!</v>
      </c>
      <c r="G24" s="35" t="e">
        <v>#DIV/0!</v>
      </c>
      <c r="H24" s="31" t="e">
        <v>#DIV/0!</v>
      </c>
      <c r="I24" s="31" t="e">
        <v>#DIV/0!</v>
      </c>
      <c r="J24" s="31" t="e">
        <v>#DIV/0!</v>
      </c>
      <c r="K24" s="31" t="e">
        <v>#DIV/0!</v>
      </c>
      <c r="L24" s="35" t="e">
        <v>#DIV/0!</v>
      </c>
      <c r="M24" s="35" t="e">
        <v>#DIV/0!</v>
      </c>
      <c r="N24" s="35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31" t="e">
        <v>#DIV/0!</v>
      </c>
      <c r="E25" s="31" t="e">
        <v>#DIV/0!</v>
      </c>
      <c r="F25" s="35">
        <v>145</v>
      </c>
      <c r="G25" s="35">
        <v>147</v>
      </c>
      <c r="H25" s="31">
        <v>145</v>
      </c>
      <c r="I25" s="31">
        <v>151</v>
      </c>
      <c r="J25" s="31">
        <v>148</v>
      </c>
      <c r="K25" s="31">
        <v>152</v>
      </c>
      <c r="L25" s="35">
        <v>152</v>
      </c>
      <c r="M25" s="35">
        <v>152</v>
      </c>
      <c r="N25" s="35">
        <v>141</v>
      </c>
    </row>
    <row r="26" spans="1:14" ht="21" customHeight="1">
      <c r="A26" s="7" t="s">
        <v>20</v>
      </c>
      <c r="B26" s="14" t="s">
        <v>3</v>
      </c>
      <c r="C26" s="18">
        <v>146</v>
      </c>
      <c r="D26" s="31">
        <v>148</v>
      </c>
      <c r="E26" s="31">
        <v>145</v>
      </c>
      <c r="F26" s="35">
        <v>143</v>
      </c>
      <c r="G26" s="35">
        <v>139</v>
      </c>
      <c r="H26" s="31">
        <v>137</v>
      </c>
      <c r="I26" s="31">
        <v>143</v>
      </c>
      <c r="J26" s="31">
        <v>143</v>
      </c>
      <c r="K26" s="31">
        <v>145</v>
      </c>
      <c r="L26" s="35">
        <v>149</v>
      </c>
      <c r="M26" s="35">
        <v>146</v>
      </c>
      <c r="N26" s="35">
        <v>138</v>
      </c>
    </row>
    <row r="27" spans="1:14" ht="21" customHeight="1">
      <c r="A27" s="7" t="s">
        <v>21</v>
      </c>
      <c r="B27" s="14" t="s">
        <v>3</v>
      </c>
      <c r="C27" s="18">
        <v>149</v>
      </c>
      <c r="D27" s="31">
        <v>150.1</v>
      </c>
      <c r="E27" s="31">
        <v>144.69999999999999</v>
      </c>
      <c r="F27" s="35">
        <v>146.80000000000001</v>
      </c>
      <c r="G27" s="35">
        <v>143.6</v>
      </c>
      <c r="H27" s="31">
        <v>143.6</v>
      </c>
      <c r="I27" s="31">
        <v>146.30000000000001</v>
      </c>
      <c r="J27" s="31">
        <v>144.1</v>
      </c>
      <c r="K27" s="31">
        <v>149.6</v>
      </c>
      <c r="L27" s="35">
        <v>152.9</v>
      </c>
      <c r="M27" s="35">
        <v>147.4</v>
      </c>
      <c r="N27" s="35">
        <v>138.6</v>
      </c>
    </row>
    <row r="28" spans="1:14" ht="21" customHeight="1">
      <c r="A28" s="7" t="s">
        <v>22</v>
      </c>
      <c r="B28" s="14" t="s">
        <v>3</v>
      </c>
      <c r="C28" s="18">
        <v>154.5</v>
      </c>
      <c r="D28" s="31">
        <v>157</v>
      </c>
      <c r="E28" s="31">
        <v>150</v>
      </c>
      <c r="F28" s="35">
        <v>149.5</v>
      </c>
      <c r="G28" s="35">
        <v>146.5</v>
      </c>
      <c r="H28" s="31">
        <v>148</v>
      </c>
      <c r="I28" s="31">
        <v>150</v>
      </c>
      <c r="J28" s="31">
        <v>150</v>
      </c>
      <c r="K28" s="31">
        <v>153.5</v>
      </c>
      <c r="L28" s="35">
        <v>156</v>
      </c>
      <c r="M28" s="35">
        <v>153.5</v>
      </c>
      <c r="N28" s="35">
        <v>137.5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31" t="e">
        <v>#DIV/0!</v>
      </c>
      <c r="E29" s="31" t="e">
        <v>#DIV/0!</v>
      </c>
      <c r="F29" s="35" t="e">
        <v>#DIV/0!</v>
      </c>
      <c r="G29" s="35" t="e">
        <v>#DIV/0!</v>
      </c>
      <c r="H29" s="31" t="e">
        <v>#DIV/0!</v>
      </c>
      <c r="I29" s="31" t="e">
        <v>#DIV/0!</v>
      </c>
      <c r="J29" s="31" t="e">
        <v>#DIV/0!</v>
      </c>
      <c r="K29" s="31" t="e">
        <v>#DIV/0!</v>
      </c>
      <c r="L29" s="35" t="e">
        <v>#DIV/0!</v>
      </c>
      <c r="M29" s="35" t="e">
        <v>#DIV/0!</v>
      </c>
      <c r="N29" s="35" t="e">
        <v>#DIV/0!</v>
      </c>
    </row>
    <row r="30" spans="1:14" ht="21" customHeight="1">
      <c r="A30" s="7" t="s">
        <v>24</v>
      </c>
      <c r="B30" s="14" t="s">
        <v>3</v>
      </c>
      <c r="C30" s="18">
        <v>151.75</v>
      </c>
      <c r="D30" s="31">
        <v>152.25</v>
      </c>
      <c r="E30" s="31">
        <v>149</v>
      </c>
      <c r="F30" s="35">
        <v>145.75</v>
      </c>
      <c r="G30" s="35">
        <v>148</v>
      </c>
      <c r="H30" s="31">
        <v>146</v>
      </c>
      <c r="I30" s="31">
        <v>148.5</v>
      </c>
      <c r="J30" s="31">
        <v>147.75</v>
      </c>
      <c r="K30" s="31">
        <v>149.75</v>
      </c>
      <c r="L30" s="35">
        <v>156.75</v>
      </c>
      <c r="M30" s="35">
        <v>153.25</v>
      </c>
      <c r="N30" s="35">
        <v>148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31" t="e">
        <v>#DIV/0!</v>
      </c>
      <c r="E31" s="31" t="e">
        <v>#DIV/0!</v>
      </c>
      <c r="F31" s="35" t="e">
        <v>#DIV/0!</v>
      </c>
      <c r="G31" s="35" t="e">
        <v>#DIV/0!</v>
      </c>
      <c r="H31" s="31" t="e">
        <v>#DIV/0!</v>
      </c>
      <c r="I31" s="31" t="e">
        <v>#DIV/0!</v>
      </c>
      <c r="J31" s="31" t="e">
        <v>#DIV/0!</v>
      </c>
      <c r="K31" s="31" t="e">
        <v>#DIV/0!</v>
      </c>
      <c r="L31" s="35" t="e">
        <v>#DIV/0!</v>
      </c>
      <c r="M31" s="35" t="e">
        <v>#DIV/0!</v>
      </c>
      <c r="N31" s="35" t="e">
        <v>#DIV/0!</v>
      </c>
    </row>
    <row r="32" spans="1:14" ht="21" customHeight="1">
      <c r="A32" s="7" t="s">
        <v>26</v>
      </c>
      <c r="B32" s="14" t="s">
        <v>3</v>
      </c>
      <c r="C32" s="18">
        <v>151</v>
      </c>
      <c r="D32" s="31">
        <v>152</v>
      </c>
      <c r="E32" s="31">
        <v>141</v>
      </c>
      <c r="F32" s="35">
        <v>150</v>
      </c>
      <c r="G32" s="35">
        <v>143</v>
      </c>
      <c r="H32" s="31">
        <v>146</v>
      </c>
      <c r="I32" s="31">
        <v>145</v>
      </c>
      <c r="J32" s="31">
        <v>148</v>
      </c>
      <c r="K32" s="31">
        <v>149</v>
      </c>
      <c r="L32" s="35">
        <v>154</v>
      </c>
      <c r="M32" s="35">
        <v>149</v>
      </c>
      <c r="N32" s="35">
        <v>138</v>
      </c>
    </row>
    <row r="33" spans="1:14" ht="21" customHeight="1">
      <c r="A33" s="7" t="s">
        <v>27</v>
      </c>
      <c r="B33" s="14" t="s">
        <v>3</v>
      </c>
      <c r="C33" s="18">
        <v>144</v>
      </c>
      <c r="D33" s="31">
        <v>147.05000000000001</v>
      </c>
      <c r="E33" s="31">
        <v>138.85</v>
      </c>
      <c r="F33" s="35">
        <v>139.85</v>
      </c>
      <c r="G33" s="35">
        <v>136.55000000000001</v>
      </c>
      <c r="H33" s="31">
        <v>139.05000000000001</v>
      </c>
      <c r="I33" s="31">
        <v>139.05000000000001</v>
      </c>
      <c r="J33" s="31">
        <v>138.44999999999999</v>
      </c>
      <c r="K33" s="31">
        <v>143.65</v>
      </c>
      <c r="L33" s="35">
        <v>148.30000000000001</v>
      </c>
      <c r="M33" s="35">
        <v>143.05000000000001</v>
      </c>
      <c r="N33" s="35">
        <v>127.65</v>
      </c>
    </row>
    <row r="34" spans="1:14" ht="21" customHeight="1">
      <c r="A34" s="7" t="s">
        <v>28</v>
      </c>
      <c r="B34" s="14" t="s">
        <v>3</v>
      </c>
      <c r="C34" s="18">
        <v>146</v>
      </c>
      <c r="D34" s="31">
        <v>143</v>
      </c>
      <c r="E34" s="31">
        <v>146</v>
      </c>
      <c r="F34" s="35">
        <v>135</v>
      </c>
      <c r="G34" s="35">
        <v>132</v>
      </c>
      <c r="H34" s="31">
        <v>131</v>
      </c>
      <c r="I34" s="31">
        <v>134</v>
      </c>
      <c r="J34" s="31">
        <v>135</v>
      </c>
      <c r="K34" s="31">
        <v>141</v>
      </c>
      <c r="L34" s="35">
        <v>147</v>
      </c>
      <c r="M34" s="35">
        <v>142</v>
      </c>
      <c r="N34" s="35">
        <v>120</v>
      </c>
    </row>
    <row r="35" spans="1:14" ht="21" customHeight="1">
      <c r="A35" s="7" t="s">
        <v>29</v>
      </c>
      <c r="B35" s="14" t="s">
        <v>3</v>
      </c>
      <c r="C35" s="18">
        <v>149</v>
      </c>
      <c r="D35" s="31">
        <v>150.1</v>
      </c>
      <c r="E35" s="31">
        <v>144.69999999999999</v>
      </c>
      <c r="F35" s="35">
        <v>146.80000000000001</v>
      </c>
      <c r="G35" s="35">
        <v>143.6</v>
      </c>
      <c r="H35" s="31">
        <v>143.6</v>
      </c>
      <c r="I35" s="31">
        <v>146.30000000000001</v>
      </c>
      <c r="J35" s="31">
        <v>144.1</v>
      </c>
      <c r="K35" s="31">
        <v>149.6</v>
      </c>
      <c r="L35" s="35">
        <v>152.9</v>
      </c>
      <c r="M35" s="35">
        <v>147.4</v>
      </c>
      <c r="N35" s="35">
        <v>138.6</v>
      </c>
    </row>
    <row r="36" spans="1:14" ht="21" customHeight="1">
      <c r="A36" s="7" t="s">
        <v>30</v>
      </c>
      <c r="B36" s="14" t="s">
        <v>3</v>
      </c>
      <c r="C36" s="18">
        <v>149</v>
      </c>
      <c r="D36" s="31">
        <v>150.1</v>
      </c>
      <c r="E36" s="31">
        <v>144.69999999999999</v>
      </c>
      <c r="F36" s="35">
        <v>146.80000000000001</v>
      </c>
      <c r="G36" s="35">
        <v>143.6</v>
      </c>
      <c r="H36" s="31">
        <v>143.6</v>
      </c>
      <c r="I36" s="31">
        <v>146.30000000000001</v>
      </c>
      <c r="J36" s="31">
        <v>144.1</v>
      </c>
      <c r="K36" s="31">
        <v>149.6</v>
      </c>
      <c r="L36" s="35">
        <v>152.9</v>
      </c>
      <c r="M36" s="35">
        <v>147.4</v>
      </c>
      <c r="N36" s="35">
        <v>138.6</v>
      </c>
    </row>
    <row r="37" spans="1:14" ht="21" customHeight="1">
      <c r="A37" s="7" t="s">
        <v>2</v>
      </c>
      <c r="B37" s="14" t="s">
        <v>3</v>
      </c>
      <c r="C37" s="18">
        <v>155</v>
      </c>
      <c r="D37" s="31">
        <v>152.05000000000001</v>
      </c>
      <c r="E37" s="31">
        <v>150.85</v>
      </c>
      <c r="F37" s="35">
        <v>147.4</v>
      </c>
      <c r="G37" s="35">
        <v>149.30000000000001</v>
      </c>
      <c r="H37" s="31">
        <v>147.30000000000001</v>
      </c>
      <c r="I37" s="31">
        <v>150.15</v>
      </c>
      <c r="J37" s="31">
        <v>150.55000000000001</v>
      </c>
      <c r="K37" s="31">
        <v>154.30000000000001</v>
      </c>
      <c r="L37" s="35">
        <v>160.44999999999999</v>
      </c>
      <c r="M37" s="35">
        <v>154.69999999999999</v>
      </c>
      <c r="N37" s="35">
        <v>142.80000000000001</v>
      </c>
    </row>
    <row r="38" spans="1:14" ht="21" customHeight="1">
      <c r="A38" s="7" t="s">
        <v>31</v>
      </c>
      <c r="B38" s="14" t="s">
        <v>3</v>
      </c>
      <c r="C38" s="18">
        <v>145</v>
      </c>
      <c r="D38" s="31">
        <v>154</v>
      </c>
      <c r="E38" s="31">
        <v>147</v>
      </c>
      <c r="F38" s="35">
        <v>147</v>
      </c>
      <c r="G38" s="35">
        <v>145</v>
      </c>
      <c r="H38" s="31">
        <v>144</v>
      </c>
      <c r="I38" s="31">
        <v>147</v>
      </c>
      <c r="J38" s="31">
        <v>147</v>
      </c>
      <c r="K38" s="31">
        <v>147</v>
      </c>
      <c r="L38" s="35">
        <v>152</v>
      </c>
      <c r="M38" s="35">
        <v>146</v>
      </c>
      <c r="N38" s="35">
        <v>145</v>
      </c>
    </row>
    <row r="39" spans="1:14" ht="21" customHeight="1">
      <c r="A39" s="21" t="s">
        <v>34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42"/>
      <c r="M39" s="30"/>
      <c r="N39" s="30"/>
    </row>
    <row r="40" spans="1:14" ht="21" customHeight="1">
      <c r="A40" s="49" t="s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21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21" customHeight="1">
      <c r="A42" s="50" t="s">
        <v>35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</sheetData>
  <mergeCells count="2">
    <mergeCell ref="A40:N41"/>
    <mergeCell ref="A42:N42"/>
  </mergeCells>
  <phoneticPr fontId="6"/>
  <printOptions horizontalCentered="1"/>
  <pageMargins left="0.9055118110236221" right="0.31496062992125984" top="0.94488188976377963" bottom="0.55118110236220474" header="0.31496062992125984" footer="0.31496062992125984"/>
  <pageSetup paperSize="9" scale="7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42"/>
  <sheetViews>
    <sheetView showGridLines="0" view="pageBreakPreview" zoomScaleNormal="100" zoomScaleSheetLayoutView="100" workbookViewId="0">
      <selection activeCell="O8" sqref="O8"/>
    </sheetView>
  </sheetViews>
  <sheetFormatPr defaultRowHeight="13.5"/>
  <cols>
    <col min="1" max="1" width="9.5" style="13" customWidth="1"/>
    <col min="2" max="2" width="7.125" style="13" customWidth="1"/>
    <col min="3" max="21" width="7.625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4" ht="17.25">
      <c r="A1" s="1" t="s">
        <v>32</v>
      </c>
      <c r="B1" s="1"/>
      <c r="C1" s="3"/>
      <c r="L1" s="3"/>
    </row>
    <row r="2" spans="1:14" ht="3.75" customHeight="1">
      <c r="A2" s="4"/>
      <c r="B2" s="4"/>
      <c r="C2" s="2"/>
      <c r="L2" s="2"/>
    </row>
    <row r="3" spans="1:14">
      <c r="A3" s="4"/>
      <c r="B3" s="4"/>
      <c r="C3" s="2"/>
      <c r="L3" s="2"/>
    </row>
    <row r="4" spans="1:14">
      <c r="A4" s="4"/>
      <c r="B4" s="4"/>
      <c r="C4" s="2" t="s">
        <v>38</v>
      </c>
      <c r="L4" s="2"/>
    </row>
    <row r="5" spans="1:14" ht="21" customHeight="1">
      <c r="A5" s="5"/>
      <c r="B5" s="5"/>
      <c r="C5" s="6" t="s">
        <v>37</v>
      </c>
      <c r="D5" s="6" t="s">
        <v>40</v>
      </c>
      <c r="E5" s="33" t="s">
        <v>41</v>
      </c>
      <c r="F5" s="33" t="s">
        <v>44</v>
      </c>
      <c r="G5" s="33" t="s">
        <v>46</v>
      </c>
      <c r="H5" s="33" t="s">
        <v>51</v>
      </c>
      <c r="I5" s="33" t="s">
        <v>53</v>
      </c>
      <c r="J5" s="33" t="s">
        <v>55</v>
      </c>
      <c r="K5" s="33" t="s">
        <v>56</v>
      </c>
      <c r="L5" s="33" t="s">
        <v>62</v>
      </c>
      <c r="M5" s="33" t="s">
        <v>63</v>
      </c>
      <c r="N5" s="33" t="s">
        <v>64</v>
      </c>
    </row>
    <row r="6" spans="1:14" ht="21" customHeight="1">
      <c r="A6" s="7" t="s">
        <v>5</v>
      </c>
      <c r="B6" s="24"/>
      <c r="C6" s="19">
        <f t="shared" ref="C6:D6" si="0">(C7+C8)/2</f>
        <v>136.65517241379308</v>
      </c>
      <c r="D6" s="19">
        <f t="shared" si="0"/>
        <v>139.75</v>
      </c>
      <c r="E6" s="36">
        <f t="shared" ref="E6:F6" si="1">(E7+E8)/2</f>
        <v>137.27758620689656</v>
      </c>
      <c r="F6" s="36">
        <f t="shared" si="1"/>
        <v>135.4603448275862</v>
      </c>
      <c r="G6" s="36">
        <f t="shared" ref="G6:H6" si="2">(G7+G8)/2</f>
        <v>134.45000000000002</v>
      </c>
      <c r="H6" s="36">
        <f t="shared" si="2"/>
        <v>133.25254237288135</v>
      </c>
      <c r="I6" s="36">
        <f t="shared" ref="I6:J6" si="3">(I7+I8)/2</f>
        <v>135.9543103448276</v>
      </c>
      <c r="J6" s="36">
        <f t="shared" si="3"/>
        <v>135.5517543859649</v>
      </c>
      <c r="K6" s="36">
        <f t="shared" ref="K6" si="4">(K7+K8)/2</f>
        <v>137.40089285714282</v>
      </c>
      <c r="L6" s="36">
        <f>(L7+L8)/2</f>
        <v>140.85</v>
      </c>
      <c r="M6" s="36">
        <f>(M7+M8)/2</f>
        <v>138.15</v>
      </c>
      <c r="N6" s="36">
        <f>(N7+N8)/2</f>
        <v>132.4</v>
      </c>
    </row>
    <row r="7" spans="1:14" ht="21" customHeight="1">
      <c r="A7" s="7" t="s">
        <v>6</v>
      </c>
      <c r="B7" s="20" t="s">
        <v>3</v>
      </c>
      <c r="C7" s="16">
        <v>128.71034482758617</v>
      </c>
      <c r="D7" s="16">
        <v>131.69999999999999</v>
      </c>
      <c r="E7" s="34">
        <v>127.15517241379311</v>
      </c>
      <c r="F7" s="34">
        <v>126.62068965517241</v>
      </c>
      <c r="G7" s="34">
        <v>125.10000000000004</v>
      </c>
      <c r="H7" s="34">
        <v>124.60508474576268</v>
      </c>
      <c r="I7" s="34">
        <v>127.00862068965517</v>
      </c>
      <c r="J7" s="34">
        <v>125.90350877192982</v>
      </c>
      <c r="K7" s="34">
        <v>128.60178571428568</v>
      </c>
      <c r="L7" s="34">
        <v>132.69999999999999</v>
      </c>
      <c r="M7" s="34">
        <v>129.80000000000001</v>
      </c>
      <c r="N7" s="34">
        <v>122.4</v>
      </c>
    </row>
    <row r="8" spans="1:14" ht="21" customHeight="1">
      <c r="A8" s="7" t="s">
        <v>7</v>
      </c>
      <c r="B8" s="20" t="s">
        <v>3</v>
      </c>
      <c r="C8" s="16">
        <v>144.6</v>
      </c>
      <c r="D8" s="16">
        <v>147.80000000000001</v>
      </c>
      <c r="E8" s="34">
        <v>147.4</v>
      </c>
      <c r="F8" s="34">
        <v>144.30000000000001</v>
      </c>
      <c r="G8" s="34">
        <v>143.80000000000001</v>
      </c>
      <c r="H8" s="34">
        <v>141.9</v>
      </c>
      <c r="I8" s="34">
        <v>144.9</v>
      </c>
      <c r="J8" s="34">
        <v>145.19999999999999</v>
      </c>
      <c r="K8" s="34">
        <v>146.19999999999999</v>
      </c>
      <c r="L8" s="34">
        <v>149</v>
      </c>
      <c r="M8" s="34">
        <v>146.5</v>
      </c>
      <c r="N8" s="34">
        <v>142.4</v>
      </c>
    </row>
    <row r="9" spans="1:14" s="10" customFormat="1" ht="11.25" customHeight="1">
      <c r="A9" s="8"/>
      <c r="B9" s="8"/>
      <c r="C9" s="11"/>
      <c r="D9" s="11"/>
      <c r="L9" s="11"/>
    </row>
    <row r="10" spans="1:14" s="10" customFormat="1" ht="11.25" customHeight="1">
      <c r="A10" s="8"/>
      <c r="B10" s="8"/>
      <c r="C10" s="11"/>
      <c r="D10" s="11"/>
      <c r="L10" s="11"/>
    </row>
    <row r="11" spans="1:14">
      <c r="A11" s="5"/>
      <c r="B11" s="5"/>
      <c r="C11" s="12"/>
      <c r="D11" s="12"/>
      <c r="L11" s="12"/>
    </row>
    <row r="12" spans="1:14" ht="21" customHeight="1">
      <c r="A12" s="17" t="s">
        <v>0</v>
      </c>
      <c r="B12" s="25"/>
      <c r="C12" s="6" t="s">
        <v>37</v>
      </c>
      <c r="D12" s="6" t="s">
        <v>40</v>
      </c>
      <c r="E12" s="33" t="s">
        <v>41</v>
      </c>
      <c r="F12" s="33" t="s">
        <v>44</v>
      </c>
      <c r="G12" s="33" t="s">
        <v>46</v>
      </c>
      <c r="H12" s="33" t="s">
        <v>51</v>
      </c>
      <c r="I12" s="33" t="s">
        <v>53</v>
      </c>
      <c r="J12" s="33" t="s">
        <v>54</v>
      </c>
      <c r="K12" s="33" t="s">
        <v>57</v>
      </c>
      <c r="L12" s="33" t="s">
        <v>58</v>
      </c>
      <c r="M12" s="33" t="s">
        <v>59</v>
      </c>
      <c r="N12" s="47" t="s">
        <v>65</v>
      </c>
    </row>
    <row r="13" spans="1:14" ht="21" customHeight="1">
      <c r="A13" s="7" t="s">
        <v>8</v>
      </c>
      <c r="B13" s="14" t="s">
        <v>3</v>
      </c>
      <c r="C13" s="18">
        <v>132.57999999999998</v>
      </c>
      <c r="D13" s="18">
        <v>134.76</v>
      </c>
      <c r="E13" s="37">
        <v>130.5</v>
      </c>
      <c r="F13" s="38">
        <v>130.1</v>
      </c>
      <c r="G13" s="38">
        <v>127.42</v>
      </c>
      <c r="H13" s="38">
        <v>128.61818181818182</v>
      </c>
      <c r="I13" s="38">
        <v>129.30000000000001</v>
      </c>
      <c r="J13" s="38">
        <v>130</v>
      </c>
      <c r="K13" s="38">
        <v>131.78</v>
      </c>
      <c r="L13" s="35" t="e">
        <f>+#REF!</f>
        <v>#REF!</v>
      </c>
      <c r="M13" s="35" t="e">
        <f>+#REF!</f>
        <v>#REF!</v>
      </c>
      <c r="N13" s="48">
        <v>122.7</v>
      </c>
    </row>
    <row r="14" spans="1:14" ht="21" customHeight="1">
      <c r="A14" s="7" t="s">
        <v>9</v>
      </c>
      <c r="B14" s="14" t="s">
        <v>3</v>
      </c>
      <c r="C14" s="18">
        <v>129.6</v>
      </c>
      <c r="D14" s="18">
        <v>132</v>
      </c>
      <c r="E14" s="37">
        <v>129.80000000000001</v>
      </c>
      <c r="F14" s="38">
        <v>128</v>
      </c>
      <c r="G14" s="38">
        <v>126.8</v>
      </c>
      <c r="H14" s="38">
        <v>125.6</v>
      </c>
      <c r="I14" s="38">
        <v>127</v>
      </c>
      <c r="J14" s="38">
        <v>127.8</v>
      </c>
      <c r="K14" s="38">
        <v>131.4</v>
      </c>
      <c r="L14" s="35" t="e">
        <f>+#REF!</f>
        <v>#REF!</v>
      </c>
      <c r="M14" s="35" t="e">
        <f>+#REF!</f>
        <v>#REF!</v>
      </c>
      <c r="N14" s="48">
        <v>124.5</v>
      </c>
    </row>
    <row r="15" spans="1:14" ht="21" customHeight="1">
      <c r="A15" s="7" t="s">
        <v>1</v>
      </c>
      <c r="B15" s="14" t="s">
        <v>3</v>
      </c>
      <c r="C15" s="18">
        <v>132.25</v>
      </c>
      <c r="D15" s="18">
        <v>134.66666666666666</v>
      </c>
      <c r="E15" s="37">
        <v>130.25</v>
      </c>
      <c r="F15" s="38">
        <v>129.75</v>
      </c>
      <c r="G15" s="38">
        <v>127.25</v>
      </c>
      <c r="H15" s="38">
        <v>128.25</v>
      </c>
      <c r="I15" s="38">
        <v>130.5</v>
      </c>
      <c r="J15" s="38">
        <v>127.33333333333333</v>
      </c>
      <c r="K15" s="38">
        <v>131</v>
      </c>
      <c r="L15" s="35" t="e">
        <f>+#REF!</f>
        <v>#REF!</v>
      </c>
      <c r="M15" s="35" t="e">
        <f>+#REF!</f>
        <v>#REF!</v>
      </c>
      <c r="N15" s="48">
        <v>121</v>
      </c>
    </row>
    <row r="16" spans="1:14" ht="21" customHeight="1">
      <c r="A16" s="7" t="s">
        <v>10</v>
      </c>
      <c r="B16" s="14" t="s">
        <v>3</v>
      </c>
      <c r="C16" s="18">
        <v>126.44000000000001</v>
      </c>
      <c r="D16" s="18">
        <v>130.68</v>
      </c>
      <c r="E16" s="37">
        <v>123.2</v>
      </c>
      <c r="F16" s="38">
        <v>123.5</v>
      </c>
      <c r="G16" s="38">
        <v>122.8</v>
      </c>
      <c r="H16" s="38">
        <v>121.11666666666667</v>
      </c>
      <c r="I16" s="38">
        <v>124.75</v>
      </c>
      <c r="J16" s="38">
        <v>123.41666666666667</v>
      </c>
      <c r="K16" s="38">
        <v>126.61666666666667</v>
      </c>
      <c r="L16" s="35" t="e">
        <f>+#REF!</f>
        <v>#REF!</v>
      </c>
      <c r="M16" s="35" t="e">
        <f>+#REF!</f>
        <v>#REF!</v>
      </c>
      <c r="N16" s="48">
        <v>119.4</v>
      </c>
    </row>
    <row r="17" spans="1:14" ht="21" customHeight="1">
      <c r="A17" s="7" t="s">
        <v>11</v>
      </c>
      <c r="B17" s="14" t="s">
        <v>3</v>
      </c>
      <c r="C17" s="18">
        <v>125.33333333333333</v>
      </c>
      <c r="D17" s="18">
        <v>128.33333333333334</v>
      </c>
      <c r="E17" s="37">
        <v>127.33333333333333</v>
      </c>
      <c r="F17" s="38">
        <v>121</v>
      </c>
      <c r="G17" s="38">
        <v>125</v>
      </c>
      <c r="H17" s="38">
        <v>122.33333333333333</v>
      </c>
      <c r="I17" s="38">
        <v>125</v>
      </c>
      <c r="J17" s="38">
        <v>120</v>
      </c>
      <c r="K17" s="38">
        <v>122.33333333333333</v>
      </c>
      <c r="L17" s="35" t="e">
        <f>+#REF!</f>
        <v>#REF!</v>
      </c>
      <c r="M17" s="35" t="e">
        <f>+#REF!</f>
        <v>#REF!</v>
      </c>
      <c r="N17" s="48">
        <v>117.66666666666667</v>
      </c>
    </row>
    <row r="18" spans="1:14" ht="21" customHeight="1">
      <c r="A18" s="7" t="s">
        <v>12</v>
      </c>
      <c r="B18" s="14" t="s">
        <v>3</v>
      </c>
      <c r="C18" s="18">
        <v>122.39999999999999</v>
      </c>
      <c r="D18" s="18">
        <v>126.8</v>
      </c>
      <c r="E18" s="37">
        <v>120.33333333333333</v>
      </c>
      <c r="F18" s="38">
        <v>123</v>
      </c>
      <c r="G18" s="38">
        <v>118.26666666666667</v>
      </c>
      <c r="H18" s="38">
        <v>115.56666666666666</v>
      </c>
      <c r="I18" s="38">
        <v>118.16666666666667</v>
      </c>
      <c r="J18" s="38">
        <v>118.16666666666667</v>
      </c>
      <c r="K18" s="38">
        <v>120.89999999999999</v>
      </c>
      <c r="L18" s="35" t="e">
        <f>+#REF!</f>
        <v>#REF!</v>
      </c>
      <c r="M18" s="35" t="e">
        <f>+#REF!</f>
        <v>#REF!</v>
      </c>
      <c r="N18" s="48">
        <v>109</v>
      </c>
    </row>
    <row r="19" spans="1:14" ht="21" customHeight="1">
      <c r="A19" s="7" t="s">
        <v>13</v>
      </c>
      <c r="B19" s="14" t="s">
        <v>3</v>
      </c>
      <c r="C19" s="18">
        <v>127</v>
      </c>
      <c r="D19" s="18">
        <v>130</v>
      </c>
      <c r="E19" s="37">
        <v>129</v>
      </c>
      <c r="F19" s="38">
        <v>126</v>
      </c>
      <c r="G19" s="38">
        <v>124</v>
      </c>
      <c r="H19" s="38">
        <v>121</v>
      </c>
      <c r="I19" s="38">
        <v>124</v>
      </c>
      <c r="J19" s="38">
        <v>124</v>
      </c>
      <c r="K19" s="38">
        <v>127</v>
      </c>
      <c r="L19" s="35" t="e">
        <f>+#REF!</f>
        <v>#REF!</v>
      </c>
      <c r="M19" s="35" t="e">
        <f>+#REF!</f>
        <v>#REF!</v>
      </c>
      <c r="N19" s="48">
        <v>120</v>
      </c>
    </row>
    <row r="20" spans="1:14" ht="21" customHeight="1">
      <c r="A20" s="7" t="s">
        <v>14</v>
      </c>
      <c r="B20" s="14" t="s">
        <v>3</v>
      </c>
      <c r="C20" s="18">
        <v>120.5</v>
      </c>
      <c r="D20" s="18">
        <v>124</v>
      </c>
      <c r="E20" s="37">
        <v>122.5</v>
      </c>
      <c r="F20" s="38">
        <v>123</v>
      </c>
      <c r="G20" s="38">
        <v>116</v>
      </c>
      <c r="H20" s="38">
        <v>120.5</v>
      </c>
      <c r="I20" s="38">
        <v>124.5</v>
      </c>
      <c r="J20" s="38">
        <v>115</v>
      </c>
      <c r="K20" s="38">
        <v>126</v>
      </c>
      <c r="L20" s="35" t="e">
        <f>+#REF!</f>
        <v>#REF!</v>
      </c>
      <c r="M20" s="35" t="e">
        <f>+#REF!</f>
        <v>#REF!</v>
      </c>
      <c r="N20" s="48">
        <v>108.5</v>
      </c>
    </row>
    <row r="21" spans="1:14" ht="21" customHeight="1">
      <c r="A21" s="7" t="s">
        <v>15</v>
      </c>
      <c r="B21" s="14" t="s">
        <v>3</v>
      </c>
      <c r="C21" s="18">
        <v>128.19999999999999</v>
      </c>
      <c r="D21" s="18">
        <v>133</v>
      </c>
      <c r="E21" s="38">
        <v>126</v>
      </c>
      <c r="F21" s="38">
        <v>124.6</v>
      </c>
      <c r="G21" s="38">
        <v>124.8</v>
      </c>
      <c r="H21" s="38">
        <v>122</v>
      </c>
      <c r="I21" s="38">
        <v>125.6</v>
      </c>
      <c r="J21" s="38">
        <v>125.4</v>
      </c>
      <c r="K21" s="38">
        <v>127.8</v>
      </c>
      <c r="L21" s="35" t="e">
        <f>+#REF!</f>
        <v>#REF!</v>
      </c>
      <c r="M21" s="35" t="e">
        <f>+#REF!</f>
        <v>#REF!</v>
      </c>
      <c r="N21" s="48">
        <v>124.6</v>
      </c>
    </row>
    <row r="22" spans="1:14" ht="21" customHeight="1">
      <c r="A22" s="7" t="s">
        <v>16</v>
      </c>
      <c r="B22" s="14" t="s">
        <v>3</v>
      </c>
      <c r="C22" s="18">
        <v>124</v>
      </c>
      <c r="D22" s="18">
        <v>128</v>
      </c>
      <c r="E22" s="38">
        <v>123</v>
      </c>
      <c r="F22" s="38">
        <v>119</v>
      </c>
      <c r="G22" s="38">
        <v>122</v>
      </c>
      <c r="H22" s="38">
        <v>119</v>
      </c>
      <c r="I22" s="38">
        <v>122</v>
      </c>
      <c r="J22" s="38">
        <v>122</v>
      </c>
      <c r="K22" s="38">
        <v>127</v>
      </c>
      <c r="L22" s="35" t="e">
        <f>+#REF!</f>
        <v>#REF!</v>
      </c>
      <c r="M22" s="35" t="e">
        <f>+#REF!</f>
        <v>#REF!</v>
      </c>
      <c r="N22" s="48">
        <v>118</v>
      </c>
    </row>
    <row r="23" spans="1:14" ht="21" customHeight="1">
      <c r="A23" s="7" t="s">
        <v>17</v>
      </c>
      <c r="B23" s="14" t="s">
        <v>3</v>
      </c>
      <c r="C23" s="18">
        <v>124</v>
      </c>
      <c r="D23" s="18">
        <v>128</v>
      </c>
      <c r="E23" s="38">
        <v>121</v>
      </c>
      <c r="F23" s="38">
        <v>122</v>
      </c>
      <c r="G23" s="38">
        <v>122</v>
      </c>
      <c r="H23" s="38">
        <v>122</v>
      </c>
      <c r="I23" s="38">
        <v>128</v>
      </c>
      <c r="J23" s="38">
        <v>119</v>
      </c>
      <c r="K23" s="38">
        <v>129</v>
      </c>
      <c r="L23" s="35" t="e">
        <f>+#REF!</f>
        <v>#REF!</v>
      </c>
      <c r="M23" s="35" t="e">
        <f>+#REF!</f>
        <v>#REF!</v>
      </c>
      <c r="N23" s="48">
        <v>118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18" t="e">
        <v>#DIV/0!</v>
      </c>
      <c r="E24" s="38" t="e">
        <v>#DIV/0!</v>
      </c>
      <c r="F24" s="38" t="e">
        <v>#DIV/0!</v>
      </c>
      <c r="G24" s="38" t="e">
        <v>#DIV/0!</v>
      </c>
      <c r="H24" s="38" t="e">
        <v>#DIV/0!</v>
      </c>
      <c r="I24" s="38" t="e">
        <v>#DIV/0!</v>
      </c>
      <c r="J24" s="38" t="e">
        <v>#DIV/0!</v>
      </c>
      <c r="K24" s="38" t="e">
        <v>#DIV/0!</v>
      </c>
      <c r="L24" s="35" t="e">
        <f>+#REF!</f>
        <v>#REF!</v>
      </c>
      <c r="M24" s="35" t="e">
        <f>+#REF!</f>
        <v>#REF!</v>
      </c>
      <c r="N24" s="48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18" t="e">
        <v>#DIV/0!</v>
      </c>
      <c r="E25" s="38" t="e">
        <v>#DIV/0!</v>
      </c>
      <c r="F25" s="38">
        <v>122</v>
      </c>
      <c r="G25" s="38">
        <v>127</v>
      </c>
      <c r="H25" s="38">
        <v>127</v>
      </c>
      <c r="I25" s="38">
        <v>130</v>
      </c>
      <c r="J25" s="38">
        <v>128</v>
      </c>
      <c r="K25" s="38">
        <v>129</v>
      </c>
      <c r="L25" s="35" t="e">
        <f>+#REF!</f>
        <v>#REF!</v>
      </c>
      <c r="M25" s="35" t="e">
        <f>+#REF!</f>
        <v>#REF!</v>
      </c>
      <c r="N25" s="48">
        <v>123</v>
      </c>
    </row>
    <row r="26" spans="1:14" ht="21" customHeight="1">
      <c r="A26" s="7" t="s">
        <v>20</v>
      </c>
      <c r="B26" s="14" t="s">
        <v>3</v>
      </c>
      <c r="C26" s="18">
        <v>126</v>
      </c>
      <c r="D26" s="18">
        <v>130</v>
      </c>
      <c r="E26" s="38">
        <v>124</v>
      </c>
      <c r="F26" s="38">
        <v>130</v>
      </c>
      <c r="G26" s="38">
        <v>126</v>
      </c>
      <c r="H26" s="38">
        <v>124</v>
      </c>
      <c r="I26" s="38">
        <v>130</v>
      </c>
      <c r="J26" s="38">
        <v>130</v>
      </c>
      <c r="K26" s="38">
        <v>129</v>
      </c>
      <c r="L26" s="35" t="e">
        <f>+#REF!</f>
        <v>#REF!</v>
      </c>
      <c r="M26" s="35" t="e">
        <f>+#REF!</f>
        <v>#REF!</v>
      </c>
      <c r="N26" s="48">
        <v>122</v>
      </c>
    </row>
    <row r="27" spans="1:14" ht="21" customHeight="1">
      <c r="A27" s="7" t="s">
        <v>21</v>
      </c>
      <c r="B27" s="14" t="s">
        <v>3</v>
      </c>
      <c r="C27" s="18">
        <v>130.19999999999999</v>
      </c>
      <c r="D27" s="18">
        <v>132.4</v>
      </c>
      <c r="E27" s="38">
        <v>127</v>
      </c>
      <c r="F27" s="38">
        <v>127</v>
      </c>
      <c r="G27" s="38">
        <v>124.8</v>
      </c>
      <c r="H27" s="38">
        <v>123.7</v>
      </c>
      <c r="I27" s="38">
        <v>126.5</v>
      </c>
      <c r="J27" s="38">
        <v>126.5</v>
      </c>
      <c r="K27" s="38">
        <v>128.69999999999999</v>
      </c>
      <c r="L27" s="35" t="e">
        <f>+#REF!</f>
        <v>#REF!</v>
      </c>
      <c r="M27" s="35" t="e">
        <f>+#REF!</f>
        <v>#REF!</v>
      </c>
      <c r="N27" s="48">
        <v>121</v>
      </c>
    </row>
    <row r="28" spans="1:14" ht="21" customHeight="1">
      <c r="A28" s="7" t="s">
        <v>22</v>
      </c>
      <c r="B28" s="14" t="s">
        <v>3</v>
      </c>
      <c r="C28" s="18">
        <v>133</v>
      </c>
      <c r="D28" s="18">
        <v>135.5</v>
      </c>
      <c r="E28" s="38">
        <v>130</v>
      </c>
      <c r="F28" s="38">
        <v>129.5</v>
      </c>
      <c r="G28" s="38">
        <v>127</v>
      </c>
      <c r="H28" s="38">
        <v>144</v>
      </c>
      <c r="I28" s="38">
        <v>130</v>
      </c>
      <c r="J28" s="38">
        <v>130</v>
      </c>
      <c r="K28" s="38">
        <v>133.5</v>
      </c>
      <c r="L28" s="35" t="e">
        <f>+#REF!</f>
        <v>#REF!</v>
      </c>
      <c r="M28" s="35" t="e">
        <f>+#REF!</f>
        <v>#REF!</v>
      </c>
      <c r="N28" s="48">
        <v>119.5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18" t="e">
        <v>#DIV/0!</v>
      </c>
      <c r="E29" s="38" t="e">
        <v>#DIV/0!</v>
      </c>
      <c r="F29" s="38" t="e">
        <v>#DIV/0!</v>
      </c>
      <c r="G29" s="38" t="e">
        <v>#DIV/0!</v>
      </c>
      <c r="H29" s="38" t="e">
        <v>#DIV/0!</v>
      </c>
      <c r="I29" s="38" t="e">
        <v>#DIV/0!</v>
      </c>
      <c r="J29" s="38" t="e">
        <v>#DIV/0!</v>
      </c>
      <c r="K29" s="38" t="e">
        <v>#DIV/0!</v>
      </c>
      <c r="L29" s="35" t="e">
        <f>+#REF!</f>
        <v>#REF!</v>
      </c>
      <c r="M29" s="35" t="e">
        <f>+#REF!</f>
        <v>#REF!</v>
      </c>
      <c r="N29" s="48" t="e">
        <v>#DIV/0!</v>
      </c>
    </row>
    <row r="30" spans="1:14" ht="21" customHeight="1">
      <c r="A30" s="7" t="s">
        <v>24</v>
      </c>
      <c r="B30" s="14" t="s">
        <v>3</v>
      </c>
      <c r="C30" s="18">
        <v>130.25</v>
      </c>
      <c r="D30" s="18">
        <v>132.5</v>
      </c>
      <c r="E30" s="38">
        <v>130.25</v>
      </c>
      <c r="F30" s="38">
        <v>130</v>
      </c>
      <c r="G30" s="38">
        <v>131.5</v>
      </c>
      <c r="H30" s="38">
        <v>126.25</v>
      </c>
      <c r="I30" s="38">
        <v>132.25</v>
      </c>
      <c r="J30" s="38">
        <v>131.25</v>
      </c>
      <c r="K30" s="38">
        <v>130.75</v>
      </c>
      <c r="L30" s="35" t="e">
        <f>+#REF!</f>
        <v>#REF!</v>
      </c>
      <c r="M30" s="35" t="e">
        <f>+#REF!</f>
        <v>#REF!</v>
      </c>
      <c r="N30" s="48">
        <v>130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18" t="e">
        <v>#DIV/0!</v>
      </c>
      <c r="E31" s="38" t="e">
        <v>#DIV/0!</v>
      </c>
      <c r="F31" s="38" t="e">
        <v>#DIV/0!</v>
      </c>
      <c r="G31" s="38" t="e">
        <v>#DIV/0!</v>
      </c>
      <c r="H31" s="38" t="e">
        <v>#DIV/0!</v>
      </c>
      <c r="I31" s="38" t="e">
        <v>#DIV/0!</v>
      </c>
      <c r="J31" s="38" t="e">
        <v>#DIV/0!</v>
      </c>
      <c r="K31" s="38" t="e">
        <v>#DIV/0!</v>
      </c>
      <c r="L31" s="35" t="e">
        <f>+#REF!</f>
        <v>#REF!</v>
      </c>
      <c r="M31" s="35" t="e">
        <f>+#REF!</f>
        <v>#REF!</v>
      </c>
      <c r="N31" s="48" t="e">
        <v>#DIV/0!</v>
      </c>
    </row>
    <row r="32" spans="1:14" ht="21" customHeight="1">
      <c r="A32" s="7" t="s">
        <v>26</v>
      </c>
      <c r="B32" s="14" t="s">
        <v>3</v>
      </c>
      <c r="C32" s="18">
        <v>132</v>
      </c>
      <c r="D32" s="18">
        <v>136</v>
      </c>
      <c r="E32" s="38">
        <v>132</v>
      </c>
      <c r="F32" s="38">
        <v>132</v>
      </c>
      <c r="G32" s="38">
        <v>128</v>
      </c>
      <c r="H32" s="38">
        <v>130</v>
      </c>
      <c r="I32" s="38">
        <v>131</v>
      </c>
      <c r="J32" s="38">
        <v>130</v>
      </c>
      <c r="K32" s="38">
        <v>132</v>
      </c>
      <c r="L32" s="35" t="e">
        <f>+#REF!</f>
        <v>#REF!</v>
      </c>
      <c r="M32" s="35" t="e">
        <f>+#REF!</f>
        <v>#REF!</v>
      </c>
      <c r="N32" s="48">
        <v>115</v>
      </c>
    </row>
    <row r="33" spans="1:15" ht="21" customHeight="1">
      <c r="A33" s="7" t="s">
        <v>27</v>
      </c>
      <c r="B33" s="14" t="s">
        <v>3</v>
      </c>
      <c r="C33" s="18">
        <v>124.1</v>
      </c>
      <c r="D33" s="18">
        <v>129.19999999999999</v>
      </c>
      <c r="E33" s="38">
        <v>121.5</v>
      </c>
      <c r="F33" s="38">
        <v>120.5</v>
      </c>
      <c r="G33" s="38">
        <v>118.9</v>
      </c>
      <c r="H33" s="38">
        <v>117.85</v>
      </c>
      <c r="I33" s="38">
        <v>121.75</v>
      </c>
      <c r="J33" s="38">
        <v>122.25</v>
      </c>
      <c r="K33" s="38">
        <v>124.85</v>
      </c>
      <c r="L33" s="35" t="e">
        <f>+#REF!</f>
        <v>#REF!</v>
      </c>
      <c r="M33" s="35" t="e">
        <f>+#REF!</f>
        <v>#REF!</v>
      </c>
      <c r="N33" s="48">
        <v>111.5</v>
      </c>
    </row>
    <row r="34" spans="1:15" ht="21" customHeight="1">
      <c r="A34" s="7" t="s">
        <v>28</v>
      </c>
      <c r="B34" s="14" t="s">
        <v>3</v>
      </c>
      <c r="C34" s="18">
        <v>122</v>
      </c>
      <c r="D34" s="18">
        <v>126</v>
      </c>
      <c r="E34" s="38">
        <v>123</v>
      </c>
      <c r="F34" s="38">
        <v>121</v>
      </c>
      <c r="G34" s="38">
        <v>115</v>
      </c>
      <c r="H34" s="38">
        <v>116</v>
      </c>
      <c r="I34" s="38">
        <v>116</v>
      </c>
      <c r="J34" s="38">
        <v>120</v>
      </c>
      <c r="K34" s="38">
        <v>123</v>
      </c>
      <c r="L34" s="35" t="e">
        <f>+#REF!</f>
        <v>#REF!</v>
      </c>
      <c r="M34" s="35" t="e">
        <f>+#REF!</f>
        <v>#REF!</v>
      </c>
      <c r="N34" s="48">
        <v>109</v>
      </c>
    </row>
    <row r="35" spans="1:15" ht="21" customHeight="1">
      <c r="A35" s="7" t="s">
        <v>29</v>
      </c>
      <c r="B35" s="14" t="s">
        <v>3</v>
      </c>
      <c r="C35" s="18">
        <v>130.19999999999999</v>
      </c>
      <c r="D35" s="18">
        <v>132.4</v>
      </c>
      <c r="E35" s="38">
        <v>127</v>
      </c>
      <c r="F35" s="38">
        <v>127</v>
      </c>
      <c r="G35" s="38">
        <v>124.8</v>
      </c>
      <c r="H35" s="38">
        <v>123.7</v>
      </c>
      <c r="I35" s="38">
        <v>126.5</v>
      </c>
      <c r="J35" s="38">
        <v>126.5</v>
      </c>
      <c r="K35" s="38">
        <v>128.69999999999999</v>
      </c>
      <c r="L35" s="35" t="e">
        <f>+#REF!</f>
        <v>#REF!</v>
      </c>
      <c r="M35" s="35" t="e">
        <f>+#REF!</f>
        <v>#REF!</v>
      </c>
      <c r="N35" s="48">
        <v>121</v>
      </c>
    </row>
    <row r="36" spans="1:15" ht="21" customHeight="1">
      <c r="A36" s="7" t="s">
        <v>30</v>
      </c>
      <c r="B36" s="14" t="s">
        <v>3</v>
      </c>
      <c r="C36" s="18">
        <v>130.19999999999999</v>
      </c>
      <c r="D36" s="18">
        <v>132.4</v>
      </c>
      <c r="E36" s="38">
        <v>127</v>
      </c>
      <c r="F36" s="38">
        <v>127</v>
      </c>
      <c r="G36" s="38">
        <v>124.8</v>
      </c>
      <c r="H36" s="38">
        <v>123.7</v>
      </c>
      <c r="I36" s="38">
        <v>126.5</v>
      </c>
      <c r="J36" s="38">
        <v>126.5</v>
      </c>
      <c r="K36" s="38">
        <v>128.69999999999999</v>
      </c>
      <c r="L36" s="35" t="e">
        <f>+#REF!</f>
        <v>#REF!</v>
      </c>
      <c r="M36" s="35" t="e">
        <f>+#REF!</f>
        <v>#REF!</v>
      </c>
      <c r="N36" s="48">
        <v>121</v>
      </c>
    </row>
    <row r="37" spans="1:15" ht="21" customHeight="1">
      <c r="A37" s="7" t="s">
        <v>2</v>
      </c>
      <c r="B37" s="14" t="s">
        <v>3</v>
      </c>
      <c r="C37" s="18">
        <v>133.6</v>
      </c>
      <c r="D37" s="18">
        <v>133.69999999999999</v>
      </c>
      <c r="E37" s="38">
        <v>129</v>
      </c>
      <c r="F37" s="38">
        <v>130</v>
      </c>
      <c r="G37" s="38">
        <v>127.9</v>
      </c>
      <c r="H37" s="38">
        <v>126.85</v>
      </c>
      <c r="I37" s="38">
        <v>130.75</v>
      </c>
      <c r="J37" s="38">
        <v>130.25</v>
      </c>
      <c r="K37" s="38">
        <v>131.35</v>
      </c>
      <c r="L37" s="35" t="e">
        <f>+#REF!</f>
        <v>#REF!</v>
      </c>
      <c r="M37" s="35" t="e">
        <f>+#REF!</f>
        <v>#REF!</v>
      </c>
      <c r="N37" s="48">
        <v>124.5</v>
      </c>
    </row>
    <row r="38" spans="1:15" ht="21" customHeight="1">
      <c r="A38" s="7" t="s">
        <v>31</v>
      </c>
      <c r="B38" s="14" t="s">
        <v>3</v>
      </c>
      <c r="C38" s="18">
        <v>128.5</v>
      </c>
      <c r="D38" s="18">
        <v>132</v>
      </c>
      <c r="E38" s="38">
        <v>125.5</v>
      </c>
      <c r="F38" s="38">
        <v>127.5</v>
      </c>
      <c r="G38" s="38">
        <v>126.5</v>
      </c>
      <c r="H38" s="38">
        <v>120.5</v>
      </c>
      <c r="I38" s="38">
        <v>130</v>
      </c>
      <c r="J38" s="38">
        <v>125</v>
      </c>
      <c r="K38" s="38">
        <v>125</v>
      </c>
      <c r="L38" s="35" t="e">
        <f>+#REF!</f>
        <v>#REF!</v>
      </c>
      <c r="M38" s="35" t="e">
        <f>+#REF!</f>
        <v>#REF!</v>
      </c>
      <c r="N38" s="48">
        <v>118</v>
      </c>
    </row>
    <row r="39" spans="1:15" ht="21" customHeight="1">
      <c r="A39" s="21" t="s">
        <v>34</v>
      </c>
      <c r="B39" s="21"/>
      <c r="C39" s="21"/>
      <c r="D39" s="22"/>
      <c r="E39" s="22"/>
      <c r="F39" s="22"/>
      <c r="G39" s="22"/>
      <c r="H39" s="22"/>
      <c r="I39" s="22"/>
      <c r="J39" s="22"/>
      <c r="K39" s="22"/>
      <c r="M39" s="44"/>
      <c r="N39" s="44"/>
    </row>
    <row r="40" spans="1:15" ht="21" customHeight="1">
      <c r="A40" s="43" t="s">
        <v>36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O40" s="26"/>
    </row>
    <row r="41" spans="1:15" ht="21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O41" s="23"/>
    </row>
    <row r="42" spans="1:15" ht="21" customHeight="1">
      <c r="A42" s="44" t="s">
        <v>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O42" s="44"/>
    </row>
  </sheetData>
  <phoneticPr fontId="6"/>
  <printOptions horizontalCentered="1"/>
  <pageMargins left="0.9055118110236221" right="0.31496062992125984" top="0.94488188976377963" bottom="0.55118110236220474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O42"/>
  <sheetViews>
    <sheetView showGridLines="0" tabSelected="1" view="pageBreakPreview" zoomScaleNormal="100" zoomScaleSheetLayoutView="100" zoomScalePageLayoutView="50" workbookViewId="0">
      <selection activeCell="Q7" sqref="Q7"/>
    </sheetView>
  </sheetViews>
  <sheetFormatPr defaultRowHeight="13.5"/>
  <cols>
    <col min="1" max="1" width="9.5" style="13" customWidth="1"/>
    <col min="2" max="2" width="7.125" style="13" customWidth="1"/>
    <col min="3" max="14" width="7.625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4" ht="17.25">
      <c r="A1" s="1" t="s">
        <v>33</v>
      </c>
      <c r="B1" s="1"/>
      <c r="C1" s="3"/>
      <c r="L1" s="3"/>
      <c r="M1" s="3"/>
      <c r="N1" s="3"/>
    </row>
    <row r="2" spans="1:14" ht="3.75" customHeight="1">
      <c r="A2" s="4"/>
      <c r="B2" s="4"/>
      <c r="C2" s="2"/>
      <c r="L2" s="2"/>
      <c r="M2" s="2"/>
      <c r="N2" s="2"/>
    </row>
    <row r="3" spans="1:14">
      <c r="A3" s="4"/>
      <c r="B3" s="4"/>
      <c r="C3" s="2"/>
      <c r="L3" s="2"/>
      <c r="M3" s="2"/>
      <c r="N3" s="2"/>
    </row>
    <row r="4" spans="1:14">
      <c r="A4" s="4"/>
      <c r="B4" s="4"/>
      <c r="C4" s="2" t="s">
        <v>38</v>
      </c>
      <c r="L4" s="2"/>
      <c r="M4" s="2"/>
      <c r="N4" s="2"/>
    </row>
    <row r="5" spans="1:14" ht="21" customHeight="1">
      <c r="A5" s="5"/>
      <c r="B5" s="5"/>
      <c r="C5" s="6" t="s">
        <v>37</v>
      </c>
      <c r="D5" s="6" t="s">
        <v>40</v>
      </c>
      <c r="E5" s="33" t="s">
        <v>41</v>
      </c>
      <c r="F5" s="33" t="s">
        <v>47</v>
      </c>
      <c r="G5" s="33" t="s">
        <v>45</v>
      </c>
      <c r="H5" s="33" t="s">
        <v>51</v>
      </c>
      <c r="I5" s="33" t="s">
        <v>53</v>
      </c>
      <c r="J5" s="33" t="s">
        <v>54</v>
      </c>
      <c r="K5" s="33" t="s">
        <v>56</v>
      </c>
      <c r="L5" s="47" t="s">
        <v>58</v>
      </c>
      <c r="M5" s="47" t="s">
        <v>59</v>
      </c>
      <c r="N5" s="47" t="s">
        <v>65</v>
      </c>
    </row>
    <row r="6" spans="1:14" ht="21" customHeight="1">
      <c r="A6" s="7" t="s">
        <v>5</v>
      </c>
      <c r="B6" s="24"/>
      <c r="C6" s="16">
        <f t="shared" ref="C6:D6" si="0">(C7+C8)/2</f>
        <v>104.21739130434781</v>
      </c>
      <c r="D6" s="16">
        <f t="shared" si="0"/>
        <v>106.8</v>
      </c>
      <c r="E6" s="34">
        <f t="shared" ref="E6:F6" si="1">(E7+E8)/2</f>
        <v>105.22045454545454</v>
      </c>
      <c r="F6" s="34">
        <f t="shared" si="1"/>
        <v>102.08529411764707</v>
      </c>
      <c r="G6" s="34">
        <f t="shared" ref="G6:H6" si="2">(G7+G8)/2</f>
        <v>102.35588235294119</v>
      </c>
      <c r="H6" s="34">
        <f t="shared" si="2"/>
        <v>101.33333333333334</v>
      </c>
      <c r="I6" s="34">
        <f t="shared" ref="I6:J6" si="3">(I7+I8)/2</f>
        <v>104.06190476190476</v>
      </c>
      <c r="J6" s="34">
        <f t="shared" si="3"/>
        <v>103.89736842105265</v>
      </c>
      <c r="K6" s="34">
        <f t="shared" ref="K6:N6" si="4">(K7+K8)/2</f>
        <v>105.36499999999999</v>
      </c>
      <c r="L6" s="34">
        <f t="shared" si="4"/>
        <v>109.80000000000001</v>
      </c>
      <c r="M6" s="34">
        <f t="shared" si="4"/>
        <v>108.1</v>
      </c>
      <c r="N6" s="34">
        <f t="shared" si="4"/>
        <v>101.65</v>
      </c>
    </row>
    <row r="7" spans="1:14" ht="21" customHeight="1">
      <c r="A7" s="7" t="s">
        <v>6</v>
      </c>
      <c r="B7" s="15" t="s">
        <v>3</v>
      </c>
      <c r="C7" s="16">
        <v>101.33478260869565</v>
      </c>
      <c r="D7" s="16">
        <v>104.3</v>
      </c>
      <c r="E7" s="34">
        <v>104.0409090909091</v>
      </c>
      <c r="F7" s="34">
        <v>99.470588235294116</v>
      </c>
      <c r="G7" s="34">
        <v>100.81176470588237</v>
      </c>
      <c r="H7" s="34">
        <v>100.16666666666667</v>
      </c>
      <c r="I7" s="34">
        <v>103.52380952380952</v>
      </c>
      <c r="J7" s="34">
        <v>102.09473684210528</v>
      </c>
      <c r="K7" s="34">
        <v>102.72999999999999</v>
      </c>
      <c r="L7" s="34">
        <v>108.2</v>
      </c>
      <c r="M7" s="34">
        <v>107.2</v>
      </c>
      <c r="N7" s="34">
        <v>100.3</v>
      </c>
    </row>
    <row r="8" spans="1:14" ht="21" customHeight="1">
      <c r="A8" s="7" t="s">
        <v>7</v>
      </c>
      <c r="B8" s="15" t="s">
        <v>3</v>
      </c>
      <c r="C8" s="16">
        <v>107.1</v>
      </c>
      <c r="D8" s="16">
        <v>109.3</v>
      </c>
      <c r="E8" s="34">
        <v>106.4</v>
      </c>
      <c r="F8" s="34">
        <v>104.7</v>
      </c>
      <c r="G8" s="34">
        <v>103.9</v>
      </c>
      <c r="H8" s="34">
        <v>102.5</v>
      </c>
      <c r="I8" s="34">
        <v>104.6</v>
      </c>
      <c r="J8" s="34">
        <v>105.7</v>
      </c>
      <c r="K8" s="34">
        <v>108</v>
      </c>
      <c r="L8" s="34">
        <v>111.4</v>
      </c>
      <c r="M8" s="34">
        <v>109</v>
      </c>
      <c r="N8" s="34">
        <v>103</v>
      </c>
    </row>
    <row r="9" spans="1:14" s="10" customFormat="1" ht="11.25" customHeight="1">
      <c r="A9" s="8"/>
      <c r="B9" s="8"/>
      <c r="C9" s="11"/>
      <c r="D9" s="11"/>
      <c r="L9" s="11"/>
      <c r="M9" s="11"/>
      <c r="N9" s="11"/>
    </row>
    <row r="10" spans="1:14" s="10" customFormat="1" ht="11.25" customHeight="1">
      <c r="A10" s="8"/>
      <c r="B10" s="8"/>
      <c r="C10" s="11"/>
      <c r="D10" s="11"/>
      <c r="L10" s="11"/>
      <c r="M10" s="11"/>
      <c r="N10" s="11"/>
    </row>
    <row r="11" spans="1:14">
      <c r="A11" s="5"/>
      <c r="B11" s="5"/>
      <c r="C11" s="12"/>
      <c r="D11" s="12"/>
      <c r="L11" s="12"/>
      <c r="M11" s="12"/>
      <c r="N11" s="12"/>
    </row>
    <row r="12" spans="1:14" ht="21" customHeight="1">
      <c r="A12" s="17" t="s">
        <v>0</v>
      </c>
      <c r="B12" s="25"/>
      <c r="C12" s="6" t="s">
        <v>37</v>
      </c>
      <c r="D12" s="6" t="s">
        <v>40</v>
      </c>
      <c r="E12" s="33" t="s">
        <v>42</v>
      </c>
      <c r="F12" s="33" t="s">
        <v>43</v>
      </c>
      <c r="G12" s="33" t="s">
        <v>48</v>
      </c>
      <c r="H12" s="33" t="s">
        <v>51</v>
      </c>
      <c r="I12" s="33" t="s">
        <v>53</v>
      </c>
      <c r="J12" s="33" t="s">
        <v>54</v>
      </c>
      <c r="K12" s="33" t="s">
        <v>56</v>
      </c>
      <c r="L12" s="47" t="s">
        <v>66</v>
      </c>
      <c r="M12" s="47" t="s">
        <v>67</v>
      </c>
      <c r="N12" s="47" t="s">
        <v>65</v>
      </c>
    </row>
    <row r="13" spans="1:14" ht="21" customHeight="1">
      <c r="A13" s="7" t="s">
        <v>8</v>
      </c>
      <c r="B13" s="14" t="s">
        <v>3</v>
      </c>
      <c r="C13" s="18">
        <v>108</v>
      </c>
      <c r="D13" s="18">
        <v>108</v>
      </c>
      <c r="E13" s="39">
        <v>111</v>
      </c>
      <c r="F13" s="39">
        <v>108</v>
      </c>
      <c r="G13" s="39">
        <v>111</v>
      </c>
      <c r="H13" s="39">
        <v>111</v>
      </c>
      <c r="I13" s="39">
        <v>113</v>
      </c>
      <c r="J13" s="39">
        <v>113</v>
      </c>
      <c r="K13" s="39">
        <v>103</v>
      </c>
      <c r="L13" s="48">
        <v>115</v>
      </c>
      <c r="M13" s="48">
        <v>115</v>
      </c>
      <c r="N13" s="48">
        <v>115</v>
      </c>
    </row>
    <row r="14" spans="1:14" ht="21" customHeight="1">
      <c r="A14" s="7" t="s">
        <v>9</v>
      </c>
      <c r="B14" s="14" t="s">
        <v>3</v>
      </c>
      <c r="C14" s="18">
        <v>100</v>
      </c>
      <c r="D14" s="18">
        <v>104</v>
      </c>
      <c r="E14" s="39">
        <v>103</v>
      </c>
      <c r="F14" s="39">
        <v>99</v>
      </c>
      <c r="G14" s="39" t="e">
        <v>#DIV/0!</v>
      </c>
      <c r="H14" s="39">
        <v>98</v>
      </c>
      <c r="I14" s="39" t="e">
        <v>#DIV/0!</v>
      </c>
      <c r="J14" s="39">
        <v>102</v>
      </c>
      <c r="K14" s="39" t="e">
        <v>#DIV/0!</v>
      </c>
      <c r="L14" s="48">
        <v>107</v>
      </c>
      <c r="M14" s="48">
        <v>107</v>
      </c>
      <c r="N14" s="48">
        <v>103</v>
      </c>
    </row>
    <row r="15" spans="1:14" ht="21" customHeight="1">
      <c r="A15" s="7" t="s">
        <v>1</v>
      </c>
      <c r="B15" s="14" t="s">
        <v>3</v>
      </c>
      <c r="C15" s="18" t="e">
        <v>#DIV/0!</v>
      </c>
      <c r="D15" s="18" t="e">
        <v>#DIV/0!</v>
      </c>
      <c r="E15" s="39" t="e">
        <v>#DIV/0!</v>
      </c>
      <c r="F15" s="39" t="e">
        <v>#DIV/0!</v>
      </c>
      <c r="G15" s="39" t="e">
        <v>#DIV/0!</v>
      </c>
      <c r="H15" s="39" t="e">
        <v>#DIV/0!</v>
      </c>
      <c r="I15" s="39" t="e">
        <v>#DIV/0!</v>
      </c>
      <c r="J15" s="39" t="e">
        <v>#DIV/0!</v>
      </c>
      <c r="K15" s="39" t="e">
        <v>#DIV/0!</v>
      </c>
      <c r="L15" s="48" t="e">
        <v>#DIV/0!</v>
      </c>
      <c r="M15" s="48" t="e">
        <v>#DIV/0!</v>
      </c>
      <c r="N15" s="48" t="e">
        <v>#DIV/0!</v>
      </c>
    </row>
    <row r="16" spans="1:14" ht="21" customHeight="1">
      <c r="A16" s="7" t="s">
        <v>10</v>
      </c>
      <c r="B16" s="14" t="s">
        <v>3</v>
      </c>
      <c r="C16" s="18">
        <v>111.5</v>
      </c>
      <c r="D16" s="18">
        <v>114</v>
      </c>
      <c r="E16" s="39">
        <v>123</v>
      </c>
      <c r="F16" s="39">
        <v>104.5</v>
      </c>
      <c r="G16" s="39">
        <v>106.5</v>
      </c>
      <c r="H16" s="39">
        <v>104</v>
      </c>
      <c r="I16" s="39">
        <v>109</v>
      </c>
      <c r="J16" s="39">
        <v>109</v>
      </c>
      <c r="K16" s="39">
        <v>105.5</v>
      </c>
      <c r="L16" s="48">
        <v>112.33333333333333</v>
      </c>
      <c r="M16" s="48">
        <v>110</v>
      </c>
      <c r="N16" s="48" t="e">
        <v>#DIV/0!</v>
      </c>
    </row>
    <row r="17" spans="1:14" ht="21" customHeight="1">
      <c r="A17" s="7" t="s">
        <v>11</v>
      </c>
      <c r="B17" s="14" t="s">
        <v>3</v>
      </c>
      <c r="C17" s="18">
        <v>103</v>
      </c>
      <c r="D17" s="18">
        <v>107</v>
      </c>
      <c r="E17" s="39">
        <v>106</v>
      </c>
      <c r="F17" s="39">
        <v>101</v>
      </c>
      <c r="G17" s="39">
        <v>102</v>
      </c>
      <c r="H17" s="39">
        <v>100</v>
      </c>
      <c r="I17" s="39">
        <v>105</v>
      </c>
      <c r="J17" s="39">
        <v>104</v>
      </c>
      <c r="K17" s="39">
        <v>106</v>
      </c>
      <c r="L17" s="48">
        <v>109</v>
      </c>
      <c r="M17" s="48">
        <v>109</v>
      </c>
      <c r="N17" s="48">
        <v>105</v>
      </c>
    </row>
    <row r="18" spans="1:14" ht="21" customHeight="1">
      <c r="A18" s="7" t="s">
        <v>12</v>
      </c>
      <c r="B18" s="14" t="s">
        <v>3</v>
      </c>
      <c r="C18" s="18">
        <v>97.85</v>
      </c>
      <c r="D18" s="18">
        <v>91.8</v>
      </c>
      <c r="E18" s="39">
        <v>94.95</v>
      </c>
      <c r="F18" s="39">
        <v>96</v>
      </c>
      <c r="G18" s="39">
        <v>94.95</v>
      </c>
      <c r="H18" s="39">
        <v>96</v>
      </c>
      <c r="I18" s="39">
        <v>97.25</v>
      </c>
      <c r="J18" s="39">
        <v>86.9</v>
      </c>
      <c r="K18" s="39">
        <v>91.3</v>
      </c>
      <c r="L18" s="48">
        <v>103.8</v>
      </c>
      <c r="M18" s="48">
        <v>98.85</v>
      </c>
      <c r="N18" s="48">
        <v>89.75</v>
      </c>
    </row>
    <row r="19" spans="1:14" ht="21" customHeight="1">
      <c r="A19" s="7" t="s">
        <v>13</v>
      </c>
      <c r="B19" s="14" t="s">
        <v>3</v>
      </c>
      <c r="C19" s="18" t="e">
        <v>#DIV/0!</v>
      </c>
      <c r="D19" s="18">
        <v>116</v>
      </c>
      <c r="E19" s="39">
        <v>116</v>
      </c>
      <c r="F19" s="39" t="e">
        <v>#DIV/0!</v>
      </c>
      <c r="G19" s="39" t="e">
        <v>#DIV/0!</v>
      </c>
      <c r="H19" s="39">
        <v>116</v>
      </c>
      <c r="I19" s="39">
        <v>110</v>
      </c>
      <c r="J19" s="39" t="e">
        <v>#DIV/0!</v>
      </c>
      <c r="K19" s="39" t="e">
        <v>#DIV/0!</v>
      </c>
      <c r="L19" s="48">
        <v>110</v>
      </c>
      <c r="M19" s="48">
        <v>110</v>
      </c>
      <c r="N19" s="48">
        <v>110</v>
      </c>
    </row>
    <row r="20" spans="1:14" ht="21" customHeight="1">
      <c r="A20" s="7" t="s">
        <v>14</v>
      </c>
      <c r="B20" s="14" t="s">
        <v>3</v>
      </c>
      <c r="C20" s="18">
        <v>105</v>
      </c>
      <c r="D20" s="18">
        <v>111</v>
      </c>
      <c r="E20" s="39" t="e">
        <v>#DIV/0!</v>
      </c>
      <c r="F20" s="39">
        <v>104</v>
      </c>
      <c r="G20" s="39">
        <v>105</v>
      </c>
      <c r="H20" s="39">
        <v>103</v>
      </c>
      <c r="I20" s="39">
        <v>108</v>
      </c>
      <c r="J20" s="39">
        <v>107</v>
      </c>
      <c r="K20" s="39">
        <v>109</v>
      </c>
      <c r="L20" s="48">
        <v>113</v>
      </c>
      <c r="M20" s="48">
        <v>113</v>
      </c>
      <c r="N20" s="48">
        <v>113</v>
      </c>
    </row>
    <row r="21" spans="1:14" ht="21" customHeight="1">
      <c r="A21" s="7" t="s">
        <v>15</v>
      </c>
      <c r="B21" s="14" t="s">
        <v>3</v>
      </c>
      <c r="C21" s="18">
        <v>106.25</v>
      </c>
      <c r="D21" s="18">
        <v>102</v>
      </c>
      <c r="E21" s="39">
        <v>108.5</v>
      </c>
      <c r="F21" s="39">
        <v>106.66666666666667</v>
      </c>
      <c r="G21" s="39">
        <v>107.33333333333333</v>
      </c>
      <c r="H21" s="39">
        <v>106.66666666666667</v>
      </c>
      <c r="I21" s="39">
        <v>106.33333333333333</v>
      </c>
      <c r="J21" s="39">
        <v>105</v>
      </c>
      <c r="K21" s="39">
        <v>103.75</v>
      </c>
      <c r="L21" s="48">
        <v>108.5</v>
      </c>
      <c r="M21" s="48">
        <v>108.5</v>
      </c>
      <c r="N21" s="48">
        <v>106.33333333333333</v>
      </c>
    </row>
    <row r="22" spans="1:14" ht="21" customHeight="1">
      <c r="A22" s="7" t="s">
        <v>16</v>
      </c>
      <c r="B22" s="14" t="s">
        <v>3</v>
      </c>
      <c r="C22" s="18">
        <v>103</v>
      </c>
      <c r="D22" s="18">
        <v>107</v>
      </c>
      <c r="E22" s="39" t="e">
        <v>#DIV/0!</v>
      </c>
      <c r="F22" s="39">
        <v>101</v>
      </c>
      <c r="G22" s="39" t="e">
        <v>#DIV/0!</v>
      </c>
      <c r="H22" s="39">
        <v>100</v>
      </c>
      <c r="I22" s="39" t="e">
        <v>#DIV/0!</v>
      </c>
      <c r="J22" s="39" t="e">
        <v>#DIV/0!</v>
      </c>
      <c r="K22" s="39">
        <v>108</v>
      </c>
      <c r="L22" s="48">
        <v>109</v>
      </c>
      <c r="M22" s="48">
        <v>109</v>
      </c>
      <c r="N22" s="48">
        <v>105</v>
      </c>
    </row>
    <row r="23" spans="1:14" ht="21" customHeight="1">
      <c r="A23" s="7" t="s">
        <v>17</v>
      </c>
      <c r="B23" s="14" t="s">
        <v>3</v>
      </c>
      <c r="C23" s="18">
        <v>101</v>
      </c>
      <c r="D23" s="18">
        <v>105</v>
      </c>
      <c r="E23" s="39">
        <v>104</v>
      </c>
      <c r="F23" s="39">
        <v>100</v>
      </c>
      <c r="G23" s="39">
        <v>102</v>
      </c>
      <c r="H23" s="39">
        <v>100</v>
      </c>
      <c r="I23" s="39">
        <v>105</v>
      </c>
      <c r="J23" s="39" t="e">
        <v>#DIV/0!</v>
      </c>
      <c r="K23" s="39" t="e">
        <v>#DIV/0!</v>
      </c>
      <c r="L23" s="48">
        <v>109</v>
      </c>
      <c r="M23" s="48">
        <v>109</v>
      </c>
      <c r="N23" s="48" t="e">
        <v>#DIV/0!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18" t="e">
        <v>#DIV/0!</v>
      </c>
      <c r="E24" s="39" t="e">
        <v>#DIV/0!</v>
      </c>
      <c r="F24" s="39" t="e">
        <v>#DIV/0!</v>
      </c>
      <c r="G24" s="39" t="e">
        <v>#DIV/0!</v>
      </c>
      <c r="H24" s="39" t="e">
        <v>#DIV/0!</v>
      </c>
      <c r="I24" s="39" t="e">
        <v>#DIV/0!</v>
      </c>
      <c r="J24" s="39" t="e">
        <v>#DIV/0!</v>
      </c>
      <c r="K24" s="39" t="e">
        <v>#DIV/0!</v>
      </c>
      <c r="L24" s="48" t="e">
        <v>#DIV/0!</v>
      </c>
      <c r="M24" s="48" t="e">
        <v>#DIV/0!</v>
      </c>
      <c r="N24" s="48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18" t="e">
        <v>#DIV/0!</v>
      </c>
      <c r="E25" s="39" t="e">
        <v>#DIV/0!</v>
      </c>
      <c r="F25" s="39">
        <v>98</v>
      </c>
      <c r="G25" s="39">
        <v>104</v>
      </c>
      <c r="H25" s="39">
        <v>102</v>
      </c>
      <c r="I25" s="39">
        <v>107</v>
      </c>
      <c r="J25" s="39">
        <v>107</v>
      </c>
      <c r="K25" s="39">
        <v>109</v>
      </c>
      <c r="L25" s="48">
        <v>106</v>
      </c>
      <c r="M25" s="48">
        <v>106</v>
      </c>
      <c r="N25" s="48">
        <v>107</v>
      </c>
    </row>
    <row r="26" spans="1:14" ht="21" customHeight="1">
      <c r="A26" s="7" t="s">
        <v>20</v>
      </c>
      <c r="B26" s="14" t="s">
        <v>3</v>
      </c>
      <c r="C26" s="18">
        <v>98</v>
      </c>
      <c r="D26" s="18">
        <v>98</v>
      </c>
      <c r="E26" s="39">
        <v>103</v>
      </c>
      <c r="F26" s="39">
        <v>103</v>
      </c>
      <c r="G26" s="39" t="e">
        <v>#DIV/0!</v>
      </c>
      <c r="H26" s="39">
        <v>86</v>
      </c>
      <c r="I26" s="39">
        <v>105</v>
      </c>
      <c r="J26" s="39">
        <v>105</v>
      </c>
      <c r="K26" s="39">
        <v>105</v>
      </c>
      <c r="L26" s="48">
        <v>105</v>
      </c>
      <c r="M26" s="48">
        <v>105</v>
      </c>
      <c r="N26" s="48">
        <v>105</v>
      </c>
    </row>
    <row r="27" spans="1:14" ht="21" customHeight="1">
      <c r="A27" s="7" t="s">
        <v>21</v>
      </c>
      <c r="B27" s="14" t="s">
        <v>3</v>
      </c>
      <c r="C27" s="18" t="e">
        <v>#DIV/0!</v>
      </c>
      <c r="D27" s="18" t="e">
        <v>#DIV/0!</v>
      </c>
      <c r="E27" s="39" t="e">
        <v>#DIV/0!</v>
      </c>
      <c r="F27" s="39" t="e">
        <v>#DIV/0!</v>
      </c>
      <c r="G27" s="39" t="e">
        <v>#DIV/0!</v>
      </c>
      <c r="H27" s="39" t="e">
        <v>#DIV/0!</v>
      </c>
      <c r="I27" s="39" t="e">
        <v>#DIV/0!</v>
      </c>
      <c r="J27" s="39" t="e">
        <v>#DIV/0!</v>
      </c>
      <c r="K27" s="39" t="e">
        <v>#DIV/0!</v>
      </c>
      <c r="L27" s="48" t="e">
        <v>#DIV/0!</v>
      </c>
      <c r="M27" s="48" t="e">
        <v>#DIV/0!</v>
      </c>
      <c r="N27" s="48" t="e">
        <v>#DIV/0!</v>
      </c>
    </row>
    <row r="28" spans="1:14" ht="21" customHeight="1">
      <c r="A28" s="7" t="s">
        <v>22</v>
      </c>
      <c r="B28" s="14" t="s">
        <v>3</v>
      </c>
      <c r="C28" s="18">
        <v>103</v>
      </c>
      <c r="D28" s="18" t="e">
        <v>#DIV/0!</v>
      </c>
      <c r="E28" s="39">
        <v>106</v>
      </c>
      <c r="F28" s="39" t="e">
        <v>#DIV/0!</v>
      </c>
      <c r="G28" s="39" t="e">
        <v>#DIV/0!</v>
      </c>
      <c r="H28" s="39" t="e">
        <v>#DIV/0!</v>
      </c>
      <c r="I28" s="39" t="e">
        <v>#DIV/0!</v>
      </c>
      <c r="J28" s="39" t="e">
        <v>#DIV/0!</v>
      </c>
      <c r="K28" s="39">
        <v>105</v>
      </c>
      <c r="L28" s="48" t="e">
        <v>#DIV/0!</v>
      </c>
      <c r="M28" s="48">
        <v>108</v>
      </c>
      <c r="N28" s="48" t="e">
        <v>#DIV/0!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18" t="e">
        <v>#DIV/0!</v>
      </c>
      <c r="E29" s="39" t="e">
        <v>#DIV/0!</v>
      </c>
      <c r="F29" s="39" t="e">
        <v>#DIV/0!</v>
      </c>
      <c r="G29" s="39" t="e">
        <v>#DIV/0!</v>
      </c>
      <c r="H29" s="39" t="e">
        <v>#DIV/0!</v>
      </c>
      <c r="I29" s="39" t="e">
        <v>#DIV/0!</v>
      </c>
      <c r="J29" s="39" t="e">
        <v>#DIV/0!</v>
      </c>
      <c r="K29" s="39" t="e">
        <v>#DIV/0!</v>
      </c>
      <c r="L29" s="48" t="e">
        <v>#DIV/0!</v>
      </c>
      <c r="M29" s="48" t="e">
        <v>#DIV/0!</v>
      </c>
      <c r="N29" s="48" t="e">
        <v>#DIV/0!</v>
      </c>
    </row>
    <row r="30" spans="1:14" ht="21" customHeight="1">
      <c r="A30" s="7" t="s">
        <v>24</v>
      </c>
      <c r="B30" s="14" t="s">
        <v>3</v>
      </c>
      <c r="C30" s="18">
        <v>106</v>
      </c>
      <c r="D30" s="18">
        <v>111</v>
      </c>
      <c r="E30" s="39">
        <v>110</v>
      </c>
      <c r="F30" s="39">
        <v>104</v>
      </c>
      <c r="G30" s="39">
        <v>107</v>
      </c>
      <c r="H30" s="39">
        <v>107</v>
      </c>
      <c r="I30" s="39">
        <v>109</v>
      </c>
      <c r="J30" s="39">
        <v>107</v>
      </c>
      <c r="K30" s="39">
        <v>109</v>
      </c>
      <c r="L30" s="48">
        <v>113</v>
      </c>
      <c r="M30" s="48">
        <v>113</v>
      </c>
      <c r="N30" s="48">
        <v>108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18" t="e">
        <v>#DIV/0!</v>
      </c>
      <c r="E31" s="39" t="e">
        <v>#DIV/0!</v>
      </c>
      <c r="F31" s="39" t="e">
        <v>#DIV/0!</v>
      </c>
      <c r="G31" s="39" t="e">
        <v>#DIV/0!</v>
      </c>
      <c r="H31" s="39" t="e">
        <v>#DIV/0!</v>
      </c>
      <c r="I31" s="39" t="e">
        <v>#DIV/0!</v>
      </c>
      <c r="J31" s="39" t="e">
        <v>#DIV/0!</v>
      </c>
      <c r="K31" s="39" t="e">
        <v>#DIV/0!</v>
      </c>
      <c r="L31" s="48" t="e">
        <v>#DIV/0!</v>
      </c>
      <c r="M31" s="48" t="e">
        <v>#DIV/0!</v>
      </c>
      <c r="N31" s="48" t="e">
        <v>#DIV/0!</v>
      </c>
    </row>
    <row r="32" spans="1:14" ht="21" customHeight="1">
      <c r="A32" s="7" t="s">
        <v>26</v>
      </c>
      <c r="B32" s="14" t="s">
        <v>3</v>
      </c>
      <c r="C32" s="18">
        <v>86</v>
      </c>
      <c r="D32" s="18">
        <v>91</v>
      </c>
      <c r="E32" s="39">
        <v>91</v>
      </c>
      <c r="F32" s="39">
        <v>81</v>
      </c>
      <c r="G32" s="39">
        <v>81</v>
      </c>
      <c r="H32" s="39">
        <v>88</v>
      </c>
      <c r="I32" s="39">
        <v>88</v>
      </c>
      <c r="J32" s="39">
        <v>80</v>
      </c>
      <c r="K32" s="39">
        <v>80</v>
      </c>
      <c r="L32" s="48">
        <v>88</v>
      </c>
      <c r="M32" s="48">
        <v>97</v>
      </c>
      <c r="N32" s="48">
        <v>72</v>
      </c>
    </row>
    <row r="33" spans="1:15" ht="21" customHeight="1">
      <c r="A33" s="7" t="s">
        <v>27</v>
      </c>
      <c r="B33" s="14" t="s">
        <v>3</v>
      </c>
      <c r="C33" s="18">
        <v>99</v>
      </c>
      <c r="D33" s="18">
        <v>103</v>
      </c>
      <c r="E33" s="39">
        <v>103</v>
      </c>
      <c r="F33" s="39" t="e">
        <v>#DIV/0!</v>
      </c>
      <c r="G33" s="39">
        <v>99</v>
      </c>
      <c r="H33" s="39">
        <v>97</v>
      </c>
      <c r="I33" s="39">
        <v>103</v>
      </c>
      <c r="J33" s="39">
        <v>102</v>
      </c>
      <c r="K33" s="39" t="e">
        <v>#DIV/0!</v>
      </c>
      <c r="L33" s="48">
        <v>107</v>
      </c>
      <c r="M33" s="48">
        <v>107</v>
      </c>
      <c r="N33" s="48">
        <v>97</v>
      </c>
    </row>
    <row r="34" spans="1:15" ht="21" customHeight="1">
      <c r="A34" s="7" t="s">
        <v>28</v>
      </c>
      <c r="B34" s="14" t="s">
        <v>3</v>
      </c>
      <c r="C34" s="18">
        <v>96</v>
      </c>
      <c r="D34" s="18">
        <v>100</v>
      </c>
      <c r="E34" s="39">
        <v>101</v>
      </c>
      <c r="F34" s="39" t="e">
        <v>#DIV/0!</v>
      </c>
      <c r="G34" s="39" t="e">
        <v>#DIV/0!</v>
      </c>
      <c r="H34" s="39">
        <v>97</v>
      </c>
      <c r="I34" s="39">
        <v>103</v>
      </c>
      <c r="J34" s="39" t="e">
        <v>#DIV/0!</v>
      </c>
      <c r="K34" s="39">
        <v>104</v>
      </c>
      <c r="L34" s="48">
        <v>107</v>
      </c>
      <c r="M34" s="48">
        <v>107</v>
      </c>
      <c r="N34" s="48" t="e">
        <v>#DIV/0!</v>
      </c>
    </row>
    <row r="35" spans="1:15" ht="21" customHeight="1">
      <c r="A35" s="7" t="s">
        <v>29</v>
      </c>
      <c r="B35" s="14" t="s">
        <v>3</v>
      </c>
      <c r="C35" s="18" t="e">
        <v>#DIV/0!</v>
      </c>
      <c r="D35" s="18" t="e">
        <v>#DIV/0!</v>
      </c>
      <c r="E35" s="39" t="e">
        <v>#DIV/0!</v>
      </c>
      <c r="F35" s="39" t="e">
        <v>#DIV/0!</v>
      </c>
      <c r="G35" s="39" t="e">
        <v>#DIV/0!</v>
      </c>
      <c r="H35" s="39" t="e">
        <v>#DIV/0!</v>
      </c>
      <c r="I35" s="39" t="e">
        <v>#DIV/0!</v>
      </c>
      <c r="J35" s="39" t="e">
        <v>#DIV/0!</v>
      </c>
      <c r="K35" s="39" t="e">
        <v>#DIV/0!</v>
      </c>
      <c r="L35" s="48" t="e">
        <v>#DIV/0!</v>
      </c>
      <c r="M35" s="48" t="e">
        <v>#DIV/0!</v>
      </c>
      <c r="N35" s="48" t="e">
        <v>#DIV/0!</v>
      </c>
    </row>
    <row r="36" spans="1:15" ht="21" customHeight="1">
      <c r="A36" s="7" t="s">
        <v>30</v>
      </c>
      <c r="B36" s="14" t="s">
        <v>3</v>
      </c>
      <c r="C36" s="18" t="e">
        <v>#DIV/0!</v>
      </c>
      <c r="D36" s="18" t="e">
        <v>#DIV/0!</v>
      </c>
      <c r="E36" s="39" t="e">
        <v>#DIV/0!</v>
      </c>
      <c r="F36" s="39" t="e">
        <v>#DIV/0!</v>
      </c>
      <c r="G36" s="39" t="e">
        <v>#DIV/0!</v>
      </c>
      <c r="H36" s="39" t="e">
        <v>#DIV/0!</v>
      </c>
      <c r="I36" s="39" t="e">
        <v>#DIV/0!</v>
      </c>
      <c r="J36" s="39" t="e">
        <v>#DIV/0!</v>
      </c>
      <c r="K36" s="39" t="e">
        <v>#DIV/0!</v>
      </c>
      <c r="L36" s="48" t="e">
        <v>#DIV/0!</v>
      </c>
      <c r="M36" s="48" t="e">
        <v>#DIV/0!</v>
      </c>
      <c r="N36" s="48" t="e">
        <v>#DIV/0!</v>
      </c>
    </row>
    <row r="37" spans="1:15" ht="21" customHeight="1">
      <c r="A37" s="7" t="s">
        <v>2</v>
      </c>
      <c r="B37" s="14" t="s">
        <v>3</v>
      </c>
      <c r="C37" s="18" t="e">
        <v>#DIV/0!</v>
      </c>
      <c r="D37" s="18" t="e">
        <v>#DIV/0!</v>
      </c>
      <c r="E37" s="39" t="e">
        <v>#DIV/0!</v>
      </c>
      <c r="F37" s="39" t="e">
        <v>#DIV/0!</v>
      </c>
      <c r="G37" s="39">
        <v>79.900000000000006</v>
      </c>
      <c r="H37" s="39">
        <v>82</v>
      </c>
      <c r="I37" s="39">
        <v>82.5</v>
      </c>
      <c r="J37" s="39">
        <v>86.9</v>
      </c>
      <c r="K37" s="39">
        <v>91.3</v>
      </c>
      <c r="L37" s="48">
        <v>94.6</v>
      </c>
      <c r="M37" s="48">
        <v>84.7</v>
      </c>
      <c r="N37" s="48">
        <v>71.5</v>
      </c>
    </row>
    <row r="38" spans="1:15" ht="21" customHeight="1">
      <c r="A38" s="7" t="s">
        <v>31</v>
      </c>
      <c r="B38" s="14" t="s">
        <v>3</v>
      </c>
      <c r="C38" s="18">
        <v>88</v>
      </c>
      <c r="D38" s="18">
        <v>98.5</v>
      </c>
      <c r="E38" s="39">
        <v>88</v>
      </c>
      <c r="F38" s="39">
        <v>85</v>
      </c>
      <c r="G38" s="39">
        <v>100</v>
      </c>
      <c r="H38" s="39">
        <v>98</v>
      </c>
      <c r="I38" s="39">
        <v>103</v>
      </c>
      <c r="J38" s="39">
        <v>102</v>
      </c>
      <c r="K38" s="39">
        <v>104</v>
      </c>
      <c r="L38" s="48">
        <v>100</v>
      </c>
      <c r="M38" s="48">
        <v>107</v>
      </c>
      <c r="N38" s="48">
        <v>90</v>
      </c>
    </row>
    <row r="39" spans="1:15" ht="21" customHeight="1">
      <c r="A39" s="21" t="s">
        <v>34</v>
      </c>
      <c r="B39" s="21"/>
      <c r="C39" s="21"/>
      <c r="D39" s="22"/>
      <c r="E39" s="22"/>
      <c r="F39" s="22"/>
      <c r="G39" s="22"/>
      <c r="H39" s="22"/>
      <c r="I39" s="22"/>
      <c r="J39" s="22"/>
      <c r="K39" s="22"/>
      <c r="L39" s="45"/>
    </row>
    <row r="40" spans="1:15" ht="21" customHeight="1">
      <c r="A40" s="45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O40" s="26"/>
    </row>
    <row r="41" spans="1:15" ht="21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O41" s="23"/>
    </row>
    <row r="42" spans="1:15" ht="21" customHeight="1">
      <c r="A42" s="46" t="s">
        <v>35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O42" s="46"/>
    </row>
  </sheetData>
  <phoneticPr fontId="6"/>
  <printOptions horizontalCentered="1"/>
  <pageMargins left="0.9055118110236221" right="0.31496062992125984" top="0.74803149606299213" bottom="0.74803149606299213" header="0.31496062992125984" footer="0.31496062992125984"/>
  <pageSetup paperSize="9" scale="7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レギュラー</vt:lpstr>
      <vt:lpstr>軽油</vt:lpstr>
      <vt:lpstr>灯油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2020-06-10T09:10:55Z</dcterms:modified>
</cp:coreProperties>
</file>