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D58EE027-9745-4E70-A560-4E169CFE98AF}" xr6:coauthVersionLast="47" xr6:coauthVersionMax="47" xr10:uidLastSave="{00000000-0000-0000-0000-000000000000}"/>
  <bookViews>
    <workbookView xWindow="-28910" yWindow="-9760" windowWidth="29020" windowHeight="15700" xr2:uid="{00000000-000D-0000-FFFF-FFFF00000000}"/>
  </bookViews>
  <sheets>
    <sheet name="公表について " sheetId="33" r:id="rId1"/>
    <sheet name="カウント (7月)" sheetId="47"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 name="合併" sheetId="49" r:id="rId14"/>
  </sheets>
  <externalReferences>
    <externalReference r:id="rId15"/>
    <externalReference r:id="rId16"/>
    <externalReference r:id="rId17"/>
    <externalReference r:id="rId18"/>
  </externalReferences>
  <definedNames>
    <definedName name="_xlnm._FilterDatabase" localSheetId="8" hidden="1">下水道課!$A$3:$L$115</definedName>
    <definedName name="_xlnm._FilterDatabase" localSheetId="9" hidden="1">河川課!$A$3:$L$99</definedName>
    <definedName name="_xlnm._FilterDatabase" localSheetId="7" hidden="1">海岸防災課!$A$3:$L$116</definedName>
    <definedName name="_xlnm._FilterDatabase" localSheetId="6" hidden="1">空港課!$A$3:$L$111</definedName>
    <definedName name="_xlnm._FilterDatabase" localSheetId="5" hidden="1">港湾課!$A$3:$L$114</definedName>
    <definedName name="_xlnm._FilterDatabase" localSheetId="13" hidden="1">合併!$B$3:$L$115</definedName>
    <definedName name="_xlnm._FilterDatabase" localSheetId="4" hidden="1">施設建築課!$A$3:$O$109</definedName>
    <definedName name="_xlnm._FilterDatabase" localSheetId="11" hidden="1">首里城復興課!$A$3:$L$115</definedName>
    <definedName name="_xlnm._FilterDatabase" localSheetId="12" hidden="1">都市モノ課!$B$3:$L$115</definedName>
    <definedName name="_xlnm._FilterDatabase" localSheetId="10" hidden="1">都市公園課!$A$3:$L$115</definedName>
    <definedName name="_xlnm._FilterDatabase" localSheetId="2" hidden="1">道路街路課!$A$1:$N$223</definedName>
    <definedName name="_xlnm._FilterDatabase" localSheetId="3" hidden="1">道路管理課!$A$3:$L$113</definedName>
    <definedName name="a0" localSheetId="1">#REF!</definedName>
    <definedName name="a0" localSheetId="8">#REF!</definedName>
    <definedName name="a0" localSheetId="9">#REF!</definedName>
    <definedName name="a0" localSheetId="7">#REF!</definedName>
    <definedName name="a0" localSheetId="0">#REF!</definedName>
    <definedName name="a0" localSheetId="13">#REF!</definedName>
    <definedName name="a0" localSheetId="11">#REF!</definedName>
    <definedName name="a0" localSheetId="10">#REF!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0">#REF!</definedName>
    <definedName name="b0" localSheetId="13">#REF!</definedName>
    <definedName name="b0" localSheetId="11">#REF!</definedName>
    <definedName name="b0" localSheetId="10">#REF!</definedName>
    <definedName name="b0" localSheetId="3">#REF!</definedName>
    <definedName name="b0">#REF!</definedName>
    <definedName name="_xlnm.Print_Area" localSheetId="1">'カウント (7月)'!$A$1:$K$17</definedName>
    <definedName name="_xlnm.Print_Area" localSheetId="8">下水道課!$A$1:$L$31</definedName>
    <definedName name="_xlnm.Print_Area" localSheetId="9">河川課!$A$1:$L$95</definedName>
    <definedName name="_xlnm.Print_Area" localSheetId="7">海岸防災課!$A$1:$L$75</definedName>
    <definedName name="_xlnm.Print_Area" localSheetId="6">空港課!$A$1:$L$44</definedName>
    <definedName name="_xlnm.Print_Area" localSheetId="0">'公表について '!$A$1:$J$6</definedName>
    <definedName name="_xlnm.Print_Area" localSheetId="5">港湾課!$A$1:$L$36</definedName>
    <definedName name="_xlnm.Print_Area" localSheetId="13">合併!$A$1:$L$7</definedName>
    <definedName name="_xlnm.Print_Area" localSheetId="4">施設建築課!$A$1:$O$71</definedName>
    <definedName name="_xlnm.Print_Area" localSheetId="11">首里城復興課!$A$1:$L$21</definedName>
    <definedName name="_xlnm.Print_Area" localSheetId="12">都市モノ課!$A$1:$L$9</definedName>
    <definedName name="_xlnm.Print_Area" localSheetId="10">都市公園課!$A$1:$L$40</definedName>
    <definedName name="_xlnm.Print_Area" localSheetId="2">道路街路課!$A$1:$L$115</definedName>
    <definedName name="_xlnm.Print_Area" localSheetId="3">道路管理課!$A$1:$L$58</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13">合併!$1:$4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下水道課!$B$3:$L$115</definedName>
    <definedName name="Z_766D0BB1_CFAB_4C7F_B137_4DAACCAEE718_.wvu.PrintArea" localSheetId="8" hidden="1">下水道課!$B$1:$L$51</definedName>
    <definedName name="Z_766D0BB1_CFAB_4C7F_B137_4DAACCAEE718_.wvu.PrintTitles" localSheetId="8" hidden="1">下水道課!$1:$4</definedName>
    <definedName name="Z_99084BF4_61EB_4961_883B_F00DF99FA089_.wvu.FilterData" localSheetId="8" hidden="1">下水道課!$B$3:$L$115</definedName>
    <definedName name="Z_99084BF4_61EB_4961_883B_F00DF99FA089_.wvu.PrintArea" localSheetId="8" hidden="1">下水道課!$B$1:$L$38</definedName>
    <definedName name="Z_99084BF4_61EB_4961_883B_F00DF99FA089_.wvu.PrintTitles" localSheetId="8" hidden="1">下水道課!$1:$4</definedName>
    <definedName name="Z_CB258D0C_B7FE_42F1_92F3_DD5ABC0650BF_.wvu.FilterData" localSheetId="8" hidden="1">下水道課!$B$3:$L$115</definedName>
    <definedName name="Z_E6700B7D_B81C_4C6D_B7B4_2D0EA808059C_.wvu.FilterData" localSheetId="8" hidden="1">下水道課!$B$3:$L$115</definedName>
    <definedName name="Z_E6700B7D_B81C_4C6D_B7B4_2D0EA808059C_.wvu.PrintArea" localSheetId="8" hidden="1">下水道課!$B$1:$L$38</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1">#REF!</definedName>
    <definedName name="中城村" localSheetId="8">#REF!</definedName>
    <definedName name="中城村" localSheetId="9">#REF!</definedName>
    <definedName name="中城村" localSheetId="7">#REF!</definedName>
    <definedName name="中城村" localSheetId="0">#REF!</definedName>
    <definedName name="中城村" localSheetId="13">#REF!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13">[3]コード表!$E$6:$E$14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43" l="1"/>
  <c r="J12" i="47"/>
  <c r="I12" i="47"/>
  <c r="J16" i="47"/>
  <c r="I16" i="47"/>
  <c r="H16" i="47"/>
  <c r="J15" i="47"/>
  <c r="I15" i="47"/>
  <c r="H15" i="47"/>
  <c r="J14" i="47"/>
  <c r="I14" i="47"/>
  <c r="H14" i="47"/>
  <c r="J13" i="47"/>
  <c r="I13" i="47"/>
  <c r="H13" i="47"/>
  <c r="H12" i="47"/>
  <c r="J11" i="47"/>
  <c r="I11" i="47"/>
  <c r="H11" i="47"/>
  <c r="J10" i="47"/>
  <c r="I10" i="47"/>
  <c r="H10" i="47"/>
  <c r="J9" i="47"/>
  <c r="I9" i="47"/>
  <c r="H9" i="47"/>
  <c r="J8" i="47"/>
  <c r="I8" i="47"/>
  <c r="H8" i="47"/>
  <c r="J7" i="47"/>
  <c r="I7" i="47"/>
  <c r="H7" i="47"/>
  <c r="J6" i="47"/>
  <c r="I6" i="47"/>
  <c r="H6" i="47"/>
  <c r="B6" i="34" l="1"/>
  <c r="B7" i="34" s="1"/>
  <c r="B8" i="34" s="1"/>
  <c r="B9" i="34" s="1"/>
  <c r="B10" i="34" s="1"/>
  <c r="B11" i="34" s="1"/>
  <c r="B12" i="34" s="1"/>
  <c r="B13" i="34" s="1"/>
  <c r="B14" i="34" s="1"/>
  <c r="B15" i="34" s="1"/>
  <c r="B16" i="34" s="1"/>
  <c r="B17" i="34" s="1"/>
  <c r="B18" i="34" s="1"/>
  <c r="B20" i="34" s="1"/>
  <c r="B21" i="34" s="1"/>
  <c r="B22" i="34" s="1"/>
  <c r="B24" i="34" s="1"/>
  <c r="B25" i="34" s="1"/>
  <c r="B26" i="34" s="1"/>
  <c r="B27" i="34" s="1"/>
  <c r="B28" i="34" s="1"/>
  <c r="B29" i="34" s="1"/>
  <c r="B30" i="34" s="1"/>
  <c r="B31" i="34" s="1"/>
  <c r="B32" i="34" s="1"/>
  <c r="B33" i="34" s="1"/>
  <c r="B34" i="34" s="1"/>
  <c r="B35" i="34" s="1"/>
  <c r="B36" i="34" s="1"/>
  <c r="B38" i="34" s="1"/>
  <c r="B40" i="34" s="1"/>
  <c r="B42" i="34" s="1"/>
  <c r="B43" i="34" s="1"/>
  <c r="B44" i="34" s="1"/>
  <c r="B46" i="34" s="1"/>
  <c r="B47" i="34" s="1"/>
  <c r="B48" i="34" s="1"/>
  <c r="B49" i="34" s="1"/>
  <c r="B51" i="34" s="1"/>
  <c r="B52" i="34" s="1"/>
  <c r="B53" i="34" s="1"/>
  <c r="B55" i="34" s="1"/>
  <c r="B57" i="34" s="1"/>
  <c r="B59" i="34" s="1"/>
  <c r="B60" i="34" s="1"/>
  <c r="B61" i="34" s="1"/>
  <c r="B62" i="34" s="1"/>
  <c r="B63" i="34" s="1"/>
  <c r="B64" i="34" s="1"/>
  <c r="B66" i="34" s="1"/>
  <c r="B67" i="34" s="1"/>
  <c r="B68" i="34" s="1"/>
  <c r="B70" i="34" s="1"/>
  <c r="B72" i="34" s="1"/>
  <c r="B73" i="34" s="1"/>
  <c r="B74" i="34" s="1"/>
  <c r="B75" i="34" s="1"/>
  <c r="B76" i="34" s="1"/>
  <c r="B78" i="34" s="1"/>
  <c r="B79" i="34" s="1"/>
  <c r="B80" i="34" s="1"/>
  <c r="B82" i="34" s="1"/>
  <c r="B83" i="34" s="1"/>
  <c r="B84" i="34" s="1"/>
  <c r="B85" i="34" s="1"/>
  <c r="B86" i="34" s="1"/>
  <c r="B88" i="34" s="1"/>
  <c r="B89" i="34" s="1"/>
  <c r="B90" i="34" s="1"/>
  <c r="B91" i="34" s="1"/>
  <c r="B92" i="34" s="1"/>
  <c r="B93" i="34" s="1"/>
  <c r="B95" i="34" s="1"/>
  <c r="B96" i="34" s="1"/>
  <c r="E17" i="47" l="1"/>
  <c r="H5" i="47"/>
  <c r="I5" i="47"/>
  <c r="J5" i="47"/>
  <c r="G5" i="47" l="1"/>
  <c r="G16" i="47"/>
  <c r="G14" i="47" l="1"/>
  <c r="G13" i="47"/>
  <c r="G11" i="47"/>
  <c r="G9" i="47"/>
  <c r="G7" i="47"/>
  <c r="J17" i="47" l="1"/>
  <c r="I17" i="47"/>
  <c r="H17" i="47"/>
  <c r="G15" i="47"/>
  <c r="G6" i="47"/>
  <c r="G8" i="47"/>
  <c r="G10" i="47"/>
  <c r="G12" i="47"/>
  <c r="G17" i="47" l="1"/>
  <c r="G1" i="47" s="1"/>
  <c r="L1" i="44" l="1"/>
  <c r="L1" i="42" l="1"/>
  <c r="L1" i="41" l="1"/>
  <c r="L1" i="40" l="1"/>
  <c r="L1" i="34" l="1"/>
  <c r="L1" i="39"/>
  <c r="L1" i="38" l="1"/>
  <c r="L1" i="37" l="1"/>
  <c r="O1" i="36" l="1"/>
  <c r="B116" i="34" l="1"/>
  <c r="B117" i="34" s="1"/>
  <c r="B118" i="34" s="1"/>
  <c r="B119" i="34" s="1"/>
  <c r="B120" i="34" s="1"/>
  <c r="B121" i="34" s="1"/>
  <c r="B122" i="34" s="1"/>
  <c r="B123" i="34" s="1"/>
  <c r="B124" i="34" s="1"/>
  <c r="B125" i="34" s="1"/>
  <c r="B126" i="34" s="1"/>
  <c r="B127" i="34" s="1"/>
  <c r="B128" i="34" s="1"/>
  <c r="B129" i="34" s="1"/>
  <c r="B130" i="34" s="1"/>
  <c r="B131" i="34" s="1"/>
  <c r="B132" i="34" s="1"/>
  <c r="B133" i="34" s="1"/>
  <c r="B134" i="34" s="1"/>
  <c r="B135" i="34" s="1"/>
  <c r="B136" i="34" s="1"/>
  <c r="B137" i="34" s="1"/>
  <c r="B138" i="34" s="1"/>
  <c r="B139" i="34" s="1"/>
  <c r="B140" i="34" s="1"/>
  <c r="B141" i="34" s="1"/>
  <c r="B142" i="34" s="1"/>
  <c r="B143" i="34" s="1"/>
  <c r="B144" i="34" s="1"/>
  <c r="B145" i="34" s="1"/>
  <c r="B146" i="34" s="1"/>
  <c r="B147" i="34" s="1"/>
  <c r="B148" i="34" s="1"/>
  <c r="B149" i="34" s="1"/>
  <c r="B150" i="34" s="1"/>
  <c r="B151" i="34" s="1"/>
  <c r="B152" i="34" s="1"/>
  <c r="B153" i="34" s="1"/>
  <c r="B154" i="34" s="1"/>
  <c r="B155" i="34" s="1"/>
  <c r="B156" i="34" s="1"/>
  <c r="B157" i="34" s="1"/>
  <c r="B158" i="34" s="1"/>
  <c r="B159" i="34" s="1"/>
  <c r="B160" i="34" s="1"/>
  <c r="B161" i="34" s="1"/>
  <c r="B162" i="34" s="1"/>
  <c r="B163" i="34" s="1"/>
  <c r="B164" i="34" s="1"/>
  <c r="B165" i="34" s="1"/>
  <c r="B166" i="34" s="1"/>
  <c r="B167" i="34" s="1"/>
  <c r="B168" i="34" s="1"/>
  <c r="B169" i="34" s="1"/>
  <c r="B170" i="34" s="1"/>
  <c r="L1" i="22"/>
</calcChain>
</file>

<file path=xl/sharedStrings.xml><?xml version="1.0" encoding="utf-8"?>
<sst xmlns="http://schemas.openxmlformats.org/spreadsheetml/2006/main" count="4375" uniqueCount="1154">
  <si>
    <t>空港課</t>
    <rPh sb="0" eb="3">
      <t>クウコウカ</t>
    </rPh>
    <phoneticPr fontId="6"/>
  </si>
  <si>
    <t>計</t>
    <rPh sb="0" eb="1">
      <t>ケイ</t>
    </rPh>
    <phoneticPr fontId="6"/>
  </si>
  <si>
    <t>担当課</t>
    <rPh sb="0" eb="2">
      <t>タントウ</t>
    </rPh>
    <rPh sb="2" eb="3">
      <t>カ</t>
    </rPh>
    <phoneticPr fontId="6"/>
  </si>
  <si>
    <t>監督課・事務所</t>
    <rPh sb="0" eb="2">
      <t>カントク</t>
    </rPh>
    <rPh sb="2" eb="3">
      <t>カ</t>
    </rPh>
    <rPh sb="4" eb="7">
      <t>ジムショ</t>
    </rPh>
    <phoneticPr fontId="6"/>
  </si>
  <si>
    <t>入札方式</t>
    <rPh sb="0" eb="2">
      <t>ニュウサツ</t>
    </rPh>
    <rPh sb="2" eb="4">
      <t>ホウシキ</t>
    </rPh>
    <phoneticPr fontId="6"/>
  </si>
  <si>
    <t>JV</t>
    <phoneticPr fontId="6"/>
  </si>
  <si>
    <t>第２四半期</t>
  </si>
  <si>
    <t>道路街路課</t>
    <rPh sb="0" eb="2">
      <t>ドウロ</t>
    </rPh>
    <rPh sb="2" eb="5">
      <t>ガイロカ</t>
    </rPh>
    <phoneticPr fontId="4"/>
  </si>
  <si>
    <t>都市公園課</t>
    <rPh sb="0" eb="2">
      <t>トシ</t>
    </rPh>
    <rPh sb="2" eb="4">
      <t>コウエン</t>
    </rPh>
    <rPh sb="4" eb="5">
      <t>カ</t>
    </rPh>
    <phoneticPr fontId="6"/>
  </si>
  <si>
    <t>番号</t>
    <rPh sb="0" eb="2">
      <t>バンゴウ</t>
    </rPh>
    <phoneticPr fontId="6"/>
  </si>
  <si>
    <t>業務概要</t>
    <rPh sb="0" eb="2">
      <t>ギョウム</t>
    </rPh>
    <rPh sb="2" eb="4">
      <t>ガイヨウ</t>
    </rPh>
    <phoneticPr fontId="6"/>
  </si>
  <si>
    <t>履行
期間</t>
    <rPh sb="0" eb="2">
      <t>リコウ</t>
    </rPh>
    <rPh sb="3" eb="5">
      <t>キカン</t>
    </rPh>
    <phoneticPr fontId="6"/>
  </si>
  <si>
    <t>業務区分</t>
    <rPh sb="0" eb="2">
      <t>ギョウム</t>
    </rPh>
    <rPh sb="2" eb="4">
      <t>クブン</t>
    </rPh>
    <phoneticPr fontId="6"/>
  </si>
  <si>
    <t>履行場所</t>
    <rPh sb="0" eb="2">
      <t>リコウ</t>
    </rPh>
    <phoneticPr fontId="6"/>
  </si>
  <si>
    <t>業務名称</t>
    <rPh sb="0" eb="2">
      <t>ギョウム</t>
    </rPh>
    <rPh sb="2" eb="4">
      <t>メイショウ</t>
    </rPh>
    <phoneticPr fontId="6"/>
  </si>
  <si>
    <t>沖縄市</t>
    <rPh sb="0" eb="3">
      <t>オキナワシ</t>
    </rPh>
    <phoneticPr fontId="4"/>
  </si>
  <si>
    <t>名護市</t>
    <rPh sb="0" eb="3">
      <t>ナゴシ</t>
    </rPh>
    <phoneticPr fontId="4"/>
  </si>
  <si>
    <t>入札予
定時期</t>
    <rPh sb="5" eb="7">
      <t>ジキ</t>
    </rPh>
    <phoneticPr fontId="6"/>
  </si>
  <si>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6"/>
  </si>
  <si>
    <t>都市計画・モノレール課</t>
    <rPh sb="0" eb="4">
      <t>トシケイカク</t>
    </rPh>
    <rPh sb="10" eb="11">
      <t>カ</t>
    </rPh>
    <phoneticPr fontId="5"/>
  </si>
  <si>
    <t>那覇市</t>
    <rPh sb="0" eb="3">
      <t>ナハシ</t>
    </rPh>
    <phoneticPr fontId="5"/>
  </si>
  <si>
    <t>土木コンサルタント</t>
  </si>
  <si>
    <t>一般競争入札</t>
  </si>
  <si>
    <t>ー</t>
  </si>
  <si>
    <t>道路街路課</t>
    <rPh sb="0" eb="2">
      <t>ドウロ</t>
    </rPh>
    <rPh sb="2" eb="5">
      <t>ガイロカ</t>
    </rPh>
    <phoneticPr fontId="5"/>
  </si>
  <si>
    <t>指名競争入札</t>
  </si>
  <si>
    <t>南部管内</t>
    <rPh sb="0" eb="2">
      <t>ナンブ</t>
    </rPh>
    <rPh sb="2" eb="4">
      <t>カンナイ</t>
    </rPh>
    <phoneticPr fontId="6"/>
  </si>
  <si>
    <t>総合評価</t>
  </si>
  <si>
    <t>道路街路課</t>
  </si>
  <si>
    <t>北部土木事務所</t>
    <rPh sb="0" eb="7">
      <t>ホクブドボクジムショ</t>
    </rPh>
    <phoneticPr fontId="5"/>
  </si>
  <si>
    <t>地質調査</t>
  </si>
  <si>
    <t>磁気探査業務　一式</t>
    <rPh sb="0" eb="2">
      <t>ジキ</t>
    </rPh>
    <rPh sb="2" eb="4">
      <t>タンサ</t>
    </rPh>
    <rPh sb="4" eb="6">
      <t>ギョウム</t>
    </rPh>
    <rPh sb="7" eb="9">
      <t>イッシキ</t>
    </rPh>
    <phoneticPr fontId="5"/>
  </si>
  <si>
    <t>現場技術業務　一式</t>
    <rPh sb="0" eb="2">
      <t>ゲンバ</t>
    </rPh>
    <rPh sb="2" eb="4">
      <t>ギジュツ</t>
    </rPh>
    <rPh sb="4" eb="6">
      <t>ギョウム</t>
    </rPh>
    <rPh sb="7" eb="9">
      <t>イッシキ</t>
    </rPh>
    <phoneticPr fontId="5"/>
  </si>
  <si>
    <t>道路街路課</t>
    <rPh sb="0" eb="5">
      <t>ドウロガイロカ</t>
    </rPh>
    <phoneticPr fontId="5"/>
  </si>
  <si>
    <t>補償コンサルタント</t>
  </si>
  <si>
    <t>北部土木事務所</t>
    <rPh sb="0" eb="2">
      <t>ホクブ</t>
    </rPh>
    <rPh sb="2" eb="4">
      <t>ドボク</t>
    </rPh>
    <rPh sb="4" eb="7">
      <t>ジムショ</t>
    </rPh>
    <phoneticPr fontId="5"/>
  </si>
  <si>
    <t>第１四半期</t>
  </si>
  <si>
    <t>名護市</t>
    <rPh sb="0" eb="3">
      <t>ナゴシ</t>
    </rPh>
    <phoneticPr fontId="5"/>
  </si>
  <si>
    <t>中部土木事務所</t>
    <rPh sb="0" eb="2">
      <t>チュウブ</t>
    </rPh>
    <phoneticPr fontId="5"/>
  </si>
  <si>
    <t>西原町</t>
    <rPh sb="0" eb="3">
      <t>ニシハラチョウ</t>
    </rPh>
    <phoneticPr fontId="5"/>
  </si>
  <si>
    <t>道路詳細設計</t>
    <rPh sb="0" eb="2">
      <t>ドウロ</t>
    </rPh>
    <rPh sb="2" eb="4">
      <t>ショウサイ</t>
    </rPh>
    <rPh sb="4" eb="6">
      <t>セッケイ</t>
    </rPh>
    <phoneticPr fontId="5"/>
  </si>
  <si>
    <t>沖縄市</t>
    <rPh sb="0" eb="3">
      <t>オキナワシ</t>
    </rPh>
    <phoneticPr fontId="5"/>
  </si>
  <si>
    <t>○</t>
  </si>
  <si>
    <t>うるま市</t>
    <rPh sb="3" eb="4">
      <t>シ</t>
    </rPh>
    <phoneticPr fontId="5"/>
  </si>
  <si>
    <t>北谷町</t>
    <rPh sb="0" eb="3">
      <t>チャタンチョウ</t>
    </rPh>
    <phoneticPr fontId="5"/>
  </si>
  <si>
    <t>糸満市</t>
    <rPh sb="0" eb="3">
      <t>イトマンシ</t>
    </rPh>
    <phoneticPr fontId="5"/>
  </si>
  <si>
    <t>豊見城市</t>
    <rPh sb="0" eb="4">
      <t>トミグスクシ</t>
    </rPh>
    <phoneticPr fontId="5"/>
  </si>
  <si>
    <t>南城市</t>
    <rPh sb="0" eb="3">
      <t>ナンジョウシ</t>
    </rPh>
    <phoneticPr fontId="5"/>
  </si>
  <si>
    <t>南風原町</t>
    <rPh sb="0" eb="4">
      <t>ハエバルチョウ</t>
    </rPh>
    <phoneticPr fontId="5"/>
  </si>
  <si>
    <t>道路街路課</t>
    <rPh sb="0" eb="2">
      <t>ドウロ</t>
    </rPh>
    <rPh sb="2" eb="4">
      <t>ガイロ</t>
    </rPh>
    <rPh sb="4" eb="5">
      <t>カ</t>
    </rPh>
    <phoneticPr fontId="5"/>
  </si>
  <si>
    <t>宮古島市</t>
    <rPh sb="0" eb="4">
      <t>ミヤコジマシ</t>
    </rPh>
    <phoneticPr fontId="5"/>
  </si>
  <si>
    <t>石垣市</t>
    <rPh sb="0" eb="3">
      <t>イシガキシ</t>
    </rPh>
    <phoneticPr fontId="5"/>
  </si>
  <si>
    <t>測量</t>
  </si>
  <si>
    <t>表示登記に係る測量業務一式</t>
    <rPh sb="0" eb="2">
      <t>ヒョウジ</t>
    </rPh>
    <rPh sb="2" eb="4">
      <t>トウキ</t>
    </rPh>
    <rPh sb="5" eb="6">
      <t>カカ</t>
    </rPh>
    <rPh sb="7" eb="9">
      <t>ソクリョウ</t>
    </rPh>
    <rPh sb="9" eb="11">
      <t>ギョウム</t>
    </rPh>
    <rPh sb="11" eb="13">
      <t>イッシキ</t>
    </rPh>
    <phoneticPr fontId="5"/>
  </si>
  <si>
    <t>中部土木事務所管内</t>
    <rPh sb="0" eb="7">
      <t>チュウブドボクジムショ</t>
    </rPh>
    <rPh sb="7" eb="9">
      <t>カンナイ</t>
    </rPh>
    <phoneticPr fontId="5"/>
  </si>
  <si>
    <t>随意契約</t>
  </si>
  <si>
    <t>南部土木事務所</t>
    <rPh sb="0" eb="7">
      <t>ナンブドボクジムショ</t>
    </rPh>
    <phoneticPr fontId="5"/>
  </si>
  <si>
    <t>建築コンサルタント</t>
  </si>
  <si>
    <t>中部土木事務所</t>
    <rPh sb="0" eb="7">
      <t>チュウブドボクジムショ</t>
    </rPh>
    <phoneticPr fontId="5"/>
  </si>
  <si>
    <t>浦添市</t>
    <rPh sb="0" eb="3">
      <t>ウラソエシ</t>
    </rPh>
    <phoneticPr fontId="5"/>
  </si>
  <si>
    <t>港湾課</t>
    <rPh sb="0" eb="3">
      <t>コウワンカ</t>
    </rPh>
    <phoneticPr fontId="5"/>
  </si>
  <si>
    <t>久米島町</t>
    <rPh sb="0" eb="4">
      <t>クメジマチョウ</t>
    </rPh>
    <phoneticPr fontId="5"/>
  </si>
  <si>
    <t>空港課</t>
    <rPh sb="0" eb="3">
      <t>クウコウカ</t>
    </rPh>
    <phoneticPr fontId="5"/>
  </si>
  <si>
    <t>北大東村</t>
    <rPh sb="0" eb="4">
      <t>キタダイトウソン</t>
    </rPh>
    <phoneticPr fontId="5"/>
  </si>
  <si>
    <t>八重山土木事務所</t>
    <rPh sb="0" eb="8">
      <t>ヤエヤマドボクジムショ</t>
    </rPh>
    <phoneticPr fontId="5"/>
  </si>
  <si>
    <t>県内全域</t>
    <rPh sb="0" eb="2">
      <t>ケンナイ</t>
    </rPh>
    <rPh sb="2" eb="4">
      <t>ゼンイキ</t>
    </rPh>
    <phoneticPr fontId="5"/>
  </si>
  <si>
    <t>宜野湾市</t>
    <rPh sb="0" eb="4">
      <t>ギノワンシ</t>
    </rPh>
    <phoneticPr fontId="5"/>
  </si>
  <si>
    <t>プロポーザル方式</t>
  </si>
  <si>
    <t>所管課</t>
    <rPh sb="0" eb="2">
      <t>ショカン</t>
    </rPh>
    <rPh sb="2" eb="3">
      <t>カ</t>
    </rPh>
    <phoneticPr fontId="5"/>
  </si>
  <si>
    <t>所管課２</t>
    <rPh sb="0" eb="2">
      <t>ショカン</t>
    </rPh>
    <rPh sb="2" eb="3">
      <t>カ</t>
    </rPh>
    <phoneticPr fontId="5"/>
  </si>
  <si>
    <t>部局</t>
    <rPh sb="0" eb="2">
      <t>ブキョク</t>
    </rPh>
    <phoneticPr fontId="5"/>
  </si>
  <si>
    <t>課名</t>
    <rPh sb="0" eb="2">
      <t>カメイ</t>
    </rPh>
    <phoneticPr fontId="5"/>
  </si>
  <si>
    <t>総務部</t>
    <rPh sb="0" eb="3">
      <t>ソウムブ</t>
    </rPh>
    <phoneticPr fontId="5"/>
  </si>
  <si>
    <t>管財課</t>
    <rPh sb="0" eb="3">
      <t>カンザイカ</t>
    </rPh>
    <phoneticPr fontId="5"/>
  </si>
  <si>
    <t>－</t>
    <phoneticPr fontId="5"/>
  </si>
  <si>
    <t>総務部
自治研修所</t>
    <rPh sb="0" eb="3">
      <t>ソウムブ</t>
    </rPh>
    <rPh sb="4" eb="6">
      <t>ジチ</t>
    </rPh>
    <rPh sb="6" eb="9">
      <t>ケンシュウジョ</t>
    </rPh>
    <phoneticPr fontId="5"/>
  </si>
  <si>
    <t>子ども生活福祉部
平和祈念資料館</t>
    <rPh sb="0" eb="1">
      <t>コ</t>
    </rPh>
    <rPh sb="3" eb="5">
      <t>セイカツ</t>
    </rPh>
    <rPh sb="5" eb="8">
      <t>フクシブ</t>
    </rPh>
    <rPh sb="9" eb="11">
      <t>ヘイワ</t>
    </rPh>
    <rPh sb="11" eb="13">
      <t>キネン</t>
    </rPh>
    <rPh sb="13" eb="16">
      <t>シリョウカン</t>
    </rPh>
    <phoneticPr fontId="5"/>
  </si>
  <si>
    <t>総務部
職員厚生課</t>
    <rPh sb="0" eb="3">
      <t>ソウムブ</t>
    </rPh>
    <rPh sb="4" eb="6">
      <t>ショクイン</t>
    </rPh>
    <rPh sb="6" eb="9">
      <t>コウセイカ</t>
    </rPh>
    <phoneticPr fontId="5"/>
  </si>
  <si>
    <t>保健医療部
南部保健所</t>
    <rPh sb="0" eb="2">
      <t>ホケン</t>
    </rPh>
    <rPh sb="2" eb="5">
      <t>イリョウブ</t>
    </rPh>
    <rPh sb="6" eb="8">
      <t>ナンブ</t>
    </rPh>
    <rPh sb="8" eb="11">
      <t>ホケンジョ</t>
    </rPh>
    <phoneticPr fontId="5"/>
  </si>
  <si>
    <t>農林水産部
水産海洋技術センター石垣支所</t>
    <rPh sb="0" eb="2">
      <t>ノウリン</t>
    </rPh>
    <rPh sb="2" eb="5">
      <t>スイサンブ</t>
    </rPh>
    <rPh sb="6" eb="8">
      <t>スイサン</t>
    </rPh>
    <rPh sb="8" eb="10">
      <t>カイヨウ</t>
    </rPh>
    <rPh sb="10" eb="12">
      <t>ギジュツ</t>
    </rPh>
    <rPh sb="16" eb="18">
      <t>イシガキ</t>
    </rPh>
    <rPh sb="18" eb="20">
      <t>シショ</t>
    </rPh>
    <phoneticPr fontId="5"/>
  </si>
  <si>
    <t>教育庁
生涯学習振興課</t>
    <rPh sb="0" eb="3">
      <t>キョウイクチョウ</t>
    </rPh>
    <rPh sb="4" eb="6">
      <t>ショウガイ</t>
    </rPh>
    <rPh sb="6" eb="8">
      <t>ガクシュウ</t>
    </rPh>
    <rPh sb="8" eb="11">
      <t>シンコウカ</t>
    </rPh>
    <phoneticPr fontId="5"/>
  </si>
  <si>
    <t>子ども生活福祉部
福祉政策課</t>
    <rPh sb="0" eb="1">
      <t>コ</t>
    </rPh>
    <rPh sb="3" eb="5">
      <t>セイカツ</t>
    </rPh>
    <rPh sb="5" eb="8">
      <t>フクシブ</t>
    </rPh>
    <rPh sb="9" eb="11">
      <t>フクシ</t>
    </rPh>
    <rPh sb="11" eb="14">
      <t>セイサクカ</t>
    </rPh>
    <phoneticPr fontId="5"/>
  </si>
  <si>
    <t>文化観光スポーツ部
スポーツ振興課</t>
    <rPh sb="0" eb="2">
      <t>ブンカ</t>
    </rPh>
    <rPh sb="2" eb="4">
      <t>カンコウ</t>
    </rPh>
    <rPh sb="8" eb="9">
      <t>ブ</t>
    </rPh>
    <rPh sb="14" eb="17">
      <t>シンコウカ</t>
    </rPh>
    <phoneticPr fontId="5"/>
  </si>
  <si>
    <t>八重山事務所総務課</t>
    <rPh sb="0" eb="3">
      <t>ヤエヤマ</t>
    </rPh>
    <rPh sb="3" eb="6">
      <t>ジムショ</t>
    </rPh>
    <rPh sb="6" eb="9">
      <t>ソウムカ</t>
    </rPh>
    <phoneticPr fontId="5"/>
  </si>
  <si>
    <t>環境部</t>
    <rPh sb="0" eb="3">
      <t>カンキョウブ</t>
    </rPh>
    <phoneticPr fontId="5"/>
  </si>
  <si>
    <t>環境再生課</t>
    <rPh sb="0" eb="2">
      <t>カンキョウ</t>
    </rPh>
    <rPh sb="2" eb="5">
      <t>サイセイカ</t>
    </rPh>
    <phoneticPr fontId="5"/>
  </si>
  <si>
    <t>自然保護課</t>
    <rPh sb="0" eb="2">
      <t>シゼン</t>
    </rPh>
    <rPh sb="2" eb="5">
      <t>ホゴカ</t>
    </rPh>
    <phoneticPr fontId="5"/>
  </si>
  <si>
    <t>子ども生活福祉部</t>
    <rPh sb="0" eb="1">
      <t>コ</t>
    </rPh>
    <rPh sb="3" eb="5">
      <t>セイカツ</t>
    </rPh>
    <rPh sb="5" eb="8">
      <t>フクシブ</t>
    </rPh>
    <phoneticPr fontId="5"/>
  </si>
  <si>
    <t>青少年・子ども家庭課</t>
    <rPh sb="0" eb="3">
      <t>セイショウネン</t>
    </rPh>
    <rPh sb="4" eb="5">
      <t>コ</t>
    </rPh>
    <rPh sb="7" eb="10">
      <t>カテイカ</t>
    </rPh>
    <phoneticPr fontId="5"/>
  </si>
  <si>
    <t>農林水産部</t>
    <rPh sb="0" eb="2">
      <t>ノウリン</t>
    </rPh>
    <rPh sb="2" eb="5">
      <t>スイサンブ</t>
    </rPh>
    <phoneticPr fontId="5"/>
  </si>
  <si>
    <t>営農支援課</t>
    <rPh sb="0" eb="2">
      <t>エイノウ</t>
    </rPh>
    <rPh sb="2" eb="5">
      <t>シエンカ</t>
    </rPh>
    <phoneticPr fontId="5"/>
  </si>
  <si>
    <t>畜産課</t>
    <rPh sb="0" eb="3">
      <t>チクサンカ</t>
    </rPh>
    <phoneticPr fontId="5"/>
  </si>
  <si>
    <t>商工労働部</t>
    <rPh sb="0" eb="2">
      <t>ショウコウ</t>
    </rPh>
    <rPh sb="2" eb="5">
      <t>ロウドウブ</t>
    </rPh>
    <phoneticPr fontId="5"/>
  </si>
  <si>
    <t>ものづくり振興課</t>
    <rPh sb="5" eb="8">
      <t>シンコウカ</t>
    </rPh>
    <phoneticPr fontId="5"/>
  </si>
  <si>
    <t>企業立地推進課</t>
    <rPh sb="0" eb="2">
      <t>キギョウ</t>
    </rPh>
    <rPh sb="2" eb="4">
      <t>リッチ</t>
    </rPh>
    <rPh sb="4" eb="7">
      <t>スイシンカ</t>
    </rPh>
    <phoneticPr fontId="5"/>
  </si>
  <si>
    <t>労働政策課</t>
    <rPh sb="0" eb="2">
      <t>ロウドウ</t>
    </rPh>
    <rPh sb="2" eb="5">
      <t>セイサクカ</t>
    </rPh>
    <phoneticPr fontId="5"/>
  </si>
  <si>
    <t>文化観光スポーツ部</t>
    <rPh sb="0" eb="2">
      <t>ブンカ</t>
    </rPh>
    <rPh sb="2" eb="4">
      <t>カンコウ</t>
    </rPh>
    <rPh sb="8" eb="9">
      <t>ブ</t>
    </rPh>
    <phoneticPr fontId="5"/>
  </si>
  <si>
    <t>文化振興課</t>
    <rPh sb="0" eb="2">
      <t>ブンカ</t>
    </rPh>
    <rPh sb="2" eb="5">
      <t>シンコウカ</t>
    </rPh>
    <phoneticPr fontId="5"/>
  </si>
  <si>
    <t>県議会事務局</t>
    <rPh sb="0" eb="3">
      <t>ケンギカイ</t>
    </rPh>
    <rPh sb="3" eb="6">
      <t>ジムキョク</t>
    </rPh>
    <phoneticPr fontId="5"/>
  </si>
  <si>
    <t>総務課</t>
    <rPh sb="0" eb="3">
      <t>ソウムカ</t>
    </rPh>
    <phoneticPr fontId="5"/>
  </si>
  <si>
    <t>県警本部</t>
    <rPh sb="0" eb="2">
      <t>ケンケイ</t>
    </rPh>
    <rPh sb="2" eb="4">
      <t>ホンブ</t>
    </rPh>
    <phoneticPr fontId="5"/>
  </si>
  <si>
    <t>会計課</t>
    <rPh sb="0" eb="3">
      <t>カイケイカ</t>
    </rPh>
    <phoneticPr fontId="5"/>
  </si>
  <si>
    <t>教育庁</t>
    <rPh sb="0" eb="3">
      <t>キョウイクチョウ</t>
    </rPh>
    <phoneticPr fontId="5"/>
  </si>
  <si>
    <t>施設課</t>
    <rPh sb="0" eb="3">
      <t>シセツカ</t>
    </rPh>
    <phoneticPr fontId="5"/>
  </si>
  <si>
    <t>生涯学習振興課</t>
    <rPh sb="0" eb="2">
      <t>ショウガイ</t>
    </rPh>
    <rPh sb="2" eb="4">
      <t>ガクシュウ</t>
    </rPh>
    <rPh sb="4" eb="7">
      <t>シンコウカ</t>
    </rPh>
    <phoneticPr fontId="5"/>
  </si>
  <si>
    <t>土木建築部</t>
    <rPh sb="0" eb="2">
      <t>ドボク</t>
    </rPh>
    <rPh sb="2" eb="5">
      <t>ケンチクブ</t>
    </rPh>
    <phoneticPr fontId="5"/>
  </si>
  <si>
    <t>竹富町</t>
    <rPh sb="0" eb="3">
      <t>タケトミチョウ</t>
    </rPh>
    <phoneticPr fontId="5"/>
  </si>
  <si>
    <t>住宅課</t>
    <rPh sb="0" eb="3">
      <t>ジュウタクカ</t>
    </rPh>
    <phoneticPr fontId="5"/>
  </si>
  <si>
    <t>伊平屋村</t>
    <rPh sb="0" eb="4">
      <t>イヘヤソン</t>
    </rPh>
    <phoneticPr fontId="5"/>
  </si>
  <si>
    <t>下水道課</t>
    <rPh sb="0" eb="4">
      <t>ゲスイドウカ</t>
    </rPh>
    <phoneticPr fontId="5"/>
  </si>
  <si>
    <t>北中城村</t>
    <rPh sb="0" eb="4">
      <t>キタナカグスクソン</t>
    </rPh>
    <phoneticPr fontId="5"/>
  </si>
  <si>
    <t>河川課</t>
    <rPh sb="0" eb="3">
      <t>カセンカ</t>
    </rPh>
    <phoneticPr fontId="5"/>
  </si>
  <si>
    <t>沖縄県内</t>
    <rPh sb="0" eb="4">
      <t>オキナワケンナイ</t>
    </rPh>
    <phoneticPr fontId="5"/>
  </si>
  <si>
    <t>中部管内</t>
    <rPh sb="0" eb="2">
      <t>チュウブ</t>
    </rPh>
    <rPh sb="2" eb="4">
      <t>カンナイ</t>
    </rPh>
    <phoneticPr fontId="4"/>
  </si>
  <si>
    <t>南部管内</t>
    <rPh sb="0" eb="2">
      <t>ナンブ</t>
    </rPh>
    <rPh sb="2" eb="4">
      <t>カンナイ</t>
    </rPh>
    <phoneticPr fontId="4"/>
  </si>
  <si>
    <t>河川課</t>
    <rPh sb="0" eb="3">
      <t>カセンカ</t>
    </rPh>
    <phoneticPr fontId="4"/>
  </si>
  <si>
    <t>-</t>
  </si>
  <si>
    <t>東村</t>
    <rPh sb="0" eb="2">
      <t>ヒガシソン</t>
    </rPh>
    <phoneticPr fontId="4"/>
  </si>
  <si>
    <t>北部土木事務所</t>
    <rPh sb="0" eb="2">
      <t>ホクブ</t>
    </rPh>
    <rPh sb="2" eb="4">
      <t>ドボク</t>
    </rPh>
    <rPh sb="4" eb="7">
      <t>ジムショ</t>
    </rPh>
    <phoneticPr fontId="6"/>
  </si>
  <si>
    <t>道路管理課</t>
    <rPh sb="0" eb="2">
      <t>ドウロ</t>
    </rPh>
    <rPh sb="2" eb="5">
      <t>カンリカ</t>
    </rPh>
    <phoneticPr fontId="5"/>
  </si>
  <si>
    <t>施設建築課</t>
    <rPh sb="0" eb="5">
      <t>シセツケンチクカ</t>
    </rPh>
    <phoneticPr fontId="5"/>
  </si>
  <si>
    <t>環境調査業務　一式</t>
    <rPh sb="0" eb="2">
      <t>カンキョウ</t>
    </rPh>
    <rPh sb="2" eb="4">
      <t>チョウサ</t>
    </rPh>
    <rPh sb="4" eb="6">
      <t>ギョウム</t>
    </rPh>
    <rPh sb="7" eb="9">
      <t>イッシキ</t>
    </rPh>
    <phoneticPr fontId="5"/>
  </si>
  <si>
    <t>南部土木事務所</t>
    <rPh sb="0" eb="7">
      <t>ナンブドボクジムショ</t>
    </rPh>
    <phoneticPr fontId="6"/>
  </si>
  <si>
    <t>設計業務　一式</t>
    <rPh sb="0" eb="2">
      <t>セッケイ</t>
    </rPh>
    <rPh sb="2" eb="4">
      <t>ギョウム</t>
    </rPh>
    <rPh sb="5" eb="7">
      <t>イッシキ</t>
    </rPh>
    <phoneticPr fontId="5"/>
  </si>
  <si>
    <t>八重山土木事務所</t>
    <rPh sb="0" eb="3">
      <t>ヤエヤマ</t>
    </rPh>
    <rPh sb="3" eb="5">
      <t>ドボク</t>
    </rPh>
    <rPh sb="5" eb="8">
      <t>ジムショ</t>
    </rPh>
    <phoneticPr fontId="5"/>
  </si>
  <si>
    <t>海岸防災課</t>
    <rPh sb="0" eb="2">
      <t>カイガン</t>
    </rPh>
    <rPh sb="2" eb="5">
      <t>ボウサイカ</t>
    </rPh>
    <phoneticPr fontId="4"/>
  </si>
  <si>
    <t>県内全域</t>
    <rPh sb="0" eb="2">
      <t>ケンナイ</t>
    </rPh>
    <rPh sb="2" eb="4">
      <t>ゼンイキ</t>
    </rPh>
    <phoneticPr fontId="4"/>
  </si>
  <si>
    <t>海岸防災課</t>
    <rPh sb="0" eb="5">
      <t>カイガンボウサイカ</t>
    </rPh>
    <phoneticPr fontId="5"/>
  </si>
  <si>
    <t>現場技術業務</t>
    <rPh sb="0" eb="6">
      <t>ゲンバギジュツギョウム</t>
    </rPh>
    <phoneticPr fontId="5"/>
  </si>
  <si>
    <t>都市計画・モノレール課</t>
    <phoneticPr fontId="6"/>
  </si>
  <si>
    <t>道路街路課</t>
    <rPh sb="0" eb="2">
      <t>ドウロ</t>
    </rPh>
    <rPh sb="2" eb="4">
      <t>ガイロ</t>
    </rPh>
    <rPh sb="4" eb="5">
      <t>カ</t>
    </rPh>
    <phoneticPr fontId="6"/>
  </si>
  <si>
    <t>北部土木事務所</t>
    <rPh sb="0" eb="7">
      <t>ホクブドボクジムショ</t>
    </rPh>
    <phoneticPr fontId="6"/>
  </si>
  <si>
    <t>変更</t>
    <rPh sb="0" eb="2">
      <t>ヘンコウ</t>
    </rPh>
    <phoneticPr fontId="5"/>
  </si>
  <si>
    <t>道路街路課</t>
    <rPh sb="0" eb="5">
      <t>ドウロガイロカ</t>
    </rPh>
    <phoneticPr fontId="6"/>
  </si>
  <si>
    <t>中止</t>
    <rPh sb="0" eb="2">
      <t>チュウシ</t>
    </rPh>
    <phoneticPr fontId="5"/>
  </si>
  <si>
    <t>追加</t>
    <rPh sb="0" eb="2">
      <t>ツイカ</t>
    </rPh>
    <phoneticPr fontId="5"/>
  </si>
  <si>
    <t>担当課</t>
    <rPh sb="0" eb="2">
      <t>タントウ</t>
    </rPh>
    <rPh sb="2" eb="3">
      <t>カ</t>
    </rPh>
    <phoneticPr fontId="5"/>
  </si>
  <si>
    <t>道路管理課</t>
    <rPh sb="0" eb="2">
      <t>ドウロ</t>
    </rPh>
    <rPh sb="2" eb="4">
      <t>カンリ</t>
    </rPh>
    <rPh sb="4" eb="5">
      <t>カ</t>
    </rPh>
    <phoneticPr fontId="6"/>
  </si>
  <si>
    <t>施設建築課</t>
    <rPh sb="0" eb="2">
      <t>シセツ</t>
    </rPh>
    <rPh sb="2" eb="4">
      <t>ケンチク</t>
    </rPh>
    <rPh sb="4" eb="5">
      <t>カ</t>
    </rPh>
    <phoneticPr fontId="6"/>
  </si>
  <si>
    <t>港湾課</t>
    <rPh sb="0" eb="2">
      <t>コウワン</t>
    </rPh>
    <rPh sb="2" eb="3">
      <t>カ</t>
    </rPh>
    <phoneticPr fontId="6"/>
  </si>
  <si>
    <t>海岸防災課</t>
    <rPh sb="0" eb="2">
      <t>カイガン</t>
    </rPh>
    <rPh sb="2" eb="4">
      <t>ボウサイ</t>
    </rPh>
    <rPh sb="4" eb="5">
      <t>カ</t>
    </rPh>
    <phoneticPr fontId="6"/>
  </si>
  <si>
    <t>下水道課</t>
    <rPh sb="0" eb="3">
      <t>ゲスイドウ</t>
    </rPh>
    <rPh sb="3" eb="4">
      <t>カ</t>
    </rPh>
    <phoneticPr fontId="6"/>
  </si>
  <si>
    <t>河川課</t>
    <rPh sb="0" eb="2">
      <t>カセン</t>
    </rPh>
    <rPh sb="2" eb="3">
      <t>カ</t>
    </rPh>
    <phoneticPr fontId="6"/>
  </si>
  <si>
    <t>首里城復興課</t>
    <rPh sb="0" eb="2">
      <t>シュリ</t>
    </rPh>
    <rPh sb="2" eb="3">
      <t>シロ</t>
    </rPh>
    <rPh sb="3" eb="5">
      <t>フッコウ</t>
    </rPh>
    <rPh sb="5" eb="6">
      <t>カ</t>
    </rPh>
    <phoneticPr fontId="6"/>
  </si>
  <si>
    <t>7月変更後
件数</t>
    <rPh sb="1" eb="2">
      <t>ガツ</t>
    </rPh>
    <rPh sb="2" eb="5">
      <t>ヘンコウゴ</t>
    </rPh>
    <rPh sb="6" eb="8">
      <t>ケンスウ</t>
    </rPh>
    <phoneticPr fontId="5"/>
  </si>
  <si>
    <t>〈変更後（第2/四半期）〉</t>
    <rPh sb="1" eb="3">
      <t>ヘンコウ</t>
    </rPh>
    <rPh sb="3" eb="4">
      <t>ゴ</t>
    </rPh>
    <rPh sb="5" eb="6">
      <t>ダイ</t>
    </rPh>
    <rPh sb="8" eb="11">
      <t>シハンキ</t>
    </rPh>
    <phoneticPr fontId="5"/>
  </si>
  <si>
    <t>変更
中止
追加</t>
    <rPh sb="0" eb="2">
      <t>ヘンコウ</t>
    </rPh>
    <rPh sb="3" eb="5">
      <t>チュウシ</t>
    </rPh>
    <rPh sb="6" eb="8">
      <t>ツイカ</t>
    </rPh>
    <phoneticPr fontId="5"/>
  </si>
  <si>
    <t>【様式1-2】</t>
    <rPh sb="1" eb="3">
      <t>ヨウシキ</t>
    </rPh>
    <phoneticPr fontId="6"/>
  </si>
  <si>
    <t>4月公表
件数</t>
    <rPh sb="1" eb="2">
      <t>ガツ</t>
    </rPh>
    <rPh sb="2" eb="4">
      <t>コウヒョウ</t>
    </rPh>
    <rPh sb="5" eb="7">
      <t>ケンスウ</t>
    </rPh>
    <phoneticPr fontId="5"/>
  </si>
  <si>
    <t>宮古島市</t>
    <rPh sb="0" eb="4">
      <t>ミヤコジマシ</t>
    </rPh>
    <phoneticPr fontId="6"/>
  </si>
  <si>
    <t>八重山土木事務所</t>
    <rPh sb="0" eb="8">
      <t>ヤエヤマドボクジムショ</t>
    </rPh>
    <phoneticPr fontId="6"/>
  </si>
  <si>
    <t>石垣市</t>
    <rPh sb="0" eb="3">
      <t>イシガキシ</t>
    </rPh>
    <phoneticPr fontId="6"/>
  </si>
  <si>
    <t>うるま市</t>
  </si>
  <si>
    <t>浦添市</t>
  </si>
  <si>
    <t>久米島町</t>
    <rPh sb="0" eb="4">
      <t>クメジマチョウ</t>
    </rPh>
    <phoneticPr fontId="6"/>
  </si>
  <si>
    <t>定期点検業務　一式</t>
  </si>
  <si>
    <t>空港基本施設（滑走路、誘導路、エプロン）の定期点検業務</t>
  </si>
  <si>
    <t>現場技術業務</t>
    <rPh sb="0" eb="6">
      <t>ゲンバギジュツギョウム</t>
    </rPh>
    <phoneticPr fontId="6"/>
  </si>
  <si>
    <t>南部土木事務所</t>
  </si>
  <si>
    <t>用地補償に係る技術支援業務</t>
    <rPh sb="0" eb="2">
      <t>ヨウチ</t>
    </rPh>
    <rPh sb="2" eb="4">
      <t>ホショウ</t>
    </rPh>
    <rPh sb="5" eb="6">
      <t>カカ</t>
    </rPh>
    <rPh sb="7" eb="9">
      <t>ギジュツ</t>
    </rPh>
    <rPh sb="9" eb="11">
      <t>シエン</t>
    </rPh>
    <rPh sb="11" eb="13">
      <t>ギョウム</t>
    </rPh>
    <phoneticPr fontId="6"/>
  </si>
  <si>
    <t>糸満市内</t>
    <rPh sb="0" eb="3">
      <t>イトマンシ</t>
    </rPh>
    <rPh sb="3" eb="4">
      <t>ナイ</t>
    </rPh>
    <phoneticPr fontId="6"/>
  </si>
  <si>
    <t>物件調査等業務(非木造）</t>
    <rPh sb="0" eb="2">
      <t>ブッケン</t>
    </rPh>
    <rPh sb="2" eb="4">
      <t>チョウサ</t>
    </rPh>
    <rPh sb="4" eb="5">
      <t>トウ</t>
    </rPh>
    <rPh sb="5" eb="7">
      <t>ギョウム</t>
    </rPh>
    <rPh sb="8" eb="11">
      <t>ヒモクゾウ</t>
    </rPh>
    <phoneticPr fontId="6"/>
  </si>
  <si>
    <t>宮古土木事務所</t>
    <rPh sb="0" eb="7">
      <t>ミヤコドボクジムショ</t>
    </rPh>
    <phoneticPr fontId="6"/>
  </si>
  <si>
    <t>南部土木事務所管内</t>
    <rPh sb="0" eb="2">
      <t>ナンブ</t>
    </rPh>
    <rPh sb="2" eb="4">
      <t>ドボク</t>
    </rPh>
    <rPh sb="4" eb="7">
      <t>ジムショ</t>
    </rPh>
    <rPh sb="7" eb="9">
      <t>カンナイ</t>
    </rPh>
    <phoneticPr fontId="6"/>
  </si>
  <si>
    <t>那覇市</t>
    <rPh sb="0" eb="3">
      <t>ナハシ</t>
    </rPh>
    <phoneticPr fontId="6"/>
  </si>
  <si>
    <t>各地</t>
    <rPh sb="0" eb="2">
      <t>カクチ</t>
    </rPh>
    <phoneticPr fontId="6"/>
  </si>
  <si>
    <t>空港課</t>
  </si>
  <si>
    <t>宮古島市</t>
  </si>
  <si>
    <t>６か月</t>
  </si>
  <si>
    <t>県内全域</t>
  </si>
  <si>
    <t>７か月</t>
  </si>
  <si>
    <t>磁気探査　一式</t>
    <rPh sb="0" eb="4">
      <t>ジキタンサ</t>
    </rPh>
    <rPh sb="5" eb="7">
      <t>イッシキ</t>
    </rPh>
    <phoneticPr fontId="6"/>
  </si>
  <si>
    <t>特別調査業務（土木資材等）</t>
    <rPh sb="0" eb="2">
      <t>トクベツ</t>
    </rPh>
    <rPh sb="2" eb="4">
      <t>チョウサ</t>
    </rPh>
    <rPh sb="4" eb="6">
      <t>ギョウム</t>
    </rPh>
    <rPh sb="7" eb="9">
      <t>ドボク</t>
    </rPh>
    <rPh sb="9" eb="11">
      <t>シザイ</t>
    </rPh>
    <rPh sb="11" eb="12">
      <t>トウ</t>
    </rPh>
    <phoneticPr fontId="0"/>
  </si>
  <si>
    <t>下水道課</t>
    <rPh sb="0" eb="4">
      <t>ゲスイドウカ</t>
    </rPh>
    <phoneticPr fontId="6"/>
  </si>
  <si>
    <t>流域下水道管内工事（設備）に関する現場技術業務</t>
  </si>
  <si>
    <t>下水道事務所</t>
    <rPh sb="0" eb="3">
      <t>ゲスイドウ</t>
    </rPh>
    <rPh sb="3" eb="6">
      <t>ジムショ</t>
    </rPh>
    <phoneticPr fontId="6"/>
  </si>
  <si>
    <t>河川課</t>
    <rPh sb="0" eb="3">
      <t>カセンカ</t>
    </rPh>
    <phoneticPr fontId="6"/>
  </si>
  <si>
    <t>北部土木事務所管内</t>
    <rPh sb="0" eb="2">
      <t>ホクブ</t>
    </rPh>
    <rPh sb="2" eb="4">
      <t>ドボク</t>
    </rPh>
    <rPh sb="4" eb="7">
      <t>ジムショ</t>
    </rPh>
    <rPh sb="7" eb="9">
      <t>カンナイ</t>
    </rPh>
    <phoneticPr fontId="6"/>
  </si>
  <si>
    <t>物件調査等業務(非木造）</t>
  </si>
  <si>
    <t>用地物件等補償額算定に係る技術支援業務委託</t>
    <rPh sb="2" eb="4">
      <t>ブッケン</t>
    </rPh>
    <rPh sb="4" eb="5">
      <t>トウ</t>
    </rPh>
    <rPh sb="5" eb="8">
      <t>ホショウガク</t>
    </rPh>
    <rPh sb="8" eb="10">
      <t>サンテイ</t>
    </rPh>
    <rPh sb="11" eb="12">
      <t>カカ</t>
    </rPh>
    <rPh sb="13" eb="15">
      <t>ギジュツ</t>
    </rPh>
    <phoneticPr fontId="6"/>
  </si>
  <si>
    <t>火災の再発防止及び管理体制の構築に係る各種検討、計画の策定</t>
  </si>
  <si>
    <t>合併</t>
    <rPh sb="0" eb="2">
      <t>ガッペイ</t>
    </rPh>
    <phoneticPr fontId="5"/>
  </si>
  <si>
    <t>合併</t>
    <rPh sb="0" eb="2">
      <t>ガッペイ</t>
    </rPh>
    <phoneticPr fontId="6"/>
  </si>
  <si>
    <t>令和６年度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6"/>
  </si>
  <si>
    <t>　</t>
  </si>
  <si>
    <t>令和7年度発注見通しの公表について（令和7年７月１日現在）</t>
    <rPh sb="0" eb="2">
      <t>レイワ</t>
    </rPh>
    <rPh sb="3" eb="5">
      <t>ネンド</t>
    </rPh>
    <rPh sb="5" eb="7">
      <t>ハッチュウ</t>
    </rPh>
    <rPh sb="7" eb="9">
      <t>ミトオ</t>
    </rPh>
    <rPh sb="11" eb="13">
      <t>コウヒョウ</t>
    </rPh>
    <rPh sb="18" eb="20">
      <t>レイワ</t>
    </rPh>
    <rPh sb="21" eb="22">
      <t>ネン</t>
    </rPh>
    <rPh sb="23" eb="24">
      <t>ガツ</t>
    </rPh>
    <rPh sb="25" eb="26">
      <t>ニチ</t>
    </rPh>
    <rPh sb="26" eb="28">
      <t>ゲンザイ</t>
    </rPh>
    <phoneticPr fontId="6"/>
  </si>
  <si>
    <t>　　沖縄県土木建築部における令和7年度の業務の発注見通しを別紙のとおり公表します。</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ベッシ</t>
    </rPh>
    <rPh sb="35" eb="37">
      <t>コウヒョウ</t>
    </rPh>
    <phoneticPr fontId="6"/>
  </si>
  <si>
    <t>　　なお、ここに掲載する内容は、令和7年７月１日現在の見通しであるため、実際に発注する業務が</t>
    <rPh sb="8" eb="10">
      <t>ケイサイ</t>
    </rPh>
    <rPh sb="12" eb="14">
      <t>ナイヨウ</t>
    </rPh>
    <rPh sb="16" eb="18">
      <t>レイワ</t>
    </rPh>
    <rPh sb="19" eb="20">
      <t>ネン</t>
    </rPh>
    <rPh sb="21" eb="22">
      <t>ガツ</t>
    </rPh>
    <rPh sb="23" eb="24">
      <t>ニチ</t>
    </rPh>
    <rPh sb="24" eb="26">
      <t>ゲンザイ</t>
    </rPh>
    <rPh sb="27" eb="29">
      <t>ミトオ</t>
    </rPh>
    <rPh sb="36" eb="38">
      <t>ジッサイ</t>
    </rPh>
    <rPh sb="39" eb="41">
      <t>ハッチュウ</t>
    </rPh>
    <rPh sb="43" eb="45">
      <t>ギョウム</t>
    </rPh>
    <phoneticPr fontId="6"/>
  </si>
  <si>
    <t>令和7年度発注予定業務…</t>
    <rPh sb="0" eb="2">
      <t>レイワ</t>
    </rPh>
    <rPh sb="3" eb="5">
      <t>ネンド</t>
    </rPh>
    <rPh sb="4" eb="5">
      <t>ガンネン</t>
    </rPh>
    <rPh sb="5" eb="7">
      <t>ハッチュウ</t>
    </rPh>
    <rPh sb="7" eb="9">
      <t>ヨテイ</t>
    </rPh>
    <rPh sb="9" eb="11">
      <t>ギョウム</t>
    </rPh>
    <phoneticPr fontId="6"/>
  </si>
  <si>
    <t>(令和7年7月1日現在)</t>
    <rPh sb="1" eb="3">
      <t>レイワ</t>
    </rPh>
    <rPh sb="4" eb="5">
      <t>ネン</t>
    </rPh>
    <rPh sb="6" eb="7">
      <t>ガツ</t>
    </rPh>
    <rPh sb="8" eb="9">
      <t>ニチ</t>
    </rPh>
    <rPh sb="9" eb="11">
      <t>ゲンザイ</t>
    </rPh>
    <phoneticPr fontId="5"/>
  </si>
  <si>
    <t>令和7年度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6"/>
  </si>
  <si>
    <t>道路交通センサス業務委託（その1）</t>
    <rPh sb="0" eb="2">
      <t>ドウロ</t>
    </rPh>
    <rPh sb="2" eb="4">
      <t>コウツウ</t>
    </rPh>
    <rPh sb="8" eb="10">
      <t>ギョウム</t>
    </rPh>
    <rPh sb="10" eb="12">
      <t>イタク</t>
    </rPh>
    <phoneticPr fontId="5"/>
  </si>
  <si>
    <t>本島南部、離島</t>
    <rPh sb="0" eb="2">
      <t>ホントウ</t>
    </rPh>
    <rPh sb="2" eb="4">
      <t>ナンブ</t>
    </rPh>
    <rPh sb="5" eb="7">
      <t>リトウ</t>
    </rPh>
    <phoneticPr fontId="5"/>
  </si>
  <si>
    <t>道路交通センサスに係る一般交通量調査</t>
    <rPh sb="9" eb="10">
      <t>カカ</t>
    </rPh>
    <rPh sb="11" eb="13">
      <t>イッパン</t>
    </rPh>
    <rPh sb="13" eb="16">
      <t>コウツウリョウ</t>
    </rPh>
    <rPh sb="16" eb="18">
      <t>チョウサ</t>
    </rPh>
    <phoneticPr fontId="5"/>
  </si>
  <si>
    <t>道路交通センサス業務委託（その2）</t>
    <rPh sb="0" eb="2">
      <t>ドウロ</t>
    </rPh>
    <rPh sb="2" eb="4">
      <t>コウツウ</t>
    </rPh>
    <rPh sb="8" eb="10">
      <t>ギョウム</t>
    </rPh>
    <rPh sb="10" eb="12">
      <t>イタク</t>
    </rPh>
    <phoneticPr fontId="5"/>
  </si>
  <si>
    <t>本島中北部</t>
    <rPh sb="0" eb="2">
      <t>ホントウ</t>
    </rPh>
    <rPh sb="2" eb="5">
      <t>チュウホクブ</t>
    </rPh>
    <phoneticPr fontId="5"/>
  </si>
  <si>
    <t>道路交通センサス業務委託（その3）</t>
    <rPh sb="0" eb="2">
      <t>ドウロ</t>
    </rPh>
    <rPh sb="2" eb="4">
      <t>コウツウ</t>
    </rPh>
    <rPh sb="8" eb="10">
      <t>ギョウム</t>
    </rPh>
    <rPh sb="10" eb="12">
      <t>イタク</t>
    </rPh>
    <phoneticPr fontId="5"/>
  </si>
  <si>
    <t>全域</t>
    <rPh sb="0" eb="2">
      <t>ゼンイキ</t>
    </rPh>
    <phoneticPr fontId="5"/>
  </si>
  <si>
    <t>道路交通センサスに係る既存資料調査整理等</t>
    <rPh sb="9" eb="10">
      <t>カカ</t>
    </rPh>
    <rPh sb="11" eb="15">
      <t>キゾンシリョウ</t>
    </rPh>
    <rPh sb="15" eb="17">
      <t>チョウサ</t>
    </rPh>
    <rPh sb="17" eb="19">
      <t>セイリ</t>
    </rPh>
    <rPh sb="19" eb="20">
      <t>トウ</t>
    </rPh>
    <phoneticPr fontId="5"/>
  </si>
  <si>
    <t>令和７年度 再評価路線資料作成業務委託</t>
  </si>
  <si>
    <t>再評価業務 一式</t>
    <rPh sb="0" eb="3">
      <t>サイヒョウカ</t>
    </rPh>
    <rPh sb="3" eb="5">
      <t>ギョウム</t>
    </rPh>
    <rPh sb="6" eb="8">
      <t>イッシキ</t>
    </rPh>
    <phoneticPr fontId="5"/>
  </si>
  <si>
    <t>道路事業現場技術業務委託（R7-6）</t>
    <rPh sb="0" eb="4">
      <t>ドウロジギョウ</t>
    </rPh>
    <rPh sb="4" eb="12">
      <t>ゲンバギジュツギョウムイタク</t>
    </rPh>
    <phoneticPr fontId="5"/>
  </si>
  <si>
    <t>北部管内</t>
    <rPh sb="0" eb="4">
      <t>ホクブカンナイ</t>
    </rPh>
    <phoneticPr fontId="5"/>
  </si>
  <si>
    <t>現場技術業務　一式</t>
    <rPh sb="0" eb="6">
      <t>ゲンバギジュツギョウム</t>
    </rPh>
    <rPh sb="7" eb="9">
      <t>イッシキ</t>
    </rPh>
    <phoneticPr fontId="5"/>
  </si>
  <si>
    <t>道路事業現場技術業務委託（R7-7）</t>
    <rPh sb="0" eb="4">
      <t>ドウロジギョウ</t>
    </rPh>
    <rPh sb="4" eb="12">
      <t>ゲンバギジュツギョウムイタク</t>
    </rPh>
    <phoneticPr fontId="5"/>
  </si>
  <si>
    <t>伊差川線道路台帳作成業務委託（R7）</t>
    <rPh sb="0" eb="4">
      <t>イサガワセン</t>
    </rPh>
    <rPh sb="4" eb="8">
      <t>ドウロダイチョウ</t>
    </rPh>
    <rPh sb="8" eb="10">
      <t>サクセイ</t>
    </rPh>
    <rPh sb="10" eb="14">
      <t>ギョウムイタク</t>
    </rPh>
    <phoneticPr fontId="5"/>
  </si>
  <si>
    <t>台帳作成業務　一式</t>
    <rPh sb="0" eb="4">
      <t>ダイチョウサクセイ</t>
    </rPh>
    <rPh sb="4" eb="6">
      <t>ギョウム</t>
    </rPh>
    <rPh sb="7" eb="9">
      <t>イッシキ</t>
    </rPh>
    <phoneticPr fontId="5"/>
  </si>
  <si>
    <t>街路事業現場技術業務委託（Ｒ７－１）</t>
    <rPh sb="0" eb="12">
      <t>ガイロジギョウゲンバギジュツギョウムイタク</t>
    </rPh>
    <phoneticPr fontId="5"/>
  </si>
  <si>
    <t>街路事業現場技術業務　一式</t>
    <rPh sb="0" eb="4">
      <t>ガイロジギョウ</t>
    </rPh>
    <rPh sb="4" eb="10">
      <t>ゲンバギジュツギョウム</t>
    </rPh>
    <rPh sb="11" eb="13">
      <t>イッシキ</t>
    </rPh>
    <phoneticPr fontId="5"/>
  </si>
  <si>
    <t>パイプライン線測量設計業務委託（Ｒ７－１）</t>
    <rPh sb="6" eb="7">
      <t>セン</t>
    </rPh>
    <rPh sb="7" eb="9">
      <t>ソクリョウ</t>
    </rPh>
    <rPh sb="9" eb="15">
      <t>セッケイギョウムイタク</t>
    </rPh>
    <phoneticPr fontId="5"/>
  </si>
  <si>
    <t>測量業務、設計業務　一式</t>
    <rPh sb="0" eb="4">
      <t>ソクリョウギョウム</t>
    </rPh>
    <rPh sb="5" eb="9">
      <t>セッケイギョウム</t>
    </rPh>
    <rPh sb="10" eb="12">
      <t>イッシキ</t>
    </rPh>
    <phoneticPr fontId="5"/>
  </si>
  <si>
    <t>胡屋泡瀬線都市計画変更支援業務委託（Ｒ７）</t>
    <rPh sb="0" eb="4">
      <t>ゴヤアワセ</t>
    </rPh>
    <rPh sb="4" eb="5">
      <t>セン</t>
    </rPh>
    <rPh sb="5" eb="7">
      <t>トシ</t>
    </rPh>
    <rPh sb="7" eb="9">
      <t>ケイカク</t>
    </rPh>
    <rPh sb="9" eb="11">
      <t>ヘンコウ</t>
    </rPh>
    <rPh sb="11" eb="13">
      <t>シエン</t>
    </rPh>
    <rPh sb="13" eb="15">
      <t>ギョウム</t>
    </rPh>
    <rPh sb="15" eb="17">
      <t>イタク</t>
    </rPh>
    <phoneticPr fontId="5"/>
  </si>
  <si>
    <t>設計業務（都市計画変更支援業務）　一式</t>
    <rPh sb="0" eb="2">
      <t>セッケイ</t>
    </rPh>
    <rPh sb="2" eb="4">
      <t>ギョウム</t>
    </rPh>
    <rPh sb="13" eb="15">
      <t>ギョウム</t>
    </rPh>
    <rPh sb="17" eb="19">
      <t>イッシキ</t>
    </rPh>
    <phoneticPr fontId="5"/>
  </si>
  <si>
    <t>那覇北中城線（翁長～上原）収用マネジメント技術支援業務委託（R7）</t>
    <rPh sb="0" eb="6">
      <t>ナハキタナカグスクセン</t>
    </rPh>
    <rPh sb="7" eb="9">
      <t>オナガ</t>
    </rPh>
    <rPh sb="10" eb="12">
      <t>ウエハラ</t>
    </rPh>
    <rPh sb="13" eb="15">
      <t>シュウヨウ</t>
    </rPh>
    <rPh sb="21" eb="29">
      <t>ギジュツシエンギョウムイタク</t>
    </rPh>
    <phoneticPr fontId="5"/>
  </si>
  <si>
    <t>道路改築事業に係る収用マネジメント技術支援業務委託</t>
    <rPh sb="0" eb="2">
      <t>ドウロ</t>
    </rPh>
    <rPh sb="2" eb="6">
      <t>カイチクジギョウ</t>
    </rPh>
    <rPh sb="7" eb="8">
      <t>カカ</t>
    </rPh>
    <rPh sb="9" eb="11">
      <t>シュウヨウ</t>
    </rPh>
    <rPh sb="17" eb="21">
      <t>ギジュツシエン</t>
    </rPh>
    <rPh sb="21" eb="23">
      <t>ギョウム</t>
    </rPh>
    <rPh sb="23" eb="25">
      <t>イタク</t>
    </rPh>
    <phoneticPr fontId="5"/>
  </si>
  <si>
    <t>道路関係現場技術業務委託（R7-3）</t>
    <rPh sb="0" eb="4">
      <t>ドウロカンケイ</t>
    </rPh>
    <rPh sb="4" eb="12">
      <t>ゲンバギジュツギョウムイタク</t>
    </rPh>
    <phoneticPr fontId="5"/>
  </si>
  <si>
    <t>道路関係現場技術業務委託（R7-4）</t>
    <rPh sb="0" eb="4">
      <t>ドウロカンケイ</t>
    </rPh>
    <rPh sb="4" eb="12">
      <t>ゲンバギジュツギョウムイタク</t>
    </rPh>
    <phoneticPr fontId="5"/>
  </si>
  <si>
    <t>那覇北中城線（幸地～翁長）磁気探査業務委託（R7-1）</t>
    <rPh sb="0" eb="6">
      <t>ナハキタナカグスクセン</t>
    </rPh>
    <rPh sb="7" eb="9">
      <t>コウチ</t>
    </rPh>
    <rPh sb="10" eb="12">
      <t>オナガ</t>
    </rPh>
    <rPh sb="13" eb="21">
      <t>ジキタンサギョウムイタク</t>
    </rPh>
    <phoneticPr fontId="5"/>
  </si>
  <si>
    <t>磁気探査業務</t>
    <rPh sb="0" eb="6">
      <t>ジキタンサギョウム</t>
    </rPh>
    <phoneticPr fontId="5"/>
  </si>
  <si>
    <t>那覇北中城線（幸地～翁長）磁気探査業務委託（R7-2）</t>
    <rPh sb="0" eb="6">
      <t>ナハキタナカグスクセン</t>
    </rPh>
    <rPh sb="7" eb="9">
      <t>コウチ</t>
    </rPh>
    <rPh sb="10" eb="12">
      <t>オナガ</t>
    </rPh>
    <rPh sb="13" eb="21">
      <t>ジキタンサギョウムイタク</t>
    </rPh>
    <phoneticPr fontId="5"/>
  </si>
  <si>
    <t>那覇北中城線（幸地～翁長）磁気探査業務委託（R7-3）</t>
    <rPh sb="0" eb="6">
      <t>ナハキタナカグスクセン</t>
    </rPh>
    <rPh sb="7" eb="9">
      <t>コウチ</t>
    </rPh>
    <rPh sb="10" eb="12">
      <t>オナガ</t>
    </rPh>
    <rPh sb="13" eb="21">
      <t>ジキタンサギョウムイタク</t>
    </rPh>
    <phoneticPr fontId="5"/>
  </si>
  <si>
    <t>那覇北中城線（幸地～翁長）地調査設計業務委託（R7-1）</t>
    <rPh sb="0" eb="6">
      <t>ナハキタナカグスクセン</t>
    </rPh>
    <rPh sb="7" eb="9">
      <t>コウチ</t>
    </rPh>
    <rPh sb="10" eb="12">
      <t>オナガ</t>
    </rPh>
    <rPh sb="13" eb="22">
      <t>チチョウサセッケイギョウムイタク</t>
    </rPh>
    <phoneticPr fontId="5"/>
  </si>
  <si>
    <t>一般構造物詳細設計（ﾎﾞｯｸｽｶﾙﾊﾞｰﾄ）
仮設構造物詳細設計（土留工）</t>
    <rPh sb="0" eb="5">
      <t>イッパンコウゾウブツ</t>
    </rPh>
    <rPh sb="5" eb="9">
      <t>ショウサイセッケイ</t>
    </rPh>
    <rPh sb="23" eb="28">
      <t>カセツコウゾウブツ</t>
    </rPh>
    <rPh sb="28" eb="32">
      <t>ショウサイセッケイ</t>
    </rPh>
    <rPh sb="33" eb="35">
      <t>ドドメ</t>
    </rPh>
    <rPh sb="35" eb="36">
      <t>コウ</t>
    </rPh>
    <phoneticPr fontId="5"/>
  </si>
  <si>
    <t>浦添西原線（翁長～嘉手苅）磁気探査業務委託（R7-1）</t>
  </si>
  <si>
    <t>浦添西原線（翁長～嘉手苅）磁気探査業務委託（R7-2）</t>
  </si>
  <si>
    <t>浦添西原線（翁長～嘉手苅）測量設計業務委託（R7）</t>
    <rPh sb="13" eb="15">
      <t>ソクリョウ</t>
    </rPh>
    <phoneticPr fontId="5"/>
  </si>
  <si>
    <t>一般構造物詳細設計（排水路）</t>
    <rPh sb="10" eb="13">
      <t>ハイスイロ</t>
    </rPh>
    <phoneticPr fontId="5"/>
  </si>
  <si>
    <t>浦添西原線（翁長～嘉手苅）測量設計業務委託（R7-2）</t>
    <rPh sb="13" eb="15">
      <t>ソクリョウ</t>
    </rPh>
    <phoneticPr fontId="5"/>
  </si>
  <si>
    <t>道路詳細設計、幅杭設置測量</t>
    <rPh sb="0" eb="2">
      <t>ドウロ</t>
    </rPh>
    <rPh sb="2" eb="4">
      <t>ショウサイ</t>
    </rPh>
    <rPh sb="4" eb="6">
      <t>セッケイ</t>
    </rPh>
    <rPh sb="7" eb="9">
      <t>ハバグイ</t>
    </rPh>
    <rPh sb="9" eb="11">
      <t>セッチ</t>
    </rPh>
    <rPh sb="11" eb="13">
      <t>ソクリョウ</t>
    </rPh>
    <phoneticPr fontId="5"/>
  </si>
  <si>
    <t>沖縄嘉手納線（池武当工区）調査測量設計業務委託（R7)</t>
    <rPh sb="0" eb="6">
      <t>オキナワカデナセン</t>
    </rPh>
    <rPh sb="7" eb="12">
      <t>イケントウコウク</t>
    </rPh>
    <rPh sb="13" eb="15">
      <t>チョウサ</t>
    </rPh>
    <rPh sb="15" eb="17">
      <t>ソクリョウ</t>
    </rPh>
    <rPh sb="17" eb="19">
      <t>セッケイ</t>
    </rPh>
    <rPh sb="19" eb="21">
      <t>ギョウム</t>
    </rPh>
    <rPh sb="21" eb="23">
      <t>イタク</t>
    </rPh>
    <phoneticPr fontId="5"/>
  </si>
  <si>
    <t>橋梁詳細設計、道路詳細設計</t>
    <rPh sb="0" eb="2">
      <t>キョウリョウ</t>
    </rPh>
    <rPh sb="2" eb="6">
      <t>ショウサイセッケイ</t>
    </rPh>
    <rPh sb="7" eb="13">
      <t>ドウロショウサイセッケイ</t>
    </rPh>
    <phoneticPr fontId="5"/>
  </si>
  <si>
    <t>中部管内渋滞対策調査検討業務委託（R7）</t>
  </si>
  <si>
    <t>渋滞対策検討</t>
    <rPh sb="0" eb="2">
      <t>ジュウタイ</t>
    </rPh>
    <rPh sb="2" eb="4">
      <t>タイサク</t>
    </rPh>
    <rPh sb="4" eb="6">
      <t>ケントウ</t>
    </rPh>
    <phoneticPr fontId="5"/>
  </si>
  <si>
    <t>県道24号線バイパス調査測量業務委託（R7）</t>
    <rPh sb="0" eb="2">
      <t>ケンドウ</t>
    </rPh>
    <rPh sb="4" eb="6">
      <t>ゴウセン</t>
    </rPh>
    <rPh sb="10" eb="12">
      <t>チョウサ</t>
    </rPh>
    <rPh sb="12" eb="14">
      <t>ソクリョウ</t>
    </rPh>
    <rPh sb="14" eb="16">
      <t>ギョウム</t>
    </rPh>
    <rPh sb="16" eb="18">
      <t>イタク</t>
    </rPh>
    <phoneticPr fontId="5"/>
  </si>
  <si>
    <t>路線測量L=1.4km、土質調査</t>
    <rPh sb="0" eb="2">
      <t>ロセン</t>
    </rPh>
    <rPh sb="2" eb="4">
      <t>ソクリョウ</t>
    </rPh>
    <rPh sb="12" eb="14">
      <t>ドシツ</t>
    </rPh>
    <rPh sb="14" eb="16">
      <t>チョウサ</t>
    </rPh>
    <phoneticPr fontId="5"/>
  </si>
  <si>
    <t>中部土木事務所</t>
  </si>
  <si>
    <t>勝連半島南側道路整備事業に係る環境影響評価現況調査業務委託（R7-1）</t>
  </si>
  <si>
    <t>環境調査</t>
  </si>
  <si>
    <t>勝連半島南側道路整備事業に係る環境影響評価現況調査業務委託（R7-2）</t>
  </si>
  <si>
    <t>幸地インター線磁気探査業務委託（R7-1）</t>
    <rPh sb="0" eb="2">
      <t>コウチ</t>
    </rPh>
    <rPh sb="6" eb="7">
      <t>セン</t>
    </rPh>
    <rPh sb="7" eb="15">
      <t>ジキタンサギョウムイタク</t>
    </rPh>
    <phoneticPr fontId="5"/>
  </si>
  <si>
    <t>幸地インター線磁気探査業務委託（R7-2）</t>
    <rPh sb="0" eb="2">
      <t>コウチ</t>
    </rPh>
    <rPh sb="6" eb="7">
      <t>セン</t>
    </rPh>
    <rPh sb="7" eb="15">
      <t>ジキタンサギョウムイタク</t>
    </rPh>
    <phoneticPr fontId="5"/>
  </si>
  <si>
    <t>幸地インター線磁気探査業務委託（R7-3）</t>
    <rPh sb="0" eb="2">
      <t>コウチ</t>
    </rPh>
    <rPh sb="6" eb="7">
      <t>セン</t>
    </rPh>
    <rPh sb="7" eb="15">
      <t>ジキタンサギョウムイタク</t>
    </rPh>
    <phoneticPr fontId="5"/>
  </si>
  <si>
    <t>幸地インター線磁気探査業務委託（R7-4）</t>
    <rPh sb="0" eb="2">
      <t>コウチ</t>
    </rPh>
    <rPh sb="6" eb="7">
      <t>セン</t>
    </rPh>
    <rPh sb="7" eb="15">
      <t>ジキタンサギョウムイタク</t>
    </rPh>
    <phoneticPr fontId="5"/>
  </si>
  <si>
    <t>幸地インター線磁気探査業務委託（R7-5）</t>
    <rPh sb="0" eb="2">
      <t>コウチ</t>
    </rPh>
    <rPh sb="6" eb="7">
      <t>セン</t>
    </rPh>
    <rPh sb="7" eb="15">
      <t>ジキタンサギョウムイタク</t>
    </rPh>
    <phoneticPr fontId="5"/>
  </si>
  <si>
    <t>幸地インター線磁気探査業務委託（R7-6）</t>
    <rPh sb="0" eb="2">
      <t>コウチ</t>
    </rPh>
    <rPh sb="6" eb="7">
      <t>セン</t>
    </rPh>
    <rPh sb="7" eb="15">
      <t>ジキタンサギョウムイタク</t>
    </rPh>
    <phoneticPr fontId="5"/>
  </si>
  <si>
    <t>幸地インター線磁気探査業務委託（R7-7）</t>
    <rPh sb="0" eb="2">
      <t>コウチ</t>
    </rPh>
    <rPh sb="6" eb="7">
      <t>セン</t>
    </rPh>
    <rPh sb="7" eb="15">
      <t>ジキタンサギョウムイタク</t>
    </rPh>
    <phoneticPr fontId="5"/>
  </si>
  <si>
    <t>幸地インター線現場技術業務委託（R7-3）</t>
    <rPh sb="0" eb="2">
      <t>コウチ</t>
    </rPh>
    <rPh sb="6" eb="7">
      <t>セン</t>
    </rPh>
    <rPh sb="7" eb="13">
      <t>ゲンバギジュツギョウム</t>
    </rPh>
    <rPh sb="13" eb="15">
      <t>イタク</t>
    </rPh>
    <phoneticPr fontId="5"/>
  </si>
  <si>
    <t>幸地インター線現場技術業務委託（R7-4）</t>
    <rPh sb="0" eb="2">
      <t>コウチ</t>
    </rPh>
    <rPh sb="6" eb="7">
      <t>セン</t>
    </rPh>
    <rPh sb="7" eb="13">
      <t>ゲンバギジュツギョウム</t>
    </rPh>
    <rPh sb="13" eb="15">
      <t>イタク</t>
    </rPh>
    <phoneticPr fontId="5"/>
  </si>
  <si>
    <t>Ｒ７南部東道路現場技術業務委託（その４）</t>
    <rPh sb="2" eb="7">
      <t>ナンブヒガシドウロ</t>
    </rPh>
    <rPh sb="7" eb="11">
      <t>ゲンバギジュツ</t>
    </rPh>
    <rPh sb="11" eb="15">
      <t>ギョウムイタク</t>
    </rPh>
    <phoneticPr fontId="5"/>
  </si>
  <si>
    <t>Ｒ７南部東道路現場技術業務委託（その５）</t>
    <rPh sb="2" eb="7">
      <t>ナンブヒガシドウロ</t>
    </rPh>
    <rPh sb="7" eb="11">
      <t>ゲンバギジュツ</t>
    </rPh>
    <rPh sb="11" eb="15">
      <t>ギョウムイタク</t>
    </rPh>
    <phoneticPr fontId="5"/>
  </si>
  <si>
    <t>Ｒ７南部東道路現場技術業務委託（その６）</t>
    <rPh sb="2" eb="7">
      <t>ナンブヒガシドウロ</t>
    </rPh>
    <rPh sb="7" eb="11">
      <t>ゲンバギジュツ</t>
    </rPh>
    <rPh sb="11" eb="15">
      <t>ギョウムイタク</t>
    </rPh>
    <phoneticPr fontId="5"/>
  </si>
  <si>
    <t>Ｒ７南部東道路磁気探査業務委託（５工区－１）</t>
    <rPh sb="2" eb="7">
      <t>ナンブヒガシドウロ</t>
    </rPh>
    <rPh sb="7" eb="11">
      <t>ジキタンサ</t>
    </rPh>
    <rPh sb="11" eb="15">
      <t>ギョウムイタク</t>
    </rPh>
    <rPh sb="17" eb="19">
      <t>コウク</t>
    </rPh>
    <phoneticPr fontId="5"/>
  </si>
  <si>
    <t>磁気探査一式（水平・軽装・鉛直）</t>
    <rPh sb="0" eb="4">
      <t>ジキタンサ</t>
    </rPh>
    <rPh sb="4" eb="6">
      <t>イッシキ</t>
    </rPh>
    <rPh sb="7" eb="9">
      <t>スイヘイ</t>
    </rPh>
    <rPh sb="10" eb="12">
      <t>ケイソウ</t>
    </rPh>
    <rPh sb="13" eb="15">
      <t>エンチョク</t>
    </rPh>
    <phoneticPr fontId="5"/>
  </si>
  <si>
    <t>Ｒ７南部東道路磁気探査業務委託（５工区－２）</t>
    <rPh sb="2" eb="7">
      <t>ナンブヒガシドウロ</t>
    </rPh>
    <rPh sb="7" eb="11">
      <t>ジキタンサ</t>
    </rPh>
    <rPh sb="11" eb="15">
      <t>ギョウムイタク</t>
    </rPh>
    <rPh sb="17" eb="19">
      <t>コウク</t>
    </rPh>
    <phoneticPr fontId="5"/>
  </si>
  <si>
    <t>Ｒ７南部東道路磁気探査業務委託（３工区－１）</t>
    <rPh sb="2" eb="7">
      <t>ナンブヒガシドウロ</t>
    </rPh>
    <rPh sb="7" eb="11">
      <t>ジキタンサ</t>
    </rPh>
    <rPh sb="11" eb="15">
      <t>ギョウムイタク</t>
    </rPh>
    <rPh sb="17" eb="19">
      <t>コウク</t>
    </rPh>
    <phoneticPr fontId="5"/>
  </si>
  <si>
    <t>Ｒ７南部東道路磁気探査業務委託（３工区－２）</t>
    <rPh sb="2" eb="7">
      <t>ナンブヒガシドウロ</t>
    </rPh>
    <rPh sb="7" eb="11">
      <t>ジキタンサ</t>
    </rPh>
    <rPh sb="11" eb="15">
      <t>ギョウムイタク</t>
    </rPh>
    <rPh sb="17" eb="19">
      <t>コウク</t>
    </rPh>
    <phoneticPr fontId="5"/>
  </si>
  <si>
    <t>Ｒ７南部東道路磁気探査業務委託（３工区－３）</t>
    <rPh sb="2" eb="7">
      <t>ナンブヒガシドウロ</t>
    </rPh>
    <rPh sb="7" eb="11">
      <t>ジキタンサ</t>
    </rPh>
    <rPh sb="11" eb="15">
      <t>ギョウムイタク</t>
    </rPh>
    <rPh sb="17" eb="19">
      <t>コウク</t>
    </rPh>
    <phoneticPr fontId="5"/>
  </si>
  <si>
    <t>Ｒ７南部東道路磁気探査業務委託（３工区－４）</t>
    <rPh sb="2" eb="7">
      <t>ナンブヒガシドウロ</t>
    </rPh>
    <rPh sb="7" eb="11">
      <t>ジキタンサ</t>
    </rPh>
    <rPh sb="11" eb="15">
      <t>ギョウムイタク</t>
    </rPh>
    <rPh sb="17" eb="19">
      <t>コウク</t>
    </rPh>
    <phoneticPr fontId="5"/>
  </si>
  <si>
    <t>Ｒ７南部東道路磁気探査業務委託（３工区－５）</t>
    <rPh sb="2" eb="7">
      <t>ナンブヒガシドウロ</t>
    </rPh>
    <rPh sb="7" eb="11">
      <t>ジキタンサ</t>
    </rPh>
    <rPh sb="11" eb="15">
      <t>ギョウムイタク</t>
    </rPh>
    <rPh sb="17" eb="19">
      <t>コウク</t>
    </rPh>
    <phoneticPr fontId="5"/>
  </si>
  <si>
    <t>Ｒ７南部東道路磁気探査業務委託（３工区－６）</t>
    <rPh sb="2" eb="7">
      <t>ナンブヒガシドウロ</t>
    </rPh>
    <rPh sb="7" eb="11">
      <t>ジキタンサ</t>
    </rPh>
    <rPh sb="11" eb="15">
      <t>ギョウムイタク</t>
    </rPh>
    <rPh sb="17" eb="19">
      <t>コウク</t>
    </rPh>
    <phoneticPr fontId="5"/>
  </si>
  <si>
    <t>用地補償技術支援業務委託（Ｒ７－３）</t>
    <rPh sb="0" eb="2">
      <t>ヨウチ</t>
    </rPh>
    <rPh sb="2" eb="4">
      <t>ホショウ</t>
    </rPh>
    <rPh sb="4" eb="6">
      <t>ギジュツ</t>
    </rPh>
    <rPh sb="6" eb="8">
      <t>シエン</t>
    </rPh>
    <rPh sb="8" eb="10">
      <t>ギョウム</t>
    </rPh>
    <rPh sb="10" eb="12">
      <t>イタク</t>
    </rPh>
    <phoneticPr fontId="6"/>
  </si>
  <si>
    <t>用地補償技術支援業務委託（Ｒ８－１）</t>
    <rPh sb="0" eb="2">
      <t>ヨウチ</t>
    </rPh>
    <rPh sb="2" eb="4">
      <t>ホショウ</t>
    </rPh>
    <rPh sb="4" eb="6">
      <t>ギジュツ</t>
    </rPh>
    <rPh sb="6" eb="8">
      <t>シエン</t>
    </rPh>
    <rPh sb="8" eb="10">
      <t>ギョウム</t>
    </rPh>
    <rPh sb="10" eb="12">
      <t>イタク</t>
    </rPh>
    <phoneticPr fontId="6"/>
  </si>
  <si>
    <t>豊見城糸満線(潮平)物件調査等業務委託（Ｒ７－１）</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6"/>
  </si>
  <si>
    <t>豊見城糸満線(潮平)物件調査等業務委託（Ｒ７－２）</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6"/>
  </si>
  <si>
    <t>豊見城糸満線(潮平)物件調査等業務委託（Ｒ７－３）</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6"/>
  </si>
  <si>
    <t>豊見城糸満線(潮平)物件調査等業務委託（Ｒ７－４）</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6"/>
  </si>
  <si>
    <t>Ｒ７豊見城糸満線電線共同溝設計業務委託</t>
    <rPh sb="2" eb="5">
      <t>トミグスク</t>
    </rPh>
    <rPh sb="5" eb="7">
      <t>イトマン</t>
    </rPh>
    <rPh sb="7" eb="8">
      <t>セン</t>
    </rPh>
    <rPh sb="8" eb="10">
      <t>デンセン</t>
    </rPh>
    <rPh sb="10" eb="13">
      <t>キョウドウコウ</t>
    </rPh>
    <rPh sb="13" eb="15">
      <t>セッケイ</t>
    </rPh>
    <rPh sb="15" eb="17">
      <t>ギョウム</t>
    </rPh>
    <rPh sb="17" eb="19">
      <t>イタク</t>
    </rPh>
    <phoneticPr fontId="4"/>
  </si>
  <si>
    <t>豊見城市</t>
    <rPh sb="0" eb="3">
      <t>トミグスク</t>
    </rPh>
    <rPh sb="3" eb="4">
      <t>シ</t>
    </rPh>
    <phoneticPr fontId="4"/>
  </si>
  <si>
    <t>電線共同溝詳細設計Ｌ＝4000ｍ</t>
    <rPh sb="0" eb="2">
      <t>デンセン</t>
    </rPh>
    <rPh sb="2" eb="5">
      <t>キョウドウコウ</t>
    </rPh>
    <rPh sb="5" eb="7">
      <t>ショウサイ</t>
    </rPh>
    <rPh sb="7" eb="9">
      <t>セッケイ</t>
    </rPh>
    <phoneticPr fontId="4"/>
  </si>
  <si>
    <t>Ｒ７豊見城糸満線照明設計業務委託</t>
    <rPh sb="2" eb="5">
      <t>トミグスク</t>
    </rPh>
    <rPh sb="5" eb="7">
      <t>イトマン</t>
    </rPh>
    <rPh sb="7" eb="8">
      <t>セン</t>
    </rPh>
    <rPh sb="8" eb="10">
      <t>ショウメイ</t>
    </rPh>
    <rPh sb="10" eb="12">
      <t>セッケイ</t>
    </rPh>
    <rPh sb="12" eb="14">
      <t>ギョウム</t>
    </rPh>
    <rPh sb="14" eb="16">
      <t>イタク</t>
    </rPh>
    <phoneticPr fontId="4"/>
  </si>
  <si>
    <t>照明詳細設計Ｌ＝1000ｍ</t>
    <rPh sb="0" eb="2">
      <t>ショウメイ</t>
    </rPh>
    <rPh sb="2" eb="4">
      <t>ショウサイ</t>
    </rPh>
    <rPh sb="4" eb="6">
      <t>セッケイ</t>
    </rPh>
    <phoneticPr fontId="4"/>
  </si>
  <si>
    <t>Ｒ７東風平豊見城線測量設計業務委託</t>
    <rPh sb="2" eb="9">
      <t>コチンダトミグスクセン</t>
    </rPh>
    <rPh sb="9" eb="11">
      <t>ソクリョウ</t>
    </rPh>
    <rPh sb="11" eb="17">
      <t>セッケイギョウムイタク</t>
    </rPh>
    <phoneticPr fontId="5"/>
  </si>
  <si>
    <t>高低差処理設計</t>
    <rPh sb="0" eb="3">
      <t>コウテイサ</t>
    </rPh>
    <rPh sb="3" eb="5">
      <t>ショリ</t>
    </rPh>
    <rPh sb="5" eb="7">
      <t>セッケイ</t>
    </rPh>
    <phoneticPr fontId="5"/>
  </si>
  <si>
    <t>Ｒ７東風平豊見城線磁気探査業務委託</t>
    <rPh sb="2" eb="9">
      <t>コチンダトミグスクセン</t>
    </rPh>
    <rPh sb="9" eb="11">
      <t>ジキ</t>
    </rPh>
    <rPh sb="11" eb="13">
      <t>タンサ</t>
    </rPh>
    <rPh sb="13" eb="15">
      <t>ギョウム</t>
    </rPh>
    <rPh sb="15" eb="17">
      <t>イタク</t>
    </rPh>
    <phoneticPr fontId="5"/>
  </si>
  <si>
    <t>磁気探査業務　一式</t>
    <rPh sb="0" eb="4">
      <t>ジキタンサ</t>
    </rPh>
    <rPh sb="4" eb="6">
      <t>ギョウム</t>
    </rPh>
    <rPh sb="7" eb="9">
      <t>イッシキ</t>
    </rPh>
    <phoneticPr fontId="5"/>
  </si>
  <si>
    <t>Ｒ７久米島一周線（イーフ地区）磁気探査業務委託</t>
    <rPh sb="2" eb="8">
      <t>クメジマイッシュウセン</t>
    </rPh>
    <rPh sb="12" eb="14">
      <t>チク</t>
    </rPh>
    <rPh sb="15" eb="17">
      <t>ジキ</t>
    </rPh>
    <rPh sb="17" eb="19">
      <t>タンサ</t>
    </rPh>
    <rPh sb="19" eb="21">
      <t>ギョウム</t>
    </rPh>
    <rPh sb="21" eb="23">
      <t>イタク</t>
    </rPh>
    <phoneticPr fontId="5"/>
  </si>
  <si>
    <t>Ｒ７糸満与那原線（平和の道線）磁気探査業務委託</t>
    <rPh sb="2" eb="8">
      <t>イトマンヨナバルセン</t>
    </rPh>
    <rPh sb="9" eb="11">
      <t>ヘイワ</t>
    </rPh>
    <rPh sb="12" eb="14">
      <t>ミチセン</t>
    </rPh>
    <rPh sb="15" eb="19">
      <t>ジキタンサ</t>
    </rPh>
    <rPh sb="19" eb="23">
      <t>ギョウムイタク</t>
    </rPh>
    <phoneticPr fontId="5"/>
  </si>
  <si>
    <t>Ｒ７那覇北中城線（上之屋道路）調査測量設計業務委託</t>
    <rPh sb="2" eb="4">
      <t>ナハ</t>
    </rPh>
    <rPh sb="4" eb="7">
      <t>キタナカグスク</t>
    </rPh>
    <rPh sb="7" eb="8">
      <t>セン</t>
    </rPh>
    <rPh sb="9" eb="11">
      <t>カミノ</t>
    </rPh>
    <rPh sb="11" eb="12">
      <t>ヤ</t>
    </rPh>
    <rPh sb="12" eb="14">
      <t>ドウロ</t>
    </rPh>
    <rPh sb="15" eb="17">
      <t>チョウサ</t>
    </rPh>
    <rPh sb="17" eb="19">
      <t>ソクリョウ</t>
    </rPh>
    <rPh sb="19" eb="25">
      <t>セッケイギョウムイタク</t>
    </rPh>
    <phoneticPr fontId="5"/>
  </si>
  <si>
    <t>那覇市</t>
    <rPh sb="0" eb="3">
      <t>ナハシ</t>
    </rPh>
    <phoneticPr fontId="4"/>
  </si>
  <si>
    <t>測量、土質調査、設計業務、関係機関協議　一式</t>
    <rPh sb="0" eb="2">
      <t>ソクリョウ</t>
    </rPh>
    <rPh sb="3" eb="7">
      <t>ドシツチョウサ</t>
    </rPh>
    <rPh sb="8" eb="10">
      <t>セッケイ</t>
    </rPh>
    <rPh sb="10" eb="12">
      <t>ギョウム</t>
    </rPh>
    <rPh sb="13" eb="19">
      <t>カンケイキカンキョウギ</t>
    </rPh>
    <rPh sb="20" eb="22">
      <t>イッシキ</t>
    </rPh>
    <phoneticPr fontId="5"/>
  </si>
  <si>
    <t>Ｒ７道路事業現場技術業務（その３）</t>
    <rPh sb="2" eb="4">
      <t>ドウロ</t>
    </rPh>
    <rPh sb="4" eb="6">
      <t>ジギョウ</t>
    </rPh>
    <rPh sb="6" eb="8">
      <t>ゲンバ</t>
    </rPh>
    <rPh sb="8" eb="10">
      <t>ギジュツ</t>
    </rPh>
    <rPh sb="10" eb="12">
      <t>ギョウム</t>
    </rPh>
    <phoneticPr fontId="5"/>
  </si>
  <si>
    <t>現場技術業務 一式</t>
    <rPh sb="0" eb="2">
      <t>ゲンバ</t>
    </rPh>
    <rPh sb="2" eb="4">
      <t>ギジュツ</t>
    </rPh>
    <rPh sb="4" eb="6">
      <t>ギョウム</t>
    </rPh>
    <rPh sb="7" eb="9">
      <t>イッシキ</t>
    </rPh>
    <phoneticPr fontId="5"/>
  </si>
  <si>
    <t>Ｒ７道路事業現場技術業務（その４）</t>
    <rPh sb="2" eb="4">
      <t>ドウロ</t>
    </rPh>
    <rPh sb="4" eb="6">
      <t>ジギョウ</t>
    </rPh>
    <rPh sb="6" eb="8">
      <t>ゲンバ</t>
    </rPh>
    <rPh sb="8" eb="10">
      <t>ギジュツ</t>
    </rPh>
    <rPh sb="10" eb="12">
      <t>ギョウム</t>
    </rPh>
    <phoneticPr fontId="5"/>
  </si>
  <si>
    <t>Ｒ７糸満与那原線（平和の道線）環境調査業務委託</t>
    <rPh sb="2" eb="8">
      <t>イトマンヨナバルセン</t>
    </rPh>
    <rPh sb="9" eb="11">
      <t>ヘイワ</t>
    </rPh>
    <rPh sb="12" eb="14">
      <t>ミチセン</t>
    </rPh>
    <rPh sb="15" eb="23">
      <t>カンキョウチョウサギョウムイタク</t>
    </rPh>
    <phoneticPr fontId="5"/>
  </si>
  <si>
    <t>環境調査業務一式</t>
    <rPh sb="0" eb="8">
      <t>カンキョウチョウサギョウムイッシキ</t>
    </rPh>
    <phoneticPr fontId="5"/>
  </si>
  <si>
    <t>南部土木事務所</t>
    <rPh sb="0" eb="4">
      <t>ナンブドボク</t>
    </rPh>
    <rPh sb="4" eb="7">
      <t>ジムショ</t>
    </rPh>
    <phoneticPr fontId="5"/>
  </si>
  <si>
    <t>那覇大橋磁気探査業務委託（R7-1）</t>
    <rPh sb="0" eb="4">
      <t>ナハオオハシ</t>
    </rPh>
    <rPh sb="4" eb="8">
      <t>ジキタンサ</t>
    </rPh>
    <rPh sb="8" eb="10">
      <t>ギョウム</t>
    </rPh>
    <rPh sb="10" eb="12">
      <t>イタク</t>
    </rPh>
    <phoneticPr fontId="5"/>
  </si>
  <si>
    <t>那覇市古波蔵～鏡原地内</t>
    <rPh sb="0" eb="3">
      <t>ナハシ</t>
    </rPh>
    <rPh sb="3" eb="6">
      <t>コハグラ</t>
    </rPh>
    <rPh sb="7" eb="9">
      <t>キョウハラ</t>
    </rPh>
    <rPh sb="9" eb="11">
      <t>チナイ</t>
    </rPh>
    <phoneticPr fontId="5"/>
  </si>
  <si>
    <t>磁気探査一式（水平、鉛直）</t>
    <rPh sb="0" eb="4">
      <t>ジキタンサ</t>
    </rPh>
    <rPh sb="4" eb="6">
      <t>イッシキ</t>
    </rPh>
    <rPh sb="7" eb="9">
      <t>スイヘイ</t>
    </rPh>
    <rPh sb="10" eb="12">
      <t>エンチョク</t>
    </rPh>
    <phoneticPr fontId="5"/>
  </si>
  <si>
    <t>那覇内環状線（那覇大橋）調査業務委託（R7-1）</t>
    <rPh sb="0" eb="6">
      <t>ナハウチカンジョウセン</t>
    </rPh>
    <rPh sb="7" eb="11">
      <t>ナハオオハシ</t>
    </rPh>
    <rPh sb="12" eb="14">
      <t>チョウサ</t>
    </rPh>
    <rPh sb="14" eb="16">
      <t>ギョウム</t>
    </rPh>
    <rPh sb="16" eb="18">
      <t>イタク</t>
    </rPh>
    <phoneticPr fontId="5"/>
  </si>
  <si>
    <t>道路施設点検　一式</t>
    <rPh sb="0" eb="2">
      <t>ドウロ</t>
    </rPh>
    <rPh sb="2" eb="4">
      <t>シセツ</t>
    </rPh>
    <rPh sb="4" eb="6">
      <t>テンケン</t>
    </rPh>
    <rPh sb="7" eb="9">
      <t>イッシキ</t>
    </rPh>
    <phoneticPr fontId="5"/>
  </si>
  <si>
    <t>龍潭線磁気探査業務委託（R7-1）</t>
    <rPh sb="0" eb="3">
      <t>リュウタンセン</t>
    </rPh>
    <rPh sb="3" eb="7">
      <t>ジキタンサ</t>
    </rPh>
    <rPh sb="7" eb="9">
      <t>ギョウム</t>
    </rPh>
    <rPh sb="9" eb="11">
      <t>イタク</t>
    </rPh>
    <phoneticPr fontId="5"/>
  </si>
  <si>
    <t>那覇市首里当蔵町～汀良地内</t>
    <rPh sb="0" eb="3">
      <t>ナハシ</t>
    </rPh>
    <rPh sb="3" eb="5">
      <t>シュリ</t>
    </rPh>
    <rPh sb="9" eb="11">
      <t>テラ</t>
    </rPh>
    <rPh sb="11" eb="13">
      <t>ジナイ</t>
    </rPh>
    <phoneticPr fontId="5"/>
  </si>
  <si>
    <t>磁気探査一式（水平、経層）</t>
    <rPh sb="0" eb="4">
      <t>ジキタンサ</t>
    </rPh>
    <rPh sb="4" eb="6">
      <t>イッシキ</t>
    </rPh>
    <rPh sb="7" eb="9">
      <t>スイヘイ</t>
    </rPh>
    <rPh sb="10" eb="11">
      <t>キョウ</t>
    </rPh>
    <rPh sb="11" eb="12">
      <t>ソウ</t>
    </rPh>
    <phoneticPr fontId="5"/>
  </si>
  <si>
    <t>南部土木事務所</t>
    <rPh sb="0" eb="7">
      <t>ナンブドボクジムショ</t>
    </rPh>
    <phoneticPr fontId="7"/>
  </si>
  <si>
    <t>用地補償技術支援業務委託（R7-2）</t>
    <rPh sb="0" eb="2">
      <t>ヨウチ</t>
    </rPh>
    <rPh sb="2" eb="4">
      <t>ホショウ</t>
    </rPh>
    <rPh sb="4" eb="6">
      <t>ギジュツ</t>
    </rPh>
    <rPh sb="6" eb="8">
      <t>シエン</t>
    </rPh>
    <rPh sb="8" eb="10">
      <t>ギョウム</t>
    </rPh>
    <rPh sb="10" eb="12">
      <t>イタク</t>
    </rPh>
    <phoneticPr fontId="7"/>
  </si>
  <si>
    <t>那覇市</t>
    <rPh sb="0" eb="3">
      <t>ナハシ</t>
    </rPh>
    <phoneticPr fontId="7"/>
  </si>
  <si>
    <t>用地物件等補償額算定に係る技術支援業務委託</t>
    <rPh sb="2" eb="4">
      <t>ブッケン</t>
    </rPh>
    <rPh sb="4" eb="5">
      <t>トウ</t>
    </rPh>
    <rPh sb="5" eb="8">
      <t>ホショウガク</t>
    </rPh>
    <rPh sb="8" eb="10">
      <t>サンテイ</t>
    </rPh>
    <rPh sb="11" eb="12">
      <t>カカ</t>
    </rPh>
    <rPh sb="13" eb="15">
      <t>ギジュツ</t>
    </rPh>
    <phoneticPr fontId="7"/>
  </si>
  <si>
    <t>豊見城中央線（高安工区）（街路）物件調査業務委託（R7-1）</t>
  </si>
  <si>
    <t>磁気探査　一式</t>
    <rPh sb="0" eb="4">
      <t>ジキタンサ</t>
    </rPh>
    <rPh sb="5" eb="7">
      <t>イッシキ</t>
    </rPh>
    <phoneticPr fontId="5"/>
  </si>
  <si>
    <t>マクラム通り線磁気探査業務委託（Ｒ7）</t>
  </si>
  <si>
    <t>宮古管内電線共同溝工事等現場技術業務委託（R7-2)</t>
  </si>
  <si>
    <t>現場技術業務　4か月</t>
    <rPh sb="0" eb="6">
      <t>ゲンバギジュツギョウム</t>
    </rPh>
    <rPh sb="9" eb="10">
      <t>ゲツ</t>
    </rPh>
    <phoneticPr fontId="5"/>
  </si>
  <si>
    <t>平良下地島空港線磁気探査業務委託（Ｒ7）</t>
    <rPh sb="0" eb="2">
      <t>ヒララ</t>
    </rPh>
    <rPh sb="2" eb="4">
      <t>シモジ</t>
    </rPh>
    <rPh sb="4" eb="5">
      <t>ジマ</t>
    </rPh>
    <rPh sb="5" eb="8">
      <t>クウコウセン</t>
    </rPh>
    <phoneticPr fontId="5"/>
  </si>
  <si>
    <t>【仮称】八重山管内道路現場技術業務委託（R7-1）</t>
    <rPh sb="1" eb="3">
      <t>カショウ</t>
    </rPh>
    <rPh sb="4" eb="9">
      <t>ヤエヤマカンナイ</t>
    </rPh>
    <rPh sb="9" eb="15">
      <t>ドウロゲンバギジュツ</t>
    </rPh>
    <rPh sb="15" eb="17">
      <t>ギョウム</t>
    </rPh>
    <rPh sb="17" eb="19">
      <t>イタク</t>
    </rPh>
    <phoneticPr fontId="5"/>
  </si>
  <si>
    <t>【仮称】八重山管内道路現場技術業務委託（R7-2）</t>
    <rPh sb="1" eb="3">
      <t>カショウ</t>
    </rPh>
    <rPh sb="4" eb="9">
      <t>ヤエヤマカンナイ</t>
    </rPh>
    <rPh sb="9" eb="15">
      <t>ドウロゲンバギジュツ</t>
    </rPh>
    <rPh sb="15" eb="17">
      <t>ギョウム</t>
    </rPh>
    <rPh sb="17" eb="19">
      <t>イタク</t>
    </rPh>
    <phoneticPr fontId="5"/>
  </si>
  <si>
    <t>【仮称】石垣空港線工事調整会議業務委託（R7-1）</t>
    <rPh sb="1" eb="3">
      <t>カショウ</t>
    </rPh>
    <rPh sb="4" eb="9">
      <t>イシガキクウコウセン</t>
    </rPh>
    <rPh sb="9" eb="11">
      <t>コウジ</t>
    </rPh>
    <rPh sb="11" eb="15">
      <t>チョウセイカイギ</t>
    </rPh>
    <rPh sb="15" eb="17">
      <t>ギョウム</t>
    </rPh>
    <rPh sb="17" eb="19">
      <t>イタク</t>
    </rPh>
    <phoneticPr fontId="5"/>
  </si>
  <si>
    <t>調整会議業務　一式</t>
    <rPh sb="0" eb="4">
      <t>チョウセイカイギ</t>
    </rPh>
    <rPh sb="4" eb="6">
      <t>ギョウム</t>
    </rPh>
    <rPh sb="7" eb="9">
      <t>イッシキ</t>
    </rPh>
    <phoneticPr fontId="5"/>
  </si>
  <si>
    <t>道路街路課</t>
    <rPh sb="0" eb="5">
      <t>ドガ</t>
    </rPh>
    <phoneticPr fontId="5"/>
  </si>
  <si>
    <t>土地の表示登記に係る用地測量調査業務委託（Ｒ６）</t>
    <rPh sb="0" eb="2">
      <t>トチ</t>
    </rPh>
    <rPh sb="3" eb="5">
      <t>ヒョウジ</t>
    </rPh>
    <rPh sb="5" eb="7">
      <t>トウキ</t>
    </rPh>
    <rPh sb="8" eb="9">
      <t>カカ</t>
    </rPh>
    <rPh sb="10" eb="18">
      <t>ヨウチソクリョウチョウサギョウム</t>
    </rPh>
    <rPh sb="18" eb="20">
      <t>イタク</t>
    </rPh>
    <phoneticPr fontId="5"/>
  </si>
  <si>
    <t>道路管理課</t>
    <rPh sb="0" eb="5">
      <t>ドウロカンリカ</t>
    </rPh>
    <phoneticPr fontId="4"/>
  </si>
  <si>
    <t>北部土木事務所</t>
    <rPh sb="0" eb="4">
      <t>ホクブドボク</t>
    </rPh>
    <rPh sb="4" eb="7">
      <t>ジムショ</t>
    </rPh>
    <phoneticPr fontId="4"/>
  </si>
  <si>
    <t>環境調査業務　一式</t>
    <rPh sb="0" eb="4">
      <t>カンキョウチョウサ</t>
    </rPh>
    <rPh sb="4" eb="6">
      <t>ギョウム</t>
    </rPh>
    <rPh sb="7" eb="9">
      <t>イッシキ</t>
    </rPh>
    <phoneticPr fontId="4"/>
  </si>
  <si>
    <t>北部管内道路標識設計業務委託（R7）</t>
  </si>
  <si>
    <t>北部管内</t>
    <rPh sb="0" eb="2">
      <t>ホクブ</t>
    </rPh>
    <rPh sb="2" eb="4">
      <t>カンナイ</t>
    </rPh>
    <phoneticPr fontId="4"/>
  </si>
  <si>
    <t>標識設置詳細設計業務　一式</t>
  </si>
  <si>
    <t>北部管内道路トンネル・シェッド補修設計業務委託(R6)</t>
  </si>
  <si>
    <t>トンネル補修設計業務等　一式</t>
    <rPh sb="4" eb="6">
      <t>ホシュウ</t>
    </rPh>
    <rPh sb="6" eb="8">
      <t>セッケイ</t>
    </rPh>
    <rPh sb="8" eb="10">
      <t>ギョウム</t>
    </rPh>
    <rPh sb="10" eb="11">
      <t>ナド</t>
    </rPh>
    <rPh sb="12" eb="14">
      <t>イッシキ</t>
    </rPh>
    <phoneticPr fontId="4"/>
  </si>
  <si>
    <t>県道９号線大保大橋環境調査業務委託（Ｒ7）</t>
    <rPh sb="0" eb="2">
      <t>ケンドウ</t>
    </rPh>
    <rPh sb="3" eb="4">
      <t>ゴウ</t>
    </rPh>
    <rPh sb="4" eb="5">
      <t>セン</t>
    </rPh>
    <rPh sb="5" eb="7">
      <t>タイホ</t>
    </rPh>
    <rPh sb="7" eb="9">
      <t>オオハシ</t>
    </rPh>
    <rPh sb="9" eb="11">
      <t>カンキョウ</t>
    </rPh>
    <rPh sb="11" eb="13">
      <t>チョウサ</t>
    </rPh>
    <rPh sb="13" eb="15">
      <t>ギョウム</t>
    </rPh>
    <rPh sb="15" eb="17">
      <t>イタク</t>
    </rPh>
    <phoneticPr fontId="4"/>
  </si>
  <si>
    <t>大宜味村</t>
    <rPh sb="0" eb="4">
      <t>オオギミソン</t>
    </rPh>
    <phoneticPr fontId="4"/>
  </si>
  <si>
    <t>環境調査業務　一式</t>
    <rPh sb="0" eb="2">
      <t>カンキョウ</t>
    </rPh>
    <rPh sb="2" eb="4">
      <t>チョウサ</t>
    </rPh>
    <rPh sb="4" eb="6">
      <t>ギョウム</t>
    </rPh>
    <rPh sb="7" eb="9">
      <t>イッシキ</t>
    </rPh>
    <phoneticPr fontId="4"/>
  </si>
  <si>
    <t>県道９号線大保大下部工設計業務委託（Ｒ7）</t>
    <rPh sb="0" eb="2">
      <t>ケンドウ</t>
    </rPh>
    <rPh sb="3" eb="4">
      <t>ゴウ</t>
    </rPh>
    <rPh sb="4" eb="5">
      <t>セン</t>
    </rPh>
    <rPh sb="5" eb="7">
      <t>タイホ</t>
    </rPh>
    <rPh sb="7" eb="8">
      <t>ダイ</t>
    </rPh>
    <rPh sb="8" eb="11">
      <t>カブコウ</t>
    </rPh>
    <rPh sb="11" eb="13">
      <t>セッケイ</t>
    </rPh>
    <rPh sb="13" eb="15">
      <t>ギョウム</t>
    </rPh>
    <rPh sb="15" eb="17">
      <t>イタク</t>
    </rPh>
    <phoneticPr fontId="4"/>
  </si>
  <si>
    <t>設計業務　一式</t>
    <rPh sb="0" eb="4">
      <t>セッケイギョウム</t>
    </rPh>
    <rPh sb="5" eb="7">
      <t>イッシキ</t>
    </rPh>
    <phoneticPr fontId="4"/>
  </si>
  <si>
    <t>北部土木事務所</t>
    <rPh sb="0" eb="7">
      <t>ホクブドボクジムショ</t>
    </rPh>
    <phoneticPr fontId="4"/>
  </si>
  <si>
    <t>道路事業現場技術業務委託（R7-8）</t>
    <rPh sb="0" eb="4">
      <t>ドウロジギョウ</t>
    </rPh>
    <rPh sb="4" eb="10">
      <t>ゲンバギジュツギョウム</t>
    </rPh>
    <rPh sb="10" eb="12">
      <t>イタク</t>
    </rPh>
    <phoneticPr fontId="4"/>
  </si>
  <si>
    <t>北部管内</t>
    <rPh sb="0" eb="4">
      <t>ホクブカンナイ</t>
    </rPh>
    <phoneticPr fontId="4"/>
  </si>
  <si>
    <t>現場技術業務　一式</t>
    <rPh sb="0" eb="6">
      <t>ゲンバギジュツギョウム</t>
    </rPh>
    <rPh sb="7" eb="9">
      <t>イッシキ</t>
    </rPh>
    <phoneticPr fontId="4"/>
  </si>
  <si>
    <t>道路事業現場技術業務委託（R7-9）</t>
    <rPh sb="0" eb="4">
      <t>ドウロジギョウ</t>
    </rPh>
    <rPh sb="4" eb="10">
      <t>ゲンバギジュツギョウム</t>
    </rPh>
    <rPh sb="10" eb="12">
      <t>イタク</t>
    </rPh>
    <phoneticPr fontId="4"/>
  </si>
  <si>
    <t>用地補償技術支援業務（R7-4）</t>
    <rPh sb="0" eb="2">
      <t>ヨウチ</t>
    </rPh>
    <rPh sb="2" eb="4">
      <t>ホショウ</t>
    </rPh>
    <rPh sb="4" eb="6">
      <t>ギジュツ</t>
    </rPh>
    <rPh sb="6" eb="8">
      <t>シエン</t>
    </rPh>
    <rPh sb="8" eb="10">
      <t>ギョウム</t>
    </rPh>
    <phoneticPr fontId="4"/>
  </si>
  <si>
    <t>用地補償技術支援業務</t>
  </si>
  <si>
    <t>用地補償技術支援業務（R7-5）</t>
    <rPh sb="0" eb="2">
      <t>ヨウチ</t>
    </rPh>
    <rPh sb="2" eb="4">
      <t>ホショウ</t>
    </rPh>
    <rPh sb="4" eb="6">
      <t>ギジュツ</t>
    </rPh>
    <rPh sb="6" eb="8">
      <t>シエン</t>
    </rPh>
    <rPh sb="8" eb="10">
      <t>ギョウム</t>
    </rPh>
    <phoneticPr fontId="4"/>
  </si>
  <si>
    <t>用地補償技術支援業務（R7-6）</t>
    <rPh sb="0" eb="2">
      <t>ヨウチ</t>
    </rPh>
    <rPh sb="2" eb="4">
      <t>ホショウ</t>
    </rPh>
    <rPh sb="4" eb="6">
      <t>ギジュツ</t>
    </rPh>
    <rPh sb="6" eb="8">
      <t>シエン</t>
    </rPh>
    <rPh sb="8" eb="10">
      <t>ギョウム</t>
    </rPh>
    <phoneticPr fontId="4"/>
  </si>
  <si>
    <t>県道13号線物件調査業務委託（R7-1）</t>
    <rPh sb="0" eb="2">
      <t>ケンドウ</t>
    </rPh>
    <rPh sb="4" eb="6">
      <t>ゴウセン</t>
    </rPh>
    <rPh sb="6" eb="10">
      <t>ブッケンチョウサ</t>
    </rPh>
    <rPh sb="10" eb="14">
      <t>ギョウムイタク</t>
    </rPh>
    <phoneticPr fontId="4"/>
  </si>
  <si>
    <t>物件調査（非木造）平屋建て</t>
    <rPh sb="0" eb="4">
      <t>ブッケンチョウサ</t>
    </rPh>
    <rPh sb="5" eb="8">
      <t>ヒモクゾウ</t>
    </rPh>
    <rPh sb="9" eb="11">
      <t>ヒラヤ</t>
    </rPh>
    <rPh sb="11" eb="12">
      <t>タ</t>
    </rPh>
    <phoneticPr fontId="4"/>
  </si>
  <si>
    <t>県道13号線物件調査業務委託（R7-2）</t>
    <rPh sb="0" eb="2">
      <t>ケンドウ</t>
    </rPh>
    <rPh sb="4" eb="6">
      <t>ゴウセン</t>
    </rPh>
    <rPh sb="6" eb="10">
      <t>ブッケンチョウサ</t>
    </rPh>
    <rPh sb="10" eb="14">
      <t>ギョウムイタク</t>
    </rPh>
    <phoneticPr fontId="4"/>
  </si>
  <si>
    <t>物件調査（非木造）2階建て</t>
    <rPh sb="0" eb="4">
      <t>ブッケンチョウサ</t>
    </rPh>
    <rPh sb="5" eb="8">
      <t>ヒモクゾウ</t>
    </rPh>
    <rPh sb="10" eb="11">
      <t>カイ</t>
    </rPh>
    <rPh sb="11" eb="12">
      <t>タ</t>
    </rPh>
    <phoneticPr fontId="4"/>
  </si>
  <si>
    <t>県道13号線物件調査業務委託（R7-3）</t>
    <rPh sb="0" eb="2">
      <t>ケンドウ</t>
    </rPh>
    <rPh sb="4" eb="6">
      <t>ゴウセン</t>
    </rPh>
    <rPh sb="6" eb="10">
      <t>ブッケンチョウサ</t>
    </rPh>
    <rPh sb="10" eb="14">
      <t>ギョウムイタク</t>
    </rPh>
    <phoneticPr fontId="4"/>
  </si>
  <si>
    <t>中部土木事務所</t>
    <rPh sb="0" eb="4">
      <t>チュウブドボク</t>
    </rPh>
    <rPh sb="4" eb="7">
      <t>ジムショ</t>
    </rPh>
    <phoneticPr fontId="4"/>
  </si>
  <si>
    <t>中部土木事務所管内災害防除調査測量設計業務委託（R7）</t>
  </si>
  <si>
    <t>調査、測量、設計各一式</t>
    <rPh sb="0" eb="2">
      <t>チョウサ</t>
    </rPh>
    <rPh sb="3" eb="5">
      <t>ソクリョウ</t>
    </rPh>
    <rPh sb="6" eb="8">
      <t>セッケイ</t>
    </rPh>
    <rPh sb="8" eb="9">
      <t>カク</t>
    </rPh>
    <rPh sb="9" eb="11">
      <t>イッシキ</t>
    </rPh>
    <phoneticPr fontId="4"/>
  </si>
  <si>
    <t>中部土木事務所管内災害防除調査測量設計業務委託（R7-2）</t>
  </si>
  <si>
    <t>沖縄北谷線電線共同溝測量設計業務委託（R6）</t>
  </si>
  <si>
    <t>中部管内道路施設（歩道橋・土工構造物・附属物）定期点検業務委託（R7）</t>
  </si>
  <si>
    <t>点検業務</t>
    <rPh sb="0" eb="2">
      <t>テンケン</t>
    </rPh>
    <rPh sb="2" eb="4">
      <t>ギョウム</t>
    </rPh>
    <phoneticPr fontId="4"/>
  </si>
  <si>
    <t>宜野湾西原線災害防除調査測量設計業務委託（R7）</t>
  </si>
  <si>
    <t>伊計平良川線災害防除調査測量設計業務委託（R7）</t>
  </si>
  <si>
    <t>中部管内災害防除（冠水対策）測量設計業務委託（R7）</t>
  </si>
  <si>
    <t>橋梁定期点検調査業務委託（R7）</t>
  </si>
  <si>
    <t>道路管理課</t>
    <rPh sb="0" eb="2">
      <t>ドウロ</t>
    </rPh>
    <rPh sb="2" eb="4">
      <t>カンリ</t>
    </rPh>
    <rPh sb="4" eb="5">
      <t>カ</t>
    </rPh>
    <phoneticPr fontId="4"/>
  </si>
  <si>
    <t>南部土木事務所</t>
    <rPh sb="0" eb="2">
      <t>ナンブ</t>
    </rPh>
    <rPh sb="2" eb="4">
      <t>ドボク</t>
    </rPh>
    <rPh sb="4" eb="6">
      <t>ジム</t>
    </rPh>
    <rPh sb="6" eb="7">
      <t>ショ</t>
    </rPh>
    <phoneticPr fontId="4"/>
  </si>
  <si>
    <t>古島インター橋橋梁補修調査設計業務委託(R7)</t>
    <rPh sb="0" eb="2">
      <t>フルジマ</t>
    </rPh>
    <rPh sb="6" eb="7">
      <t>ハシ</t>
    </rPh>
    <rPh sb="7" eb="9">
      <t>キョウリョウ</t>
    </rPh>
    <rPh sb="9" eb="11">
      <t>ホシュウ</t>
    </rPh>
    <rPh sb="11" eb="13">
      <t>チョウサ</t>
    </rPh>
    <rPh sb="13" eb="15">
      <t>セッケイ</t>
    </rPh>
    <rPh sb="15" eb="17">
      <t>ギョウム</t>
    </rPh>
    <rPh sb="17" eb="19">
      <t>イタク</t>
    </rPh>
    <phoneticPr fontId="4"/>
  </si>
  <si>
    <t>那覇市古島地内</t>
    <rPh sb="0" eb="3">
      <t>ナハシ</t>
    </rPh>
    <rPh sb="3" eb="5">
      <t>フルジマ</t>
    </rPh>
    <rPh sb="5" eb="6">
      <t>チ</t>
    </rPh>
    <rPh sb="6" eb="7">
      <t>ナイ</t>
    </rPh>
    <phoneticPr fontId="4"/>
  </si>
  <si>
    <t>調査業務、設計業務　一式</t>
    <rPh sb="0" eb="2">
      <t>チョウサ</t>
    </rPh>
    <rPh sb="2" eb="4">
      <t>ギョウム</t>
    </rPh>
    <rPh sb="5" eb="7">
      <t>セッケイ</t>
    </rPh>
    <rPh sb="7" eb="9">
      <t>ギョウム</t>
    </rPh>
    <phoneticPr fontId="4"/>
  </si>
  <si>
    <t>カナイ橋橋梁補修調査設計業務委託(R7)</t>
    <rPh sb="3" eb="4">
      <t>ハシ</t>
    </rPh>
    <rPh sb="4" eb="6">
      <t>キョウリョウ</t>
    </rPh>
    <rPh sb="6" eb="8">
      <t>ホシュウ</t>
    </rPh>
    <rPh sb="8" eb="10">
      <t>チョウサ</t>
    </rPh>
    <rPh sb="10" eb="12">
      <t>セッケイ</t>
    </rPh>
    <rPh sb="12" eb="14">
      <t>ギョウム</t>
    </rPh>
    <rPh sb="14" eb="16">
      <t>イタク</t>
    </rPh>
    <phoneticPr fontId="4"/>
  </si>
  <si>
    <t>南城市知念知念地内</t>
    <rPh sb="0" eb="3">
      <t>ナンジョウシ</t>
    </rPh>
    <rPh sb="3" eb="5">
      <t>チネン</t>
    </rPh>
    <rPh sb="5" eb="7">
      <t>チネン</t>
    </rPh>
    <rPh sb="7" eb="8">
      <t>チ</t>
    </rPh>
    <rPh sb="8" eb="9">
      <t>ナイ</t>
    </rPh>
    <phoneticPr fontId="4"/>
  </si>
  <si>
    <t>南部管内橋梁等点検業務委託(R7-1)</t>
    <rPh sb="0" eb="2">
      <t>ナンブ</t>
    </rPh>
    <rPh sb="2" eb="4">
      <t>カンナイ</t>
    </rPh>
    <rPh sb="4" eb="6">
      <t>キョウリョウ</t>
    </rPh>
    <rPh sb="6" eb="7">
      <t>トウ</t>
    </rPh>
    <rPh sb="7" eb="9">
      <t>テンケン</t>
    </rPh>
    <rPh sb="9" eb="11">
      <t>ギョウム</t>
    </rPh>
    <rPh sb="11" eb="13">
      <t>イタク</t>
    </rPh>
    <phoneticPr fontId="4"/>
  </si>
  <si>
    <t>橋梁点検業務　一式</t>
    <rPh sb="0" eb="2">
      <t>キョウリョウ</t>
    </rPh>
    <rPh sb="2" eb="4">
      <t>テンケン</t>
    </rPh>
    <rPh sb="4" eb="6">
      <t>ギョウム</t>
    </rPh>
    <rPh sb="7" eb="9">
      <t>イッシキ</t>
    </rPh>
    <phoneticPr fontId="4"/>
  </si>
  <si>
    <t>南部管内橋梁等点検業務委託(R7-2)</t>
    <rPh sb="0" eb="2">
      <t>ナンブ</t>
    </rPh>
    <rPh sb="2" eb="4">
      <t>カンナイ</t>
    </rPh>
    <rPh sb="4" eb="6">
      <t>キョウリョウ</t>
    </rPh>
    <rPh sb="6" eb="7">
      <t>トウ</t>
    </rPh>
    <rPh sb="7" eb="9">
      <t>テンケン</t>
    </rPh>
    <rPh sb="9" eb="11">
      <t>ギョウム</t>
    </rPh>
    <rPh sb="11" eb="13">
      <t>イタク</t>
    </rPh>
    <phoneticPr fontId="4"/>
  </si>
  <si>
    <t>南部管内橋梁等点検業務委託(R7-3)</t>
    <rPh sb="0" eb="2">
      <t>ナンブ</t>
    </rPh>
    <rPh sb="2" eb="4">
      <t>カンナイ</t>
    </rPh>
    <rPh sb="4" eb="6">
      <t>キョウリョウ</t>
    </rPh>
    <rPh sb="6" eb="7">
      <t>トウ</t>
    </rPh>
    <rPh sb="7" eb="9">
      <t>テンケン</t>
    </rPh>
    <rPh sb="9" eb="11">
      <t>ギョウム</t>
    </rPh>
    <rPh sb="11" eb="13">
      <t>イタク</t>
    </rPh>
    <phoneticPr fontId="4"/>
  </si>
  <si>
    <t>阿波根（東）交差点設計業務委託（R7）</t>
    <rPh sb="0" eb="3">
      <t>アハゴン</t>
    </rPh>
    <rPh sb="4" eb="5">
      <t>ヒガシ</t>
    </rPh>
    <rPh sb="6" eb="9">
      <t>コウサテン</t>
    </rPh>
    <rPh sb="9" eb="11">
      <t>セッケイ</t>
    </rPh>
    <rPh sb="11" eb="13">
      <t>ギョウム</t>
    </rPh>
    <rPh sb="13" eb="15">
      <t>イタク</t>
    </rPh>
    <phoneticPr fontId="4"/>
  </si>
  <si>
    <t>糸満市阿波根地内</t>
    <rPh sb="0" eb="3">
      <t>イトマンシ</t>
    </rPh>
    <rPh sb="3" eb="6">
      <t>アハゴン</t>
    </rPh>
    <rPh sb="6" eb="8">
      <t>チナイ</t>
    </rPh>
    <phoneticPr fontId="4"/>
  </si>
  <si>
    <t>測量業務、設計業務　一式</t>
    <rPh sb="0" eb="4">
      <t>ソクリョウギョウム</t>
    </rPh>
    <rPh sb="5" eb="9">
      <t>セッケイギョウム</t>
    </rPh>
    <rPh sb="10" eb="12">
      <t>イッシキ</t>
    </rPh>
    <phoneticPr fontId="4"/>
  </si>
  <si>
    <t>県道39号線排水設計業務委託（R7）</t>
    <rPh sb="0" eb="2">
      <t>ケンドウ</t>
    </rPh>
    <rPh sb="4" eb="5">
      <t>ゴウ</t>
    </rPh>
    <rPh sb="5" eb="6">
      <t>セン</t>
    </rPh>
    <rPh sb="6" eb="8">
      <t>ハイスイ</t>
    </rPh>
    <rPh sb="8" eb="10">
      <t>セッケイ</t>
    </rPh>
    <rPh sb="10" eb="14">
      <t>ギョウムイタク</t>
    </rPh>
    <phoneticPr fontId="4"/>
  </si>
  <si>
    <t>那覇市松尾～安里地内</t>
    <rPh sb="0" eb="3">
      <t>ナハシ</t>
    </rPh>
    <rPh sb="3" eb="5">
      <t>マツオ</t>
    </rPh>
    <rPh sb="6" eb="8">
      <t>アサト</t>
    </rPh>
    <rPh sb="8" eb="10">
      <t>チナイ</t>
    </rPh>
    <phoneticPr fontId="4"/>
  </si>
  <si>
    <t>設計業務　一式</t>
    <rPh sb="0" eb="2">
      <t>セッケイ</t>
    </rPh>
    <rPh sb="2" eb="4">
      <t>ギョウム</t>
    </rPh>
    <rPh sb="5" eb="7">
      <t>イッシキ</t>
    </rPh>
    <phoneticPr fontId="4"/>
  </si>
  <si>
    <t>南部管内小規模付属物（標識・照明）点検業務委託（R7）</t>
    <rPh sb="14" eb="16">
      <t>ショウメイ</t>
    </rPh>
    <phoneticPr fontId="4"/>
  </si>
  <si>
    <t>南部土木事務所管内</t>
    <rPh sb="0" eb="9">
      <t>ナンブドボクジムショカンナイ</t>
    </rPh>
    <phoneticPr fontId="4"/>
  </si>
  <si>
    <t>点検業務　一式</t>
    <rPh sb="0" eb="2">
      <t>テンケン</t>
    </rPh>
    <rPh sb="2" eb="4">
      <t>ギョウム</t>
    </rPh>
    <rPh sb="5" eb="7">
      <t>イッシキ</t>
    </rPh>
    <phoneticPr fontId="4"/>
  </si>
  <si>
    <t>玉城那覇自転車道物件調査等業務委託（R7-1）</t>
    <rPh sb="0" eb="2">
      <t>タマグスク</t>
    </rPh>
    <rPh sb="2" eb="4">
      <t>ナハ</t>
    </rPh>
    <rPh sb="4" eb="7">
      <t>ジテンシャ</t>
    </rPh>
    <rPh sb="8" eb="10">
      <t>ブッケン</t>
    </rPh>
    <rPh sb="10" eb="12">
      <t>チョウサ</t>
    </rPh>
    <rPh sb="12" eb="13">
      <t>トウ</t>
    </rPh>
    <rPh sb="13" eb="15">
      <t>ギョウム</t>
    </rPh>
    <rPh sb="15" eb="17">
      <t>イタク</t>
    </rPh>
    <phoneticPr fontId="5"/>
  </si>
  <si>
    <t>物件調査等業務(非木造）</t>
    <rPh sb="0" eb="2">
      <t>ブッケン</t>
    </rPh>
    <rPh sb="2" eb="4">
      <t>チョウサ</t>
    </rPh>
    <rPh sb="4" eb="5">
      <t>トウ</t>
    </rPh>
    <rPh sb="5" eb="7">
      <t>ギョウム</t>
    </rPh>
    <rPh sb="8" eb="11">
      <t>ヒモクゾウ</t>
    </rPh>
    <phoneticPr fontId="5"/>
  </si>
  <si>
    <t>宮古土木事務所</t>
    <rPh sb="0" eb="7">
      <t>ミヤコドボクジムショ</t>
    </rPh>
    <phoneticPr fontId="4"/>
  </si>
  <si>
    <t>平良新里線磁気探査業務委託（Ｒ７）</t>
    <rPh sb="0" eb="2">
      <t>ヒララ</t>
    </rPh>
    <rPh sb="2" eb="4">
      <t>シンザト</t>
    </rPh>
    <rPh sb="4" eb="5">
      <t>セン</t>
    </rPh>
    <rPh sb="5" eb="7">
      <t>ジキ</t>
    </rPh>
    <rPh sb="7" eb="9">
      <t>タンサ</t>
    </rPh>
    <rPh sb="9" eb="11">
      <t>ギョウム</t>
    </rPh>
    <rPh sb="11" eb="13">
      <t>イタク</t>
    </rPh>
    <phoneticPr fontId="4"/>
  </si>
  <si>
    <t>宮古島市</t>
    <rPh sb="0" eb="4">
      <t>ミヤコジマシ</t>
    </rPh>
    <phoneticPr fontId="4"/>
  </si>
  <si>
    <t>磁気探査　一式</t>
    <rPh sb="0" eb="4">
      <t>ジキタンサ</t>
    </rPh>
    <rPh sb="5" eb="7">
      <t>イッシキ</t>
    </rPh>
    <phoneticPr fontId="4"/>
  </si>
  <si>
    <t>宮古管内磁気探査業務委託（Ｒ７－１）</t>
    <rPh sb="0" eb="12">
      <t>ミヤコカンナイジキタンサギョウムイタク</t>
    </rPh>
    <phoneticPr fontId="4"/>
  </si>
  <si>
    <t>宮古管内磁気探査業務委託（Ｒ７－２）</t>
    <rPh sb="0" eb="12">
      <t>ミヤコカンナイジキタンサギョウムイタク</t>
    </rPh>
    <phoneticPr fontId="4"/>
  </si>
  <si>
    <t>宮古管内磁気探査業務委託（Ｒ７－３）</t>
    <rPh sb="0" eb="12">
      <t>ミヤコカンナイジキタンサギョウムイタク</t>
    </rPh>
    <phoneticPr fontId="4"/>
  </si>
  <si>
    <t>宮古管内道路附属物点検業務委託（Ｒ７）</t>
    <rPh sb="0" eb="13">
      <t>ミヤコカンナイドウロフゾクブツテンケンギョウム</t>
    </rPh>
    <rPh sb="13" eb="15">
      <t>イタク</t>
    </rPh>
    <phoneticPr fontId="4"/>
  </si>
  <si>
    <t>附属物点検　一式</t>
    <rPh sb="0" eb="5">
      <t>フゾクブツテンケン</t>
    </rPh>
    <rPh sb="6" eb="8">
      <t>イッシキ</t>
    </rPh>
    <phoneticPr fontId="4"/>
  </si>
  <si>
    <t>国道３９０号電線共同溝台帳作成業務委託（Ｒ７）</t>
    <rPh sb="0" eb="2">
      <t>コクドウ</t>
    </rPh>
    <rPh sb="5" eb="6">
      <t>ゴウ</t>
    </rPh>
    <rPh sb="6" eb="11">
      <t>デンセンキョウドウコウ</t>
    </rPh>
    <rPh sb="11" eb="13">
      <t>ダイチョウ</t>
    </rPh>
    <rPh sb="13" eb="15">
      <t>サクセイ</t>
    </rPh>
    <rPh sb="15" eb="17">
      <t>ギョウム</t>
    </rPh>
    <rPh sb="17" eb="19">
      <t>イタク</t>
    </rPh>
    <phoneticPr fontId="4"/>
  </si>
  <si>
    <t>電線共同溝台帳作成　一式</t>
    <rPh sb="0" eb="7">
      <t>デンセンキョウドウコウダイチョウ</t>
    </rPh>
    <rPh sb="7" eb="9">
      <t>サクセイ</t>
    </rPh>
    <rPh sb="10" eb="12">
      <t>イッシキ</t>
    </rPh>
    <phoneticPr fontId="4"/>
  </si>
  <si>
    <t>平良久松港線電線共同溝台帳作成業務委託（Ｒ７）</t>
    <rPh sb="0" eb="6">
      <t>ヒララヒサマツコウセン</t>
    </rPh>
    <rPh sb="6" eb="11">
      <t>デンセンキョウドウコウ</t>
    </rPh>
    <rPh sb="11" eb="13">
      <t>ダイチョウ</t>
    </rPh>
    <rPh sb="13" eb="19">
      <t>サクセイギョウムイタク</t>
    </rPh>
    <phoneticPr fontId="4"/>
  </si>
  <si>
    <t>伊良部大橋定期点検調査業務委託（R7）</t>
    <rPh sb="0" eb="3">
      <t>イラブ</t>
    </rPh>
    <rPh sb="3" eb="5">
      <t>オオハシ</t>
    </rPh>
    <rPh sb="5" eb="7">
      <t>テイキ</t>
    </rPh>
    <rPh sb="7" eb="9">
      <t>テンケン</t>
    </rPh>
    <rPh sb="9" eb="11">
      <t>チョウサ</t>
    </rPh>
    <rPh sb="11" eb="13">
      <t>ギョウム</t>
    </rPh>
    <rPh sb="13" eb="15">
      <t>イタク</t>
    </rPh>
    <phoneticPr fontId="4"/>
  </si>
  <si>
    <t>乗瀬橋定期点検調査業務委託（R7）</t>
    <rPh sb="0" eb="1">
      <t>ノ</t>
    </rPh>
    <rPh sb="1" eb="2">
      <t>セ</t>
    </rPh>
    <rPh sb="2" eb="3">
      <t>バシ</t>
    </rPh>
    <rPh sb="3" eb="5">
      <t>テイキ</t>
    </rPh>
    <rPh sb="5" eb="7">
      <t>テンケン</t>
    </rPh>
    <rPh sb="7" eb="9">
      <t>チョウサ</t>
    </rPh>
    <rPh sb="9" eb="11">
      <t>ギョウム</t>
    </rPh>
    <rPh sb="11" eb="13">
      <t>イタク</t>
    </rPh>
    <phoneticPr fontId="4"/>
  </si>
  <si>
    <t>宮古管内橋梁定期点検調査業務委託（R7）</t>
    <rPh sb="0" eb="2">
      <t>ミヤコ</t>
    </rPh>
    <rPh sb="2" eb="4">
      <t>カンナイ</t>
    </rPh>
    <rPh sb="4" eb="6">
      <t>キョウリョウ</t>
    </rPh>
    <rPh sb="6" eb="8">
      <t>テイキ</t>
    </rPh>
    <rPh sb="8" eb="10">
      <t>テンケン</t>
    </rPh>
    <rPh sb="10" eb="12">
      <t>チョウサ</t>
    </rPh>
    <rPh sb="12" eb="14">
      <t>ギョウム</t>
    </rPh>
    <rPh sb="14" eb="16">
      <t>イタク</t>
    </rPh>
    <phoneticPr fontId="4"/>
  </si>
  <si>
    <t>八重山管内橋梁点検業務委託（R7-1）</t>
    <rPh sb="0" eb="3">
      <t>ヤエヤマ</t>
    </rPh>
    <rPh sb="3" eb="5">
      <t>カンナイ</t>
    </rPh>
    <rPh sb="5" eb="7">
      <t>キョウリョウ</t>
    </rPh>
    <rPh sb="7" eb="9">
      <t>テンケン</t>
    </rPh>
    <rPh sb="9" eb="11">
      <t>ギョウム</t>
    </rPh>
    <rPh sb="11" eb="13">
      <t>イタク</t>
    </rPh>
    <phoneticPr fontId="4"/>
  </si>
  <si>
    <t>八重山管内</t>
    <rPh sb="0" eb="3">
      <t>ヤエヤマ</t>
    </rPh>
    <rPh sb="3" eb="5">
      <t>カンナイ</t>
    </rPh>
    <phoneticPr fontId="4"/>
  </si>
  <si>
    <t>橋梁点検　一式</t>
    <rPh sb="0" eb="2">
      <t>キョウリョウ</t>
    </rPh>
    <rPh sb="2" eb="4">
      <t>テンケン</t>
    </rPh>
    <rPh sb="5" eb="7">
      <t>イッシキ</t>
    </rPh>
    <phoneticPr fontId="4"/>
  </si>
  <si>
    <t>八重山管内橋梁点検業務委託（R7-2）</t>
    <rPh sb="0" eb="3">
      <t>ヤエヤマ</t>
    </rPh>
    <rPh sb="3" eb="5">
      <t>カンナイ</t>
    </rPh>
    <rPh sb="5" eb="7">
      <t>キョウリョウ</t>
    </rPh>
    <rPh sb="7" eb="9">
      <t>テンケン</t>
    </rPh>
    <rPh sb="9" eb="11">
      <t>ギョウム</t>
    </rPh>
    <rPh sb="11" eb="13">
      <t>イタク</t>
    </rPh>
    <phoneticPr fontId="4"/>
  </si>
  <si>
    <t>道路管理課</t>
    <rPh sb="0" eb="2">
      <t>ドウロ</t>
    </rPh>
    <rPh sb="2" eb="5">
      <t>カンリカ</t>
    </rPh>
    <phoneticPr fontId="4"/>
  </si>
  <si>
    <t>八重山土木事務所</t>
    <rPh sb="0" eb="3">
      <t>ヤエヤマ</t>
    </rPh>
    <rPh sb="3" eb="5">
      <t>ドボク</t>
    </rPh>
    <rPh sb="5" eb="8">
      <t>ジムショ</t>
    </rPh>
    <phoneticPr fontId="4"/>
  </si>
  <si>
    <t>八重山管内トンネル点検調査業務委託（R7-1）</t>
    <rPh sb="0" eb="3">
      <t>ヤエヤマ</t>
    </rPh>
    <rPh sb="3" eb="5">
      <t>カンナイ</t>
    </rPh>
    <rPh sb="9" eb="11">
      <t>テンケン</t>
    </rPh>
    <rPh sb="11" eb="13">
      <t>チョウサ</t>
    </rPh>
    <rPh sb="13" eb="15">
      <t>ギョウム</t>
    </rPh>
    <rPh sb="15" eb="17">
      <t>イタク</t>
    </rPh>
    <phoneticPr fontId="4"/>
  </si>
  <si>
    <t>トンネル点検　一式</t>
    <rPh sb="4" eb="6">
      <t>テンケン</t>
    </rPh>
    <rPh sb="7" eb="9">
      <t>イッシキ</t>
    </rPh>
    <phoneticPr fontId="4"/>
  </si>
  <si>
    <t>施設建築課</t>
  </si>
  <si>
    <t>平和祈念資料館改修工事設計業務</t>
    <rPh sb="0" eb="2">
      <t>ヘイワ</t>
    </rPh>
    <rPh sb="2" eb="4">
      <t>キネン</t>
    </rPh>
    <rPh sb="4" eb="7">
      <t>シリョウカン</t>
    </rPh>
    <rPh sb="7" eb="11">
      <t>カイシュウコウジ</t>
    </rPh>
    <rPh sb="11" eb="13">
      <t>セッケイ</t>
    </rPh>
    <rPh sb="13" eb="15">
      <t>ギョウム</t>
    </rPh>
    <phoneticPr fontId="5"/>
  </si>
  <si>
    <t>内装、昇降機、LED化等改修工事一式</t>
    <rPh sb="0" eb="2">
      <t>ナイソウ</t>
    </rPh>
    <rPh sb="3" eb="6">
      <t>ショウコウキ</t>
    </rPh>
    <rPh sb="10" eb="11">
      <t>カ</t>
    </rPh>
    <rPh sb="11" eb="12">
      <t>ナド</t>
    </rPh>
    <rPh sb="12" eb="16">
      <t>カイシュウコウジ</t>
    </rPh>
    <rPh sb="16" eb="18">
      <t>イッシキ</t>
    </rPh>
    <phoneticPr fontId="5"/>
  </si>
  <si>
    <t>平和創造の森公園トイレ改修工事設計業務</t>
    <rPh sb="0" eb="2">
      <t>ヘイワ</t>
    </rPh>
    <rPh sb="2" eb="4">
      <t>ソウゾウ</t>
    </rPh>
    <rPh sb="5" eb="6">
      <t>モリ</t>
    </rPh>
    <rPh sb="6" eb="8">
      <t>コウエン</t>
    </rPh>
    <rPh sb="11" eb="15">
      <t>カイシュウコウジ</t>
    </rPh>
    <rPh sb="15" eb="17">
      <t>セッケイ</t>
    </rPh>
    <rPh sb="17" eb="19">
      <t>ギョウム</t>
    </rPh>
    <phoneticPr fontId="5"/>
  </si>
  <si>
    <t>RC造1階、4棟
建築、設備改修工事一式</t>
    <rPh sb="2" eb="3">
      <t>ゾウ</t>
    </rPh>
    <rPh sb="4" eb="5">
      <t>カイ</t>
    </rPh>
    <rPh sb="7" eb="8">
      <t>ムネ</t>
    </rPh>
    <rPh sb="9" eb="11">
      <t>ケンチク</t>
    </rPh>
    <rPh sb="12" eb="14">
      <t>セツビ</t>
    </rPh>
    <rPh sb="14" eb="18">
      <t>カイシュウコウジ</t>
    </rPh>
    <rPh sb="18" eb="20">
      <t>イッシキ</t>
    </rPh>
    <phoneticPr fontId="5"/>
  </si>
  <si>
    <t>中央卸売市場青果冷蔵庫棟受変電設備改修工事設計業務</t>
    <rPh sb="0" eb="2">
      <t>チュウオウ</t>
    </rPh>
    <rPh sb="2" eb="3">
      <t>オロシ</t>
    </rPh>
    <rPh sb="3" eb="4">
      <t>ウ</t>
    </rPh>
    <rPh sb="4" eb="6">
      <t>イチバ</t>
    </rPh>
    <rPh sb="6" eb="8">
      <t>セイカ</t>
    </rPh>
    <rPh sb="8" eb="11">
      <t>レイゾウコ</t>
    </rPh>
    <rPh sb="11" eb="12">
      <t>トウ</t>
    </rPh>
    <rPh sb="12" eb="15">
      <t>ジュヘンデン</t>
    </rPh>
    <rPh sb="15" eb="17">
      <t>セツビ</t>
    </rPh>
    <rPh sb="17" eb="19">
      <t>カイシュウ</t>
    </rPh>
    <rPh sb="19" eb="21">
      <t>コウジ</t>
    </rPh>
    <rPh sb="21" eb="25">
      <t>セッケイギョウム</t>
    </rPh>
    <phoneticPr fontId="5"/>
  </si>
  <si>
    <t>浦添市</t>
    <rPh sb="0" eb="2">
      <t>ウラソエ</t>
    </rPh>
    <rPh sb="2" eb="3">
      <t>シ</t>
    </rPh>
    <phoneticPr fontId="5"/>
  </si>
  <si>
    <t>受変電設備改修に係る設計業務</t>
    <rPh sb="0" eb="5">
      <t>ジュヘンデンセツビ</t>
    </rPh>
    <rPh sb="5" eb="7">
      <t>カイシュウ</t>
    </rPh>
    <rPh sb="8" eb="9">
      <t>カカ</t>
    </rPh>
    <rPh sb="10" eb="12">
      <t>セッケイ</t>
    </rPh>
    <rPh sb="12" eb="14">
      <t>ギョウム</t>
    </rPh>
    <phoneticPr fontId="5"/>
  </si>
  <si>
    <t>浦添職業能力開発校火災報知設備改修工事監理業務</t>
  </si>
  <si>
    <t>消防設備改修工事に係る監理業務</t>
    <rPh sb="0" eb="2">
      <t>ショウボウ</t>
    </rPh>
    <rPh sb="2" eb="4">
      <t>セツビ</t>
    </rPh>
    <rPh sb="4" eb="6">
      <t>カイシュウ</t>
    </rPh>
    <rPh sb="6" eb="8">
      <t>コウジ</t>
    </rPh>
    <rPh sb="9" eb="10">
      <t>カカ</t>
    </rPh>
    <rPh sb="11" eb="15">
      <t>カンリギョウム</t>
    </rPh>
    <phoneticPr fontId="5"/>
  </si>
  <si>
    <t>沖縄工業技術センター空調設備改修工事（実験棟）監理業務</t>
    <rPh sb="23" eb="25">
      <t>カンリ</t>
    </rPh>
    <rPh sb="25" eb="27">
      <t>ギョウム</t>
    </rPh>
    <phoneticPr fontId="5"/>
  </si>
  <si>
    <t>空調設備改修工事に係る監理業務</t>
    <rPh sb="6" eb="8">
      <t>コウジ</t>
    </rPh>
    <rPh sb="9" eb="10">
      <t>カカ</t>
    </rPh>
    <rPh sb="11" eb="13">
      <t>カンリ</t>
    </rPh>
    <rPh sb="13" eb="15">
      <t>ギョウム</t>
    </rPh>
    <phoneticPr fontId="5"/>
  </si>
  <si>
    <t>電気自動車充電設備工事監理業務</t>
  </si>
  <si>
    <t>電気設備改修工事に係る監理業務</t>
    <rPh sb="0" eb="2">
      <t>デンキ</t>
    </rPh>
    <rPh sb="2" eb="4">
      <t>セツビ</t>
    </rPh>
    <rPh sb="4" eb="6">
      <t>カイシュウ</t>
    </rPh>
    <rPh sb="6" eb="8">
      <t>コウジ</t>
    </rPh>
    <rPh sb="9" eb="10">
      <t>カカ</t>
    </rPh>
    <rPh sb="11" eb="15">
      <t>カンリギョウム</t>
    </rPh>
    <phoneticPr fontId="5"/>
  </si>
  <si>
    <t>沖縄コンベンションセンター劇場棟機械設備改修工事設計業務</t>
    <rPh sb="0" eb="2">
      <t>オキナワ</t>
    </rPh>
    <rPh sb="13" eb="16">
      <t>ゲキジョウトウ</t>
    </rPh>
    <rPh sb="16" eb="20">
      <t>キカイセツビ</t>
    </rPh>
    <rPh sb="20" eb="24">
      <t>カイシュウコウジ</t>
    </rPh>
    <rPh sb="24" eb="26">
      <t>セッケイ</t>
    </rPh>
    <rPh sb="26" eb="28">
      <t>ギョウム</t>
    </rPh>
    <phoneticPr fontId="5"/>
  </si>
  <si>
    <t>宜野湾市</t>
    <rPh sb="0" eb="3">
      <t>ギノワン</t>
    </rPh>
    <rPh sb="3" eb="4">
      <t>シ</t>
    </rPh>
    <phoneticPr fontId="5"/>
  </si>
  <si>
    <t>給排水設備、消火設備、昇降機等改修に係る設計業務</t>
    <rPh sb="0" eb="3">
      <t>キュウハイスイ</t>
    </rPh>
    <rPh sb="3" eb="5">
      <t>セツビ</t>
    </rPh>
    <rPh sb="6" eb="10">
      <t>ショウカセツビ</t>
    </rPh>
    <rPh sb="11" eb="14">
      <t>ショウコウキ</t>
    </rPh>
    <rPh sb="14" eb="15">
      <t>トウ</t>
    </rPh>
    <rPh sb="15" eb="17">
      <t>カイシュウ</t>
    </rPh>
    <rPh sb="18" eb="19">
      <t>カカ</t>
    </rPh>
    <rPh sb="20" eb="22">
      <t>セッケイ</t>
    </rPh>
    <rPh sb="22" eb="24">
      <t>ギョウム</t>
    </rPh>
    <phoneticPr fontId="5"/>
  </si>
  <si>
    <t>沖縄コンベンションセンター空調設備改修工事監理業務</t>
    <rPh sb="21" eb="23">
      <t>カンリ</t>
    </rPh>
    <rPh sb="23" eb="25">
      <t>ギョウム</t>
    </rPh>
    <phoneticPr fontId="5"/>
  </si>
  <si>
    <t>空調設備改修工事に係る監理業務</t>
    <rPh sb="9" eb="10">
      <t>カカ</t>
    </rPh>
    <rPh sb="11" eb="13">
      <t>カンリ</t>
    </rPh>
    <rPh sb="13" eb="15">
      <t>ギョウム</t>
    </rPh>
    <phoneticPr fontId="5"/>
  </si>
  <si>
    <t>北部家畜保健衛生所防疫資材備蓄倉庫新築工事監理業務</t>
    <rPh sb="21" eb="23">
      <t>カンリ</t>
    </rPh>
    <rPh sb="23" eb="25">
      <t>ギョウム</t>
    </rPh>
    <phoneticPr fontId="5"/>
  </si>
  <si>
    <t>工事監理業務（S造 地上１階
延べ面積 約240㎡）</t>
    <rPh sb="0" eb="2">
      <t>コウジ</t>
    </rPh>
    <rPh sb="2" eb="4">
      <t>カンリ</t>
    </rPh>
    <rPh sb="4" eb="6">
      <t>ギョウム</t>
    </rPh>
    <phoneticPr fontId="5"/>
  </si>
  <si>
    <t>北部職員住宅宇茂佐団地大規模改修工事設計業務</t>
  </si>
  <si>
    <t>改修設計業務（RC造 地上３階
３棟 延べ面積合計 約2,280㎡）</t>
    <rPh sb="0" eb="2">
      <t>カイシュウ</t>
    </rPh>
    <rPh sb="2" eb="4">
      <t>セッケイ</t>
    </rPh>
    <rPh sb="4" eb="6">
      <t>ギョウム</t>
    </rPh>
    <rPh sb="9" eb="10">
      <t>ゾウ</t>
    </rPh>
    <rPh sb="11" eb="13">
      <t>チジョウ</t>
    </rPh>
    <rPh sb="14" eb="15">
      <t>カイ</t>
    </rPh>
    <rPh sb="17" eb="18">
      <t>ムネ</t>
    </rPh>
    <rPh sb="19" eb="20">
      <t>ノ</t>
    </rPh>
    <rPh sb="21" eb="23">
      <t>メンセキ</t>
    </rPh>
    <rPh sb="23" eb="25">
      <t>ゴウケイ</t>
    </rPh>
    <rPh sb="26" eb="27">
      <t>ヤク</t>
    </rPh>
    <phoneticPr fontId="5"/>
  </si>
  <si>
    <t>奥武山弓道場照明設備改修工事監理業務</t>
  </si>
  <si>
    <t>照明設備改修工事に係る監理業務</t>
    <rPh sb="0" eb="2">
      <t>ショウメイ</t>
    </rPh>
    <rPh sb="2" eb="4">
      <t>セツビ</t>
    </rPh>
    <rPh sb="4" eb="6">
      <t>カイシュウ</t>
    </rPh>
    <rPh sb="6" eb="8">
      <t>コウジ</t>
    </rPh>
    <rPh sb="9" eb="10">
      <t>カカ</t>
    </rPh>
    <rPh sb="11" eb="15">
      <t>カンリギョウム</t>
    </rPh>
    <phoneticPr fontId="5"/>
  </si>
  <si>
    <t>沖縄県立博物館・美術館LED化等大規模改修工事設計業務</t>
  </si>
  <si>
    <t>照明設備のLED化、中央監視装置等改修工事設計業務</t>
    <rPh sb="0" eb="2">
      <t>ショウメイ</t>
    </rPh>
    <rPh sb="2" eb="4">
      <t>セツビ</t>
    </rPh>
    <rPh sb="14" eb="16">
      <t>ソウチ</t>
    </rPh>
    <rPh sb="16" eb="17">
      <t>トウ</t>
    </rPh>
    <rPh sb="17" eb="19">
      <t>カイシュウ</t>
    </rPh>
    <rPh sb="19" eb="21">
      <t>コウジ</t>
    </rPh>
    <rPh sb="21" eb="25">
      <t>セッケイギョウム</t>
    </rPh>
    <phoneticPr fontId="5"/>
  </si>
  <si>
    <t>沖縄県立博物館・美術館防犯カメラ設備更新工事監理業務</t>
    <rPh sb="22" eb="24">
      <t>カンリ</t>
    </rPh>
    <rPh sb="24" eb="26">
      <t>ギョウム</t>
    </rPh>
    <phoneticPr fontId="5"/>
  </si>
  <si>
    <t>沖縄県立博物館・美術館防犯カメラ設備更新工事に係る監理業務</t>
    <rPh sb="25" eb="29">
      <t>カンリギョウム</t>
    </rPh>
    <phoneticPr fontId="5"/>
  </si>
  <si>
    <t>議会棟本会議場音響設備等改修工事監理業務</t>
    <rPh sb="16" eb="20">
      <t>カンリギョウム</t>
    </rPh>
    <phoneticPr fontId="5"/>
  </si>
  <si>
    <t>議会棟本会議場音響設備等改修工事に係る監理業務</t>
    <rPh sb="19" eb="23">
      <t>カンリギョウム</t>
    </rPh>
    <phoneticPr fontId="5"/>
  </si>
  <si>
    <t>県議会棟委員会室音響設備等改修工事設計業務</t>
  </si>
  <si>
    <t>議会棟委員会室音響設備等改修（機能追
加）に係る設計業務</t>
    <rPh sb="3" eb="7">
      <t>イインカイシツ</t>
    </rPh>
    <phoneticPr fontId="5"/>
  </si>
  <si>
    <t>県議会棟泡消火設備改修工事設計業務</t>
  </si>
  <si>
    <t>消火設備更新工事実施設計業務</t>
  </si>
  <si>
    <t>三重城合同庁舎中央監視更新工事設計業務</t>
    <rPh sb="7" eb="11">
      <t>チュウオウカンシ</t>
    </rPh>
    <rPh sb="11" eb="15">
      <t>コウシンコウジ</t>
    </rPh>
    <rPh sb="15" eb="19">
      <t>セッケイギョウム</t>
    </rPh>
    <phoneticPr fontId="4"/>
  </si>
  <si>
    <t>自動火災報知設備、非常放送設備更新更新工事設計業務</t>
    <rPh sb="0" eb="2">
      <t>ジドウ</t>
    </rPh>
    <rPh sb="2" eb="4">
      <t>カサイ</t>
    </rPh>
    <rPh sb="4" eb="6">
      <t>ホウチ</t>
    </rPh>
    <rPh sb="6" eb="8">
      <t>セツビ</t>
    </rPh>
    <rPh sb="13" eb="15">
      <t>セツビ</t>
    </rPh>
    <rPh sb="17" eb="21">
      <t>コウシンコウジ</t>
    </rPh>
    <rPh sb="21" eb="23">
      <t>セッケイ</t>
    </rPh>
    <rPh sb="23" eb="25">
      <t>ギョウム</t>
    </rPh>
    <phoneticPr fontId="5"/>
  </si>
  <si>
    <t>三重城合同庁舎泡消火設備更新工事監理業務</t>
    <rPh sb="16" eb="18">
      <t>カンリ</t>
    </rPh>
    <rPh sb="18" eb="20">
      <t>ギョウム</t>
    </rPh>
    <phoneticPr fontId="5"/>
  </si>
  <si>
    <t>三重城合同庁舎泡消火設備更新工事に係る監理業務</t>
    <rPh sb="19" eb="21">
      <t>カンリ</t>
    </rPh>
    <rPh sb="21" eb="23">
      <t>ギョウム</t>
    </rPh>
    <phoneticPr fontId="5"/>
  </si>
  <si>
    <t>石嶺児童園大規模改修工事設計業務</t>
    <rPh sb="5" eb="8">
      <t>ダイキボ</t>
    </rPh>
    <phoneticPr fontId="5"/>
  </si>
  <si>
    <t>実施設計（地上2階、延べ面積2,600㎡）</t>
    <rPh sb="0" eb="2">
      <t>ジッシ</t>
    </rPh>
    <rPh sb="2" eb="4">
      <t>セッケイ</t>
    </rPh>
    <rPh sb="5" eb="7">
      <t>チジョウ</t>
    </rPh>
    <rPh sb="8" eb="9">
      <t>カイ</t>
    </rPh>
    <rPh sb="10" eb="11">
      <t>ノ</t>
    </rPh>
    <rPh sb="12" eb="14">
      <t>メンセキ</t>
    </rPh>
    <phoneticPr fontId="4"/>
  </si>
  <si>
    <t>病害虫防除技術センター飼育設備改修工事（R7）監理業務</t>
    <rPh sb="23" eb="27">
      <t>カンリギョウム</t>
    </rPh>
    <phoneticPr fontId="5"/>
  </si>
  <si>
    <t>病害虫防除技術センター飼育設備改修工事（R7）に係る監理業務</t>
    <rPh sb="26" eb="28">
      <t>カンリ</t>
    </rPh>
    <rPh sb="28" eb="30">
      <t>ギョウム</t>
    </rPh>
    <phoneticPr fontId="5"/>
  </si>
  <si>
    <t>武道館アリーナ棟吸収式冷温水機更新工事監理業務</t>
  </si>
  <si>
    <t>空調設備改修工事に係る監理業務</t>
    <rPh sb="0" eb="2">
      <t>クウチョウ</t>
    </rPh>
    <rPh sb="2" eb="4">
      <t>セツビ</t>
    </rPh>
    <rPh sb="4" eb="8">
      <t>カイシュウコウジ</t>
    </rPh>
    <rPh sb="9" eb="10">
      <t>カカ</t>
    </rPh>
    <rPh sb="11" eb="15">
      <t>カンリギョウム</t>
    </rPh>
    <phoneticPr fontId="5"/>
  </si>
  <si>
    <t>南部農業改良普及センター外壁等改修工事設計業務</t>
    <rPh sb="15" eb="17">
      <t>カイシュウ</t>
    </rPh>
    <phoneticPr fontId="5"/>
  </si>
  <si>
    <t>南風原町</t>
    <rPh sb="0" eb="3">
      <t>ハエバル</t>
    </rPh>
    <rPh sb="3" eb="4">
      <t>マチ</t>
    </rPh>
    <phoneticPr fontId="5"/>
  </si>
  <si>
    <t>改修設計業務（RC造 地上１階
延べ面積 約490㎡）</t>
  </si>
  <si>
    <t>沖縄県立石垣青少年の家大規模改修工事設計業務</t>
  </si>
  <si>
    <t>改修設計業務（RC造 地上２階 
延べ面積 約1,300㎡(管理棟）約250㎡（食堂・厨房棟））</t>
    <rPh sb="0" eb="2">
      <t>カイシュウ</t>
    </rPh>
    <rPh sb="2" eb="4">
      <t>セッケイ</t>
    </rPh>
    <rPh sb="4" eb="6">
      <t>ギョウム</t>
    </rPh>
    <rPh sb="9" eb="10">
      <t>ゾウ</t>
    </rPh>
    <rPh sb="11" eb="13">
      <t>チジョウ</t>
    </rPh>
    <rPh sb="14" eb="15">
      <t>カイ</t>
    </rPh>
    <rPh sb="17" eb="18">
      <t>ノ</t>
    </rPh>
    <rPh sb="19" eb="21">
      <t>メンセキ</t>
    </rPh>
    <rPh sb="22" eb="23">
      <t>ヤク</t>
    </rPh>
    <rPh sb="30" eb="32">
      <t>カンリ</t>
    </rPh>
    <rPh sb="32" eb="33">
      <t>ムネ</t>
    </rPh>
    <rPh sb="34" eb="35">
      <t>ヤク</t>
    </rPh>
    <rPh sb="40" eb="42">
      <t>ショクドウ</t>
    </rPh>
    <rPh sb="43" eb="45">
      <t>チュウボウ</t>
    </rPh>
    <rPh sb="45" eb="46">
      <t>ムネ</t>
    </rPh>
    <phoneticPr fontId="5"/>
  </si>
  <si>
    <t>農業研究センター石垣支所共同実験室耐震補強等改修工事監理業務</t>
    <rPh sb="26" eb="28">
      <t>カンリ</t>
    </rPh>
    <rPh sb="28" eb="30">
      <t>ギョウム</t>
    </rPh>
    <phoneticPr fontId="5"/>
  </si>
  <si>
    <t>工事監理業務（RC造 地上２階 延べ面積500㎡ 耐震補強工事、改修工事）</t>
    <rPh sb="0" eb="2">
      <t>コウジ</t>
    </rPh>
    <rPh sb="2" eb="4">
      <t>カンリ</t>
    </rPh>
    <rPh sb="4" eb="6">
      <t>ギョウム</t>
    </rPh>
    <phoneticPr fontId="5"/>
  </si>
  <si>
    <t>農業研究センター石垣支所収納調査室改修工事設計業務</t>
  </si>
  <si>
    <t>改修設計業務（RC造 地上１階 
延べ面積 約300㎡）</t>
    <rPh sb="0" eb="2">
      <t>カイシュウ</t>
    </rPh>
    <rPh sb="2" eb="4">
      <t>セッケイ</t>
    </rPh>
    <rPh sb="4" eb="6">
      <t>ギョウム</t>
    </rPh>
    <rPh sb="9" eb="10">
      <t>ゾウ</t>
    </rPh>
    <rPh sb="11" eb="13">
      <t>チジョウ</t>
    </rPh>
    <rPh sb="14" eb="15">
      <t>カイ</t>
    </rPh>
    <rPh sb="17" eb="18">
      <t>ノ</t>
    </rPh>
    <rPh sb="19" eb="21">
      <t>メンセキ</t>
    </rPh>
    <rPh sb="22" eb="23">
      <t>ヤク</t>
    </rPh>
    <phoneticPr fontId="5"/>
  </si>
  <si>
    <t>八重山群島ウリミバエ不妊虫放飼センター管理棟改築工事監理業務</t>
    <rPh sb="26" eb="28">
      <t>カンリ</t>
    </rPh>
    <rPh sb="28" eb="30">
      <t>ギョウム</t>
    </rPh>
    <phoneticPr fontId="5"/>
  </si>
  <si>
    <t>工事監理業務（RC造 地上１階
延べ面積 約240㎡）</t>
    <rPh sb="0" eb="2">
      <t>コウジ</t>
    </rPh>
    <rPh sb="2" eb="4">
      <t>カンリ</t>
    </rPh>
    <rPh sb="4" eb="6">
      <t>ギョウム</t>
    </rPh>
    <phoneticPr fontId="5"/>
  </si>
  <si>
    <t>八重山保健所庁舎改修工事設計業務</t>
  </si>
  <si>
    <t>改修設計業務（RC造 地上２階 
延べ面積 約1,670㎡）</t>
    <rPh sb="0" eb="2">
      <t>カイシュウ</t>
    </rPh>
    <rPh sb="2" eb="4">
      <t>セッケイ</t>
    </rPh>
    <rPh sb="4" eb="6">
      <t>ギョウム</t>
    </rPh>
    <rPh sb="9" eb="10">
      <t>ゾウ</t>
    </rPh>
    <rPh sb="11" eb="13">
      <t>チジョウ</t>
    </rPh>
    <rPh sb="14" eb="15">
      <t>カイ</t>
    </rPh>
    <rPh sb="17" eb="18">
      <t>ノ</t>
    </rPh>
    <rPh sb="19" eb="21">
      <t>メンセキ</t>
    </rPh>
    <rPh sb="22" eb="23">
      <t>ヤク</t>
    </rPh>
    <phoneticPr fontId="5"/>
  </si>
  <si>
    <t>沖縄県立宮古青少年の家大規模改修工事設計業務</t>
    <rPh sb="11" eb="14">
      <t>ダイキボ</t>
    </rPh>
    <phoneticPr fontId="5"/>
  </si>
  <si>
    <t>改修設計業務（RC造 地上２階 
延べ面積 約2,180㎡）</t>
  </si>
  <si>
    <t>宮古家畜保健衛生所備蓄倉庫整備工事監理業務</t>
    <rPh sb="17" eb="19">
      <t>カンリ</t>
    </rPh>
    <rPh sb="19" eb="21">
      <t>ギョウム</t>
    </rPh>
    <phoneticPr fontId="5"/>
  </si>
  <si>
    <t>工事監理業務（S造 地上１階
延べ面積 約160㎡）</t>
    <rPh sb="0" eb="2">
      <t>コウジ</t>
    </rPh>
    <rPh sb="2" eb="4">
      <t>カンリ</t>
    </rPh>
    <rPh sb="4" eb="6">
      <t>ギョウム</t>
    </rPh>
    <phoneticPr fontId="5"/>
  </si>
  <si>
    <t>宮古職員住宅北団地大規模改修工事(第２期）監理業務</t>
    <rPh sb="21" eb="23">
      <t>カンリ</t>
    </rPh>
    <rPh sb="23" eb="25">
      <t>ギョウム</t>
    </rPh>
    <phoneticPr fontId="5"/>
  </si>
  <si>
    <t>工事監理業務（RC造 地上３階 ２棟
改修工事）</t>
    <rPh sb="0" eb="2">
      <t>コウジ</t>
    </rPh>
    <rPh sb="2" eb="4">
      <t>カンリ</t>
    </rPh>
    <rPh sb="4" eb="6">
      <t>ギョウム</t>
    </rPh>
    <phoneticPr fontId="5"/>
  </si>
  <si>
    <t>農業研究センター宮古島支所共同実験室及び収納調査室改修設計業務</t>
  </si>
  <si>
    <t>改修設計業務（RC造 地上１階(共同実験室  延べ面積 約500㎡ )／収納調査室  延べ面積 約330㎡）)</t>
    <rPh sb="16" eb="18">
      <t>キョウドウ</t>
    </rPh>
    <rPh sb="18" eb="20">
      <t>ジッケン</t>
    </rPh>
    <rPh sb="20" eb="21">
      <t>シツ</t>
    </rPh>
    <rPh sb="36" eb="38">
      <t>シュウノウ</t>
    </rPh>
    <rPh sb="38" eb="40">
      <t>チョウサ</t>
    </rPh>
    <rPh sb="40" eb="41">
      <t>シツ</t>
    </rPh>
    <rPh sb="43" eb="44">
      <t>ノ</t>
    </rPh>
    <rPh sb="45" eb="47">
      <t>メンセキ</t>
    </rPh>
    <rPh sb="48" eb="49">
      <t>ヤク</t>
    </rPh>
    <phoneticPr fontId="5"/>
  </si>
  <si>
    <t>久米島高校特別教室棟解体工事監理業務</t>
    <rPh sb="0" eb="3">
      <t>クメジマ</t>
    </rPh>
    <rPh sb="3" eb="5">
      <t>コウコウ</t>
    </rPh>
    <rPh sb="5" eb="7">
      <t>トクベツ</t>
    </rPh>
    <rPh sb="7" eb="9">
      <t>キョウシツ</t>
    </rPh>
    <rPh sb="9" eb="10">
      <t>ムネ</t>
    </rPh>
    <rPh sb="10" eb="12">
      <t>カイタイ</t>
    </rPh>
    <rPh sb="12" eb="14">
      <t>コウジ</t>
    </rPh>
    <rPh sb="14" eb="16">
      <t>カンリ</t>
    </rPh>
    <rPh sb="16" eb="18">
      <t>ギョウム</t>
    </rPh>
    <phoneticPr fontId="5"/>
  </si>
  <si>
    <t>工事監理業務（特別教室棟の解体工事）</t>
    <rPh sb="0" eb="2">
      <t>コウジ</t>
    </rPh>
    <rPh sb="2" eb="4">
      <t>カンリ</t>
    </rPh>
    <rPh sb="4" eb="6">
      <t>ギョウム</t>
    </rPh>
    <phoneticPr fontId="5"/>
  </si>
  <si>
    <t>浦添高校倉庫解体工事監理業務</t>
    <rPh sb="0" eb="2">
      <t>ウラソエ</t>
    </rPh>
    <rPh sb="2" eb="4">
      <t>コウコウ</t>
    </rPh>
    <rPh sb="4" eb="6">
      <t>ソウコ</t>
    </rPh>
    <rPh sb="6" eb="8">
      <t>カイタイ</t>
    </rPh>
    <rPh sb="8" eb="10">
      <t>コウジ</t>
    </rPh>
    <rPh sb="10" eb="12">
      <t>カンリ</t>
    </rPh>
    <rPh sb="12" eb="14">
      <t>ギョウム</t>
    </rPh>
    <phoneticPr fontId="5"/>
  </si>
  <si>
    <t>工事監理業務（倉庫解体工事）</t>
    <rPh sb="0" eb="2">
      <t>コウジ</t>
    </rPh>
    <rPh sb="2" eb="4">
      <t>カンリ</t>
    </rPh>
    <rPh sb="4" eb="6">
      <t>ギョウム</t>
    </rPh>
    <phoneticPr fontId="5"/>
  </si>
  <si>
    <t>陽明高校屋内運動場改築工事監理業務</t>
    <rPh sb="0" eb="2">
      <t>ヨウメイ</t>
    </rPh>
    <rPh sb="2" eb="4">
      <t>コウコウ</t>
    </rPh>
    <rPh sb="4" eb="6">
      <t>オクナイ</t>
    </rPh>
    <rPh sb="6" eb="9">
      <t>ウンドウジョウ</t>
    </rPh>
    <rPh sb="9" eb="11">
      <t>カイチク</t>
    </rPh>
    <rPh sb="11" eb="13">
      <t>コウジ</t>
    </rPh>
    <rPh sb="13" eb="15">
      <t>カンリ</t>
    </rPh>
    <rPh sb="15" eb="17">
      <t>ギョウム</t>
    </rPh>
    <phoneticPr fontId="5"/>
  </si>
  <si>
    <t>工事監理業務（屋内運動場・プール等 RC造一部S造 地上３階 延べ面積 約3,400㎡）</t>
  </si>
  <si>
    <t>沖縄県工業技術センター受変電設備改修工事(SUB2)監理業務</t>
    <rPh sb="26" eb="28">
      <t>カンリ</t>
    </rPh>
    <rPh sb="28" eb="30">
      <t>ギョウム</t>
    </rPh>
    <phoneticPr fontId="5"/>
  </si>
  <si>
    <t>沖縄県工業技術センター受変電設備改修工事(SUB2)に係る監理業務</t>
    <rPh sb="29" eb="33">
      <t>カンリギョウム</t>
    </rPh>
    <phoneticPr fontId="5"/>
  </si>
  <si>
    <t>県立中部Ａ特別支援学校（仮称）新築工事監理業務(建築）</t>
    <rPh sb="19" eb="21">
      <t>カンリ</t>
    </rPh>
    <rPh sb="21" eb="23">
      <t>ギョウム</t>
    </rPh>
    <rPh sb="24" eb="26">
      <t>ケンチク</t>
    </rPh>
    <phoneticPr fontId="5"/>
  </si>
  <si>
    <t>工事監理業務（校舎棟 RC造一部S造 地上４階 延べ面積 約12,000㎡）</t>
    <rPh sb="0" eb="2">
      <t>コウジ</t>
    </rPh>
    <rPh sb="2" eb="4">
      <t>カンリ</t>
    </rPh>
    <rPh sb="4" eb="6">
      <t>ギョウム</t>
    </rPh>
    <phoneticPr fontId="5"/>
  </si>
  <si>
    <t>県立中部Ａ特別支援学校（仮称）新築工事監理業務（設備）</t>
    <rPh sb="19" eb="21">
      <t>カンリ</t>
    </rPh>
    <rPh sb="21" eb="23">
      <t>ギョウム</t>
    </rPh>
    <rPh sb="24" eb="26">
      <t>セツビ</t>
    </rPh>
    <phoneticPr fontId="5"/>
  </si>
  <si>
    <t>愛知高層住宅・具志川東団地昇降機改修工事監理業務</t>
    <rPh sb="2" eb="4">
      <t>コウソウ</t>
    </rPh>
    <rPh sb="11" eb="13">
      <t>ダンチ</t>
    </rPh>
    <rPh sb="20" eb="24">
      <t>カンリギョウム</t>
    </rPh>
    <phoneticPr fontId="7"/>
  </si>
  <si>
    <t>愛知高層住宅昇降機改修工事に係る監理業務</t>
    <rPh sb="2" eb="4">
      <t>コウソウ</t>
    </rPh>
    <rPh sb="14" eb="15">
      <t>カカ</t>
    </rPh>
    <rPh sb="16" eb="20">
      <t>カンリギョウム</t>
    </rPh>
    <phoneticPr fontId="7"/>
  </si>
  <si>
    <t>普天間高校校舎改築工事（第１期）監理業務</t>
    <rPh sb="16" eb="18">
      <t>カンリ</t>
    </rPh>
    <rPh sb="18" eb="20">
      <t>ギョウム</t>
    </rPh>
    <phoneticPr fontId="5"/>
  </si>
  <si>
    <t>工事監理業務（普通教室棟 RC造 地上５階延べ面積 約6,700㎡ ）</t>
  </si>
  <si>
    <t>桑江高層住宅昇降機改修工事監理業務</t>
    <rPh sb="13" eb="17">
      <t>カンリギョウム</t>
    </rPh>
    <phoneticPr fontId="5"/>
  </si>
  <si>
    <t>桑江高層住宅昇降機改修工事に係る監理業務</t>
    <rPh sb="16" eb="20">
      <t>カンリギョウム</t>
    </rPh>
    <phoneticPr fontId="5"/>
  </si>
  <si>
    <t>万国津梁館外壁改修工事設計業務</t>
    <rPh sb="0" eb="1">
      <t>マン</t>
    </rPh>
    <rPh sb="1" eb="2">
      <t>クニ</t>
    </rPh>
    <rPh sb="2" eb="5">
      <t>シンリョウカン</t>
    </rPh>
    <rPh sb="5" eb="7">
      <t>ガイヘキ</t>
    </rPh>
    <rPh sb="7" eb="9">
      <t>カイシュウ</t>
    </rPh>
    <rPh sb="9" eb="11">
      <t>コウジ</t>
    </rPh>
    <rPh sb="11" eb="13">
      <t>セッケイ</t>
    </rPh>
    <rPh sb="13" eb="15">
      <t>ギョウム</t>
    </rPh>
    <phoneticPr fontId="5"/>
  </si>
  <si>
    <t>床面積：1,327m²</t>
  </si>
  <si>
    <t>沖縄県防災危機管理センター棟（仮称）新築工事監理業務</t>
    <rPh sb="22" eb="24">
      <t>カンリ</t>
    </rPh>
    <rPh sb="24" eb="26">
      <t>ギョウム</t>
    </rPh>
    <phoneticPr fontId="5"/>
  </si>
  <si>
    <t>工事監理業務（PcaPC造一部S造 地上５階 延べ面積 約7,200㎡）</t>
    <rPh sb="0" eb="2">
      <t>コウジ</t>
    </rPh>
    <rPh sb="2" eb="4">
      <t>カンリ</t>
    </rPh>
    <rPh sb="4" eb="6">
      <t>ギョウム</t>
    </rPh>
    <phoneticPr fontId="5"/>
  </si>
  <si>
    <t>病害虫防除技術センター空調配管等設備改修工事</t>
  </si>
  <si>
    <t>病害虫防除技術センター空調配管等設備改修工事に係る監理業務</t>
    <rPh sb="25" eb="27">
      <t>カンリ</t>
    </rPh>
    <rPh sb="27" eb="29">
      <t>ギョウム</t>
    </rPh>
    <phoneticPr fontId="5"/>
  </si>
  <si>
    <t>埋蔵文化財収蔵施設増築工事監理業務</t>
    <rPh sb="13" eb="15">
      <t>カンリ</t>
    </rPh>
    <rPh sb="15" eb="17">
      <t>ギョウム</t>
    </rPh>
    <phoneticPr fontId="5"/>
  </si>
  <si>
    <t>工事監理業務（RC造 地上３階・地下１階 延べ面積 約2,000㎡）</t>
    <rPh sb="0" eb="2">
      <t>コウジ</t>
    </rPh>
    <rPh sb="2" eb="4">
      <t>カンリ</t>
    </rPh>
    <rPh sb="4" eb="6">
      <t>ギョウム</t>
    </rPh>
    <phoneticPr fontId="5"/>
  </si>
  <si>
    <t>防災危機管理センター棟（仮称）本庁舎関連工事（電気）監理業務</t>
    <rPh sb="26" eb="28">
      <t>カンリ</t>
    </rPh>
    <rPh sb="28" eb="30">
      <t>ギョウム</t>
    </rPh>
    <phoneticPr fontId="5"/>
  </si>
  <si>
    <t>防災危機管理センター棟（仮称）本庁舎関連工事（電気）に係る監理業務</t>
    <rPh sb="27" eb="28">
      <t>カカ</t>
    </rPh>
    <rPh sb="29" eb="31">
      <t>カンリ</t>
    </rPh>
    <rPh sb="31" eb="33">
      <t>ギョウム</t>
    </rPh>
    <phoneticPr fontId="5"/>
  </si>
  <si>
    <t>県営松川団地建替工事（第２期・解体）監理業務</t>
    <rPh sb="2" eb="4">
      <t>マツカワ</t>
    </rPh>
    <rPh sb="15" eb="17">
      <t>カイタイ</t>
    </rPh>
    <phoneticPr fontId="5"/>
  </si>
  <si>
    <t>地上5階、RC造、建築面積409㎡、延べ面積1901.1㎡、住戸数30戸</t>
    <rPh sb="0" eb="2">
      <t>チジョウ</t>
    </rPh>
    <rPh sb="3" eb="4">
      <t>カイ</t>
    </rPh>
    <rPh sb="7" eb="8">
      <t>ゾウ</t>
    </rPh>
    <rPh sb="9" eb="11">
      <t>ケンチク</t>
    </rPh>
    <rPh sb="11" eb="13">
      <t>メンセキ</t>
    </rPh>
    <rPh sb="18" eb="19">
      <t>ノ</t>
    </rPh>
    <rPh sb="20" eb="22">
      <t>メンセキ</t>
    </rPh>
    <rPh sb="30" eb="32">
      <t>ジュウコ</t>
    </rPh>
    <rPh sb="32" eb="33">
      <t>スウ</t>
    </rPh>
    <rPh sb="35" eb="36">
      <t>コ</t>
    </rPh>
    <phoneticPr fontId="6"/>
  </si>
  <si>
    <t>地上6階、RC造、建築面積562.47㎡、延べ面積2667.06㎡、住戸数42戸</t>
    <rPh sb="0" eb="2">
      <t>チジョウ</t>
    </rPh>
    <rPh sb="3" eb="4">
      <t>カイ</t>
    </rPh>
    <rPh sb="7" eb="8">
      <t>ゾウ</t>
    </rPh>
    <rPh sb="9" eb="11">
      <t>ケンチク</t>
    </rPh>
    <rPh sb="11" eb="13">
      <t>メンセキ</t>
    </rPh>
    <rPh sb="21" eb="22">
      <t>ノ</t>
    </rPh>
    <rPh sb="23" eb="25">
      <t>メンセキ</t>
    </rPh>
    <rPh sb="34" eb="36">
      <t>ジュウコ</t>
    </rPh>
    <rPh sb="36" eb="37">
      <t>スウ</t>
    </rPh>
    <rPh sb="39" eb="40">
      <t>コ</t>
    </rPh>
    <phoneticPr fontId="6"/>
  </si>
  <si>
    <t>県営真喜良第二団地建替工事（第２期）実施設計業務</t>
    <rPh sb="18" eb="20">
      <t>ジッシ</t>
    </rPh>
    <rPh sb="20" eb="22">
      <t>セッケイ</t>
    </rPh>
    <rPh sb="22" eb="24">
      <t>ギョウム</t>
    </rPh>
    <phoneticPr fontId="5"/>
  </si>
  <si>
    <t>RC造6～7階建（住戸数56戸）、集会所</t>
    <rPh sb="17" eb="20">
      <t>シュウカイジョ</t>
    </rPh>
    <phoneticPr fontId="5"/>
  </si>
  <si>
    <t>沖縄コンベンションセンター外壁改修工事（劇場棟）監理業務</t>
  </si>
  <si>
    <t>延床面積：9218㎡</t>
  </si>
  <si>
    <t>浦添職業能力開発校実習棟耐震補強等改修工事監理業務</t>
  </si>
  <si>
    <t>延床面積：770㎡</t>
  </si>
  <si>
    <t>奥武山庭球場管理棟改修工事設計業務</t>
  </si>
  <si>
    <t>地上２階、RC造、延べ面積330㎡</t>
    <rPh sb="0" eb="2">
      <t>チジョウ</t>
    </rPh>
    <rPh sb="3" eb="4">
      <t>カイ</t>
    </rPh>
    <rPh sb="7" eb="8">
      <t>ゾウ</t>
    </rPh>
    <rPh sb="9" eb="10">
      <t>ノ</t>
    </rPh>
    <rPh sb="11" eb="13">
      <t>メンセキ</t>
    </rPh>
    <phoneticPr fontId="6"/>
  </si>
  <si>
    <t>延床面積：18,323㎡</t>
  </si>
  <si>
    <t>計量検定所外壁等改修工事監理業務</t>
    <rPh sb="12" eb="16">
      <t>カンリギョウム</t>
    </rPh>
    <phoneticPr fontId="5"/>
  </si>
  <si>
    <t>RC造 地上2階建
443㎡</t>
    <rPh sb="2" eb="3">
      <t>ゾウ</t>
    </rPh>
    <rPh sb="4" eb="6">
      <t>チジョウ</t>
    </rPh>
    <rPh sb="7" eb="8">
      <t>カイ</t>
    </rPh>
    <rPh sb="8" eb="9">
      <t>タ</t>
    </rPh>
    <phoneticPr fontId="5"/>
  </si>
  <si>
    <t>SRC造地上5階(一部6階）地下1階、延べ面積13,164㎡</t>
    <rPh sb="3" eb="4">
      <t>ゾウ</t>
    </rPh>
    <rPh sb="4" eb="6">
      <t>チジョウ</t>
    </rPh>
    <rPh sb="7" eb="8">
      <t>カイ</t>
    </rPh>
    <rPh sb="9" eb="11">
      <t>イチブ</t>
    </rPh>
    <rPh sb="12" eb="13">
      <t>カイ</t>
    </rPh>
    <rPh sb="14" eb="16">
      <t>チカ</t>
    </rPh>
    <rPh sb="17" eb="18">
      <t>カイ</t>
    </rPh>
    <rPh sb="19" eb="20">
      <t>ノ</t>
    </rPh>
    <rPh sb="21" eb="23">
      <t>メンセキ</t>
    </rPh>
    <phoneticPr fontId="5"/>
  </si>
  <si>
    <t>　八重瀬町</t>
    <rPh sb="1" eb="5">
      <t>ヤエセチョウ</t>
    </rPh>
    <phoneticPr fontId="5"/>
  </si>
  <si>
    <t>RC造 地上1階建
25㎡</t>
    <rPh sb="2" eb="3">
      <t>ゾウ</t>
    </rPh>
    <rPh sb="4" eb="6">
      <t>チジョウ</t>
    </rPh>
    <rPh sb="7" eb="8">
      <t>カイ</t>
    </rPh>
    <rPh sb="8" eb="9">
      <t>タ</t>
    </rPh>
    <phoneticPr fontId="5"/>
  </si>
  <si>
    <t>RC造 地上1階建
340㎡</t>
    <rPh sb="2" eb="3">
      <t>ゾウ</t>
    </rPh>
    <rPh sb="4" eb="6">
      <t>チジョウ</t>
    </rPh>
    <rPh sb="7" eb="8">
      <t>カイ</t>
    </rPh>
    <rPh sb="8" eb="9">
      <t>タ</t>
    </rPh>
    <phoneticPr fontId="5"/>
  </si>
  <si>
    <t>RC造 地上1階建
480㎡</t>
    <rPh sb="2" eb="3">
      <t>ゾウ</t>
    </rPh>
    <rPh sb="4" eb="6">
      <t>チジョウ</t>
    </rPh>
    <rPh sb="7" eb="8">
      <t>カイ</t>
    </rPh>
    <rPh sb="8" eb="9">
      <t>タ</t>
    </rPh>
    <phoneticPr fontId="5"/>
  </si>
  <si>
    <t>土工、擁壁工</t>
    <rPh sb="0" eb="2">
      <t>ドコウ</t>
    </rPh>
    <rPh sb="3" eb="5">
      <t>ヨウヘキ</t>
    </rPh>
    <rPh sb="5" eb="6">
      <t>コウ</t>
    </rPh>
    <phoneticPr fontId="5"/>
  </si>
  <si>
    <t>RC造 地上5階建(戸数64 )</t>
    <rPh sb="2" eb="3">
      <t>ゾウ</t>
    </rPh>
    <rPh sb="4" eb="6">
      <t>チジョウ</t>
    </rPh>
    <rPh sb="7" eb="8">
      <t>カイ</t>
    </rPh>
    <rPh sb="8" eb="9">
      <t>タ</t>
    </rPh>
    <rPh sb="10" eb="12">
      <t>コスウ</t>
    </rPh>
    <phoneticPr fontId="6"/>
  </si>
  <si>
    <t>RC造 地上3階建　延べ面積732㎡</t>
    <rPh sb="2" eb="3">
      <t>ゾウ</t>
    </rPh>
    <rPh sb="4" eb="6">
      <t>チジョウ</t>
    </rPh>
    <rPh sb="7" eb="8">
      <t>カイ</t>
    </rPh>
    <rPh sb="8" eb="9">
      <t>タ</t>
    </rPh>
    <rPh sb="10" eb="11">
      <t>ノ</t>
    </rPh>
    <rPh sb="12" eb="14">
      <t>メンセキ</t>
    </rPh>
    <phoneticPr fontId="6"/>
  </si>
  <si>
    <t>RC造4階建て7棟（112戸）</t>
    <rPh sb="2" eb="3">
      <t>ゾウ</t>
    </rPh>
    <rPh sb="4" eb="6">
      <t>カイダ</t>
    </rPh>
    <rPh sb="8" eb="9">
      <t>トウ</t>
    </rPh>
    <rPh sb="13" eb="14">
      <t>コ</t>
    </rPh>
    <phoneticPr fontId="6"/>
  </si>
  <si>
    <t>沖縄海岸国定公園運天森園地休憩所改築工事監理業務</t>
    <rPh sb="20" eb="24">
      <t>カンリギョウム</t>
    </rPh>
    <phoneticPr fontId="5"/>
  </si>
  <si>
    <t>今帰仁</t>
    <rPh sb="0" eb="3">
      <t>ナキジン</t>
    </rPh>
    <phoneticPr fontId="5"/>
  </si>
  <si>
    <t>休憩所改築工事の監理業務
延べ面積約20㎡</t>
    <rPh sb="0" eb="3">
      <t>キュウケイジョ</t>
    </rPh>
    <rPh sb="3" eb="5">
      <t>カイチク</t>
    </rPh>
    <rPh sb="5" eb="7">
      <t>コウジ</t>
    </rPh>
    <rPh sb="8" eb="10">
      <t>カンリ</t>
    </rPh>
    <rPh sb="10" eb="12">
      <t>ギョウム</t>
    </rPh>
    <phoneticPr fontId="5"/>
  </si>
  <si>
    <t>浦添高校特別教室棟改築工事実施設計業務</t>
    <rPh sb="0" eb="2">
      <t>ウラソエ</t>
    </rPh>
    <rPh sb="2" eb="4">
      <t>コウコウ</t>
    </rPh>
    <rPh sb="4" eb="6">
      <t>トクベツ</t>
    </rPh>
    <rPh sb="6" eb="9">
      <t>キョウシツトウ</t>
    </rPh>
    <rPh sb="9" eb="11">
      <t>カイチク</t>
    </rPh>
    <rPh sb="11" eb="13">
      <t>コウジ</t>
    </rPh>
    <rPh sb="13" eb="15">
      <t>ジッシ</t>
    </rPh>
    <rPh sb="15" eb="17">
      <t>セッケイ</t>
    </rPh>
    <rPh sb="17" eb="19">
      <t>ギョウム</t>
    </rPh>
    <phoneticPr fontId="5"/>
  </si>
  <si>
    <t>RC造3階建、延べ面積1,147m2</t>
    <rPh sb="2" eb="3">
      <t>ゾウ</t>
    </rPh>
    <rPh sb="4" eb="5">
      <t>カイ</t>
    </rPh>
    <rPh sb="5" eb="6">
      <t>ダ</t>
    </rPh>
    <rPh sb="7" eb="8">
      <t>ノ</t>
    </rPh>
    <rPh sb="9" eb="11">
      <t>メンセキ</t>
    </rPh>
    <phoneticPr fontId="5"/>
  </si>
  <si>
    <t>港湾課</t>
    <rPh sb="0" eb="3">
      <t>コウワンカ</t>
    </rPh>
    <phoneticPr fontId="4"/>
  </si>
  <si>
    <t>仲田港調査測量設計業務委託（R7）</t>
    <rPh sb="0" eb="3">
      <t>ナカダコウ</t>
    </rPh>
    <rPh sb="3" eb="9">
      <t>チョウサソクリョウセッケイ</t>
    </rPh>
    <rPh sb="9" eb="13">
      <t>ギョウムイタク</t>
    </rPh>
    <phoneticPr fontId="4"/>
  </si>
  <si>
    <t>伊是名村</t>
    <rPh sb="0" eb="4">
      <t>イゼナソン</t>
    </rPh>
    <phoneticPr fontId="4"/>
  </si>
  <si>
    <t>耐震強化岸壁設計　一式</t>
    <rPh sb="0" eb="2">
      <t>タイシン</t>
    </rPh>
    <rPh sb="2" eb="4">
      <t>キョウカ</t>
    </rPh>
    <rPh sb="4" eb="6">
      <t>ガンペキ</t>
    </rPh>
    <rPh sb="6" eb="8">
      <t>セッケイ</t>
    </rPh>
    <rPh sb="9" eb="11">
      <t>イッシキ</t>
    </rPh>
    <phoneticPr fontId="4"/>
  </si>
  <si>
    <t>港湾工事現場技術業務委託（R7-4）</t>
    <rPh sb="0" eb="4">
      <t>コウワンコウジ</t>
    </rPh>
    <rPh sb="4" eb="6">
      <t>ゲンバ</t>
    </rPh>
    <rPh sb="6" eb="8">
      <t>ギジュツ</t>
    </rPh>
    <rPh sb="8" eb="12">
      <t>ギョウムイタク</t>
    </rPh>
    <phoneticPr fontId="4"/>
  </si>
  <si>
    <t>伊平屋村</t>
    <rPh sb="0" eb="4">
      <t>イヘヤソン</t>
    </rPh>
    <phoneticPr fontId="4"/>
  </si>
  <si>
    <t>北部管内港湾点検業務委託（R7）</t>
    <rPh sb="0" eb="2">
      <t>ホクブ</t>
    </rPh>
    <rPh sb="2" eb="4">
      <t>カンナイ</t>
    </rPh>
    <rPh sb="4" eb="6">
      <t>コウワン</t>
    </rPh>
    <rPh sb="6" eb="8">
      <t>テンケン</t>
    </rPh>
    <rPh sb="8" eb="12">
      <t>ギョウムイタク</t>
    </rPh>
    <phoneticPr fontId="4"/>
  </si>
  <si>
    <t>北部管内港湾建築物点検業務委託（R7）</t>
  </si>
  <si>
    <t>北部管内磁気探査業務委託（R7-1）</t>
    <rPh sb="0" eb="4">
      <t>ホクブカンナイ</t>
    </rPh>
    <rPh sb="4" eb="12">
      <t>ジキタンサギョウムイタク</t>
    </rPh>
    <phoneticPr fontId="4"/>
  </si>
  <si>
    <t>磁気探査業務　一式</t>
    <rPh sb="0" eb="6">
      <t>ジキタンサギョウム</t>
    </rPh>
    <rPh sb="7" eb="9">
      <t>イッシキ</t>
    </rPh>
    <phoneticPr fontId="4"/>
  </si>
  <si>
    <t>北部管内磁気探査業務委託（R7-2）</t>
    <rPh sb="0" eb="4">
      <t>ホクブカンナイ</t>
    </rPh>
    <rPh sb="4" eb="12">
      <t>ジキタンサギョウムイタク</t>
    </rPh>
    <phoneticPr fontId="4"/>
  </si>
  <si>
    <t>中部土木事務所</t>
    <rPh sb="0" eb="7">
      <t>チュウブドボクジムショ</t>
    </rPh>
    <phoneticPr fontId="4"/>
  </si>
  <si>
    <t>中城湾港(新港地区)特殊建築物等点検業務委託(R7)</t>
    <rPh sb="0" eb="4">
      <t>ナカグスクワンコウ</t>
    </rPh>
    <rPh sb="5" eb="9">
      <t>シンコウチク</t>
    </rPh>
    <rPh sb="10" eb="15">
      <t>トクシュケンチクブツ</t>
    </rPh>
    <rPh sb="15" eb="16">
      <t>トウ</t>
    </rPh>
    <rPh sb="16" eb="22">
      <t>テンケンギョウムイタク</t>
    </rPh>
    <phoneticPr fontId="4"/>
  </si>
  <si>
    <t>うるま市</t>
    <rPh sb="3" eb="4">
      <t>シ</t>
    </rPh>
    <phoneticPr fontId="4"/>
  </si>
  <si>
    <t>特定建築物点検　一式
建築設備等点検　一式</t>
    <rPh sb="0" eb="7">
      <t>トクテイケンチクブツテンケン</t>
    </rPh>
    <rPh sb="8" eb="10">
      <t>イチシキ</t>
    </rPh>
    <rPh sb="11" eb="16">
      <t>ケンチクセツビトウ</t>
    </rPh>
    <rPh sb="16" eb="18">
      <t>テンケン</t>
    </rPh>
    <rPh sb="19" eb="21">
      <t>イチシキ</t>
    </rPh>
    <phoneticPr fontId="4"/>
  </si>
  <si>
    <t>金武湾港(屋慶名地区)屋慶名第二航路磁気探査業務委託(R7)</t>
    <rPh sb="0" eb="4">
      <t>キンワンコウ</t>
    </rPh>
    <rPh sb="5" eb="10">
      <t>ヤケナチク</t>
    </rPh>
    <rPh sb="11" eb="18">
      <t>ヤケナダイニコウロ</t>
    </rPh>
    <rPh sb="18" eb="22">
      <t>ジキタンサ</t>
    </rPh>
    <rPh sb="22" eb="26">
      <t>ギョウムイタク</t>
    </rPh>
    <phoneticPr fontId="4"/>
  </si>
  <si>
    <t xml:space="preserve">海上磁気探査　一式
</t>
    <rPh sb="0" eb="6">
      <t>カイジョウジキタンサ</t>
    </rPh>
    <rPh sb="7" eb="9">
      <t>イチシキ</t>
    </rPh>
    <phoneticPr fontId="4"/>
  </si>
  <si>
    <t>中城湾港（新港地区）海邦橋・州崎橋環境調査業務委託（R7）</t>
    <rPh sb="0" eb="4">
      <t>ナカグスクワンコウ</t>
    </rPh>
    <rPh sb="5" eb="9">
      <t>シンコウチク</t>
    </rPh>
    <rPh sb="10" eb="13">
      <t>カイホウバシ</t>
    </rPh>
    <rPh sb="14" eb="17">
      <t>スザキバシ</t>
    </rPh>
    <rPh sb="17" eb="25">
      <t>カンキョウチョウサギョウムイタク</t>
    </rPh>
    <phoneticPr fontId="4"/>
  </si>
  <si>
    <t>沖縄市海邦町・うるま市州崎</t>
    <rPh sb="0" eb="6">
      <t>オキナワシカイホウチョウ</t>
    </rPh>
    <rPh sb="10" eb="11">
      <t>シ</t>
    </rPh>
    <rPh sb="11" eb="13">
      <t>スザキ</t>
    </rPh>
    <phoneticPr fontId="4"/>
  </si>
  <si>
    <t>環境調査業務一式</t>
    <rPh sb="0" eb="8">
      <t>カンキョウチョウサギョウムイッシキ</t>
    </rPh>
    <phoneticPr fontId="4"/>
  </si>
  <si>
    <t>(仮)令和７年度中城湾港（新港地区）設計業務委託</t>
    <rPh sb="1" eb="2">
      <t>カリ</t>
    </rPh>
    <rPh sb="3" eb="5">
      <t>レイワ</t>
    </rPh>
    <rPh sb="6" eb="8">
      <t>ネンド</t>
    </rPh>
    <rPh sb="8" eb="12">
      <t>ナカグスクワンコウ</t>
    </rPh>
    <rPh sb="13" eb="17">
      <t>シンコウチク</t>
    </rPh>
    <rPh sb="18" eb="24">
      <t>セッケイギョウムイタク</t>
    </rPh>
    <phoneticPr fontId="4"/>
  </si>
  <si>
    <t>地質調査、測量調査、設計業務　各一式</t>
    <rPh sb="0" eb="4">
      <t>チシツチョウサ</t>
    </rPh>
    <rPh sb="5" eb="7">
      <t>ソクリョウ</t>
    </rPh>
    <rPh sb="7" eb="9">
      <t>チョウサ</t>
    </rPh>
    <rPh sb="10" eb="14">
      <t>セッケイギョウム</t>
    </rPh>
    <rPh sb="15" eb="18">
      <t>カクイッシキ</t>
    </rPh>
    <phoneticPr fontId="4"/>
  </si>
  <si>
    <t>南部土木事務所</t>
    <rPh sb="0" eb="7">
      <t>ナンブドボクジムショ</t>
    </rPh>
    <phoneticPr fontId="4"/>
  </si>
  <si>
    <t>港湾事業現場技術業務委託（R7-2）</t>
    <rPh sb="0" eb="4">
      <t>コウワンジギョウ</t>
    </rPh>
    <rPh sb="4" eb="12">
      <t>ゲンバギジュツギョウムイタク</t>
    </rPh>
    <phoneticPr fontId="4"/>
  </si>
  <si>
    <t>現場技術業務</t>
    <rPh sb="0" eb="6">
      <t>ゲンバギジュツギョウム</t>
    </rPh>
    <phoneticPr fontId="4"/>
  </si>
  <si>
    <t>南部管内港湾点検及び管理計画書作成業務委託（R7）</t>
    <rPh sb="0" eb="4">
      <t>ナンブカンナイ</t>
    </rPh>
    <rPh sb="4" eb="6">
      <t>コウワン</t>
    </rPh>
    <rPh sb="6" eb="8">
      <t>テンケン</t>
    </rPh>
    <rPh sb="8" eb="9">
      <t>オヨ</t>
    </rPh>
    <rPh sb="10" eb="15">
      <t>カンリケイカクショ</t>
    </rPh>
    <rPh sb="15" eb="17">
      <t>サクセイ</t>
    </rPh>
    <rPh sb="17" eb="21">
      <t>ギョウムイタク</t>
    </rPh>
    <phoneticPr fontId="4"/>
  </si>
  <si>
    <t>港湾施設点検、維持管理計画書作成</t>
    <rPh sb="0" eb="6">
      <t>コウワンシセツテンケン</t>
    </rPh>
    <rPh sb="7" eb="14">
      <t>イジカンリケイカクショ</t>
    </rPh>
    <rPh sb="14" eb="16">
      <t>サクセイ</t>
    </rPh>
    <phoneticPr fontId="4"/>
  </si>
  <si>
    <t>座間味港橋梁補修設計業務委託（R7）【仮称】</t>
    <rPh sb="0" eb="4">
      <t>ザマミコウ</t>
    </rPh>
    <rPh sb="4" eb="6">
      <t>キョウリョウ</t>
    </rPh>
    <rPh sb="6" eb="8">
      <t>ホシュウ</t>
    </rPh>
    <rPh sb="8" eb="14">
      <t>セッケイギョウムイタク</t>
    </rPh>
    <rPh sb="19" eb="21">
      <t>カショウ</t>
    </rPh>
    <phoneticPr fontId="4"/>
  </si>
  <si>
    <t>座間味村</t>
    <rPh sb="0" eb="4">
      <t>ザマミソン</t>
    </rPh>
    <phoneticPr fontId="4"/>
  </si>
  <si>
    <t>橋梁補修設計</t>
    <rPh sb="0" eb="6">
      <t>キョウリョウホシュウセッケイ</t>
    </rPh>
    <phoneticPr fontId="4"/>
  </si>
  <si>
    <t>港湾事業現場技術業務委託（R7-3）</t>
    <rPh sb="0" eb="4">
      <t>コウワンジギョウ</t>
    </rPh>
    <rPh sb="4" eb="12">
      <t>ゲンバギジュツギョウムイタク</t>
    </rPh>
    <phoneticPr fontId="4"/>
  </si>
  <si>
    <t>港湾事業現場技術業務委託（R7-4）</t>
    <rPh sb="0" eb="4">
      <t>コウワンジギョウ</t>
    </rPh>
    <rPh sb="4" eb="12">
      <t>ゲンバギジュツギョウムイタク</t>
    </rPh>
    <phoneticPr fontId="4"/>
  </si>
  <si>
    <t>粟国港埋立竣工認可資料及び港湾台帳作成業務委託（R7）</t>
    <rPh sb="0" eb="3">
      <t>アグニコウ</t>
    </rPh>
    <rPh sb="3" eb="9">
      <t>ウメタテシュンコウニンカ</t>
    </rPh>
    <rPh sb="9" eb="11">
      <t>シリョウ</t>
    </rPh>
    <rPh sb="11" eb="12">
      <t>オヨ</t>
    </rPh>
    <rPh sb="13" eb="17">
      <t>コウワンダイチョウ</t>
    </rPh>
    <rPh sb="17" eb="19">
      <t>サクセイ</t>
    </rPh>
    <rPh sb="19" eb="23">
      <t>ギョウムイタク</t>
    </rPh>
    <phoneticPr fontId="4"/>
  </si>
  <si>
    <t>粟国村</t>
    <rPh sb="0" eb="3">
      <t>アグニソン</t>
    </rPh>
    <phoneticPr fontId="4"/>
  </si>
  <si>
    <t>測量業務、調書作成業務</t>
    <rPh sb="0" eb="2">
      <t>ソクリョウ</t>
    </rPh>
    <rPh sb="2" eb="4">
      <t>ギョウム</t>
    </rPh>
    <rPh sb="5" eb="7">
      <t>チョウショ</t>
    </rPh>
    <rPh sb="7" eb="9">
      <t>サクセイ</t>
    </rPh>
    <rPh sb="9" eb="11">
      <t>ギョウム</t>
    </rPh>
    <phoneticPr fontId="4"/>
  </si>
  <si>
    <t>多良間港（普天間地区）耐震岸壁設計業務委託（Ｒ7）</t>
  </si>
  <si>
    <t>多良間村</t>
    <rPh sb="0" eb="4">
      <t>タラマソン</t>
    </rPh>
    <phoneticPr fontId="4"/>
  </si>
  <si>
    <t>耐震強化岸壁詳細設計　一式</t>
    <rPh sb="0" eb="2">
      <t>タイシン</t>
    </rPh>
    <rPh sb="2" eb="4">
      <t>キョウカ</t>
    </rPh>
    <rPh sb="4" eb="6">
      <t>ガンペキ</t>
    </rPh>
    <rPh sb="6" eb="10">
      <t>ショウサイセッケイ</t>
    </rPh>
    <rPh sb="11" eb="13">
      <t>イッシキ</t>
    </rPh>
    <phoneticPr fontId="4"/>
  </si>
  <si>
    <t>宮古管内</t>
    <rPh sb="0" eb="4">
      <t>ミヤコカンナイ</t>
    </rPh>
    <phoneticPr fontId="4"/>
  </si>
  <si>
    <t>港湾施設一般定期点検　一式</t>
    <rPh sb="0" eb="2">
      <t>コウワン</t>
    </rPh>
    <rPh sb="2" eb="4">
      <t>シセツ</t>
    </rPh>
    <rPh sb="4" eb="6">
      <t>イッパン</t>
    </rPh>
    <rPh sb="6" eb="10">
      <t>テイキテンケン</t>
    </rPh>
    <rPh sb="11" eb="13">
      <t>イッシキ</t>
    </rPh>
    <phoneticPr fontId="4"/>
  </si>
  <si>
    <t>八重山管内港湾施設一般定期点検業務委託(R7)</t>
  </si>
  <si>
    <t>施設建築課</t>
    <rPh sb="0" eb="2">
      <t>シセツ</t>
    </rPh>
    <rPh sb="2" eb="5">
      <t>ケンチクカ</t>
    </rPh>
    <phoneticPr fontId="4"/>
  </si>
  <si>
    <t>今帰仁村</t>
    <rPh sb="0" eb="4">
      <t>ナキジンムラ</t>
    </rPh>
    <phoneticPr fontId="4"/>
  </si>
  <si>
    <t>監理業務　一式</t>
    <rPh sb="0" eb="4">
      <t>カンリギョウム</t>
    </rPh>
    <rPh sb="5" eb="7">
      <t>イッシキ</t>
    </rPh>
    <phoneticPr fontId="4"/>
  </si>
  <si>
    <t>本部港屋根付き通路建築工事(R7)監理業務</t>
    <rPh sb="0" eb="3">
      <t>モトブコウ</t>
    </rPh>
    <rPh sb="3" eb="6">
      <t>ヤネツ</t>
    </rPh>
    <rPh sb="7" eb="9">
      <t>ツウロ</t>
    </rPh>
    <rPh sb="9" eb="13">
      <t>ケンチクコウジ</t>
    </rPh>
    <rPh sb="17" eb="21">
      <t>カンリギョウム</t>
    </rPh>
    <phoneticPr fontId="4"/>
  </si>
  <si>
    <t>本部町</t>
    <rPh sb="0" eb="3">
      <t>モトブチョウ</t>
    </rPh>
    <phoneticPr fontId="4"/>
  </si>
  <si>
    <t>空港課</t>
    <rPh sb="0" eb="2">
      <t>クウコウ</t>
    </rPh>
    <rPh sb="2" eb="3">
      <t>カ</t>
    </rPh>
    <phoneticPr fontId="6"/>
  </si>
  <si>
    <t>宮古空港照明施設改良工事現場技術業務委託（Ｒ７）</t>
    <rPh sb="0" eb="12">
      <t>ミヤコクウコウショウメイシセツカイリョウコウジ</t>
    </rPh>
    <rPh sb="12" eb="14">
      <t>ゲンバ</t>
    </rPh>
    <rPh sb="14" eb="16">
      <t>ギジュツ</t>
    </rPh>
    <rPh sb="16" eb="18">
      <t>ギョウム</t>
    </rPh>
    <rPh sb="18" eb="20">
      <t>イタク</t>
    </rPh>
    <phoneticPr fontId="6"/>
  </si>
  <si>
    <t>宮古島市</t>
    <rPh sb="0" eb="3">
      <t>ミヤコジマ</t>
    </rPh>
    <rPh sb="3" eb="4">
      <t>シ</t>
    </rPh>
    <phoneticPr fontId="6"/>
  </si>
  <si>
    <t>宮古空港照明施設改良工事（Ｒ７）に係る現場技術業務</t>
    <rPh sb="0" eb="2">
      <t>ミヤコ</t>
    </rPh>
    <rPh sb="2" eb="4">
      <t>クウコウ</t>
    </rPh>
    <rPh sb="4" eb="6">
      <t>ショウメイ</t>
    </rPh>
    <rPh sb="6" eb="8">
      <t>シセツ</t>
    </rPh>
    <rPh sb="8" eb="10">
      <t>カイリョウ</t>
    </rPh>
    <rPh sb="10" eb="12">
      <t>コウジ</t>
    </rPh>
    <rPh sb="17" eb="18">
      <t>カカ</t>
    </rPh>
    <rPh sb="19" eb="21">
      <t>ゲンバ</t>
    </rPh>
    <rPh sb="21" eb="23">
      <t>ギジュツ</t>
    </rPh>
    <rPh sb="23" eb="25">
      <t>ギョウム</t>
    </rPh>
    <phoneticPr fontId="6"/>
  </si>
  <si>
    <t>与那国空港航空灯火実施設計業務委託（Ｒ７）</t>
    <rPh sb="0" eb="3">
      <t>ヨナグニ</t>
    </rPh>
    <rPh sb="3" eb="5">
      <t>クウコウ</t>
    </rPh>
    <rPh sb="5" eb="7">
      <t>コウクウ</t>
    </rPh>
    <rPh sb="7" eb="9">
      <t>トウカ</t>
    </rPh>
    <rPh sb="9" eb="11">
      <t>ジッシ</t>
    </rPh>
    <rPh sb="11" eb="13">
      <t>セッケイ</t>
    </rPh>
    <rPh sb="13" eb="15">
      <t>ギョウム</t>
    </rPh>
    <rPh sb="15" eb="17">
      <t>イタク</t>
    </rPh>
    <phoneticPr fontId="6"/>
  </si>
  <si>
    <t>与那国町</t>
    <rPh sb="0" eb="4">
      <t>ヨナグニチョウ</t>
    </rPh>
    <phoneticPr fontId="6"/>
  </si>
  <si>
    <t>与那国空港の航空灯火実施設計業務</t>
    <rPh sb="0" eb="3">
      <t>ヨナグニ</t>
    </rPh>
    <rPh sb="3" eb="5">
      <t>クウコウ</t>
    </rPh>
    <rPh sb="6" eb="8">
      <t>コウクウ</t>
    </rPh>
    <rPh sb="8" eb="10">
      <t>トウカ</t>
    </rPh>
    <rPh sb="10" eb="12">
      <t>ジッシ</t>
    </rPh>
    <rPh sb="12" eb="14">
      <t>セッケイ</t>
    </rPh>
    <rPh sb="14" eb="16">
      <t>ギョウム</t>
    </rPh>
    <phoneticPr fontId="6"/>
  </si>
  <si>
    <t>県管理空港侵入監視システム実施設計業務委託（Ｒ７）</t>
    <rPh sb="0" eb="25">
      <t>ケ</t>
    </rPh>
    <phoneticPr fontId="6"/>
  </si>
  <si>
    <t>新石垣空港、宮古空港、下地島空港の侵入監視システム実施設計業務</t>
    <rPh sb="0" eb="1">
      <t>シン</t>
    </rPh>
    <rPh sb="1" eb="5">
      <t>イシガキクウコウ</t>
    </rPh>
    <rPh sb="6" eb="8">
      <t>ミヤコ</t>
    </rPh>
    <rPh sb="8" eb="10">
      <t>クウコウ</t>
    </rPh>
    <rPh sb="11" eb="13">
      <t>シモジ</t>
    </rPh>
    <rPh sb="13" eb="14">
      <t>ジマ</t>
    </rPh>
    <rPh sb="14" eb="16">
      <t>クウコウ</t>
    </rPh>
    <rPh sb="17" eb="19">
      <t>シンニュウ</t>
    </rPh>
    <rPh sb="19" eb="21">
      <t>カンシ</t>
    </rPh>
    <rPh sb="25" eb="27">
      <t>ジッシ</t>
    </rPh>
    <rPh sb="27" eb="29">
      <t>セッケイ</t>
    </rPh>
    <rPh sb="29" eb="31">
      <t>ギョウム</t>
    </rPh>
    <phoneticPr fontId="6"/>
  </si>
  <si>
    <t>県管理空港航空灯火基本設計業務委託（Ｒ７）</t>
    <rPh sb="0" eb="1">
      <t>ケン</t>
    </rPh>
    <rPh sb="1" eb="3">
      <t>カンリ</t>
    </rPh>
    <rPh sb="3" eb="5">
      <t>クウコウ</t>
    </rPh>
    <rPh sb="5" eb="7">
      <t>コウクウ</t>
    </rPh>
    <rPh sb="7" eb="9">
      <t>トウカ</t>
    </rPh>
    <rPh sb="9" eb="15">
      <t>キホンセッケイギョウム</t>
    </rPh>
    <rPh sb="15" eb="17">
      <t>イタク</t>
    </rPh>
    <phoneticPr fontId="6"/>
  </si>
  <si>
    <t>多良間村</t>
    <rPh sb="0" eb="3">
      <t>タラマ</t>
    </rPh>
    <rPh sb="3" eb="4">
      <t>ソン</t>
    </rPh>
    <phoneticPr fontId="6"/>
  </si>
  <si>
    <t>多良間空港、慶良間空港、波照間空港の航空灯火基本設計業務</t>
    <rPh sb="0" eb="3">
      <t>タラマ</t>
    </rPh>
    <rPh sb="3" eb="5">
      <t>クウコウ</t>
    </rPh>
    <rPh sb="6" eb="9">
      <t>ケラマ</t>
    </rPh>
    <rPh sb="9" eb="11">
      <t>クウコウ</t>
    </rPh>
    <rPh sb="12" eb="15">
      <t>ハテルマ</t>
    </rPh>
    <rPh sb="15" eb="17">
      <t>クウコウ</t>
    </rPh>
    <rPh sb="18" eb="20">
      <t>コウクウ</t>
    </rPh>
    <rPh sb="20" eb="28">
      <t>トウカキホンセッケイギョウム</t>
    </rPh>
    <phoneticPr fontId="6"/>
  </si>
  <si>
    <t>県管理空港施設基本設計業務委託</t>
    <rPh sb="0" eb="1">
      <t>ケン</t>
    </rPh>
    <rPh sb="1" eb="3">
      <t>カンリ</t>
    </rPh>
    <rPh sb="3" eb="5">
      <t>クウコウ</t>
    </rPh>
    <rPh sb="5" eb="7">
      <t>シセツ</t>
    </rPh>
    <rPh sb="7" eb="11">
      <t>キホンセッケイ</t>
    </rPh>
    <rPh sb="11" eb="13">
      <t>ギョウム</t>
    </rPh>
    <rPh sb="13" eb="15">
      <t>イタク</t>
    </rPh>
    <phoneticPr fontId="6"/>
  </si>
  <si>
    <t>新石垣空港、宮古空港の土木施設に係る基本設計業務</t>
    <rPh sb="0" eb="1">
      <t>シン</t>
    </rPh>
    <rPh sb="1" eb="5">
      <t>イシガキクウコウ</t>
    </rPh>
    <rPh sb="6" eb="8">
      <t>ミヤコ</t>
    </rPh>
    <rPh sb="8" eb="10">
      <t>クウコウ</t>
    </rPh>
    <rPh sb="11" eb="15">
      <t>ドボクシセツ</t>
    </rPh>
    <rPh sb="16" eb="17">
      <t>カカ</t>
    </rPh>
    <rPh sb="18" eb="22">
      <t>キホンセッケイ</t>
    </rPh>
    <rPh sb="22" eb="24">
      <t>ギョウム</t>
    </rPh>
    <phoneticPr fontId="6"/>
  </si>
  <si>
    <t>久米島空港旅客ターミナルビル耐震補強工事監理業務委託（Ｒ７）</t>
    <rPh sb="20" eb="22">
      <t>カンリ</t>
    </rPh>
    <phoneticPr fontId="6"/>
  </si>
  <si>
    <t>久米島空港旅客ターミナルビル耐震補強工事に係る監理業務</t>
    <rPh sb="23" eb="25">
      <t>カンリ</t>
    </rPh>
    <phoneticPr fontId="6"/>
  </si>
  <si>
    <t>南大東・北大東空港転回灯実施設計業務</t>
    <rPh sb="0" eb="1">
      <t>ミナミ</t>
    </rPh>
    <rPh sb="1" eb="3">
      <t>ダイトウ</t>
    </rPh>
    <rPh sb="4" eb="7">
      <t>キタダイトウ</t>
    </rPh>
    <rPh sb="7" eb="9">
      <t>クウコウ</t>
    </rPh>
    <rPh sb="9" eb="12">
      <t>テンカイトウ</t>
    </rPh>
    <rPh sb="12" eb="18">
      <t>ジッシセッケイギョウム</t>
    </rPh>
    <phoneticPr fontId="6"/>
  </si>
  <si>
    <t>南大東村
北大東村</t>
    <rPh sb="0" eb="4">
      <t>ミナミダイトウソン</t>
    </rPh>
    <rPh sb="5" eb="8">
      <t>キタダイトウ</t>
    </rPh>
    <rPh sb="8" eb="9">
      <t>ソン</t>
    </rPh>
    <phoneticPr fontId="6"/>
  </si>
  <si>
    <t>粟国空港航空灯火改良工事現場技術業務委託</t>
    <rPh sb="0" eb="4">
      <t>アグニクウコウ</t>
    </rPh>
    <rPh sb="4" eb="8">
      <t>コウクウトウカ</t>
    </rPh>
    <rPh sb="8" eb="12">
      <t>カイリョウコウジ</t>
    </rPh>
    <rPh sb="12" eb="18">
      <t>ゲンバギジュツギョウム</t>
    </rPh>
    <rPh sb="18" eb="20">
      <t>イタク</t>
    </rPh>
    <phoneticPr fontId="6"/>
  </si>
  <si>
    <t>粟国村</t>
    <rPh sb="0" eb="3">
      <t>アグニソン</t>
    </rPh>
    <phoneticPr fontId="6"/>
  </si>
  <si>
    <t>県管理空港建築基準法１２条点検業務（Ｒ７）</t>
    <rPh sb="0" eb="1">
      <t>ケン</t>
    </rPh>
    <rPh sb="1" eb="3">
      <t>カンリ</t>
    </rPh>
    <rPh sb="3" eb="5">
      <t>クウコウ</t>
    </rPh>
    <rPh sb="5" eb="7">
      <t>ケンチク</t>
    </rPh>
    <rPh sb="7" eb="10">
      <t>キジュンホウ</t>
    </rPh>
    <rPh sb="12" eb="13">
      <t>ジョウ</t>
    </rPh>
    <rPh sb="13" eb="15">
      <t>テンケン</t>
    </rPh>
    <rPh sb="15" eb="17">
      <t>ギョウム</t>
    </rPh>
    <phoneticPr fontId="6"/>
  </si>
  <si>
    <t>県内全域６市町村</t>
    <rPh sb="5" eb="8">
      <t>シチョウソン</t>
    </rPh>
    <phoneticPr fontId="6"/>
  </si>
  <si>
    <t>点検業務（建築物、建築設備、防火設備等）</t>
    <rPh sb="0" eb="4">
      <t>テンケンギョウム</t>
    </rPh>
    <rPh sb="5" eb="8">
      <t>ケンチクブツ</t>
    </rPh>
    <rPh sb="9" eb="13">
      <t>ケンチクセツビ</t>
    </rPh>
    <rPh sb="14" eb="18">
      <t>ボウカセツビ</t>
    </rPh>
    <rPh sb="18" eb="19">
      <t>ナド</t>
    </rPh>
    <phoneticPr fontId="6"/>
  </si>
  <si>
    <t>空港制限表面障害物測量業務委託（Ｒ７）</t>
    <rPh sb="0" eb="6">
      <t>クウコウセイゲンヒョウメン</t>
    </rPh>
    <rPh sb="6" eb="9">
      <t>ショウガイブツ</t>
    </rPh>
    <rPh sb="9" eb="11">
      <t>ソクリョウ</t>
    </rPh>
    <rPh sb="11" eb="13">
      <t>ギョウム</t>
    </rPh>
    <rPh sb="13" eb="15">
      <t>イタク</t>
    </rPh>
    <phoneticPr fontId="6"/>
  </si>
  <si>
    <t>石垣市、与那国町、竹富町</t>
    <rPh sb="0" eb="3">
      <t>イシガキシ</t>
    </rPh>
    <rPh sb="4" eb="8">
      <t>ヨナグニチョウ</t>
    </rPh>
    <rPh sb="9" eb="12">
      <t>タケトミチョウ</t>
    </rPh>
    <phoneticPr fontId="6"/>
  </si>
  <si>
    <t>測量業務（制限区域の障害物測量業務）</t>
    <rPh sb="0" eb="4">
      <t>ソクリョウギョウム</t>
    </rPh>
    <rPh sb="5" eb="9">
      <t>セイゲンクイキ</t>
    </rPh>
    <rPh sb="10" eb="13">
      <t>ショウガイブツ</t>
    </rPh>
    <rPh sb="13" eb="15">
      <t>ソクリョウ</t>
    </rPh>
    <rPh sb="15" eb="17">
      <t>ギョウム</t>
    </rPh>
    <phoneticPr fontId="6"/>
  </si>
  <si>
    <t>県管理空港定期点検業務委託（R7）</t>
    <rPh sb="11" eb="13">
      <t>イタク</t>
    </rPh>
    <phoneticPr fontId="6"/>
  </si>
  <si>
    <t>県管理12空港</t>
    <rPh sb="0" eb="3">
      <t>ケンカンリ</t>
    </rPh>
    <rPh sb="5" eb="7">
      <t>クウコウ</t>
    </rPh>
    <phoneticPr fontId="6"/>
  </si>
  <si>
    <t>空港台帳更新業務委託（R7）</t>
    <rPh sb="0" eb="2">
      <t>クウコウ</t>
    </rPh>
    <rPh sb="2" eb="4">
      <t>ダイチョウ</t>
    </rPh>
    <rPh sb="4" eb="6">
      <t>コウシン</t>
    </rPh>
    <rPh sb="6" eb="8">
      <t>ギョウム</t>
    </rPh>
    <rPh sb="8" eb="10">
      <t>イタク</t>
    </rPh>
    <phoneticPr fontId="6"/>
  </si>
  <si>
    <t>多良間空港の空港台帳更新業務</t>
    <rPh sb="0" eb="5">
      <t>タラマクウコウ</t>
    </rPh>
    <rPh sb="6" eb="10">
      <t>クウコウダイチョウ</t>
    </rPh>
    <rPh sb="10" eb="12">
      <t>コウシン</t>
    </rPh>
    <rPh sb="12" eb="14">
      <t>ギョウム</t>
    </rPh>
    <phoneticPr fontId="6"/>
  </si>
  <si>
    <t>空港工事現場技術業務委託（R7-5）</t>
    <rPh sb="0" eb="2">
      <t>クウコウ</t>
    </rPh>
    <rPh sb="2" eb="4">
      <t>コウジ</t>
    </rPh>
    <rPh sb="4" eb="6">
      <t>ゲンバ</t>
    </rPh>
    <rPh sb="6" eb="8">
      <t>ギジュツ</t>
    </rPh>
    <rPh sb="8" eb="10">
      <t>ギョウム</t>
    </rPh>
    <rPh sb="10" eb="12">
      <t>イタク</t>
    </rPh>
    <phoneticPr fontId="6"/>
  </si>
  <si>
    <t>伊江村</t>
    <rPh sb="0" eb="3">
      <t>イエソン</t>
    </rPh>
    <phoneticPr fontId="6"/>
  </si>
  <si>
    <t>現場技術業務委託　一式</t>
    <rPh sb="0" eb="2">
      <t>ゲンバ</t>
    </rPh>
    <rPh sb="2" eb="4">
      <t>ギジュツ</t>
    </rPh>
    <rPh sb="4" eb="6">
      <t>ギョウム</t>
    </rPh>
    <rPh sb="6" eb="8">
      <t>イタク</t>
    </rPh>
    <rPh sb="9" eb="11">
      <t>イッシキ</t>
    </rPh>
    <phoneticPr fontId="6"/>
  </si>
  <si>
    <t>伊江島空港磁気探査業務委託（R7-1）</t>
    <rPh sb="0" eb="3">
      <t>イエジマ</t>
    </rPh>
    <rPh sb="3" eb="5">
      <t>クウコウ</t>
    </rPh>
    <rPh sb="5" eb="9">
      <t>ジキタンサ</t>
    </rPh>
    <rPh sb="9" eb="13">
      <t>ギョウムイタク</t>
    </rPh>
    <phoneticPr fontId="6"/>
  </si>
  <si>
    <t>磁気探査　一式</t>
    <rPh sb="0" eb="2">
      <t>ジキ</t>
    </rPh>
    <rPh sb="2" eb="4">
      <t>タンサ</t>
    </rPh>
    <rPh sb="5" eb="7">
      <t>イッシキ</t>
    </rPh>
    <phoneticPr fontId="6"/>
  </si>
  <si>
    <t>伊江島空港磁気探査業務委託（R7-2）</t>
    <rPh sb="0" eb="3">
      <t>イエジマ</t>
    </rPh>
    <rPh sb="3" eb="5">
      <t>クウコウ</t>
    </rPh>
    <rPh sb="5" eb="9">
      <t>ジキタンサ</t>
    </rPh>
    <rPh sb="9" eb="13">
      <t>ギョウムイタク</t>
    </rPh>
    <phoneticPr fontId="6"/>
  </si>
  <si>
    <t>空港事業現場技術業務委託（Ｒ７－２）</t>
    <rPh sb="0" eb="12">
      <t>クウコウジギョウゲンバギジュツギョウムイタク</t>
    </rPh>
    <phoneticPr fontId="6"/>
  </si>
  <si>
    <t>南部土木事務所管内</t>
    <rPh sb="0" eb="7">
      <t>ナンブドボクジムショ</t>
    </rPh>
    <rPh sb="7" eb="9">
      <t>カンナイ</t>
    </rPh>
    <phoneticPr fontId="6"/>
  </si>
  <si>
    <t>空港事業現場技術業務委託（Ｒ７－３）</t>
    <rPh sb="0" eb="2">
      <t>クウコウ</t>
    </rPh>
    <rPh sb="2" eb="4">
      <t>ジギョウ</t>
    </rPh>
    <rPh sb="4" eb="6">
      <t>ゲンバ</t>
    </rPh>
    <rPh sb="6" eb="8">
      <t>ギジュツ</t>
    </rPh>
    <rPh sb="8" eb="10">
      <t>ギョウム</t>
    </rPh>
    <rPh sb="10" eb="12">
      <t>イタク</t>
    </rPh>
    <phoneticPr fontId="6"/>
  </si>
  <si>
    <t>空港事業現場技術業務委託（Ｒ７－４）</t>
    <rPh sb="0" eb="2">
      <t>クウコウ</t>
    </rPh>
    <rPh sb="2" eb="4">
      <t>ジギョウ</t>
    </rPh>
    <rPh sb="4" eb="6">
      <t>ゲンバ</t>
    </rPh>
    <rPh sb="6" eb="8">
      <t>ギジュツ</t>
    </rPh>
    <rPh sb="8" eb="10">
      <t>ギョウム</t>
    </rPh>
    <rPh sb="10" eb="12">
      <t>イタク</t>
    </rPh>
    <phoneticPr fontId="6"/>
  </si>
  <si>
    <t>久米島空港場周道路補修設計業務委託（Ｒ７）</t>
    <rPh sb="0" eb="3">
      <t>クメジマ</t>
    </rPh>
    <rPh sb="3" eb="5">
      <t>クウコウ</t>
    </rPh>
    <rPh sb="5" eb="7">
      <t>ジョウシュウ</t>
    </rPh>
    <rPh sb="7" eb="9">
      <t>ドウロ</t>
    </rPh>
    <rPh sb="9" eb="11">
      <t>ホシュウ</t>
    </rPh>
    <rPh sb="11" eb="13">
      <t>セッケイ</t>
    </rPh>
    <rPh sb="13" eb="15">
      <t>ギョウム</t>
    </rPh>
    <rPh sb="15" eb="17">
      <t>イタク</t>
    </rPh>
    <phoneticPr fontId="6"/>
  </si>
  <si>
    <t>場周道路補修設計</t>
    <rPh sb="0" eb="2">
      <t>ジョウシュウ</t>
    </rPh>
    <rPh sb="2" eb="4">
      <t>ドウロ</t>
    </rPh>
    <rPh sb="4" eb="6">
      <t>ホシュウ</t>
    </rPh>
    <rPh sb="6" eb="8">
      <t>セッケイ</t>
    </rPh>
    <phoneticPr fontId="6"/>
  </si>
  <si>
    <t>現場技術　6か月</t>
    <rPh sb="0" eb="4">
      <t>ゲンバギジュツ</t>
    </rPh>
    <rPh sb="7" eb="8">
      <t>ゲツ</t>
    </rPh>
    <phoneticPr fontId="6"/>
  </si>
  <si>
    <t>新石垣空港耐震照査業務委託（R7）</t>
    <rPh sb="0" eb="5">
      <t>シンイシガキクウコウ</t>
    </rPh>
    <rPh sb="5" eb="7">
      <t>タイシン</t>
    </rPh>
    <rPh sb="7" eb="9">
      <t>ショウサ</t>
    </rPh>
    <rPh sb="9" eb="11">
      <t>ギョウム</t>
    </rPh>
    <rPh sb="11" eb="13">
      <t>イタク</t>
    </rPh>
    <phoneticPr fontId="6"/>
  </si>
  <si>
    <t>耐震照査　一式</t>
    <rPh sb="0" eb="4">
      <t>タイシンショウサ</t>
    </rPh>
    <rPh sb="5" eb="7">
      <t>イッシキ</t>
    </rPh>
    <phoneticPr fontId="6"/>
  </si>
  <si>
    <t>新石垣空港空洞対策モニタリング業務委託（R7）</t>
    <rPh sb="0" eb="5">
      <t>シンイシガキクウコウ</t>
    </rPh>
    <rPh sb="5" eb="7">
      <t>クウドウ</t>
    </rPh>
    <rPh sb="7" eb="9">
      <t>タイサク</t>
    </rPh>
    <rPh sb="15" eb="17">
      <t>ギョウム</t>
    </rPh>
    <rPh sb="17" eb="19">
      <t>イタク</t>
    </rPh>
    <phoneticPr fontId="6"/>
  </si>
  <si>
    <t>空洞対策工モニタリング調査　一式</t>
    <rPh sb="0" eb="2">
      <t>クウドウ</t>
    </rPh>
    <rPh sb="2" eb="4">
      <t>タイサク</t>
    </rPh>
    <rPh sb="4" eb="5">
      <t>コウ</t>
    </rPh>
    <rPh sb="11" eb="13">
      <t>チョウサ</t>
    </rPh>
    <rPh sb="14" eb="16">
      <t>イッシキ</t>
    </rPh>
    <phoneticPr fontId="6"/>
  </si>
  <si>
    <t>下地島空港管理事務所</t>
    <rPh sb="0" eb="10">
      <t>シモジシマクウコウカンリジムショ</t>
    </rPh>
    <phoneticPr fontId="6"/>
  </si>
  <si>
    <t>下地島空港土木工事現場技術業務委託（Ｒ７）</t>
    <rPh sb="0" eb="5">
      <t>シモジシマクウコウ</t>
    </rPh>
    <rPh sb="5" eb="7">
      <t>ドボク</t>
    </rPh>
    <rPh sb="7" eb="9">
      <t>コウジ</t>
    </rPh>
    <rPh sb="9" eb="11">
      <t>ゲンバ</t>
    </rPh>
    <rPh sb="11" eb="13">
      <t>ギジュツ</t>
    </rPh>
    <rPh sb="13" eb="17">
      <t>ギョウムイタク</t>
    </rPh>
    <phoneticPr fontId="6"/>
  </si>
  <si>
    <t>空港事業の現場技術業務</t>
    <rPh sb="0" eb="4">
      <t>クウコウジギョウ</t>
    </rPh>
    <rPh sb="5" eb="9">
      <t>ゲンバギジュツ</t>
    </rPh>
    <rPh sb="9" eb="11">
      <t>ギョウム</t>
    </rPh>
    <phoneticPr fontId="6"/>
  </si>
  <si>
    <t>下地島空港航空灯火実施設計業務委託（Ｒ７）</t>
    <rPh sb="5" eb="9">
      <t>コウクウトウカ</t>
    </rPh>
    <rPh sb="9" eb="11">
      <t>ジッシ</t>
    </rPh>
    <rPh sb="11" eb="13">
      <t>セッケイ</t>
    </rPh>
    <phoneticPr fontId="6"/>
  </si>
  <si>
    <t>下地島空港の航空灯火ＬＥＤ化及びＣＣＲーＵに係る実施設計業務</t>
    <rPh sb="0" eb="5">
      <t>シモジシマクウコウ</t>
    </rPh>
    <rPh sb="6" eb="10">
      <t>コウクウトウカ</t>
    </rPh>
    <rPh sb="13" eb="14">
      <t>カ</t>
    </rPh>
    <rPh sb="14" eb="15">
      <t>オヨ</t>
    </rPh>
    <rPh sb="22" eb="23">
      <t>カカ</t>
    </rPh>
    <rPh sb="24" eb="26">
      <t>ジッシ</t>
    </rPh>
    <rPh sb="26" eb="28">
      <t>セッケイ</t>
    </rPh>
    <rPh sb="28" eb="30">
      <t>ギョウム</t>
    </rPh>
    <phoneticPr fontId="6"/>
  </si>
  <si>
    <t>下地島空港耐震照査業務委託（Ｒ７）</t>
    <rPh sb="0" eb="5">
      <t>シモジシマクウコウ</t>
    </rPh>
    <rPh sb="5" eb="7">
      <t>タイシン</t>
    </rPh>
    <rPh sb="7" eb="9">
      <t>ショウサ</t>
    </rPh>
    <rPh sb="9" eb="11">
      <t>ギョウム</t>
    </rPh>
    <rPh sb="11" eb="13">
      <t>イタク</t>
    </rPh>
    <phoneticPr fontId="6"/>
  </si>
  <si>
    <t>下地島空港における土木施設の耐震照査業務</t>
    <rPh sb="0" eb="5">
      <t>シモジシマクウコウ</t>
    </rPh>
    <rPh sb="9" eb="13">
      <t>ドボクシセツ</t>
    </rPh>
    <rPh sb="14" eb="18">
      <t>タイシンショウサ</t>
    </rPh>
    <rPh sb="18" eb="20">
      <t>ギョウム</t>
    </rPh>
    <phoneticPr fontId="6"/>
  </si>
  <si>
    <t>下地島空港庁舎耐震検討業務委託（Ｒ７）</t>
    <rPh sb="5" eb="7">
      <t>チョウシャ</t>
    </rPh>
    <rPh sb="9" eb="11">
      <t>ケントウ</t>
    </rPh>
    <phoneticPr fontId="6"/>
  </si>
  <si>
    <t>下地島空港における庁舎の耐震補強工事に係る検討業務</t>
    <rPh sb="0" eb="5">
      <t>シモジシマクウコウ</t>
    </rPh>
    <rPh sb="9" eb="11">
      <t>チョウシャ</t>
    </rPh>
    <rPh sb="12" eb="14">
      <t>タイシン</t>
    </rPh>
    <rPh sb="14" eb="18">
      <t>ホキョウコウジ</t>
    </rPh>
    <rPh sb="19" eb="20">
      <t>カカ</t>
    </rPh>
    <rPh sb="21" eb="23">
      <t>ケントウ</t>
    </rPh>
    <rPh sb="23" eb="25">
      <t>ギョウム</t>
    </rPh>
    <phoneticPr fontId="6"/>
  </si>
  <si>
    <t>平良海岸台帳作成業務委託</t>
    <rPh sb="0" eb="2">
      <t>タイラ</t>
    </rPh>
    <rPh sb="2" eb="4">
      <t>カイガン</t>
    </rPh>
    <rPh sb="4" eb="6">
      <t>ダイチョウ</t>
    </rPh>
    <rPh sb="6" eb="8">
      <t>サクセイ</t>
    </rPh>
    <rPh sb="8" eb="10">
      <t>ギョウム</t>
    </rPh>
    <rPh sb="10" eb="12">
      <t>イタク</t>
    </rPh>
    <phoneticPr fontId="4"/>
  </si>
  <si>
    <t>海岸台帳作成　一式</t>
    <rPh sb="0" eb="2">
      <t>カイガン</t>
    </rPh>
    <rPh sb="2" eb="4">
      <t>ダイチョウ</t>
    </rPh>
    <rPh sb="4" eb="6">
      <t>サクセイ</t>
    </rPh>
    <phoneticPr fontId="4"/>
  </si>
  <si>
    <t>安和与那川磁気探査業務委託</t>
    <rPh sb="0" eb="4">
      <t>アワヨナ</t>
    </rPh>
    <rPh sb="4" eb="5">
      <t>カワ</t>
    </rPh>
    <rPh sb="5" eb="9">
      <t>ジキタンサ</t>
    </rPh>
    <rPh sb="9" eb="13">
      <t>ギョウムイタク</t>
    </rPh>
    <phoneticPr fontId="4"/>
  </si>
  <si>
    <t>磁気探査業務　一式</t>
    <rPh sb="0" eb="4">
      <t>ジキタンサ</t>
    </rPh>
    <rPh sb="4" eb="6">
      <t>ギョウム</t>
    </rPh>
    <rPh sb="7" eb="9">
      <t>イッシキ</t>
    </rPh>
    <phoneticPr fontId="4"/>
  </si>
  <si>
    <t>小兼久川磁気探査業務委託</t>
    <rPh sb="0" eb="1">
      <t>コ</t>
    </rPh>
    <rPh sb="1" eb="2">
      <t>ケン</t>
    </rPh>
    <rPh sb="2" eb="3">
      <t>ヒサシ</t>
    </rPh>
    <rPh sb="3" eb="4">
      <t>カワ</t>
    </rPh>
    <rPh sb="4" eb="6">
      <t>ジキ</t>
    </rPh>
    <rPh sb="6" eb="8">
      <t>タンサ</t>
    </rPh>
    <rPh sb="8" eb="10">
      <t>ギョウム</t>
    </rPh>
    <rPh sb="10" eb="12">
      <t>イタク</t>
    </rPh>
    <phoneticPr fontId="4"/>
  </si>
  <si>
    <t>磁気探査業務　一式</t>
  </si>
  <si>
    <t>二見(4)-2地区工損調査業務委託</t>
    <rPh sb="0" eb="2">
      <t>フタミ</t>
    </rPh>
    <rPh sb="7" eb="9">
      <t>チク</t>
    </rPh>
    <rPh sb="9" eb="13">
      <t>コウソンチョウサ</t>
    </rPh>
    <rPh sb="13" eb="15">
      <t>ギョウム</t>
    </rPh>
    <rPh sb="15" eb="17">
      <t>イタク</t>
    </rPh>
    <phoneticPr fontId="4"/>
  </si>
  <si>
    <t>工損調査業務　一式</t>
    <rPh sb="0" eb="4">
      <t>コウソンチョウサ</t>
    </rPh>
    <rPh sb="4" eb="6">
      <t>ギョウム</t>
    </rPh>
    <rPh sb="7" eb="9">
      <t>イッシキ</t>
    </rPh>
    <phoneticPr fontId="4"/>
  </si>
  <si>
    <t>海岸防災課</t>
    <rPh sb="0" eb="5">
      <t>カイガンボウサイカ</t>
    </rPh>
    <phoneticPr fontId="4"/>
  </si>
  <si>
    <t>東江海岸環境調査業務委託</t>
    <rPh sb="0" eb="4">
      <t>アガリエカイガン</t>
    </rPh>
    <rPh sb="4" eb="8">
      <t>カンキョウチョウサ</t>
    </rPh>
    <rPh sb="8" eb="12">
      <t>ギョウムイタク</t>
    </rPh>
    <phoneticPr fontId="4"/>
  </si>
  <si>
    <t>移殖サンゴモニタリング調査　一式</t>
    <rPh sb="0" eb="2">
      <t>イショク</t>
    </rPh>
    <rPh sb="11" eb="13">
      <t>チョウサ</t>
    </rPh>
    <rPh sb="14" eb="16">
      <t>イッシキ</t>
    </rPh>
    <phoneticPr fontId="4"/>
  </si>
  <si>
    <t>金武湾港海岸（ギンバル地区）海浜浸食対策設計業務委託</t>
    <rPh sb="0" eb="6">
      <t>キンワンコウカイガン</t>
    </rPh>
    <rPh sb="11" eb="13">
      <t>チク</t>
    </rPh>
    <rPh sb="14" eb="20">
      <t>カイヒンシンショクタイサク</t>
    </rPh>
    <rPh sb="20" eb="22">
      <t>セッケイ</t>
    </rPh>
    <rPh sb="22" eb="24">
      <t>ギョウム</t>
    </rPh>
    <rPh sb="24" eb="26">
      <t>イタク</t>
    </rPh>
    <phoneticPr fontId="4"/>
  </si>
  <si>
    <t>金武町</t>
    <rPh sb="0" eb="3">
      <t>キンチョウ</t>
    </rPh>
    <phoneticPr fontId="4"/>
  </si>
  <si>
    <t>小兼久川環境調査業務委託</t>
    <rPh sb="0" eb="1">
      <t>コ</t>
    </rPh>
    <rPh sb="1" eb="2">
      <t>ケン</t>
    </rPh>
    <rPh sb="2" eb="3">
      <t>ヒサシ</t>
    </rPh>
    <rPh sb="3" eb="4">
      <t>カワ</t>
    </rPh>
    <rPh sb="4" eb="6">
      <t>カンキョウ</t>
    </rPh>
    <rPh sb="6" eb="8">
      <t>チョウサ</t>
    </rPh>
    <rPh sb="8" eb="10">
      <t>ギョウム</t>
    </rPh>
    <rPh sb="10" eb="12">
      <t>イタク</t>
    </rPh>
    <phoneticPr fontId="4"/>
  </si>
  <si>
    <t>重要種の移動・移植　一式</t>
    <rPh sb="10" eb="12">
      <t>イッシキ</t>
    </rPh>
    <phoneticPr fontId="4"/>
  </si>
  <si>
    <t>海岸防災課</t>
  </si>
  <si>
    <t>北部土木事務所</t>
  </si>
  <si>
    <t>金武浜田原急傾斜地崩壊対策事業に伴う工損調査業務委託</t>
    <rPh sb="0" eb="2">
      <t>キン</t>
    </rPh>
    <rPh sb="2" eb="4">
      <t>ハマダ</t>
    </rPh>
    <rPh sb="4" eb="5">
      <t>ハラ</t>
    </rPh>
    <rPh sb="5" eb="9">
      <t>キュウケイシャチ</t>
    </rPh>
    <rPh sb="9" eb="11">
      <t>ホウカイ</t>
    </rPh>
    <rPh sb="11" eb="13">
      <t>タイサク</t>
    </rPh>
    <rPh sb="13" eb="15">
      <t>ジギョウ</t>
    </rPh>
    <rPh sb="16" eb="17">
      <t>トモナ</t>
    </rPh>
    <rPh sb="18" eb="20">
      <t>コウソン</t>
    </rPh>
    <rPh sb="20" eb="22">
      <t>チョウサ</t>
    </rPh>
    <rPh sb="22" eb="24">
      <t>ギョウム</t>
    </rPh>
    <rPh sb="24" eb="26">
      <t>イタク</t>
    </rPh>
    <phoneticPr fontId="4"/>
  </si>
  <si>
    <t>工損調査業務　一式</t>
  </si>
  <si>
    <t>北部管内海岸応急処理業務委託（R7-1）</t>
  </si>
  <si>
    <t>北部土木事務所管内</t>
    <rPh sb="0" eb="7">
      <t>ホクブドボクジムショ</t>
    </rPh>
    <rPh sb="7" eb="9">
      <t>カンナイ</t>
    </rPh>
    <phoneticPr fontId="4"/>
  </si>
  <si>
    <t>北部管内海岸の緊急応急処理作業</t>
    <rPh sb="0" eb="4">
      <t>ホクブカンナイ</t>
    </rPh>
    <rPh sb="4" eb="6">
      <t>カイガン</t>
    </rPh>
    <rPh sb="7" eb="11">
      <t>キンキュウオウキュウ</t>
    </rPh>
    <rPh sb="11" eb="13">
      <t>ショリ</t>
    </rPh>
    <rPh sb="13" eb="15">
      <t>サギョウ</t>
    </rPh>
    <phoneticPr fontId="4"/>
  </si>
  <si>
    <t>北部管内海岸巡視点検業務委託（R7）</t>
  </si>
  <si>
    <t>北部管内海岸の巡視点検業務</t>
    <rPh sb="0" eb="4">
      <t>ホクブカンナイ</t>
    </rPh>
    <rPh sb="4" eb="6">
      <t>カイガン</t>
    </rPh>
    <rPh sb="7" eb="11">
      <t>ジュンシテンケン</t>
    </rPh>
    <rPh sb="11" eb="13">
      <t>ギョウム</t>
    </rPh>
    <phoneticPr fontId="4"/>
  </si>
  <si>
    <t>北部管内海岸漂着物回収処理業務委託（R7）</t>
  </si>
  <si>
    <t>北部管内海岸の海岸漂着物等回収作業</t>
    <rPh sb="0" eb="4">
      <t>ホクブカンナイ</t>
    </rPh>
    <rPh sb="4" eb="6">
      <t>カイガン</t>
    </rPh>
    <phoneticPr fontId="4"/>
  </si>
  <si>
    <t>北部管内砂防巡視点検業務委託（Ｒ６）</t>
    <rPh sb="0" eb="4">
      <t>ホクブカンナイ</t>
    </rPh>
    <rPh sb="4" eb="6">
      <t>サボウ</t>
    </rPh>
    <rPh sb="6" eb="10">
      <t>ジュンシテンケン</t>
    </rPh>
    <rPh sb="10" eb="12">
      <t>ギョウム</t>
    </rPh>
    <rPh sb="12" eb="14">
      <t>イタク</t>
    </rPh>
    <phoneticPr fontId="4"/>
  </si>
  <si>
    <t>北部管内砂防施設の巡視点検業務</t>
    <rPh sb="0" eb="4">
      <t>ホクブカンナイ</t>
    </rPh>
    <rPh sb="4" eb="8">
      <t>サボウシセツ</t>
    </rPh>
    <rPh sb="9" eb="11">
      <t>ジュンシ</t>
    </rPh>
    <rPh sb="11" eb="13">
      <t>テンケン</t>
    </rPh>
    <rPh sb="13" eb="15">
      <t>ギョウム</t>
    </rPh>
    <phoneticPr fontId="4"/>
  </si>
  <si>
    <t>北部管内砂防応急処理業務委託（R7-1）</t>
    <rPh sb="4" eb="6">
      <t>サボウ</t>
    </rPh>
    <phoneticPr fontId="4"/>
  </si>
  <si>
    <t>北部管内砂防施設の緊急応急処理作業</t>
    <rPh sb="0" eb="4">
      <t>ホクブカンナイ</t>
    </rPh>
    <rPh sb="4" eb="6">
      <t>サボウ</t>
    </rPh>
    <rPh sb="6" eb="8">
      <t>シセツ</t>
    </rPh>
    <rPh sb="9" eb="13">
      <t>キンキュウオウキュウ</t>
    </rPh>
    <rPh sb="13" eb="15">
      <t>ショリ</t>
    </rPh>
    <rPh sb="15" eb="17">
      <t>サギョウ</t>
    </rPh>
    <phoneticPr fontId="4"/>
  </si>
  <si>
    <t>海岸防災課</t>
    <rPh sb="0" eb="2">
      <t>カイガン</t>
    </rPh>
    <rPh sb="2" eb="4">
      <t>ボウサイ</t>
    </rPh>
    <rPh sb="4" eb="5">
      <t>カ</t>
    </rPh>
    <phoneticPr fontId="4"/>
  </si>
  <si>
    <t>北部土木事務所</t>
    <rPh sb="0" eb="2">
      <t>ホクブ</t>
    </rPh>
    <rPh sb="2" eb="4">
      <t>ドボク</t>
    </rPh>
    <rPh sb="4" eb="6">
      <t>ジム</t>
    </rPh>
    <rPh sb="6" eb="7">
      <t>ショ</t>
    </rPh>
    <phoneticPr fontId="4"/>
  </si>
  <si>
    <t>安田川土地評価委託業務</t>
    <rPh sb="0" eb="3">
      <t>アダカワ</t>
    </rPh>
    <rPh sb="3" eb="5">
      <t>トチ</t>
    </rPh>
    <rPh sb="5" eb="7">
      <t>ヒョウカ</t>
    </rPh>
    <rPh sb="7" eb="9">
      <t>イタク</t>
    </rPh>
    <rPh sb="9" eb="11">
      <t>ギョウム</t>
    </rPh>
    <phoneticPr fontId="4"/>
  </si>
  <si>
    <t>国頭村</t>
    <rPh sb="0" eb="3">
      <t>クニガミソン</t>
    </rPh>
    <phoneticPr fontId="4"/>
  </si>
  <si>
    <t>土地評価　31筆</t>
    <rPh sb="0" eb="2">
      <t>トチ</t>
    </rPh>
    <rPh sb="2" eb="4">
      <t>ヒョウカ</t>
    </rPh>
    <rPh sb="7" eb="8">
      <t>ヒツ</t>
    </rPh>
    <phoneticPr fontId="4"/>
  </si>
  <si>
    <t>安田川地積測量図等作成委託業務</t>
    <rPh sb="0" eb="3">
      <t>アダカワ</t>
    </rPh>
    <rPh sb="3" eb="11">
      <t>チセキソクリョウズナドサクセイ</t>
    </rPh>
    <rPh sb="11" eb="13">
      <t>イタク</t>
    </rPh>
    <rPh sb="13" eb="15">
      <t>ギョウム</t>
    </rPh>
    <phoneticPr fontId="4"/>
  </si>
  <si>
    <t>地積測量図等作成　7筆</t>
    <rPh sb="0" eb="8">
      <t>チセキソクリョウズナドサクセイ</t>
    </rPh>
    <rPh sb="10" eb="11">
      <t>ヒツ</t>
    </rPh>
    <phoneticPr fontId="4"/>
  </si>
  <si>
    <t>令和7年度地すべり観測及び資料作成業務委託（その2）</t>
    <rPh sb="0" eb="2">
      <t>レイワ</t>
    </rPh>
    <rPh sb="3" eb="5">
      <t>ネンド</t>
    </rPh>
    <rPh sb="5" eb="6">
      <t>ジ</t>
    </rPh>
    <rPh sb="9" eb="11">
      <t>カンソク</t>
    </rPh>
    <rPh sb="11" eb="12">
      <t>オヨ</t>
    </rPh>
    <rPh sb="13" eb="15">
      <t>シリョウ</t>
    </rPh>
    <rPh sb="15" eb="17">
      <t>サクセイ</t>
    </rPh>
    <rPh sb="17" eb="19">
      <t>ギョウム</t>
    </rPh>
    <rPh sb="19" eb="21">
      <t>イタク</t>
    </rPh>
    <phoneticPr fontId="4"/>
  </si>
  <si>
    <t>中部土木事務所管内</t>
    <rPh sb="0" eb="2">
      <t>チュウブ</t>
    </rPh>
    <rPh sb="2" eb="4">
      <t>ドボク</t>
    </rPh>
    <rPh sb="4" eb="7">
      <t>ジムショ</t>
    </rPh>
    <rPh sb="7" eb="9">
      <t>カンナイ</t>
    </rPh>
    <phoneticPr fontId="4"/>
  </si>
  <si>
    <t>観測等資料作成業務</t>
    <rPh sb="0" eb="2">
      <t>カンソク</t>
    </rPh>
    <rPh sb="2" eb="3">
      <t>トウ</t>
    </rPh>
    <rPh sb="3" eb="5">
      <t>シリョウ</t>
    </rPh>
    <rPh sb="5" eb="7">
      <t>サクセイ</t>
    </rPh>
    <rPh sb="7" eb="9">
      <t>ギョウム</t>
    </rPh>
    <phoneticPr fontId="4"/>
  </si>
  <si>
    <t>急傾斜地崩壊危険区域(内間(3))指定資料作成業務委託（R7）</t>
    <rPh sb="11" eb="13">
      <t>ウチマ</t>
    </rPh>
    <phoneticPr fontId="4"/>
  </si>
  <si>
    <t>浦添市内間地内</t>
    <rPh sb="0" eb="3">
      <t>ウラソエシ</t>
    </rPh>
    <rPh sb="3" eb="5">
      <t>ウチマ</t>
    </rPh>
    <rPh sb="5" eb="7">
      <t>チナイ</t>
    </rPh>
    <phoneticPr fontId="4"/>
  </si>
  <si>
    <t>急傾斜地崩壊危険区域の指定に係る指定資料作成業務</t>
    <rPh sb="0" eb="4">
      <t>キュウケイシャチ</t>
    </rPh>
    <rPh sb="4" eb="6">
      <t>ホウカイ</t>
    </rPh>
    <rPh sb="6" eb="8">
      <t>キケン</t>
    </rPh>
    <rPh sb="8" eb="10">
      <t>クイキ</t>
    </rPh>
    <rPh sb="11" eb="13">
      <t>シテイ</t>
    </rPh>
    <rPh sb="14" eb="15">
      <t>カカ</t>
    </rPh>
    <rPh sb="16" eb="18">
      <t>シテイ</t>
    </rPh>
    <rPh sb="18" eb="20">
      <t>シリョウ</t>
    </rPh>
    <rPh sb="20" eb="22">
      <t>サクセイ</t>
    </rPh>
    <rPh sb="22" eb="24">
      <t>ギョウム</t>
    </rPh>
    <phoneticPr fontId="4"/>
  </si>
  <si>
    <t>港川海岸老朽化調査業務委託(R7)</t>
    <rPh sb="0" eb="4">
      <t>ミナトガワカイガン</t>
    </rPh>
    <rPh sb="4" eb="7">
      <t>ロウキュウカ</t>
    </rPh>
    <rPh sb="7" eb="9">
      <t>チョウサ</t>
    </rPh>
    <rPh sb="9" eb="11">
      <t>ギョウム</t>
    </rPh>
    <rPh sb="11" eb="13">
      <t>イタク</t>
    </rPh>
    <phoneticPr fontId="4"/>
  </si>
  <si>
    <t>浦添市港川地内</t>
    <rPh sb="0" eb="3">
      <t>ウラソエシ</t>
    </rPh>
    <rPh sb="3" eb="5">
      <t>ミナトガワ</t>
    </rPh>
    <rPh sb="5" eb="7">
      <t>チナイ</t>
    </rPh>
    <phoneticPr fontId="4"/>
  </si>
  <si>
    <t>港川海岸の老朽化対策事業に向けた調査業務</t>
    <rPh sb="0" eb="1">
      <t>ミナト</t>
    </rPh>
    <rPh sb="1" eb="2">
      <t>カワ</t>
    </rPh>
    <rPh sb="2" eb="4">
      <t>カイガン</t>
    </rPh>
    <rPh sb="5" eb="8">
      <t>ロウキュウカ</t>
    </rPh>
    <rPh sb="8" eb="10">
      <t>タイサク</t>
    </rPh>
    <rPh sb="10" eb="12">
      <t>ジギョウ</t>
    </rPh>
    <rPh sb="13" eb="14">
      <t>ム</t>
    </rPh>
    <rPh sb="16" eb="18">
      <t>チョウサ</t>
    </rPh>
    <rPh sb="18" eb="20">
      <t>ギョウム</t>
    </rPh>
    <phoneticPr fontId="4"/>
  </si>
  <si>
    <t>熱田～久場海岸予備設計業務委託(R7)</t>
    <rPh sb="0" eb="2">
      <t>アツタ</t>
    </rPh>
    <rPh sb="3" eb="5">
      <t>クバ</t>
    </rPh>
    <rPh sb="5" eb="7">
      <t>カイガン</t>
    </rPh>
    <rPh sb="7" eb="9">
      <t>ヨビ</t>
    </rPh>
    <rPh sb="9" eb="11">
      <t>セッケイ</t>
    </rPh>
    <rPh sb="11" eb="13">
      <t>ギョウム</t>
    </rPh>
    <rPh sb="13" eb="15">
      <t>イタク</t>
    </rPh>
    <phoneticPr fontId="4"/>
  </si>
  <si>
    <t>北中城村熱田～中城村久場地内</t>
    <rPh sb="0" eb="4">
      <t>キタナカグスクソン</t>
    </rPh>
    <rPh sb="4" eb="6">
      <t>アツタ</t>
    </rPh>
    <rPh sb="7" eb="10">
      <t>ナカグスクソン</t>
    </rPh>
    <rPh sb="10" eb="12">
      <t>クバ</t>
    </rPh>
    <rPh sb="12" eb="14">
      <t>チナイ</t>
    </rPh>
    <phoneticPr fontId="4"/>
  </si>
  <si>
    <t>熱田～久場海岸の老朽化対策事業に向けた調査予備設計業務</t>
    <rPh sb="8" eb="11">
      <t>ロウキュウカ</t>
    </rPh>
    <rPh sb="11" eb="13">
      <t>タイサク</t>
    </rPh>
    <rPh sb="13" eb="15">
      <t>ジギョウ</t>
    </rPh>
    <rPh sb="16" eb="17">
      <t>ム</t>
    </rPh>
    <rPh sb="19" eb="21">
      <t>チョウサ</t>
    </rPh>
    <rPh sb="21" eb="23">
      <t>ヨビ</t>
    </rPh>
    <rPh sb="23" eb="25">
      <t>セッケイ</t>
    </rPh>
    <rPh sb="25" eb="27">
      <t>ギョウム</t>
    </rPh>
    <phoneticPr fontId="4"/>
  </si>
  <si>
    <t xml:space="preserve">兼久海岸磁気探査業務委託(R6-2) </t>
  </si>
  <si>
    <t>嘉手納町兼久地先</t>
    <rPh sb="0" eb="4">
      <t>カデナチョウ</t>
    </rPh>
    <rPh sb="4" eb="6">
      <t>カネク</t>
    </rPh>
    <rPh sb="6" eb="8">
      <t>チサキ</t>
    </rPh>
    <phoneticPr fontId="4"/>
  </si>
  <si>
    <t>水平探査　一式</t>
    <rPh sb="0" eb="2">
      <t>スイヘイ</t>
    </rPh>
    <rPh sb="2" eb="4">
      <t>タンサ</t>
    </rPh>
    <rPh sb="5" eb="7">
      <t>イッシキ</t>
    </rPh>
    <phoneticPr fontId="4"/>
  </si>
  <si>
    <t xml:space="preserve">兼久海岸環境調査業務委託(R6-2) </t>
  </si>
  <si>
    <t>水質、底質監視調査　各一式</t>
    <rPh sb="0" eb="2">
      <t>スイシツ</t>
    </rPh>
    <rPh sb="3" eb="5">
      <t>テイシツ</t>
    </rPh>
    <rPh sb="5" eb="7">
      <t>カンシ</t>
    </rPh>
    <rPh sb="7" eb="9">
      <t>チョウサ</t>
    </rPh>
    <rPh sb="10" eb="11">
      <t>カク</t>
    </rPh>
    <rPh sb="11" eb="13">
      <t>イッシキ</t>
    </rPh>
    <phoneticPr fontId="4"/>
  </si>
  <si>
    <t>港川（2）急傾斜地磁気探査業務委託（R7）</t>
    <rPh sb="0" eb="2">
      <t>ミナトガワ</t>
    </rPh>
    <rPh sb="5" eb="9">
      <t>キュウケイシャチ</t>
    </rPh>
    <rPh sb="9" eb="11">
      <t>ジキ</t>
    </rPh>
    <rPh sb="11" eb="13">
      <t>タンサ</t>
    </rPh>
    <rPh sb="13" eb="15">
      <t>ギョウム</t>
    </rPh>
    <rPh sb="15" eb="17">
      <t>イタク</t>
    </rPh>
    <phoneticPr fontId="14"/>
  </si>
  <si>
    <t>水平探査、鉛直探査　各一式</t>
    <rPh sb="0" eb="2">
      <t>スイヘイ</t>
    </rPh>
    <rPh sb="2" eb="4">
      <t>タンサ</t>
    </rPh>
    <rPh sb="5" eb="9">
      <t>エンチョクタンサ</t>
    </rPh>
    <rPh sb="10" eb="11">
      <t>カク</t>
    </rPh>
    <rPh sb="11" eb="13">
      <t>イッシキ</t>
    </rPh>
    <phoneticPr fontId="4"/>
  </si>
  <si>
    <t>港川（2）急傾斜地環境調査業務委託（R7）</t>
    <rPh sb="0" eb="2">
      <t>ミナトガワ</t>
    </rPh>
    <rPh sb="5" eb="9">
      <t>キュウケイシャチ</t>
    </rPh>
    <rPh sb="9" eb="11">
      <t>カンキョウ</t>
    </rPh>
    <rPh sb="11" eb="13">
      <t>チョウサ</t>
    </rPh>
    <rPh sb="13" eb="15">
      <t>ギョウム</t>
    </rPh>
    <rPh sb="15" eb="17">
      <t>イタク</t>
    </rPh>
    <phoneticPr fontId="14"/>
  </si>
  <si>
    <t>環境保全措置　一式</t>
    <rPh sb="0" eb="4">
      <t>カンキョウホゼン</t>
    </rPh>
    <rPh sb="4" eb="6">
      <t>ソチ</t>
    </rPh>
    <rPh sb="7" eb="9">
      <t>イッシキ</t>
    </rPh>
    <phoneticPr fontId="4"/>
  </si>
  <si>
    <t>喜舎場地すべり調査測量設計業務委託（R6）</t>
    <rPh sb="0" eb="3">
      <t>キシャバ</t>
    </rPh>
    <rPh sb="3" eb="4">
      <t>ジ</t>
    </rPh>
    <rPh sb="7" eb="11">
      <t>チョウサソクリョウ</t>
    </rPh>
    <rPh sb="11" eb="17">
      <t>セッケイギョウムイタク</t>
    </rPh>
    <phoneticPr fontId="14"/>
  </si>
  <si>
    <t>北中城村喜舎場地内</t>
    <rPh sb="0" eb="4">
      <t>キタナカグスクソン</t>
    </rPh>
    <rPh sb="4" eb="7">
      <t>キシャバ</t>
    </rPh>
    <rPh sb="7" eb="9">
      <t>チナイ</t>
    </rPh>
    <phoneticPr fontId="4"/>
  </si>
  <si>
    <t>測量業務、地質調査業務、磁気探査業務、設計業務　各一式</t>
    <rPh sb="0" eb="2">
      <t>ソクリョウ</t>
    </rPh>
    <rPh sb="2" eb="4">
      <t>ギョウム</t>
    </rPh>
    <rPh sb="5" eb="7">
      <t>チシツ</t>
    </rPh>
    <rPh sb="7" eb="9">
      <t>チョウサ</t>
    </rPh>
    <rPh sb="9" eb="11">
      <t>ギョウム</t>
    </rPh>
    <rPh sb="12" eb="16">
      <t>ジキタンサ</t>
    </rPh>
    <rPh sb="16" eb="18">
      <t>ギョウム</t>
    </rPh>
    <rPh sb="19" eb="23">
      <t>セッケイギョウム</t>
    </rPh>
    <rPh sb="24" eb="25">
      <t>カク</t>
    </rPh>
    <rPh sb="25" eb="27">
      <t>イッシキ</t>
    </rPh>
    <phoneticPr fontId="4"/>
  </si>
  <si>
    <t>安里地すべり（緊急改築）調査測量設計業務委託（R6）</t>
    <rPh sb="0" eb="2">
      <t>アサト</t>
    </rPh>
    <rPh sb="2" eb="3">
      <t>ジ</t>
    </rPh>
    <rPh sb="12" eb="16">
      <t>チョウサソクリョウ</t>
    </rPh>
    <rPh sb="16" eb="22">
      <t>セッケイギョウムイタク</t>
    </rPh>
    <phoneticPr fontId="14"/>
  </si>
  <si>
    <t>中城村安里地内</t>
    <rPh sb="0" eb="3">
      <t>ナカグスクソン</t>
    </rPh>
    <rPh sb="3" eb="5">
      <t>アサト</t>
    </rPh>
    <rPh sb="5" eb="7">
      <t>チナイ</t>
    </rPh>
    <phoneticPr fontId="4"/>
  </si>
  <si>
    <t>沢岻（3）急傾斜地調査測量設計業務委託（R6）</t>
    <rPh sb="0" eb="2">
      <t>タクシ</t>
    </rPh>
    <rPh sb="5" eb="9">
      <t>キュウケイシャチ</t>
    </rPh>
    <rPh sb="9" eb="11">
      <t>チョウサ</t>
    </rPh>
    <rPh sb="11" eb="13">
      <t>ソクリョウ</t>
    </rPh>
    <rPh sb="13" eb="15">
      <t>セッケイ</t>
    </rPh>
    <rPh sb="15" eb="17">
      <t>ギョウム</t>
    </rPh>
    <rPh sb="17" eb="19">
      <t>イタク</t>
    </rPh>
    <phoneticPr fontId="14"/>
  </si>
  <si>
    <t>浦添市沢岻地内</t>
    <rPh sb="0" eb="3">
      <t>ウラソエシ</t>
    </rPh>
    <rPh sb="3" eb="5">
      <t>タクシ</t>
    </rPh>
    <rPh sb="5" eb="7">
      <t>チナイ</t>
    </rPh>
    <phoneticPr fontId="4"/>
  </si>
  <si>
    <t>測量業務、設計業務　各一式</t>
    <rPh sb="0" eb="2">
      <t>ソクリョウ</t>
    </rPh>
    <rPh sb="2" eb="4">
      <t>ギョウム</t>
    </rPh>
    <rPh sb="5" eb="9">
      <t>セッケイギョウム</t>
    </rPh>
    <rPh sb="10" eb="11">
      <t>カク</t>
    </rPh>
    <rPh sb="11" eb="13">
      <t>イッシキ</t>
    </rPh>
    <phoneticPr fontId="4"/>
  </si>
  <si>
    <t>熱田(1)地すべり磁気探査業務委託(R7)</t>
    <rPh sb="0" eb="1">
      <t>アツ</t>
    </rPh>
    <rPh sb="1" eb="2">
      <t>タ</t>
    </rPh>
    <rPh sb="5" eb="6">
      <t>ジ</t>
    </rPh>
    <rPh sb="9" eb="13">
      <t>ジキタンサ</t>
    </rPh>
    <rPh sb="13" eb="17">
      <t>ギョウムイタク</t>
    </rPh>
    <phoneticPr fontId="4"/>
  </si>
  <si>
    <t>北中城村熱田地内</t>
    <rPh sb="0" eb="4">
      <t>キタナカグスクソン</t>
    </rPh>
    <rPh sb="4" eb="6">
      <t>アッタ</t>
    </rPh>
    <rPh sb="6" eb="8">
      <t>チナイ</t>
    </rPh>
    <phoneticPr fontId="4"/>
  </si>
  <si>
    <t>与儀地すべり磁気探査業務委託(R7)</t>
    <rPh sb="0" eb="2">
      <t>ヨギ</t>
    </rPh>
    <rPh sb="2" eb="3">
      <t>ジ</t>
    </rPh>
    <rPh sb="6" eb="10">
      <t>ジキタンサ</t>
    </rPh>
    <rPh sb="10" eb="14">
      <t>ギョウムイタク</t>
    </rPh>
    <phoneticPr fontId="4"/>
  </si>
  <si>
    <t>沖縄市与儀地内</t>
    <rPh sb="0" eb="3">
      <t>オキナワシ</t>
    </rPh>
    <rPh sb="3" eb="5">
      <t>ヨギ</t>
    </rPh>
    <rPh sb="5" eb="7">
      <t>チナイ</t>
    </rPh>
    <phoneticPr fontId="4"/>
  </si>
  <si>
    <t>水平探査　各一式</t>
    <rPh sb="0" eb="2">
      <t>スイヘイ</t>
    </rPh>
    <rPh sb="2" eb="4">
      <t>タンサ</t>
    </rPh>
    <rPh sb="5" eb="6">
      <t>カク</t>
    </rPh>
    <rPh sb="6" eb="8">
      <t>イッシキ</t>
    </rPh>
    <phoneticPr fontId="4"/>
  </si>
  <si>
    <t>与儀地すべり磁気探査業務委託(R7-2)</t>
    <rPh sb="0" eb="2">
      <t>ヨギ</t>
    </rPh>
    <rPh sb="2" eb="3">
      <t>ジ</t>
    </rPh>
    <rPh sb="6" eb="10">
      <t>ジキタンサ</t>
    </rPh>
    <rPh sb="10" eb="14">
      <t>ギョウムイタク</t>
    </rPh>
    <phoneticPr fontId="4"/>
  </si>
  <si>
    <t>久場(2)地すべり磁気探査業務委託（R7）</t>
    <rPh sb="0" eb="2">
      <t>クバ</t>
    </rPh>
    <rPh sb="5" eb="6">
      <t>ジ</t>
    </rPh>
    <rPh sb="9" eb="15">
      <t>ジキタンサギョウム</t>
    </rPh>
    <rPh sb="15" eb="17">
      <t>イタク</t>
    </rPh>
    <phoneticPr fontId="14"/>
  </si>
  <si>
    <t>中城村久場地内</t>
    <rPh sb="0" eb="3">
      <t>ナカグスクソン</t>
    </rPh>
    <rPh sb="3" eb="5">
      <t>クバ</t>
    </rPh>
    <rPh sb="5" eb="7">
      <t>チナイ</t>
    </rPh>
    <phoneticPr fontId="4"/>
  </si>
  <si>
    <t>水平探査、鉛直探査　各一式</t>
    <rPh sb="0" eb="2">
      <t>スイヘイ</t>
    </rPh>
    <rPh sb="2" eb="4">
      <t>タンサ</t>
    </rPh>
    <rPh sb="5" eb="9">
      <t>エンチョクタンサ</t>
    </rPh>
    <rPh sb="10" eb="13">
      <t>カクイッシキ</t>
    </rPh>
    <phoneticPr fontId="4"/>
  </si>
  <si>
    <t>奥間(7)地すべり磁気探査業務委託（R7）</t>
    <rPh sb="0" eb="2">
      <t>オクマ</t>
    </rPh>
    <rPh sb="5" eb="6">
      <t>ジ</t>
    </rPh>
    <rPh sb="9" eb="15">
      <t>ジキタンサギョウム</t>
    </rPh>
    <rPh sb="15" eb="17">
      <t>イタク</t>
    </rPh>
    <phoneticPr fontId="14"/>
  </si>
  <si>
    <t>中城村奥間地内</t>
    <rPh sb="0" eb="3">
      <t>ナカグスクソン</t>
    </rPh>
    <rPh sb="3" eb="5">
      <t>オクマ</t>
    </rPh>
    <rPh sb="5" eb="7">
      <t>チナイ</t>
    </rPh>
    <phoneticPr fontId="4"/>
  </si>
  <si>
    <t>当間(4)地すべり磁気探査業務委託（R7）</t>
    <rPh sb="0" eb="2">
      <t>トウマ</t>
    </rPh>
    <rPh sb="5" eb="6">
      <t>ジ</t>
    </rPh>
    <rPh sb="9" eb="17">
      <t>ジキタンサギョウムイタク</t>
    </rPh>
    <phoneticPr fontId="14"/>
  </si>
  <si>
    <t>中城村当間地内</t>
    <rPh sb="0" eb="3">
      <t>ナカグスクソン</t>
    </rPh>
    <rPh sb="3" eb="5">
      <t>トウマ</t>
    </rPh>
    <rPh sb="5" eb="7">
      <t>チナイ</t>
    </rPh>
    <phoneticPr fontId="4"/>
  </si>
  <si>
    <t>泊地すべり磁気探査業務委託（R7-1）</t>
    <rPh sb="0" eb="2">
      <t>トマリジ</t>
    </rPh>
    <rPh sb="5" eb="11">
      <t>ジキタンサギョウム</t>
    </rPh>
    <rPh sb="11" eb="13">
      <t>イタク</t>
    </rPh>
    <phoneticPr fontId="14"/>
  </si>
  <si>
    <t>中城村泊地内</t>
    <rPh sb="0" eb="3">
      <t>ナカグスクソン</t>
    </rPh>
    <rPh sb="3" eb="4">
      <t>トマ</t>
    </rPh>
    <rPh sb="4" eb="6">
      <t>チナイ</t>
    </rPh>
    <phoneticPr fontId="4"/>
  </si>
  <si>
    <t>泊地すべり磁気探査業務委託（R7-2）</t>
    <rPh sb="0" eb="2">
      <t>トマリジ</t>
    </rPh>
    <rPh sb="5" eb="11">
      <t>ジキタンサギョウム</t>
    </rPh>
    <rPh sb="11" eb="13">
      <t>イタク</t>
    </rPh>
    <phoneticPr fontId="14"/>
  </si>
  <si>
    <t>中城湾港川田海岸環境調査業務委託（R7）</t>
    <rPh sb="0" eb="2">
      <t>ナカグスク</t>
    </rPh>
    <rPh sb="2" eb="3">
      <t>ワン</t>
    </rPh>
    <rPh sb="3" eb="4">
      <t>コウ</t>
    </rPh>
    <rPh sb="4" eb="6">
      <t>カワタ</t>
    </rPh>
    <rPh sb="6" eb="8">
      <t>カイガン</t>
    </rPh>
    <rPh sb="8" eb="10">
      <t>カンキョウ</t>
    </rPh>
    <rPh sb="10" eb="12">
      <t>チョウサ</t>
    </rPh>
    <rPh sb="12" eb="14">
      <t>ギョウム</t>
    </rPh>
    <rPh sb="14" eb="16">
      <t>イタク</t>
    </rPh>
    <phoneticPr fontId="14"/>
  </si>
  <si>
    <t>うるま市川田地先</t>
    <rPh sb="3" eb="4">
      <t>シ</t>
    </rPh>
    <rPh sb="4" eb="8">
      <t>カワタチサキ</t>
    </rPh>
    <phoneticPr fontId="4"/>
  </si>
  <si>
    <t>水質、底質監視調査　各一式</t>
    <rPh sb="0" eb="2">
      <t>スイシツ</t>
    </rPh>
    <rPh sb="3" eb="5">
      <t>テイシツ</t>
    </rPh>
    <rPh sb="5" eb="7">
      <t>カンシ</t>
    </rPh>
    <rPh sb="7" eb="9">
      <t>チョウサ</t>
    </rPh>
    <phoneticPr fontId="4"/>
  </si>
  <si>
    <t>中城湾港川田海岸磁気探査業務委託（R7）</t>
    <rPh sb="0" eb="2">
      <t>ナカグスク</t>
    </rPh>
    <rPh sb="2" eb="3">
      <t>ワン</t>
    </rPh>
    <rPh sb="3" eb="4">
      <t>コウ</t>
    </rPh>
    <rPh sb="4" eb="6">
      <t>カワタ</t>
    </rPh>
    <rPh sb="6" eb="8">
      <t>カイガン</t>
    </rPh>
    <rPh sb="8" eb="12">
      <t>ジキタンサ</t>
    </rPh>
    <rPh sb="12" eb="14">
      <t>ギョウム</t>
    </rPh>
    <rPh sb="14" eb="16">
      <t>イタク</t>
    </rPh>
    <phoneticPr fontId="14"/>
  </si>
  <si>
    <t>中城湾港渡口海岸磁気探査業務委託（R7-1）</t>
    <rPh sb="0" eb="2">
      <t>ナカグスク</t>
    </rPh>
    <rPh sb="2" eb="3">
      <t>ワン</t>
    </rPh>
    <rPh sb="3" eb="4">
      <t>コウ</t>
    </rPh>
    <rPh sb="4" eb="6">
      <t>トグチ</t>
    </rPh>
    <rPh sb="6" eb="8">
      <t>カイガン</t>
    </rPh>
    <rPh sb="8" eb="12">
      <t>ジキタンサ</t>
    </rPh>
    <rPh sb="12" eb="14">
      <t>ギョウム</t>
    </rPh>
    <rPh sb="14" eb="16">
      <t>イタク</t>
    </rPh>
    <phoneticPr fontId="14"/>
  </si>
  <si>
    <t>北中城村渡口地先</t>
    <rPh sb="0" eb="4">
      <t>キタナカグスクソン</t>
    </rPh>
    <rPh sb="4" eb="5">
      <t>ワタリ</t>
    </rPh>
    <rPh sb="5" eb="6">
      <t>クチ</t>
    </rPh>
    <rPh sb="6" eb="8">
      <t>チサキ</t>
    </rPh>
    <phoneticPr fontId="4"/>
  </si>
  <si>
    <t>鉛直探査　一式</t>
    <rPh sb="0" eb="2">
      <t>エンチョク</t>
    </rPh>
    <rPh sb="2" eb="4">
      <t>タンサ</t>
    </rPh>
    <rPh sb="5" eb="7">
      <t>イッシキ</t>
    </rPh>
    <phoneticPr fontId="4"/>
  </si>
  <si>
    <t>中城湾港渡口海岸磁気探査業務委託（R7-2）</t>
    <rPh sb="0" eb="2">
      <t>ナカグスク</t>
    </rPh>
    <rPh sb="2" eb="3">
      <t>ワン</t>
    </rPh>
    <rPh sb="3" eb="4">
      <t>コウ</t>
    </rPh>
    <rPh sb="4" eb="6">
      <t>トグチ</t>
    </rPh>
    <rPh sb="6" eb="8">
      <t>カイガン</t>
    </rPh>
    <rPh sb="8" eb="12">
      <t>ジキタンサ</t>
    </rPh>
    <rPh sb="12" eb="14">
      <t>ギョウム</t>
    </rPh>
    <rPh sb="14" eb="16">
      <t>イタク</t>
    </rPh>
    <phoneticPr fontId="14"/>
  </si>
  <si>
    <t>仲順(1)地すべり磁気探査業務委託（R7）</t>
    <rPh sb="0" eb="2">
      <t>チュンジュン</t>
    </rPh>
    <rPh sb="5" eb="6">
      <t>ジ</t>
    </rPh>
    <rPh sb="9" eb="17">
      <t>ジキタンサギョウムイタク</t>
    </rPh>
    <phoneticPr fontId="14"/>
  </si>
  <si>
    <t>北中城村仲順地内</t>
    <rPh sb="0" eb="4">
      <t>キタナカグスクソン</t>
    </rPh>
    <rPh sb="4" eb="5">
      <t>ナカ</t>
    </rPh>
    <rPh sb="5" eb="6">
      <t>ジュン</t>
    </rPh>
    <rPh sb="6" eb="7">
      <t>チ</t>
    </rPh>
    <rPh sb="7" eb="8">
      <t>ナイ</t>
    </rPh>
    <phoneticPr fontId="4"/>
  </si>
  <si>
    <t>仲順(1)地すべり磁気探査業務委託（R7-2）</t>
    <rPh sb="0" eb="2">
      <t>チュンジュン</t>
    </rPh>
    <rPh sb="5" eb="6">
      <t>ジ</t>
    </rPh>
    <rPh sb="9" eb="17">
      <t>ジキタンサギョウムイタク</t>
    </rPh>
    <phoneticPr fontId="14"/>
  </si>
  <si>
    <t>水平探査、鉛直探査　一式</t>
    <rPh sb="0" eb="2">
      <t>スイヘイ</t>
    </rPh>
    <rPh sb="2" eb="4">
      <t>タンサ</t>
    </rPh>
    <rPh sb="5" eb="9">
      <t>エンチョクタンサ</t>
    </rPh>
    <rPh sb="10" eb="12">
      <t>イッシキ</t>
    </rPh>
    <phoneticPr fontId="4"/>
  </si>
  <si>
    <t>当間地すべり磁気探査業務委託（R7）</t>
    <rPh sb="0" eb="2">
      <t>トウマ</t>
    </rPh>
    <rPh sb="2" eb="3">
      <t>ジ</t>
    </rPh>
    <rPh sb="6" eb="14">
      <t>ジキタンサギョウムイタク</t>
    </rPh>
    <phoneticPr fontId="14"/>
  </si>
  <si>
    <t>南部管内砂防工事に伴う工損調査業務委託(R7-1)</t>
    <rPh sb="0" eb="2">
      <t>ナンブ</t>
    </rPh>
    <rPh sb="2" eb="4">
      <t>カンナイ</t>
    </rPh>
    <rPh sb="4" eb="6">
      <t>サボウ</t>
    </rPh>
    <rPh sb="6" eb="8">
      <t>コウジ</t>
    </rPh>
    <rPh sb="9" eb="10">
      <t>トモナ</t>
    </rPh>
    <rPh sb="11" eb="13">
      <t>コウソン</t>
    </rPh>
    <rPh sb="13" eb="15">
      <t>チョウサ</t>
    </rPh>
    <rPh sb="15" eb="17">
      <t>ギョウム</t>
    </rPh>
    <rPh sb="17" eb="19">
      <t>イタク</t>
    </rPh>
    <phoneticPr fontId="4"/>
  </si>
  <si>
    <t>南部管内</t>
    <rPh sb="0" eb="4">
      <t>ナンブカンナイ</t>
    </rPh>
    <phoneticPr fontId="4"/>
  </si>
  <si>
    <t>工損調査　一式</t>
    <rPh sb="0" eb="4">
      <t>コウソンチョウサ</t>
    </rPh>
    <rPh sb="5" eb="7">
      <t>イッシキ</t>
    </rPh>
    <phoneticPr fontId="4"/>
  </si>
  <si>
    <t>新川地区地すべり対策工事に伴う磁気探査業務委託（R7-1）</t>
    <rPh sb="0" eb="5">
      <t>アラカワチクジ</t>
    </rPh>
    <rPh sb="8" eb="12">
      <t>タイサクコウジ</t>
    </rPh>
    <rPh sb="13" eb="14">
      <t>トモナ</t>
    </rPh>
    <rPh sb="15" eb="23">
      <t>ジキタンサギョウムイタク</t>
    </rPh>
    <phoneticPr fontId="4"/>
  </si>
  <si>
    <t>南風原町</t>
    <rPh sb="0" eb="4">
      <t>ハエバルチョウ</t>
    </rPh>
    <phoneticPr fontId="4"/>
  </si>
  <si>
    <t>鉛直磁気探査　一式</t>
    <rPh sb="0" eb="6">
      <t>エンチョクジキタンサ</t>
    </rPh>
    <rPh sb="7" eb="9">
      <t>イッシキ</t>
    </rPh>
    <phoneticPr fontId="4"/>
  </si>
  <si>
    <t>幸地地区急傾斜地磁気探査業務委託(R7-1)</t>
    <rPh sb="0" eb="2">
      <t>コウチ</t>
    </rPh>
    <rPh sb="2" eb="4">
      <t>チク</t>
    </rPh>
    <rPh sb="4" eb="8">
      <t>キュウケイシャチ</t>
    </rPh>
    <rPh sb="8" eb="12">
      <t>ジキタンサ</t>
    </rPh>
    <rPh sb="12" eb="14">
      <t>ギョウム</t>
    </rPh>
    <rPh sb="14" eb="16">
      <t>イタク</t>
    </rPh>
    <phoneticPr fontId="4"/>
  </si>
  <si>
    <t>那覇市-西原町</t>
    <rPh sb="0" eb="3">
      <t>ナハシ</t>
    </rPh>
    <rPh sb="4" eb="6">
      <t>ニシハラ</t>
    </rPh>
    <rPh sb="6" eb="7">
      <t>チョウ</t>
    </rPh>
    <phoneticPr fontId="4"/>
  </si>
  <si>
    <t>幸地地区急傾斜地磁気探査業務委託(R7-2)</t>
    <rPh sb="0" eb="2">
      <t>コウチ</t>
    </rPh>
    <rPh sb="2" eb="4">
      <t>チク</t>
    </rPh>
    <rPh sb="4" eb="8">
      <t>キュウケイシャチ</t>
    </rPh>
    <rPh sb="8" eb="12">
      <t>ジキタンサ</t>
    </rPh>
    <rPh sb="12" eb="14">
      <t>ギョウム</t>
    </rPh>
    <rPh sb="14" eb="16">
      <t>イタク</t>
    </rPh>
    <phoneticPr fontId="4"/>
  </si>
  <si>
    <t>南部管内砂防工事に伴う工損調査業務委託(R7-2)</t>
    <rPh sb="0" eb="2">
      <t>ナンブ</t>
    </rPh>
    <rPh sb="2" eb="4">
      <t>カンナイ</t>
    </rPh>
    <rPh sb="4" eb="6">
      <t>サボウ</t>
    </rPh>
    <rPh sb="6" eb="8">
      <t>コウジ</t>
    </rPh>
    <rPh sb="9" eb="10">
      <t>トモナ</t>
    </rPh>
    <rPh sb="11" eb="13">
      <t>コウソン</t>
    </rPh>
    <rPh sb="13" eb="15">
      <t>チョウサ</t>
    </rPh>
    <rPh sb="15" eb="17">
      <t>ギョウム</t>
    </rPh>
    <rPh sb="17" eb="19">
      <t>イタク</t>
    </rPh>
    <phoneticPr fontId="4"/>
  </si>
  <si>
    <t>上田(1)地区急傾斜地崩壊対策調査測量設計業務委託(R7)</t>
    <rPh sb="0" eb="2">
      <t>ウエタ</t>
    </rPh>
    <rPh sb="5" eb="7">
      <t>チク</t>
    </rPh>
    <rPh sb="7" eb="11">
      <t>キュウケイシャチ</t>
    </rPh>
    <rPh sb="11" eb="13">
      <t>ホウカイ</t>
    </rPh>
    <rPh sb="13" eb="15">
      <t>タイサク</t>
    </rPh>
    <rPh sb="15" eb="17">
      <t>チョウサ</t>
    </rPh>
    <rPh sb="17" eb="19">
      <t>ソクリョウ</t>
    </rPh>
    <rPh sb="19" eb="23">
      <t>セッケイギョウム</t>
    </rPh>
    <rPh sb="23" eb="25">
      <t>イタク</t>
    </rPh>
    <phoneticPr fontId="4"/>
  </si>
  <si>
    <t>豊見城市</t>
    <rPh sb="0" eb="4">
      <t>トミグスクシ</t>
    </rPh>
    <phoneticPr fontId="4"/>
  </si>
  <si>
    <t>設計　一式</t>
    <rPh sb="0" eb="2">
      <t>セッケイ</t>
    </rPh>
    <rPh sb="3" eb="5">
      <t>イッシキ</t>
    </rPh>
    <phoneticPr fontId="4"/>
  </si>
  <si>
    <t>天久(3)地区急傾斜地磁気探査業務委託（R7）</t>
    <rPh sb="0" eb="2">
      <t>アメク</t>
    </rPh>
    <rPh sb="5" eb="7">
      <t>チク</t>
    </rPh>
    <rPh sb="7" eb="11">
      <t>キュウケイシャチ</t>
    </rPh>
    <rPh sb="11" eb="19">
      <t>ジキタンサギョウムイタク</t>
    </rPh>
    <phoneticPr fontId="4"/>
  </si>
  <si>
    <t>武富地区急傾斜地磁気探査業務委託(R7-1)</t>
    <rPh sb="0" eb="2">
      <t>タケトミ</t>
    </rPh>
    <rPh sb="2" eb="4">
      <t>チク</t>
    </rPh>
    <rPh sb="4" eb="5">
      <t>キュウ</t>
    </rPh>
    <rPh sb="5" eb="8">
      <t>ケイシャチ</t>
    </rPh>
    <rPh sb="8" eb="10">
      <t>ジキ</t>
    </rPh>
    <rPh sb="10" eb="12">
      <t>タンサ</t>
    </rPh>
    <rPh sb="12" eb="14">
      <t>ギョウム</t>
    </rPh>
    <rPh sb="14" eb="16">
      <t>イタク</t>
    </rPh>
    <phoneticPr fontId="4"/>
  </si>
  <si>
    <t>武富地区急傾斜地磁気探査業務委託(R7-2)</t>
    <rPh sb="0" eb="2">
      <t>タケトミ</t>
    </rPh>
    <rPh sb="2" eb="4">
      <t>チク</t>
    </rPh>
    <rPh sb="4" eb="8">
      <t>キュウケイシャチ</t>
    </rPh>
    <rPh sb="8" eb="16">
      <t>ジキタンサギョウムイタク</t>
    </rPh>
    <phoneticPr fontId="4"/>
  </si>
  <si>
    <t>真玉橋地区急傾斜地磁気探査業務委託(R7-1)</t>
    <rPh sb="0" eb="5">
      <t>マダンバシチク</t>
    </rPh>
    <rPh sb="5" eb="9">
      <t>キュウケイシャチ</t>
    </rPh>
    <rPh sb="9" eb="17">
      <t>ジキタンサギョウムイタク</t>
    </rPh>
    <phoneticPr fontId="4"/>
  </si>
  <si>
    <t>幸地地区急傾斜地崩壊対策調査測量設計業務委託(R7)</t>
    <rPh sb="0" eb="2">
      <t>コウチ</t>
    </rPh>
    <rPh sb="2" eb="4">
      <t>チク</t>
    </rPh>
    <rPh sb="4" eb="8">
      <t>キュウケイシャチ</t>
    </rPh>
    <rPh sb="8" eb="12">
      <t>ホウカイタイサク</t>
    </rPh>
    <rPh sb="12" eb="14">
      <t>チョウサ</t>
    </rPh>
    <rPh sb="14" eb="16">
      <t>ソクリョウ</t>
    </rPh>
    <rPh sb="16" eb="18">
      <t>セッケイ</t>
    </rPh>
    <rPh sb="18" eb="20">
      <t>ギョウム</t>
    </rPh>
    <rPh sb="20" eb="22">
      <t>イタク</t>
    </rPh>
    <phoneticPr fontId="4"/>
  </si>
  <si>
    <t>南部管内砂防台帳整備業務(R7)</t>
    <rPh sb="0" eb="2">
      <t>ナンブ</t>
    </rPh>
    <rPh sb="2" eb="4">
      <t>カンナイ</t>
    </rPh>
    <rPh sb="4" eb="6">
      <t>サボウ</t>
    </rPh>
    <rPh sb="6" eb="8">
      <t>ダイチョウ</t>
    </rPh>
    <rPh sb="8" eb="12">
      <t>セイビギョウム</t>
    </rPh>
    <phoneticPr fontId="4"/>
  </si>
  <si>
    <t>南部土木事務所管内</t>
    <rPh sb="0" eb="7">
      <t>ナンブドボクジムショ</t>
    </rPh>
    <rPh sb="7" eb="9">
      <t>カンナイ</t>
    </rPh>
    <phoneticPr fontId="4"/>
  </si>
  <si>
    <t>台帳作成業務　一式</t>
    <rPh sb="0" eb="4">
      <t>ダイチョウサクセイ</t>
    </rPh>
    <rPh sb="4" eb="6">
      <t>ギョウム</t>
    </rPh>
    <rPh sb="7" eb="9">
      <t>イッシキ</t>
    </rPh>
    <phoneticPr fontId="4"/>
  </si>
  <si>
    <t>南部管内海岸施設調査業務委託（R7）</t>
    <rPh sb="0" eb="14">
      <t>ナンブカンナイカイガンシセツチョウサギョウムイタク</t>
    </rPh>
    <phoneticPr fontId="4"/>
  </si>
  <si>
    <t>点検業務　一式</t>
    <rPh sb="0" eb="4">
      <t>テンケンギョウム</t>
    </rPh>
    <rPh sb="5" eb="7">
      <t>イッシキ</t>
    </rPh>
    <phoneticPr fontId="4"/>
  </si>
  <si>
    <t>南部管内砂防・急傾斜地施設巡視点検業務委託（R7）</t>
    <rPh sb="0" eb="6">
      <t>ナンブカンナイサボウ</t>
    </rPh>
    <rPh sb="7" eb="21">
      <t>キュウケイシャチシセツジュンシテンケンギョウムイタク</t>
    </rPh>
    <phoneticPr fontId="4"/>
  </si>
  <si>
    <t>宮古管内海岸巡視点検業務委託（Ｒ７）</t>
    <rPh sb="0" eb="4">
      <t>ミヤコカンナイ</t>
    </rPh>
    <rPh sb="4" eb="10">
      <t>カイガンジュンシテンケン</t>
    </rPh>
    <rPh sb="10" eb="14">
      <t>ギョウムイタク</t>
    </rPh>
    <phoneticPr fontId="4"/>
  </si>
  <si>
    <t>宮古土木事務所管内</t>
    <rPh sb="0" eb="2">
      <t>ミヤコ</t>
    </rPh>
    <rPh sb="2" eb="4">
      <t>ドボク</t>
    </rPh>
    <rPh sb="4" eb="6">
      <t>ジム</t>
    </rPh>
    <rPh sb="6" eb="7">
      <t>ショ</t>
    </rPh>
    <rPh sb="7" eb="9">
      <t>カンナイ</t>
    </rPh>
    <phoneticPr fontId="4"/>
  </si>
  <si>
    <t>巡視点検　一式</t>
    <rPh sb="0" eb="4">
      <t>ジュンシテンケン</t>
    </rPh>
    <rPh sb="5" eb="7">
      <t>イッシキ</t>
    </rPh>
    <phoneticPr fontId="4"/>
  </si>
  <si>
    <t>八重山土木事務所</t>
    <rPh sb="0" eb="8">
      <t>ヤエヤマドボクジムショ</t>
    </rPh>
    <phoneticPr fontId="4"/>
  </si>
  <si>
    <t>伊野田川調査測量設計業務委託（R6）</t>
  </si>
  <si>
    <t>石垣市</t>
    <rPh sb="0" eb="3">
      <t>イシガキシ</t>
    </rPh>
    <phoneticPr fontId="4"/>
  </si>
  <si>
    <t>地質調査、測量、設計業務一式</t>
    <rPh sb="0" eb="2">
      <t>チシツ</t>
    </rPh>
    <rPh sb="2" eb="4">
      <t>チョウサ</t>
    </rPh>
    <rPh sb="8" eb="12">
      <t>セッケイギョウム</t>
    </rPh>
    <rPh sb="12" eb="14">
      <t>1シキ</t>
    </rPh>
    <phoneticPr fontId="4"/>
  </si>
  <si>
    <t>船浮港海岸施工計画検討業務委託（R7）</t>
    <rPh sb="0" eb="2">
      <t>フナウ</t>
    </rPh>
    <rPh sb="2" eb="3">
      <t>コウ</t>
    </rPh>
    <rPh sb="3" eb="5">
      <t>カイガン</t>
    </rPh>
    <rPh sb="5" eb="9">
      <t>セコウケイカク</t>
    </rPh>
    <rPh sb="9" eb="11">
      <t>ケントウ</t>
    </rPh>
    <rPh sb="11" eb="13">
      <t>ギョウム</t>
    </rPh>
    <rPh sb="13" eb="15">
      <t>イタク</t>
    </rPh>
    <phoneticPr fontId="4"/>
  </si>
  <si>
    <t>竹富町</t>
    <rPh sb="0" eb="3">
      <t>タケトミチョウ</t>
    </rPh>
    <phoneticPr fontId="4"/>
  </si>
  <si>
    <t>施工計画検討　一式</t>
    <rPh sb="0" eb="4">
      <t>セコウケイカク</t>
    </rPh>
    <rPh sb="4" eb="6">
      <t>ケントウ</t>
    </rPh>
    <rPh sb="7" eb="9">
      <t>イッシキ</t>
    </rPh>
    <phoneticPr fontId="4"/>
  </si>
  <si>
    <t>海岸（沖合施設）長寿命化計画策定業務委託（R7）</t>
  </si>
  <si>
    <t>海岸保全施設の長寿命化計画策定</t>
  </si>
  <si>
    <t>沖縄県高潮浸水想定設定業務委託（R7）</t>
    <rPh sb="0" eb="3">
      <t>オキナワケン</t>
    </rPh>
    <rPh sb="3" eb="5">
      <t>タカシオ</t>
    </rPh>
    <rPh sb="5" eb="7">
      <t>シンスイ</t>
    </rPh>
    <rPh sb="7" eb="9">
      <t>ソウテイ</t>
    </rPh>
    <rPh sb="9" eb="11">
      <t>セッテイ</t>
    </rPh>
    <rPh sb="11" eb="13">
      <t>ギョウム</t>
    </rPh>
    <rPh sb="13" eb="15">
      <t>イタク</t>
    </rPh>
    <phoneticPr fontId="4"/>
  </si>
  <si>
    <t>県内全域全域</t>
    <rPh sb="4" eb="6">
      <t>ゼンイキ</t>
    </rPh>
    <phoneticPr fontId="4"/>
  </si>
  <si>
    <t>沖縄県内の高潮浸水想定に係る検討業務</t>
    <rPh sb="0" eb="4">
      <t>オキナワケンナイ</t>
    </rPh>
    <rPh sb="5" eb="7">
      <t>タカシオ</t>
    </rPh>
    <rPh sb="7" eb="9">
      <t>シンスイ</t>
    </rPh>
    <rPh sb="9" eb="11">
      <t>ソウテイ</t>
    </rPh>
    <rPh sb="12" eb="13">
      <t>カカ</t>
    </rPh>
    <rPh sb="14" eb="16">
      <t>ケントウ</t>
    </rPh>
    <rPh sb="16" eb="18">
      <t>ギョウム</t>
    </rPh>
    <phoneticPr fontId="4"/>
  </si>
  <si>
    <t>令和7年度琉球諸島沿岸海岸保全基本計画検討業務委託</t>
    <rPh sb="0" eb="2">
      <t>レイワ</t>
    </rPh>
    <rPh sb="3" eb="5">
      <t>ネンド</t>
    </rPh>
    <rPh sb="5" eb="9">
      <t>リュウキュウショトウ</t>
    </rPh>
    <rPh sb="9" eb="11">
      <t>エンガン</t>
    </rPh>
    <rPh sb="11" eb="13">
      <t>カイガン</t>
    </rPh>
    <rPh sb="13" eb="15">
      <t>ホゼン</t>
    </rPh>
    <rPh sb="15" eb="17">
      <t>キホン</t>
    </rPh>
    <rPh sb="17" eb="19">
      <t>ケイカク</t>
    </rPh>
    <rPh sb="19" eb="21">
      <t>ケントウ</t>
    </rPh>
    <rPh sb="21" eb="23">
      <t>ギョウム</t>
    </rPh>
    <rPh sb="23" eb="25">
      <t>イタク</t>
    </rPh>
    <phoneticPr fontId="4"/>
  </si>
  <si>
    <t>琉球諸島沿岸海岸保全基本計画の変更に係る検討業務</t>
    <rPh sb="0" eb="4">
      <t>リュウキュウショトウ</t>
    </rPh>
    <rPh sb="4" eb="6">
      <t>エンガン</t>
    </rPh>
    <rPh sb="6" eb="8">
      <t>カイガン</t>
    </rPh>
    <rPh sb="8" eb="10">
      <t>ホゼン</t>
    </rPh>
    <rPh sb="10" eb="12">
      <t>キホン</t>
    </rPh>
    <rPh sb="12" eb="14">
      <t>ケイカク</t>
    </rPh>
    <rPh sb="15" eb="17">
      <t>ヘンコウ</t>
    </rPh>
    <rPh sb="18" eb="19">
      <t>カカ</t>
    </rPh>
    <rPh sb="20" eb="22">
      <t>ケントウ</t>
    </rPh>
    <rPh sb="22" eb="24">
      <t>ギョウム</t>
    </rPh>
    <phoneticPr fontId="4"/>
  </si>
  <si>
    <t>安座真海浜公園及び宇堅海浜公園施設改修工事管理業務委託</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rPh sb="21" eb="23">
      <t>カンリ</t>
    </rPh>
    <rPh sb="23" eb="25">
      <t>ギョウム</t>
    </rPh>
    <rPh sb="25" eb="27">
      <t>イタク</t>
    </rPh>
    <phoneticPr fontId="4"/>
  </si>
  <si>
    <t>南城市、うるま市</t>
    <rPh sb="0" eb="3">
      <t>ナンジョウシ</t>
    </rPh>
    <rPh sb="7" eb="8">
      <t>シ</t>
    </rPh>
    <phoneticPr fontId="4"/>
  </si>
  <si>
    <t>安座真海浜公園及び宇堅海浜公園改修工事に係る管理業務</t>
    <rPh sb="0" eb="3">
      <t>アザマ</t>
    </rPh>
    <rPh sb="3" eb="5">
      <t>カイヒン</t>
    </rPh>
    <rPh sb="5" eb="7">
      <t>コウエン</t>
    </rPh>
    <rPh sb="7" eb="8">
      <t>オヨ</t>
    </rPh>
    <rPh sb="9" eb="11">
      <t>ウケン</t>
    </rPh>
    <rPh sb="11" eb="13">
      <t>カイヒン</t>
    </rPh>
    <rPh sb="13" eb="15">
      <t>コウエン</t>
    </rPh>
    <rPh sb="15" eb="17">
      <t>カイシュウ</t>
    </rPh>
    <rPh sb="17" eb="19">
      <t>コウジ</t>
    </rPh>
    <rPh sb="20" eb="21">
      <t>カカ</t>
    </rPh>
    <rPh sb="22" eb="24">
      <t>カンリ</t>
    </rPh>
    <rPh sb="24" eb="26">
      <t>ギョウム</t>
    </rPh>
    <phoneticPr fontId="4"/>
  </si>
  <si>
    <t>流域下水道現場技術業務委託（R7土木その1）</t>
    <rPh sb="16" eb="18">
      <t>ドボク</t>
    </rPh>
    <phoneticPr fontId="4"/>
  </si>
  <si>
    <t>流域下水道管内</t>
    <rPh sb="0" eb="2">
      <t>リュウイキ</t>
    </rPh>
    <rPh sb="2" eb="5">
      <t>ゲスイドウ</t>
    </rPh>
    <rPh sb="5" eb="7">
      <t>カンナイ</t>
    </rPh>
    <phoneticPr fontId="4"/>
  </si>
  <si>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6"/>
  </si>
  <si>
    <t>流域下水道現場技術業務委託（R7土木その2）</t>
    <rPh sb="16" eb="18">
      <t>ドボク</t>
    </rPh>
    <phoneticPr fontId="4"/>
  </si>
  <si>
    <t>流域下水道現場技術業務委託（R7土木その3）</t>
    <rPh sb="16" eb="18">
      <t>ドボク</t>
    </rPh>
    <phoneticPr fontId="4"/>
  </si>
  <si>
    <t>那覇浄化センター総合的技術支援業務委託（R7）</t>
  </si>
  <si>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6"/>
  </si>
  <si>
    <t>下水道課</t>
    <rPh sb="0" eb="4">
      <t>ゲスイドウカ</t>
    </rPh>
    <phoneticPr fontId="4"/>
  </si>
  <si>
    <t>下水道事務所</t>
    <rPh sb="0" eb="3">
      <t>ゲスイドウ</t>
    </rPh>
    <rPh sb="3" eb="6">
      <t>ジムショ</t>
    </rPh>
    <phoneticPr fontId="4"/>
  </si>
  <si>
    <t>流域下水道現場技術業務委託（R7建築）</t>
    <rPh sb="16" eb="18">
      <t>ケンチク</t>
    </rPh>
    <phoneticPr fontId="4"/>
  </si>
  <si>
    <t>宜野湾市</t>
    <rPh sb="0" eb="4">
      <t>ギノワンシ</t>
    </rPh>
    <phoneticPr fontId="4"/>
  </si>
  <si>
    <t>流域下水道管内工事（建築）に関する現場技術業務</t>
    <rPh sb="0" eb="2">
      <t>リュウイキ</t>
    </rPh>
    <rPh sb="2" eb="5">
      <t>ゲスイドウ</t>
    </rPh>
    <rPh sb="5" eb="7">
      <t>カンナイ</t>
    </rPh>
    <rPh sb="7" eb="9">
      <t>コウジ</t>
    </rPh>
    <rPh sb="10" eb="12">
      <t>ケンチク</t>
    </rPh>
    <rPh sb="14" eb="15">
      <t>カン</t>
    </rPh>
    <rPh sb="17" eb="19">
      <t>ゲンバ</t>
    </rPh>
    <rPh sb="19" eb="21">
      <t>ギジュツ</t>
    </rPh>
    <rPh sb="21" eb="23">
      <t>ギョウム</t>
    </rPh>
    <phoneticPr fontId="6"/>
  </si>
  <si>
    <t>流域下水道技術審査等支援業務委託（R7）</t>
  </si>
  <si>
    <t>総合評価方式入札にかかる技術審査支援</t>
    <rPh sb="4" eb="6">
      <t>ホウシキ</t>
    </rPh>
    <rPh sb="6" eb="8">
      <t>ニュウサツ</t>
    </rPh>
    <phoneticPr fontId="4"/>
  </si>
  <si>
    <t>令和7年度下水道事務所管内建設資材単価特別調査業務委託</t>
  </si>
  <si>
    <t>安謝幹線都市計画変更業務委託</t>
    <rPh sb="8" eb="10">
      <t>ヘンコウ</t>
    </rPh>
    <rPh sb="12" eb="14">
      <t>イタク</t>
    </rPh>
    <phoneticPr fontId="4"/>
  </si>
  <si>
    <t>那覇市</t>
    <rPh sb="0" eb="2">
      <t>ナハ</t>
    </rPh>
    <rPh sb="2" eb="3">
      <t>シ</t>
    </rPh>
    <phoneticPr fontId="4"/>
  </si>
  <si>
    <t>都市計画変更の図書作成業務</t>
    <rPh sb="0" eb="4">
      <t>トシケイカク</t>
    </rPh>
    <rPh sb="4" eb="6">
      <t>ヘンコウ</t>
    </rPh>
    <rPh sb="7" eb="9">
      <t>トショ</t>
    </rPh>
    <rPh sb="9" eb="11">
      <t>サクセイ</t>
    </rPh>
    <rPh sb="11" eb="13">
      <t>ギョウム</t>
    </rPh>
    <phoneticPr fontId="4"/>
  </si>
  <si>
    <t>北谷ポンプ場改築実施設計業務</t>
    <rPh sb="8" eb="10">
      <t>ジッシ</t>
    </rPh>
    <phoneticPr fontId="4"/>
  </si>
  <si>
    <t>北谷町</t>
    <rPh sb="0" eb="3">
      <t>チャタンチョウ</t>
    </rPh>
    <phoneticPr fontId="4"/>
  </si>
  <si>
    <t>ポンプ場改築に係る実施設計業務</t>
    <rPh sb="3" eb="4">
      <t>ジョウ</t>
    </rPh>
    <rPh sb="4" eb="6">
      <t>カイチク</t>
    </rPh>
    <rPh sb="7" eb="8">
      <t>カカ</t>
    </rPh>
    <rPh sb="9" eb="11">
      <t>ジッシ</t>
    </rPh>
    <rPh sb="11" eb="15">
      <t>セッケイギョウム</t>
    </rPh>
    <phoneticPr fontId="4"/>
  </si>
  <si>
    <t>中部流域管路施設設計業務</t>
    <rPh sb="0" eb="4">
      <t>チュウブリュウイキ</t>
    </rPh>
    <rPh sb="4" eb="8">
      <t>カンロシセツ</t>
    </rPh>
    <rPh sb="8" eb="10">
      <t>セッケイ</t>
    </rPh>
    <rPh sb="10" eb="12">
      <t>ギョウム</t>
    </rPh>
    <phoneticPr fontId="4"/>
  </si>
  <si>
    <t>中部流域幹線の実施設計業務</t>
    <rPh sb="0" eb="4">
      <t>チュウブリュウイキ</t>
    </rPh>
    <rPh sb="4" eb="6">
      <t>カンセン</t>
    </rPh>
    <rPh sb="7" eb="9">
      <t>ジッシ</t>
    </rPh>
    <rPh sb="9" eb="11">
      <t>セッケイ</t>
    </rPh>
    <rPh sb="11" eb="13">
      <t>ギョウム</t>
    </rPh>
    <phoneticPr fontId="4"/>
  </si>
  <si>
    <t>流域下水道現場技術業務委託（R7維持管理）</t>
    <rPh sb="16" eb="20">
      <t>イジカンリ</t>
    </rPh>
    <phoneticPr fontId="4"/>
  </si>
  <si>
    <t>流域下水道現場技術業務委託（R7建築維持管理）</t>
    <rPh sb="16" eb="18">
      <t>ケンチク</t>
    </rPh>
    <rPh sb="18" eb="22">
      <t>イジカンリ</t>
    </rPh>
    <phoneticPr fontId="4"/>
  </si>
  <si>
    <t>那覇浄化センター場内整備設計業務</t>
    <rPh sb="0" eb="2">
      <t>ナハ</t>
    </rPh>
    <rPh sb="8" eb="10">
      <t>ジョウナイ</t>
    </rPh>
    <rPh sb="10" eb="12">
      <t>セイビ</t>
    </rPh>
    <rPh sb="12" eb="14">
      <t>セッケイ</t>
    </rPh>
    <phoneticPr fontId="4"/>
  </si>
  <si>
    <t>場内の調査設計に係る業務</t>
    <rPh sb="0" eb="2">
      <t>ジョウナイ</t>
    </rPh>
    <rPh sb="3" eb="5">
      <t>チョウサ</t>
    </rPh>
    <rPh sb="5" eb="7">
      <t>セッケイ</t>
    </rPh>
    <rPh sb="8" eb="9">
      <t>カカ</t>
    </rPh>
    <rPh sb="10" eb="12">
      <t>ギョウム</t>
    </rPh>
    <phoneticPr fontId="4"/>
  </si>
  <si>
    <t>南風原幹線人孔改築調査設計業務</t>
    <rPh sb="0" eb="5">
      <t>ハエバルカンセン</t>
    </rPh>
    <rPh sb="5" eb="7">
      <t>ジンコウ</t>
    </rPh>
    <rPh sb="7" eb="9">
      <t>カイチク</t>
    </rPh>
    <rPh sb="9" eb="11">
      <t>チョウサ</t>
    </rPh>
    <rPh sb="11" eb="15">
      <t>セッケイギョウム</t>
    </rPh>
    <phoneticPr fontId="4"/>
  </si>
  <si>
    <t>南風原幹線の人孔改築に係る調査設計業務</t>
    <rPh sb="0" eb="5">
      <t>ハエバルカンセン</t>
    </rPh>
    <rPh sb="6" eb="8">
      <t>ジンコウ</t>
    </rPh>
    <rPh sb="8" eb="10">
      <t>カイチク</t>
    </rPh>
    <rPh sb="11" eb="12">
      <t>カカ</t>
    </rPh>
    <rPh sb="13" eb="15">
      <t>チョウサ</t>
    </rPh>
    <rPh sb="15" eb="17">
      <t>セッケイ</t>
    </rPh>
    <rPh sb="17" eb="19">
      <t>ギョウム</t>
    </rPh>
    <phoneticPr fontId="4"/>
  </si>
  <si>
    <t>宜野湾浄化センター場内整備設計業務</t>
    <rPh sb="9" eb="11">
      <t>ジョウナイ</t>
    </rPh>
    <rPh sb="11" eb="13">
      <t>セイビ</t>
    </rPh>
    <rPh sb="13" eb="15">
      <t>セッケイ</t>
    </rPh>
    <phoneticPr fontId="4"/>
  </si>
  <si>
    <t>宜野湾市</t>
    <rPh sb="0" eb="3">
      <t>ギノワン</t>
    </rPh>
    <rPh sb="3" eb="4">
      <t>シ</t>
    </rPh>
    <phoneticPr fontId="4"/>
  </si>
  <si>
    <t>新コザ幹線布設替え実施設計業務</t>
    <rPh sb="0" eb="1">
      <t>シン</t>
    </rPh>
    <rPh sb="3" eb="5">
      <t>カンセン</t>
    </rPh>
    <rPh sb="5" eb="8">
      <t>フセツガ</t>
    </rPh>
    <rPh sb="9" eb="11">
      <t>ジッシ</t>
    </rPh>
    <rPh sb="11" eb="13">
      <t>セッケイ</t>
    </rPh>
    <rPh sb="13" eb="15">
      <t>ギョウム</t>
    </rPh>
    <phoneticPr fontId="4"/>
  </si>
  <si>
    <t>新コザ幹線の布設替えに係る基本設計業務</t>
    <rPh sb="0" eb="1">
      <t>シン</t>
    </rPh>
    <rPh sb="3" eb="5">
      <t>カンセン</t>
    </rPh>
    <rPh sb="6" eb="9">
      <t>フセツガ</t>
    </rPh>
    <rPh sb="11" eb="12">
      <t>カカ</t>
    </rPh>
    <rPh sb="13" eb="15">
      <t>キホン</t>
    </rPh>
    <rPh sb="15" eb="17">
      <t>セッケイ</t>
    </rPh>
    <rPh sb="17" eb="19">
      <t>ギョウム</t>
    </rPh>
    <phoneticPr fontId="4"/>
  </si>
  <si>
    <t>新牧港幹線布設替え基本設計業務</t>
  </si>
  <si>
    <t>浦添市</t>
    <rPh sb="0" eb="3">
      <t>ウラソエシ</t>
    </rPh>
    <phoneticPr fontId="4"/>
  </si>
  <si>
    <t>新牧港幹線の布設替えに係る基本設計業務</t>
    <rPh sb="0" eb="3">
      <t>シンマキミナト</t>
    </rPh>
    <rPh sb="3" eb="5">
      <t>カンセン</t>
    </rPh>
    <rPh sb="6" eb="9">
      <t>フセツガ</t>
    </rPh>
    <rPh sb="11" eb="12">
      <t>カカ</t>
    </rPh>
    <rPh sb="13" eb="15">
      <t>キホン</t>
    </rPh>
    <rPh sb="15" eb="17">
      <t>セッケイ</t>
    </rPh>
    <rPh sb="17" eb="19">
      <t>ギョウム</t>
    </rPh>
    <phoneticPr fontId="4"/>
  </si>
  <si>
    <t>宜野湾浄化センター受水槽解体工事管理業務</t>
    <rPh sb="9" eb="12">
      <t>ジュスイソウ</t>
    </rPh>
    <rPh sb="12" eb="14">
      <t>カイタイ</t>
    </rPh>
    <rPh sb="14" eb="16">
      <t>コウジ</t>
    </rPh>
    <rPh sb="16" eb="18">
      <t>カンリ</t>
    </rPh>
    <rPh sb="18" eb="20">
      <t>ギョウム</t>
    </rPh>
    <phoneticPr fontId="4"/>
  </si>
  <si>
    <t>既設受水槽の解体監理業務</t>
    <rPh sb="0" eb="2">
      <t>キセツ</t>
    </rPh>
    <rPh sb="2" eb="5">
      <t>ジュスイソウ</t>
    </rPh>
    <rPh sb="6" eb="8">
      <t>カイタイ</t>
    </rPh>
    <rPh sb="8" eb="10">
      <t>カンリ</t>
    </rPh>
    <rPh sb="10" eb="12">
      <t>ギョウム</t>
    </rPh>
    <phoneticPr fontId="4"/>
  </si>
  <si>
    <t>下水道事務所</t>
    <rPh sb="0" eb="6">
      <t>ゲスイドウジムショ</t>
    </rPh>
    <phoneticPr fontId="5"/>
  </si>
  <si>
    <t>那覇浄化センター消化ガス発電設備整備事業</t>
    <rPh sb="0" eb="4">
      <t>ナハジョウカ</t>
    </rPh>
    <rPh sb="8" eb="10">
      <t>ショウカ</t>
    </rPh>
    <rPh sb="12" eb="14">
      <t>ハツデン</t>
    </rPh>
    <rPh sb="14" eb="16">
      <t>セツビ</t>
    </rPh>
    <rPh sb="16" eb="18">
      <t>セイビ</t>
    </rPh>
    <rPh sb="18" eb="20">
      <t>ジギョウ</t>
    </rPh>
    <phoneticPr fontId="4"/>
  </si>
  <si>
    <t>－</t>
  </si>
  <si>
    <t>消化ガス発電設備の設計、建設及び保守点検（DBM方式）</t>
    <rPh sb="0" eb="2">
      <t>ショウカ</t>
    </rPh>
    <rPh sb="4" eb="6">
      <t>ハツデン</t>
    </rPh>
    <rPh sb="6" eb="8">
      <t>セツビ</t>
    </rPh>
    <rPh sb="9" eb="11">
      <t>セッケイ</t>
    </rPh>
    <rPh sb="12" eb="14">
      <t>ケンセツ</t>
    </rPh>
    <rPh sb="14" eb="15">
      <t>オヨ</t>
    </rPh>
    <rPh sb="16" eb="18">
      <t>ホシュ</t>
    </rPh>
    <rPh sb="18" eb="20">
      <t>テンケン</t>
    </rPh>
    <phoneticPr fontId="4"/>
  </si>
  <si>
    <t>南風原幹線硫化水素抑制設備実施設計業務</t>
    <rPh sb="0" eb="5">
      <t>ハエバルカンセン</t>
    </rPh>
    <rPh sb="5" eb="7">
      <t>リュウカ</t>
    </rPh>
    <rPh sb="7" eb="9">
      <t>スイソ</t>
    </rPh>
    <rPh sb="9" eb="11">
      <t>ヨクセイ</t>
    </rPh>
    <rPh sb="11" eb="13">
      <t>セツビ</t>
    </rPh>
    <rPh sb="13" eb="15">
      <t>ジッシ</t>
    </rPh>
    <rPh sb="15" eb="17">
      <t>セッケイ</t>
    </rPh>
    <rPh sb="17" eb="19">
      <t>ギョウム</t>
    </rPh>
    <phoneticPr fontId="4"/>
  </si>
  <si>
    <t>硫化水素抑制設備一式</t>
    <rPh sb="0" eb="2">
      <t>リュウカ</t>
    </rPh>
    <rPh sb="2" eb="4">
      <t>スイソ</t>
    </rPh>
    <rPh sb="4" eb="6">
      <t>ヨクセイ</t>
    </rPh>
    <rPh sb="6" eb="8">
      <t>セツビ</t>
    </rPh>
    <rPh sb="8" eb="10">
      <t>イッシキ</t>
    </rPh>
    <phoneticPr fontId="4"/>
  </si>
  <si>
    <t>流域下水道現場技術業務(R7設備その１)</t>
    <rPh sb="0" eb="5">
      <t>リュウイキゲスイドウ</t>
    </rPh>
    <rPh sb="5" eb="11">
      <t>ゲンバギジュツギョウム</t>
    </rPh>
    <rPh sb="14" eb="16">
      <t>セツビ</t>
    </rPh>
    <phoneticPr fontId="4"/>
  </si>
  <si>
    <t>流域下水道現場技術業務(R7設備その２)</t>
    <rPh sb="0" eb="5">
      <t>リュウイキゲスイドウ</t>
    </rPh>
    <rPh sb="5" eb="11">
      <t>ゲンバギジュツギョウム</t>
    </rPh>
    <rPh sb="14" eb="16">
      <t>セツビ</t>
    </rPh>
    <phoneticPr fontId="4"/>
  </si>
  <si>
    <t>流域下水道現場技術業務(R7設備その３)</t>
    <rPh sb="0" eb="5">
      <t>リュウイキゲスイドウ</t>
    </rPh>
    <rPh sb="5" eb="11">
      <t>ゲンバギジュツギョウム</t>
    </rPh>
    <rPh sb="14" eb="16">
      <t>セツビ</t>
    </rPh>
    <phoneticPr fontId="4"/>
  </si>
  <si>
    <t>令和７年度沖縄県流域下水道ウォーターPPP導入支援業務</t>
    <rPh sb="0" eb="2">
      <t>レイワ</t>
    </rPh>
    <rPh sb="3" eb="5">
      <t>ネンド</t>
    </rPh>
    <rPh sb="5" eb="8">
      <t>オキナワケン</t>
    </rPh>
    <rPh sb="8" eb="13">
      <t>リュウイキゲスイドウ</t>
    </rPh>
    <rPh sb="21" eb="23">
      <t>ドウニュウ</t>
    </rPh>
    <rPh sb="23" eb="27">
      <t>シエンギョウム</t>
    </rPh>
    <phoneticPr fontId="4"/>
  </si>
  <si>
    <t>ウォーターPPP導入検討１式、説明資料作成１式、実施方針の検討１式、委員会運営１式</t>
    <rPh sb="8" eb="10">
      <t>ドウニュウ</t>
    </rPh>
    <rPh sb="10" eb="12">
      <t>ケントウ</t>
    </rPh>
    <rPh sb="13" eb="14">
      <t>シキ</t>
    </rPh>
    <rPh sb="15" eb="21">
      <t>セツメイシリョウサクセイ</t>
    </rPh>
    <rPh sb="22" eb="23">
      <t>シキ</t>
    </rPh>
    <rPh sb="24" eb="28">
      <t>ジッシホウシン</t>
    </rPh>
    <rPh sb="29" eb="31">
      <t>ケントウ</t>
    </rPh>
    <rPh sb="32" eb="33">
      <t>シキ</t>
    </rPh>
    <rPh sb="34" eb="37">
      <t>イインカイ</t>
    </rPh>
    <rPh sb="37" eb="39">
      <t>ウンエイ</t>
    </rPh>
    <rPh sb="40" eb="41">
      <t>シキ</t>
    </rPh>
    <phoneticPr fontId="4"/>
  </si>
  <si>
    <t>令和7年度　し尿処理施設等の統廃合に係る概略検討業務</t>
  </si>
  <si>
    <t>中城湾流域管内</t>
    <rPh sb="0" eb="2">
      <t>ナカグスク</t>
    </rPh>
    <rPh sb="2" eb="3">
      <t>ワン</t>
    </rPh>
    <rPh sb="3" eb="5">
      <t>リュウイキ</t>
    </rPh>
    <rPh sb="4" eb="5">
      <t>チュウリュウ</t>
    </rPh>
    <rPh sb="5" eb="7">
      <t>カンナイ</t>
    </rPh>
    <phoneticPr fontId="4"/>
  </si>
  <si>
    <t>し尿処理施設等の統廃合に係る費用対効果等について検討する業務委託</t>
    <rPh sb="4" eb="6">
      <t>シセツ</t>
    </rPh>
    <rPh sb="6" eb="7">
      <t>ナド</t>
    </rPh>
    <rPh sb="8" eb="11">
      <t>トウハイゴウ</t>
    </rPh>
    <rPh sb="12" eb="13">
      <t>カカ</t>
    </rPh>
    <rPh sb="14" eb="20">
      <t>ヒヨウタイコウカナド</t>
    </rPh>
    <rPh sb="24" eb="26">
      <t>ケントウ</t>
    </rPh>
    <rPh sb="28" eb="32">
      <t>ギョウムイタク</t>
    </rPh>
    <phoneticPr fontId="4"/>
  </si>
  <si>
    <t>中城湾南部流域下水道事業（西原処理区）再評価業務委託</t>
    <rPh sb="10" eb="12">
      <t>ジギョウ</t>
    </rPh>
    <phoneticPr fontId="4"/>
  </si>
  <si>
    <t>中城湾南部流域管内</t>
    <rPh sb="0" eb="5">
      <t>ナカグスクワンナンブ</t>
    </rPh>
    <rPh sb="5" eb="9">
      <t>リュウイキカンナイ</t>
    </rPh>
    <phoneticPr fontId="4"/>
  </si>
  <si>
    <t>沖縄県公共事業再評価実施要綱に基づく事業再評価に伴う業務委託</t>
    <rPh sb="0" eb="3">
      <t>オキナワケン</t>
    </rPh>
    <rPh sb="3" eb="7">
      <t>コウキョウジギョウ</t>
    </rPh>
    <rPh sb="7" eb="10">
      <t>サイヒョウカ</t>
    </rPh>
    <rPh sb="10" eb="14">
      <t>ジッシヨウコウ</t>
    </rPh>
    <rPh sb="15" eb="16">
      <t>モト</t>
    </rPh>
    <rPh sb="18" eb="23">
      <t>ジギョウサイヒョウカ</t>
    </rPh>
    <rPh sb="24" eb="25">
      <t>トモナ</t>
    </rPh>
    <rPh sb="26" eb="30">
      <t>ギョウムイタク</t>
    </rPh>
    <phoneticPr fontId="4"/>
  </si>
  <si>
    <t>国場川浚渫工事に伴う磁気探査業務委託(R7)</t>
    <rPh sb="0" eb="2">
      <t>コクバ</t>
    </rPh>
    <phoneticPr fontId="4"/>
  </si>
  <si>
    <t>磁気探査一式</t>
  </si>
  <si>
    <t>長堂川浚渫工事に伴う磁気探査業務委託(R7)</t>
    <rPh sb="0" eb="2">
      <t>ナガドウ</t>
    </rPh>
    <phoneticPr fontId="4"/>
  </si>
  <si>
    <t>中部土木事務所</t>
    <rPh sb="0" eb="2">
      <t>チュウブ</t>
    </rPh>
    <rPh sb="2" eb="4">
      <t>ドボク</t>
    </rPh>
    <rPh sb="4" eb="7">
      <t>ジムショ</t>
    </rPh>
    <phoneticPr fontId="4"/>
  </si>
  <si>
    <t>用地補償技術支援業務委託（R7-1）</t>
    <rPh sb="0" eb="4">
      <t>ヨウチホショウ</t>
    </rPh>
    <rPh sb="4" eb="12">
      <t>ギジュツシエンギョウムイタク</t>
    </rPh>
    <phoneticPr fontId="4"/>
  </si>
  <si>
    <t>用地補償支援業務</t>
    <rPh sb="0" eb="2">
      <t>ヨウチ</t>
    </rPh>
    <rPh sb="2" eb="4">
      <t>ホショウ</t>
    </rPh>
    <rPh sb="4" eb="6">
      <t>シエン</t>
    </rPh>
    <rPh sb="6" eb="8">
      <t>ギョウム</t>
    </rPh>
    <phoneticPr fontId="5"/>
  </si>
  <si>
    <t>用地補償技術支援業務委託（R7-2）</t>
    <rPh sb="0" eb="4">
      <t>ヨウチホショウ</t>
    </rPh>
    <rPh sb="4" eb="12">
      <t>ギジュツシエンギョウムイタク</t>
    </rPh>
    <phoneticPr fontId="4"/>
  </si>
  <si>
    <t>用地補償技術支援業務委託（R7-3）</t>
    <rPh sb="0" eb="4">
      <t>ヨウチホショウ</t>
    </rPh>
    <rPh sb="4" eb="12">
      <t>ギジュツシエンギョウムイタク</t>
    </rPh>
    <phoneticPr fontId="4"/>
  </si>
  <si>
    <t>天願川整備事業に伴う物件調査業務委託（R7-1）</t>
    <rPh sb="0" eb="7">
      <t>テンガンガワセイビジギョウ</t>
    </rPh>
    <rPh sb="8" eb="9">
      <t>トモナ</t>
    </rPh>
    <rPh sb="10" eb="18">
      <t>ブッケンチョウサギョウムイタク</t>
    </rPh>
    <phoneticPr fontId="4"/>
  </si>
  <si>
    <t>物件調査（ゴルフ場）</t>
    <rPh sb="0" eb="4">
      <t>ブッケンチョウサ</t>
    </rPh>
    <rPh sb="8" eb="9">
      <t>ジョウ</t>
    </rPh>
    <phoneticPr fontId="4"/>
  </si>
  <si>
    <t>比謝川整備事業に伴う物件調査業務委託（R7-1）</t>
    <rPh sb="0" eb="7">
      <t>ヒジャガワセイビジギョウ</t>
    </rPh>
    <rPh sb="16" eb="18">
      <t>イタク</t>
    </rPh>
    <phoneticPr fontId="4"/>
  </si>
  <si>
    <t>物件調査（非木造）1棟</t>
    <rPh sb="0" eb="4">
      <t>ブッケンチョウサ</t>
    </rPh>
    <rPh sb="5" eb="8">
      <t>ヒモクゾウ</t>
    </rPh>
    <rPh sb="10" eb="11">
      <t>トウ</t>
    </rPh>
    <phoneticPr fontId="4"/>
  </si>
  <si>
    <t>比謝川整備事業に伴う物件調査業務委託（R7-2）</t>
    <rPh sb="0" eb="7">
      <t>ヒジャガワセイビジギョウ</t>
    </rPh>
    <rPh sb="16" eb="18">
      <t>イタク</t>
    </rPh>
    <phoneticPr fontId="4"/>
  </si>
  <si>
    <t>田原川水門詳細設計業務委託（R7）</t>
    <rPh sb="0" eb="3">
      <t>タバルガワ</t>
    </rPh>
    <rPh sb="3" eb="5">
      <t>スイモン</t>
    </rPh>
    <rPh sb="5" eb="7">
      <t>ショウサイ</t>
    </rPh>
    <rPh sb="7" eb="9">
      <t>セッケイ</t>
    </rPh>
    <rPh sb="9" eb="13">
      <t>ギョウムイタク</t>
    </rPh>
    <phoneticPr fontId="4"/>
  </si>
  <si>
    <t>与那国町</t>
    <rPh sb="0" eb="4">
      <t>ヨナグニチョウ</t>
    </rPh>
    <phoneticPr fontId="4"/>
  </si>
  <si>
    <t>水門詳細設計一式</t>
    <rPh sb="0" eb="2">
      <t>スイモン</t>
    </rPh>
    <rPh sb="2" eb="4">
      <t>ショウサイ</t>
    </rPh>
    <rPh sb="4" eb="6">
      <t>セッケイ</t>
    </rPh>
    <rPh sb="6" eb="8">
      <t>イッシキ</t>
    </rPh>
    <phoneticPr fontId="4"/>
  </si>
  <si>
    <t>真栄里ダム工事監理業務委託（R7）</t>
    <rPh sb="0" eb="1">
      <t>マ</t>
    </rPh>
    <rPh sb="1" eb="2">
      <t>サカエ</t>
    </rPh>
    <rPh sb="2" eb="3">
      <t>サト</t>
    </rPh>
    <rPh sb="5" eb="7">
      <t>コウジ</t>
    </rPh>
    <rPh sb="7" eb="9">
      <t>カンリ</t>
    </rPh>
    <rPh sb="9" eb="13">
      <t>ギョウムイタク</t>
    </rPh>
    <phoneticPr fontId="4"/>
  </si>
  <si>
    <t>現場技術業務（機械）一式</t>
    <rPh sb="0" eb="2">
      <t>ゲンバ</t>
    </rPh>
    <rPh sb="2" eb="4">
      <t>ギジュツ</t>
    </rPh>
    <rPh sb="4" eb="6">
      <t>ギョウム</t>
    </rPh>
    <rPh sb="7" eb="9">
      <t>キカイ</t>
    </rPh>
    <rPh sb="10" eb="12">
      <t>イッシキ</t>
    </rPh>
    <phoneticPr fontId="4"/>
  </si>
  <si>
    <t>真栄里ダム管理用道路調査測量設計業務委託（R7）</t>
    <rPh sb="0" eb="1">
      <t>マ</t>
    </rPh>
    <rPh sb="1" eb="2">
      <t>サカエ</t>
    </rPh>
    <rPh sb="2" eb="3">
      <t>サト</t>
    </rPh>
    <rPh sb="5" eb="8">
      <t>カンリヨウ</t>
    </rPh>
    <rPh sb="8" eb="10">
      <t>ドウロ</t>
    </rPh>
    <rPh sb="10" eb="12">
      <t>チョウサ</t>
    </rPh>
    <rPh sb="12" eb="14">
      <t>ソクリョウ</t>
    </rPh>
    <rPh sb="14" eb="16">
      <t>セッケイ</t>
    </rPh>
    <rPh sb="16" eb="20">
      <t>ギョウムイタク</t>
    </rPh>
    <phoneticPr fontId="4"/>
  </si>
  <si>
    <t>管理用道路設計　一式</t>
    <rPh sb="0" eb="5">
      <t>カンリヨウドウロ</t>
    </rPh>
    <rPh sb="5" eb="7">
      <t>セッケイ</t>
    </rPh>
    <rPh sb="8" eb="10">
      <t>イッシキ</t>
    </rPh>
    <phoneticPr fontId="4"/>
  </si>
  <si>
    <t>川崎川磁気探査業務委託(R7-1)</t>
    <rPh sb="0" eb="2">
      <t>カワサキ</t>
    </rPh>
    <rPh sb="2" eb="3">
      <t>カワ</t>
    </rPh>
    <rPh sb="3" eb="5">
      <t>ジキ</t>
    </rPh>
    <rPh sb="5" eb="7">
      <t>タンサ</t>
    </rPh>
    <rPh sb="7" eb="9">
      <t>ギョウム</t>
    </rPh>
    <rPh sb="9" eb="11">
      <t>イタク</t>
    </rPh>
    <phoneticPr fontId="4"/>
  </si>
  <si>
    <t>比謝川磁気探査業務委託（R7-1）</t>
    <rPh sb="0" eb="3">
      <t>ヒジャガワ</t>
    </rPh>
    <rPh sb="3" eb="7">
      <t>ジキタンサ</t>
    </rPh>
    <rPh sb="7" eb="11">
      <t>ギョウムイタク</t>
    </rPh>
    <phoneticPr fontId="4"/>
  </si>
  <si>
    <t>川崎川調査測量設計業務委託（R7-1）</t>
    <rPh sb="0" eb="3">
      <t>カワサキカワ</t>
    </rPh>
    <rPh sb="3" eb="5">
      <t>チョウサ</t>
    </rPh>
    <rPh sb="5" eb="7">
      <t>ソクリョウ</t>
    </rPh>
    <rPh sb="7" eb="9">
      <t>セッケイ</t>
    </rPh>
    <rPh sb="9" eb="13">
      <t>ギョウムイタク</t>
    </rPh>
    <phoneticPr fontId="4"/>
  </si>
  <si>
    <t>護岸設計　一式</t>
    <rPh sb="0" eb="2">
      <t>ゴガン</t>
    </rPh>
    <rPh sb="2" eb="4">
      <t>セッケイ</t>
    </rPh>
    <rPh sb="5" eb="7">
      <t>イッシキ</t>
    </rPh>
    <phoneticPr fontId="4"/>
  </si>
  <si>
    <t>比謝川橋梁設計業務委託（R7）</t>
    <rPh sb="0" eb="3">
      <t>ヒジャガワ</t>
    </rPh>
    <rPh sb="3" eb="5">
      <t>キョウリョウ</t>
    </rPh>
    <rPh sb="5" eb="7">
      <t>セッケイ</t>
    </rPh>
    <rPh sb="7" eb="11">
      <t>ギョウムイタク</t>
    </rPh>
    <phoneticPr fontId="4"/>
  </si>
  <si>
    <t>橋梁設計　一式</t>
    <rPh sb="0" eb="4">
      <t>キョウリョウセッケイ</t>
    </rPh>
    <rPh sb="5" eb="7">
      <t>イッシキ</t>
    </rPh>
    <phoneticPr fontId="4"/>
  </si>
  <si>
    <t>儀間ダム管理所空調設備・照明設備改修工事設計業務委託（R7）</t>
    <rPh sb="20" eb="22">
      <t>セッケイ</t>
    </rPh>
    <rPh sb="22" eb="24">
      <t>ギョウム</t>
    </rPh>
    <rPh sb="24" eb="26">
      <t>イタク</t>
    </rPh>
    <phoneticPr fontId="4"/>
  </si>
  <si>
    <t>久米島町</t>
    <rPh sb="0" eb="4">
      <t>クメジマチョウ</t>
    </rPh>
    <phoneticPr fontId="4"/>
  </si>
  <si>
    <t>建築設備設計　一式</t>
    <rPh sb="0" eb="6">
      <t>ケンチクセツビセッケイ</t>
    </rPh>
    <rPh sb="7" eb="9">
      <t>イッシキ</t>
    </rPh>
    <phoneticPr fontId="4"/>
  </si>
  <si>
    <t>儀間ダム管理所空調設備・照明設備改修工事監理業務委託（R7）</t>
    <rPh sb="20" eb="22">
      <t>カンリ</t>
    </rPh>
    <phoneticPr fontId="4"/>
  </si>
  <si>
    <t>建築設備工事監理　一式</t>
    <rPh sb="0" eb="2">
      <t>ケンチク</t>
    </rPh>
    <rPh sb="2" eb="4">
      <t>セツビ</t>
    </rPh>
    <rPh sb="4" eb="6">
      <t>コウジ</t>
    </rPh>
    <rPh sb="6" eb="8">
      <t>カンリ</t>
    </rPh>
    <rPh sb="9" eb="11">
      <t>イッシキ</t>
    </rPh>
    <phoneticPr fontId="4"/>
  </si>
  <si>
    <t>儀間ダム燃料小出し槽改修工事設計業務委託（R7）</t>
    <rPh sb="14" eb="20">
      <t>セッケイギョウムイタク</t>
    </rPh>
    <phoneticPr fontId="4"/>
  </si>
  <si>
    <t>建築設備設計　一式</t>
  </si>
  <si>
    <t>儀間ダム燃料小出し槽改修工事監理業務委託（R7）</t>
    <rPh sb="14" eb="16">
      <t>カンリ</t>
    </rPh>
    <rPh sb="16" eb="18">
      <t>ギョウム</t>
    </rPh>
    <phoneticPr fontId="4"/>
  </si>
  <si>
    <t>座間味ダム・儀間ダム太陽光発電設備工事監理業務委託(R7)</t>
    <rPh sb="19" eb="21">
      <t>カンリ</t>
    </rPh>
    <rPh sb="21" eb="25">
      <t>ギョウムイタク</t>
    </rPh>
    <phoneticPr fontId="4"/>
  </si>
  <si>
    <t>座間味ダム管理設備等機械改修工事監理業務委託（R7）</t>
    <rPh sb="16" eb="18">
      <t>カンリ</t>
    </rPh>
    <rPh sb="18" eb="22">
      <t>ギョウムイタク</t>
    </rPh>
    <phoneticPr fontId="4"/>
  </si>
  <si>
    <t>取水放流管工事監理　一式</t>
    <rPh sb="7" eb="9">
      <t>カンリ</t>
    </rPh>
    <phoneticPr fontId="4"/>
  </si>
  <si>
    <t>河川課</t>
  </si>
  <si>
    <t>倉敷ダム堤体及び堆砂量測定</t>
  </si>
  <si>
    <t>倉敷ダム特定建築物定期点検業務委託</t>
    <rPh sb="4" eb="9">
      <t>トクテイケンチクブツ</t>
    </rPh>
    <rPh sb="9" eb="11">
      <t>テイキ</t>
    </rPh>
    <rPh sb="11" eb="13">
      <t>テンケン</t>
    </rPh>
    <phoneticPr fontId="4"/>
  </si>
  <si>
    <t>倉敷ダム施設内の「防火設備」及び「昇降機以外の建築設備」の定期点検</t>
    <rPh sb="0" eb="2">
      <t>クラシキ</t>
    </rPh>
    <rPh sb="4" eb="7">
      <t>シセツナイ</t>
    </rPh>
    <rPh sb="9" eb="13">
      <t>ボウカセツビ</t>
    </rPh>
    <rPh sb="14" eb="15">
      <t>オヨ</t>
    </rPh>
    <rPh sb="17" eb="20">
      <t>ショウコウキ</t>
    </rPh>
    <rPh sb="20" eb="22">
      <t>イガイ</t>
    </rPh>
    <rPh sb="23" eb="27">
      <t>ケンチクセツビ</t>
    </rPh>
    <rPh sb="29" eb="33">
      <t>テイキテンケン</t>
    </rPh>
    <phoneticPr fontId="4"/>
  </si>
  <si>
    <t>倉敷ダム取水塔屋根の修繕に係る調査測量設計</t>
    <rPh sb="0" eb="2">
      <t>クラシキ</t>
    </rPh>
    <rPh sb="4" eb="7">
      <t>シュスイトウ</t>
    </rPh>
    <rPh sb="7" eb="9">
      <t>ヤネ</t>
    </rPh>
    <rPh sb="10" eb="12">
      <t>シュウゼン</t>
    </rPh>
    <rPh sb="13" eb="14">
      <t>カカ</t>
    </rPh>
    <rPh sb="15" eb="17">
      <t>チョウサ</t>
    </rPh>
    <rPh sb="17" eb="21">
      <t>ソクリョウセッケイ</t>
    </rPh>
    <phoneticPr fontId="4"/>
  </si>
  <si>
    <t>天願川磁気探査業務委託（R7-1）</t>
    <rPh sb="0" eb="3">
      <t>テンガンガワ</t>
    </rPh>
    <rPh sb="3" eb="11">
      <t>ジキタンサギョウムイタク</t>
    </rPh>
    <phoneticPr fontId="4"/>
  </si>
  <si>
    <t>比謝川磁気探査業務委託（R7-2）</t>
    <rPh sb="0" eb="3">
      <t>ヒジャガワ</t>
    </rPh>
    <rPh sb="3" eb="11">
      <t>ジキタンサギョウムイタク</t>
    </rPh>
    <phoneticPr fontId="4"/>
  </si>
  <si>
    <t>普天間川調査測量設計業務委託（R7-1）</t>
    <rPh sb="0" eb="4">
      <t>フテンマガワ</t>
    </rPh>
    <rPh sb="4" eb="14">
      <t>チョウサソクリョウセッケイギョウムイタク</t>
    </rPh>
    <phoneticPr fontId="4"/>
  </si>
  <si>
    <t>北中城村</t>
    <rPh sb="0" eb="4">
      <t>キタナカグスクソン</t>
    </rPh>
    <phoneticPr fontId="4"/>
  </si>
  <si>
    <t>普天間川調査測量設計業務委託（R7-2）</t>
    <rPh sb="0" eb="4">
      <t>フテンマガワ</t>
    </rPh>
    <rPh sb="4" eb="14">
      <t>チョウサソクリョウセッケイギョウムイタク</t>
    </rPh>
    <phoneticPr fontId="4"/>
  </si>
  <si>
    <t>中城村</t>
    <rPh sb="0" eb="2">
      <t>ナカグスク</t>
    </rPh>
    <rPh sb="2" eb="3">
      <t>ソン</t>
    </rPh>
    <phoneticPr fontId="4"/>
  </si>
  <si>
    <t>排水設計　一式</t>
    <rPh sb="0" eb="2">
      <t>ハイスイ</t>
    </rPh>
    <rPh sb="2" eb="4">
      <t>セッケイ</t>
    </rPh>
    <rPh sb="5" eb="7">
      <t>イッシキ</t>
    </rPh>
    <phoneticPr fontId="4"/>
  </si>
  <si>
    <t>我喜屋ダム水道配管設計業務委託（R7）</t>
    <rPh sb="0" eb="3">
      <t>ガキヤ</t>
    </rPh>
    <rPh sb="5" eb="7">
      <t>スイドウ</t>
    </rPh>
    <rPh sb="7" eb="9">
      <t>ハイカン</t>
    </rPh>
    <rPh sb="9" eb="11">
      <t>セッケイ</t>
    </rPh>
    <rPh sb="11" eb="13">
      <t>ギョウム</t>
    </rPh>
    <rPh sb="13" eb="15">
      <t>イタク</t>
    </rPh>
    <phoneticPr fontId="5"/>
  </si>
  <si>
    <t>我喜屋ダム敷地内の水道管付け替えにかかる設計業務</t>
    <rPh sb="0" eb="3">
      <t>ガキヤ</t>
    </rPh>
    <rPh sb="5" eb="7">
      <t>シキチ</t>
    </rPh>
    <rPh sb="7" eb="8">
      <t>ナイ</t>
    </rPh>
    <rPh sb="9" eb="12">
      <t>スイドウカン</t>
    </rPh>
    <rPh sb="12" eb="13">
      <t>ツ</t>
    </rPh>
    <rPh sb="14" eb="15">
      <t>カ</t>
    </rPh>
    <rPh sb="20" eb="24">
      <t>セッケイギョウム</t>
    </rPh>
    <phoneticPr fontId="4"/>
  </si>
  <si>
    <t>北部管内河川浚渫除草業務委託（R7その1）</t>
    <rPh sb="0" eb="2">
      <t>ホクブ</t>
    </rPh>
    <rPh sb="2" eb="4">
      <t>カンナイ</t>
    </rPh>
    <rPh sb="4" eb="6">
      <t>カセン</t>
    </rPh>
    <rPh sb="6" eb="8">
      <t>シュンセツ</t>
    </rPh>
    <rPh sb="8" eb="10">
      <t>ジョソウ</t>
    </rPh>
    <rPh sb="10" eb="12">
      <t>ギョウム</t>
    </rPh>
    <rPh sb="12" eb="14">
      <t>イタク</t>
    </rPh>
    <phoneticPr fontId="6"/>
  </si>
  <si>
    <t>建設関連維持管理業務</t>
  </si>
  <si>
    <t>北部土木事務所管内河川の河床の除草等</t>
    <rPh sb="0" eb="7">
      <t>ホクブドボクジムショ</t>
    </rPh>
    <rPh sb="7" eb="9">
      <t>カンナイ</t>
    </rPh>
    <rPh sb="9" eb="11">
      <t>カセン</t>
    </rPh>
    <rPh sb="12" eb="14">
      <t>カショウ</t>
    </rPh>
    <rPh sb="15" eb="17">
      <t>ジョソウ</t>
    </rPh>
    <rPh sb="17" eb="18">
      <t>トウ</t>
    </rPh>
    <phoneticPr fontId="6"/>
  </si>
  <si>
    <t>北部管内河川浚渫除草業務委託（R7その2）</t>
    <rPh sb="0" eb="2">
      <t>ホクブ</t>
    </rPh>
    <rPh sb="2" eb="4">
      <t>カンナイ</t>
    </rPh>
    <rPh sb="4" eb="6">
      <t>カセン</t>
    </rPh>
    <rPh sb="6" eb="8">
      <t>シュンセツ</t>
    </rPh>
    <rPh sb="8" eb="10">
      <t>ジョソウ</t>
    </rPh>
    <rPh sb="10" eb="12">
      <t>ギョウム</t>
    </rPh>
    <rPh sb="12" eb="14">
      <t>イタク</t>
    </rPh>
    <phoneticPr fontId="6"/>
  </si>
  <si>
    <t>北部管内河川浚渫除草業務委託（R7その3）</t>
    <rPh sb="0" eb="2">
      <t>ホクブ</t>
    </rPh>
    <rPh sb="2" eb="4">
      <t>カンナイ</t>
    </rPh>
    <rPh sb="4" eb="6">
      <t>カセン</t>
    </rPh>
    <rPh sb="6" eb="8">
      <t>シュンセツ</t>
    </rPh>
    <rPh sb="8" eb="10">
      <t>ジョソウ</t>
    </rPh>
    <rPh sb="10" eb="12">
      <t>ギョウム</t>
    </rPh>
    <rPh sb="12" eb="14">
      <t>イタク</t>
    </rPh>
    <phoneticPr fontId="6"/>
  </si>
  <si>
    <t>北部土木事務所管内河川の河床の除草作業等</t>
    <rPh sb="0" eb="7">
      <t>ホクブドボクジムショ</t>
    </rPh>
    <rPh sb="7" eb="9">
      <t>カンナイ</t>
    </rPh>
    <rPh sb="9" eb="11">
      <t>カセン</t>
    </rPh>
    <rPh sb="12" eb="14">
      <t>カショウ</t>
    </rPh>
    <rPh sb="15" eb="17">
      <t>ジョソウ</t>
    </rPh>
    <rPh sb="17" eb="19">
      <t>サギョウ</t>
    </rPh>
    <rPh sb="19" eb="20">
      <t>トウ</t>
    </rPh>
    <phoneticPr fontId="6"/>
  </si>
  <si>
    <t>北部管内河川緊急浚渫業務委託（R7-1）</t>
    <rPh sb="0" eb="2">
      <t>ホクブ</t>
    </rPh>
    <rPh sb="2" eb="4">
      <t>カンナイ</t>
    </rPh>
    <rPh sb="4" eb="6">
      <t>カセン</t>
    </rPh>
    <rPh sb="6" eb="8">
      <t>キンキュウ</t>
    </rPh>
    <rPh sb="8" eb="10">
      <t>シュンセツ</t>
    </rPh>
    <rPh sb="10" eb="12">
      <t>ギョウム</t>
    </rPh>
    <rPh sb="12" eb="14">
      <t>イタク</t>
    </rPh>
    <phoneticPr fontId="6"/>
  </si>
  <si>
    <t>北部土木事務所管内河川の浚渫作業、磁気探査等</t>
    <rPh sb="0" eb="7">
      <t>ホクブドボクジムショ</t>
    </rPh>
    <rPh sb="7" eb="9">
      <t>カンナイ</t>
    </rPh>
    <rPh sb="9" eb="11">
      <t>カセン</t>
    </rPh>
    <rPh sb="12" eb="14">
      <t>シュンセツ</t>
    </rPh>
    <rPh sb="14" eb="16">
      <t>サギョウ</t>
    </rPh>
    <rPh sb="17" eb="19">
      <t>ジキ</t>
    </rPh>
    <rPh sb="19" eb="21">
      <t>タンサ</t>
    </rPh>
    <rPh sb="21" eb="22">
      <t>トウ</t>
    </rPh>
    <phoneticPr fontId="6"/>
  </si>
  <si>
    <t>北部管内河川緊急浚渫業務委託（R7-2）</t>
    <rPh sb="0" eb="2">
      <t>ホクブ</t>
    </rPh>
    <rPh sb="2" eb="4">
      <t>カンナイ</t>
    </rPh>
    <rPh sb="4" eb="6">
      <t>カセン</t>
    </rPh>
    <rPh sb="6" eb="8">
      <t>キンキュウ</t>
    </rPh>
    <rPh sb="8" eb="10">
      <t>シュンセツ</t>
    </rPh>
    <rPh sb="10" eb="12">
      <t>ギョウム</t>
    </rPh>
    <rPh sb="12" eb="14">
      <t>イタク</t>
    </rPh>
    <phoneticPr fontId="6"/>
  </si>
  <si>
    <t>北部管内河川緊急浚渫業務委託（R7-3）</t>
    <rPh sb="0" eb="2">
      <t>ホクブ</t>
    </rPh>
    <rPh sb="2" eb="4">
      <t>カンナイ</t>
    </rPh>
    <rPh sb="4" eb="6">
      <t>カセン</t>
    </rPh>
    <rPh sb="6" eb="8">
      <t>キンキュウ</t>
    </rPh>
    <rPh sb="8" eb="10">
      <t>シュンセツ</t>
    </rPh>
    <rPh sb="10" eb="12">
      <t>ギョウム</t>
    </rPh>
    <rPh sb="12" eb="14">
      <t>イタク</t>
    </rPh>
    <phoneticPr fontId="6"/>
  </si>
  <si>
    <t>北部管内河川浚渫事業等現場技術業務委託（Ｒ７）　　</t>
  </si>
  <si>
    <t>北部土木事務所管内河川の除草及び浚渫等にかかる現場技術</t>
    <rPh sb="0" eb="2">
      <t>ホクブ</t>
    </rPh>
    <rPh sb="2" eb="4">
      <t>ドボク</t>
    </rPh>
    <rPh sb="4" eb="6">
      <t>ジム</t>
    </rPh>
    <rPh sb="6" eb="7">
      <t>ショ</t>
    </rPh>
    <rPh sb="7" eb="9">
      <t>カンナイ</t>
    </rPh>
    <rPh sb="9" eb="11">
      <t>カセン</t>
    </rPh>
    <rPh sb="12" eb="14">
      <t>ジョソウ</t>
    </rPh>
    <rPh sb="14" eb="15">
      <t>オヨ</t>
    </rPh>
    <rPh sb="16" eb="18">
      <t>シュンセツ</t>
    </rPh>
    <rPh sb="18" eb="19">
      <t>トウ</t>
    </rPh>
    <rPh sb="23" eb="25">
      <t>ゲンバ</t>
    </rPh>
    <rPh sb="25" eb="27">
      <t>ギジュツ</t>
    </rPh>
    <phoneticPr fontId="6"/>
  </si>
  <si>
    <t>屋部川磁気探査業務委託</t>
    <rPh sb="0" eb="3">
      <t>ヤブガワ</t>
    </rPh>
    <rPh sb="3" eb="7">
      <t>ジキタンサ</t>
    </rPh>
    <rPh sb="7" eb="11">
      <t>ギョウムイタク</t>
    </rPh>
    <phoneticPr fontId="4"/>
  </si>
  <si>
    <t>表層探査（水中）、経層探査（水中）、確認探査（水中）</t>
    <rPh sb="0" eb="4">
      <t>ヒョウソウタンサ</t>
    </rPh>
    <rPh sb="5" eb="7">
      <t>スイチュウ</t>
    </rPh>
    <rPh sb="9" eb="11">
      <t>ケイソウ</t>
    </rPh>
    <rPh sb="11" eb="13">
      <t>タンサ</t>
    </rPh>
    <rPh sb="14" eb="16">
      <t>スイチュウ</t>
    </rPh>
    <rPh sb="18" eb="20">
      <t>カクニン</t>
    </rPh>
    <rPh sb="20" eb="22">
      <t>タンサ</t>
    </rPh>
    <rPh sb="23" eb="25">
      <t>スイチュウ</t>
    </rPh>
    <phoneticPr fontId="4"/>
  </si>
  <si>
    <t>大保川磁気探査業務委託（R7）</t>
    <rPh sb="0" eb="3">
      <t>タイホガワ</t>
    </rPh>
    <rPh sb="3" eb="7">
      <t>ジキタンサ</t>
    </rPh>
    <rPh sb="7" eb="9">
      <t>ギョウム</t>
    </rPh>
    <rPh sb="9" eb="11">
      <t>イタク</t>
    </rPh>
    <phoneticPr fontId="4"/>
  </si>
  <si>
    <t>表層探査、経層探査、鉛直探査</t>
    <rPh sb="0" eb="2">
      <t>ヒョウソウ</t>
    </rPh>
    <rPh sb="2" eb="4">
      <t>タンサ</t>
    </rPh>
    <rPh sb="5" eb="6">
      <t>ケイ</t>
    </rPh>
    <rPh sb="6" eb="7">
      <t>ソウ</t>
    </rPh>
    <rPh sb="7" eb="9">
      <t>タンサ</t>
    </rPh>
    <rPh sb="10" eb="14">
      <t>エンチョクタンサ</t>
    </rPh>
    <phoneticPr fontId="4"/>
  </si>
  <si>
    <t>大保川浚渫調査測量設計業務委託（R7）</t>
    <rPh sb="0" eb="3">
      <t>タイホガワ</t>
    </rPh>
    <rPh sb="3" eb="5">
      <t>シュンセツ</t>
    </rPh>
    <rPh sb="5" eb="7">
      <t>チョウサ</t>
    </rPh>
    <rPh sb="7" eb="9">
      <t>ソクリョウ</t>
    </rPh>
    <rPh sb="9" eb="11">
      <t>セッケイ</t>
    </rPh>
    <rPh sb="11" eb="13">
      <t>ギョウム</t>
    </rPh>
    <rPh sb="13" eb="15">
      <t>イタク</t>
    </rPh>
    <phoneticPr fontId="4"/>
  </si>
  <si>
    <t>浚渫設計</t>
    <rPh sb="0" eb="2">
      <t>シュンセツ</t>
    </rPh>
    <rPh sb="2" eb="4">
      <t>セッケイ</t>
    </rPh>
    <phoneticPr fontId="4"/>
  </si>
  <si>
    <t>西屋部川磁気探査業務委託（R7）</t>
    <rPh sb="0" eb="1">
      <t>ニシ</t>
    </rPh>
    <rPh sb="1" eb="2">
      <t>ヤ</t>
    </rPh>
    <rPh sb="2" eb="3">
      <t>ブ</t>
    </rPh>
    <rPh sb="3" eb="4">
      <t>カワ</t>
    </rPh>
    <rPh sb="4" eb="6">
      <t>ジキ</t>
    </rPh>
    <rPh sb="6" eb="8">
      <t>タンサ</t>
    </rPh>
    <rPh sb="8" eb="10">
      <t>ギョウム</t>
    </rPh>
    <rPh sb="10" eb="12">
      <t>イタク</t>
    </rPh>
    <phoneticPr fontId="4"/>
  </si>
  <si>
    <t>表層探査、経層探査、鉛直探査</t>
  </si>
  <si>
    <t>我部祖河川磁気探査業務委託（R7）</t>
    <rPh sb="0" eb="4">
      <t>ガブソカ</t>
    </rPh>
    <rPh sb="4" eb="5">
      <t>カワ</t>
    </rPh>
    <rPh sb="5" eb="9">
      <t>ジキタンサ</t>
    </rPh>
    <rPh sb="9" eb="11">
      <t>ギョウム</t>
    </rPh>
    <rPh sb="11" eb="13">
      <t>イタク</t>
    </rPh>
    <phoneticPr fontId="4"/>
  </si>
  <si>
    <t>億首川磁気探査業務委託（R7）</t>
    <rPh sb="0" eb="3">
      <t>オククビガワ</t>
    </rPh>
    <rPh sb="3" eb="7">
      <t>ジキタンサ</t>
    </rPh>
    <rPh sb="7" eb="11">
      <t>ギョウムイタク</t>
    </rPh>
    <phoneticPr fontId="4"/>
  </si>
  <si>
    <t>表層探査、経層探査</t>
    <rPh sb="0" eb="4">
      <t>ヒョウソウタンサ</t>
    </rPh>
    <rPh sb="5" eb="7">
      <t>ケイソウ</t>
    </rPh>
    <rPh sb="7" eb="9">
      <t>タンサ</t>
    </rPh>
    <phoneticPr fontId="4"/>
  </si>
  <si>
    <t>満名川磁気探査業務委託（R7）</t>
    <rPh sb="0" eb="3">
      <t>マンナガワ</t>
    </rPh>
    <rPh sb="3" eb="11">
      <t>ジキタンサギョウムイタク</t>
    </rPh>
    <phoneticPr fontId="4"/>
  </si>
  <si>
    <t>表層探査、経層探査</t>
  </si>
  <si>
    <t>西屋部川環境調査業務委託（R7）</t>
    <rPh sb="0" eb="1">
      <t>ニシ</t>
    </rPh>
    <rPh sb="1" eb="2">
      <t>ヤ</t>
    </rPh>
    <rPh sb="2" eb="3">
      <t>ブ</t>
    </rPh>
    <rPh sb="3" eb="4">
      <t>カワ</t>
    </rPh>
    <rPh sb="4" eb="6">
      <t>カンキョウ</t>
    </rPh>
    <rPh sb="6" eb="8">
      <t>チョウサ</t>
    </rPh>
    <rPh sb="8" eb="10">
      <t>ギョウム</t>
    </rPh>
    <rPh sb="10" eb="12">
      <t>イタク</t>
    </rPh>
    <phoneticPr fontId="4"/>
  </si>
  <si>
    <t>許可申請等作成、重要種の移動・移植</t>
    <rPh sb="0" eb="2">
      <t>キョカ</t>
    </rPh>
    <rPh sb="2" eb="4">
      <t>シンセイ</t>
    </rPh>
    <rPh sb="4" eb="5">
      <t>トウ</t>
    </rPh>
    <rPh sb="5" eb="7">
      <t>サクセイ</t>
    </rPh>
    <rPh sb="8" eb="10">
      <t>ジュウヨウ</t>
    </rPh>
    <rPh sb="10" eb="11">
      <t>シュ</t>
    </rPh>
    <rPh sb="12" eb="14">
      <t>イドウ</t>
    </rPh>
    <rPh sb="15" eb="17">
      <t>イショク</t>
    </rPh>
    <phoneticPr fontId="4"/>
  </si>
  <si>
    <t>西屋部川河川改修事業に伴う工損調査業務委託（R7）</t>
    <rPh sb="0" eb="1">
      <t>ニシ</t>
    </rPh>
    <rPh sb="1" eb="2">
      <t>ヤ</t>
    </rPh>
    <rPh sb="2" eb="3">
      <t>ブ</t>
    </rPh>
    <rPh sb="3" eb="4">
      <t>カワ</t>
    </rPh>
    <rPh sb="4" eb="6">
      <t>カセン</t>
    </rPh>
    <rPh sb="6" eb="8">
      <t>カイシュウ</t>
    </rPh>
    <rPh sb="8" eb="10">
      <t>ジギョウ</t>
    </rPh>
    <rPh sb="11" eb="12">
      <t>トモナ</t>
    </rPh>
    <rPh sb="13" eb="15">
      <t>コウソン</t>
    </rPh>
    <rPh sb="15" eb="17">
      <t>チョウサ</t>
    </rPh>
    <rPh sb="17" eb="19">
      <t>ギョウム</t>
    </rPh>
    <rPh sb="19" eb="21">
      <t>イタク</t>
    </rPh>
    <phoneticPr fontId="4"/>
  </si>
  <si>
    <t>工損調査業務</t>
    <rPh sb="0" eb="2">
      <t>コウソン</t>
    </rPh>
    <rPh sb="2" eb="4">
      <t>チョウサ</t>
    </rPh>
    <rPh sb="4" eb="6">
      <t>ギョウム</t>
    </rPh>
    <phoneticPr fontId="4"/>
  </si>
  <si>
    <t>表層探査（水中）、経層探査（水中）、確認探査（水中）、鉛直探査</t>
    <rPh sb="0" eb="4">
      <t>ヒョウソウタンサ</t>
    </rPh>
    <rPh sb="5" eb="7">
      <t>スイチュウ</t>
    </rPh>
    <rPh sb="9" eb="11">
      <t>ケイソウ</t>
    </rPh>
    <rPh sb="11" eb="13">
      <t>タンサ</t>
    </rPh>
    <rPh sb="14" eb="16">
      <t>スイチュウ</t>
    </rPh>
    <rPh sb="18" eb="20">
      <t>カクニン</t>
    </rPh>
    <rPh sb="20" eb="22">
      <t>タンサ</t>
    </rPh>
    <rPh sb="23" eb="25">
      <t>スイチュウ</t>
    </rPh>
    <rPh sb="27" eb="31">
      <t>エンチョクタンサ</t>
    </rPh>
    <phoneticPr fontId="4"/>
  </si>
  <si>
    <t>河川課</t>
    <rPh sb="0" eb="2">
      <t>カセン</t>
    </rPh>
    <phoneticPr fontId="5"/>
  </si>
  <si>
    <t>大保川地積測量図等作成業務</t>
    <rPh sb="0" eb="3">
      <t>タイホガワ</t>
    </rPh>
    <rPh sb="3" eb="11">
      <t>チセキソクリョウズナドサクセイ</t>
    </rPh>
    <rPh sb="11" eb="13">
      <t>ギョウム</t>
    </rPh>
    <phoneticPr fontId="4"/>
  </si>
  <si>
    <t>測量7筆</t>
    <rPh sb="0" eb="2">
      <t>ソクリョウ</t>
    </rPh>
    <rPh sb="3" eb="4">
      <t>ヒツ</t>
    </rPh>
    <phoneticPr fontId="4"/>
  </si>
  <si>
    <t>宇地泊川設計業務委託（R7-1）</t>
    <rPh sb="0" eb="4">
      <t>ウジトマカワ</t>
    </rPh>
    <rPh sb="4" eb="6">
      <t>セッケイ</t>
    </rPh>
    <rPh sb="6" eb="10">
      <t>ギョウムイタク</t>
    </rPh>
    <phoneticPr fontId="4"/>
  </si>
  <si>
    <t>用地補償技術支援業務委託（R7-2）</t>
  </si>
  <si>
    <t>国場川河道掘削工事に伴う磁気探査業務委託（R7）</t>
    <rPh sb="0" eb="9">
      <t>コクバガワカドウクッサクコウジ</t>
    </rPh>
    <rPh sb="10" eb="11">
      <t>トモナ</t>
    </rPh>
    <rPh sb="12" eb="20">
      <t>ジキタンサギョウムイタク</t>
    </rPh>
    <phoneticPr fontId="4"/>
  </si>
  <si>
    <t>水上磁気探査一式</t>
    <rPh sb="0" eb="2">
      <t>スイジョウ</t>
    </rPh>
    <phoneticPr fontId="4"/>
  </si>
  <si>
    <t>南部管内河川工事に伴う工損調査業務委託（R7-1）</t>
    <rPh sb="0" eb="4">
      <t>ナンブカンナイ</t>
    </rPh>
    <rPh sb="4" eb="6">
      <t>カセン</t>
    </rPh>
    <rPh sb="6" eb="8">
      <t>コウジ</t>
    </rPh>
    <rPh sb="9" eb="10">
      <t>トモナ</t>
    </rPh>
    <rPh sb="11" eb="19">
      <t>コウソンチョウサギョウムイタク</t>
    </rPh>
    <phoneticPr fontId="4"/>
  </si>
  <si>
    <t>報得川磁気探査業務委託(R7)</t>
    <rPh sb="0" eb="1">
      <t>ムク</t>
    </rPh>
    <rPh sb="1" eb="2">
      <t>エ</t>
    </rPh>
    <rPh sb="2" eb="3">
      <t>カワ</t>
    </rPh>
    <rPh sb="3" eb="5">
      <t>ジキ</t>
    </rPh>
    <rPh sb="5" eb="7">
      <t>タンサ</t>
    </rPh>
    <rPh sb="7" eb="9">
      <t>ギョウム</t>
    </rPh>
    <rPh sb="9" eb="11">
      <t>イタク</t>
    </rPh>
    <phoneticPr fontId="4"/>
  </si>
  <si>
    <t>八重瀬町</t>
    <rPh sb="0" eb="4">
      <t>ヤエセチョウ</t>
    </rPh>
    <phoneticPr fontId="4"/>
  </si>
  <si>
    <t>饒波川磁気探査業務委託(R7)</t>
    <rPh sb="0" eb="3">
      <t>ノハガワ</t>
    </rPh>
    <rPh sb="3" eb="11">
      <t>ジキタンサギョウムイタク</t>
    </rPh>
    <phoneticPr fontId="4"/>
  </si>
  <si>
    <t>安謝川調査測量設計業務委託（R7）</t>
    <rPh sb="0" eb="3">
      <t>アジャガワ</t>
    </rPh>
    <rPh sb="3" eb="5">
      <t>チョウサ</t>
    </rPh>
    <rPh sb="5" eb="7">
      <t>ソクリョウ</t>
    </rPh>
    <rPh sb="7" eb="9">
      <t>セッケイ</t>
    </rPh>
    <rPh sb="9" eb="11">
      <t>ギョウム</t>
    </rPh>
    <rPh sb="11" eb="13">
      <t>イタク</t>
    </rPh>
    <phoneticPr fontId="4"/>
  </si>
  <si>
    <t>測量、ﾎﾞｰﾘﾝｸﾞ2か所、護岸修正設計、仮設設計　</t>
    <rPh sb="0" eb="2">
      <t>ソクリョウ</t>
    </rPh>
    <rPh sb="12" eb="13">
      <t>ショ</t>
    </rPh>
    <rPh sb="14" eb="16">
      <t>ゴガン</t>
    </rPh>
    <rPh sb="16" eb="18">
      <t>シュウセイ</t>
    </rPh>
    <rPh sb="18" eb="20">
      <t>セッケイ</t>
    </rPh>
    <rPh sb="21" eb="23">
      <t>セッケイ</t>
    </rPh>
    <rPh sb="23" eb="24">
      <t>　</t>
    </rPh>
    <phoneticPr fontId="4"/>
  </si>
  <si>
    <t>河川課</t>
    <rPh sb="0" eb="2">
      <t>カセン</t>
    </rPh>
    <rPh sb="2" eb="3">
      <t>カ</t>
    </rPh>
    <phoneticPr fontId="4"/>
  </si>
  <si>
    <t>天願川磁気探査業務委託（R7-2）</t>
    <rPh sb="0" eb="2">
      <t>テンガン</t>
    </rPh>
    <rPh sb="2" eb="3">
      <t>ガワ</t>
    </rPh>
    <rPh sb="3" eb="5">
      <t>ジキ</t>
    </rPh>
    <rPh sb="5" eb="7">
      <t>タンサ</t>
    </rPh>
    <rPh sb="7" eb="9">
      <t>ギョウム</t>
    </rPh>
    <rPh sb="9" eb="11">
      <t>イタク</t>
    </rPh>
    <phoneticPr fontId="4"/>
  </si>
  <si>
    <t>地質調査</t>
    <rPh sb="0" eb="2">
      <t>チシツ</t>
    </rPh>
    <rPh sb="2" eb="4">
      <t>チョウサ</t>
    </rPh>
    <phoneticPr fontId="4"/>
  </si>
  <si>
    <t>天願川磁気探査業務委託（R7-3）</t>
    <rPh sb="0" eb="2">
      <t>テンガン</t>
    </rPh>
    <rPh sb="2" eb="3">
      <t>ガワ</t>
    </rPh>
    <rPh sb="3" eb="5">
      <t>ジキ</t>
    </rPh>
    <rPh sb="5" eb="7">
      <t>タンサ</t>
    </rPh>
    <rPh sb="7" eb="9">
      <t>ギョウム</t>
    </rPh>
    <rPh sb="9" eb="11">
      <t>イタク</t>
    </rPh>
    <phoneticPr fontId="4"/>
  </si>
  <si>
    <t>河川事業現場技術業務委託（R7-2）</t>
    <rPh sb="0" eb="12">
      <t>カセンジギョウゲンバギジュツギョウムイタク</t>
    </rPh>
    <phoneticPr fontId="4"/>
  </si>
  <si>
    <t>うるま市、北谷町、嘉手納町、沖縄市</t>
    <rPh sb="3" eb="4">
      <t>シ</t>
    </rPh>
    <rPh sb="5" eb="8">
      <t>チャタンチョウ</t>
    </rPh>
    <rPh sb="9" eb="13">
      <t>カデナチョウ</t>
    </rPh>
    <rPh sb="14" eb="17">
      <t>オキナワシ</t>
    </rPh>
    <phoneticPr fontId="4"/>
  </si>
  <si>
    <t>現場技術業務一式</t>
    <rPh sb="0" eb="2">
      <t>ゲンバ</t>
    </rPh>
    <rPh sb="2" eb="4">
      <t>ギジュツ</t>
    </rPh>
    <rPh sb="4" eb="6">
      <t>ギョウム</t>
    </rPh>
    <rPh sb="6" eb="8">
      <t>イッシキ</t>
    </rPh>
    <phoneticPr fontId="4"/>
  </si>
  <si>
    <t>河川事業現場技術業務委託（R7-3）</t>
    <rPh sb="0" eb="12">
      <t>カセンジギョウゲンバギジュツギョウムイタク</t>
    </rPh>
    <phoneticPr fontId="4"/>
  </si>
  <si>
    <t>うるま市、北谷町、沖縄市</t>
    <rPh sb="3" eb="4">
      <t>シ</t>
    </rPh>
    <rPh sb="5" eb="8">
      <t>チャタンチョウ</t>
    </rPh>
    <rPh sb="9" eb="12">
      <t>オキナワシ</t>
    </rPh>
    <phoneticPr fontId="4"/>
  </si>
  <si>
    <t>天願川可動堰操作室水封管更新工事（R7）監理業務委託</t>
  </si>
  <si>
    <t>水封管更新工事監理一式</t>
    <rPh sb="3" eb="5">
      <t>コウシン</t>
    </rPh>
    <rPh sb="5" eb="7">
      <t>コウジ</t>
    </rPh>
    <rPh sb="7" eb="9">
      <t>カンリ</t>
    </rPh>
    <phoneticPr fontId="4"/>
  </si>
  <si>
    <t>水文観測業務(R7)</t>
    <rPh sb="0" eb="2">
      <t>スイモン</t>
    </rPh>
    <rPh sb="2" eb="4">
      <t>カンソク</t>
    </rPh>
    <rPh sb="4" eb="6">
      <t>ギョウム</t>
    </rPh>
    <phoneticPr fontId="5"/>
  </si>
  <si>
    <t>中部管内</t>
    <rPh sb="0" eb="4">
      <t>チュウブカンナイ</t>
    </rPh>
    <phoneticPr fontId="5"/>
  </si>
  <si>
    <t>水文観測一式</t>
    <rPh sb="0" eb="2">
      <t>スイモン</t>
    </rPh>
    <rPh sb="2" eb="4">
      <t>カンソク</t>
    </rPh>
    <rPh sb="4" eb="5">
      <t>イチ</t>
    </rPh>
    <rPh sb="5" eb="6">
      <t>シキ</t>
    </rPh>
    <phoneticPr fontId="5"/>
  </si>
  <si>
    <t>小規模河川洪水浸水想定区域図作成業務委託(R7-1)</t>
    <rPh sb="0" eb="5">
      <t>ショウキボカセン</t>
    </rPh>
    <rPh sb="5" eb="16">
      <t>コウズイシンスイソウテイクイキズサクセイ</t>
    </rPh>
    <rPh sb="16" eb="20">
      <t>ギョウムイタク</t>
    </rPh>
    <phoneticPr fontId="5"/>
  </si>
  <si>
    <t>沖縄県内</t>
    <rPh sb="0" eb="2">
      <t>オキナワ</t>
    </rPh>
    <rPh sb="2" eb="4">
      <t>ケンナイ</t>
    </rPh>
    <phoneticPr fontId="5"/>
  </si>
  <si>
    <t>調査測量設計業務一式</t>
    <rPh sb="0" eb="2">
      <t>チョウサ</t>
    </rPh>
    <rPh sb="2" eb="4">
      <t>ソクリョウ</t>
    </rPh>
    <rPh sb="4" eb="6">
      <t>セッケイ</t>
    </rPh>
    <rPh sb="6" eb="8">
      <t>ギョウム</t>
    </rPh>
    <rPh sb="8" eb="9">
      <t>イチ</t>
    </rPh>
    <rPh sb="9" eb="10">
      <t>シキ</t>
    </rPh>
    <phoneticPr fontId="5"/>
  </si>
  <si>
    <t>小規模河川洪水浸水想定区域図作成業務委託(R7-2)</t>
    <rPh sb="0" eb="5">
      <t>ショウキボカセン</t>
    </rPh>
    <rPh sb="5" eb="16">
      <t>コウズイシンスイソウテイクイキズサクセイ</t>
    </rPh>
    <rPh sb="16" eb="20">
      <t>ギョウムイタク</t>
    </rPh>
    <phoneticPr fontId="5"/>
  </si>
  <si>
    <t>比地川水系調査検討業務委託(R7)</t>
    <rPh sb="0" eb="5">
      <t>ヒジガワスイケイ</t>
    </rPh>
    <rPh sb="5" eb="11">
      <t>チョウサケントウギョウム</t>
    </rPh>
    <rPh sb="11" eb="13">
      <t>イタク</t>
    </rPh>
    <phoneticPr fontId="4"/>
  </si>
  <si>
    <t>調査設計業務一式</t>
    <rPh sb="0" eb="4">
      <t>チョウサセッケイ</t>
    </rPh>
    <rPh sb="4" eb="6">
      <t>ギョウム</t>
    </rPh>
    <rPh sb="6" eb="8">
      <t>イッシキ</t>
    </rPh>
    <phoneticPr fontId="4"/>
  </si>
  <si>
    <t>再評価検討業務委託（R7）</t>
    <rPh sb="0" eb="9">
      <t>サイヒョウカケントウギョウムイタク</t>
    </rPh>
    <phoneticPr fontId="4"/>
  </si>
  <si>
    <t>沖縄県内</t>
    <rPh sb="0" eb="4">
      <t>オキナワケンナイ</t>
    </rPh>
    <phoneticPr fontId="4"/>
  </si>
  <si>
    <t>事業評価　一式</t>
    <rPh sb="0" eb="4">
      <t>ジギョウヒョウカ</t>
    </rPh>
    <rPh sb="5" eb="7">
      <t>イッシキ</t>
    </rPh>
    <phoneticPr fontId="4"/>
  </si>
  <si>
    <t>都市公園課</t>
  </si>
  <si>
    <t>浦添大公園磁気探査業務委託（R7-1）</t>
  </si>
  <si>
    <t>磁気探査　一式</t>
  </si>
  <si>
    <t>浦添大公園設計業務委託（R7-1）</t>
  </si>
  <si>
    <t>東屋設計　一式</t>
  </si>
  <si>
    <t>浦添大公園設計業務委託（R7-2）</t>
  </si>
  <si>
    <t>駐車場設計　一式</t>
  </si>
  <si>
    <t>沖縄県総合運動公園遠見台園路設計業務委託（R6）</t>
  </si>
  <si>
    <t>北中城村</t>
  </si>
  <si>
    <t>遠見台園路設計業務、測量　各一式</t>
  </si>
  <si>
    <t>沖縄県総合運動公園磁気探査業務委託（R7-1）</t>
  </si>
  <si>
    <t>沖縄市、北中城村</t>
  </si>
  <si>
    <t>沖縄県総合運動公園磁気探査業務委託（R7-2）</t>
  </si>
  <si>
    <t>沖縄県総合運動公園磁気探査業務委託（R7-3）</t>
  </si>
  <si>
    <t>公園事業現場技術業務委託（R7-2）</t>
  </si>
  <si>
    <t>浦添市、中城村、北中城</t>
  </si>
  <si>
    <t>現場技術業務　一式</t>
  </si>
  <si>
    <t>公園事業現場技術業務委託（R7-3）</t>
  </si>
  <si>
    <t>中城村、北中城</t>
  </si>
  <si>
    <t>中城公園調査測量設計業務委託(R6-1)</t>
  </si>
  <si>
    <t>中城村</t>
  </si>
  <si>
    <t>園路設計業務、測量、土質調査　各一式</t>
  </si>
  <si>
    <t>中城公園磁気探査業務委託(R6-1)</t>
  </si>
  <si>
    <t>用地補償技術支援業務委託（R7-1）</t>
  </si>
  <si>
    <t>沖縄市、北中城、中城村</t>
  </si>
  <si>
    <t>用地補償支援業務　一式</t>
  </si>
  <si>
    <t>用地補償技術支援業務委託（R7-3）</t>
  </si>
  <si>
    <t>沖縄県総合運動公園土地評価業務委託（R7）</t>
  </si>
  <si>
    <t>土地評価業務　一式</t>
  </si>
  <si>
    <t>沖縄県総合運動公園物件調査業務委託（R7-1）</t>
  </si>
  <si>
    <t>物件調査（墳墓）　一式</t>
  </si>
  <si>
    <t>沖縄県総合運動公園物件調査業務委託（R7-2）</t>
  </si>
  <si>
    <t>中城公園物件調査業務委託（R7-1）</t>
  </si>
  <si>
    <t>中城公園物件調査業務委託（R7-2）</t>
  </si>
  <si>
    <t>平和祈念公園詳細設計業務委託（R7-1）</t>
  </si>
  <si>
    <t>糸満市</t>
  </si>
  <si>
    <t>設計業務　一式</t>
  </si>
  <si>
    <t>宮古土木事務所</t>
  </si>
  <si>
    <t>宮古広域公園交通量調査・将来交通量推計業務委託（R7）</t>
  </si>
  <si>
    <t>交通量調査・将来交通量推計 一式</t>
  </si>
  <si>
    <t>宮古広域公園民間提案評価検討業務委託（R7）</t>
  </si>
  <si>
    <t>民間提案評価検討　一式</t>
  </si>
  <si>
    <t>沖縄県総合運動公園炊事棟改修工事設計業務</t>
  </si>
  <si>
    <t>沖縄市</t>
  </si>
  <si>
    <t>SRC造、１階建て(地上１階）138㎡</t>
  </si>
  <si>
    <t>首里杜館建物設備改修工事設計業務</t>
  </si>
  <si>
    <t>那覇市</t>
  </si>
  <si>
    <t>SR造、３階建て(地上１階、地下２階）12,064㎡</t>
  </si>
  <si>
    <t>首里城復興課</t>
    <rPh sb="0" eb="3">
      <t>シュリジョウ</t>
    </rPh>
    <rPh sb="3" eb="6">
      <t>フッコウカ</t>
    </rPh>
    <phoneticPr fontId="4"/>
  </si>
  <si>
    <t>令和７年度首里城復興基金事業製作検討業務</t>
    <rPh sb="0" eb="2">
      <t>レイワ</t>
    </rPh>
    <rPh sb="3" eb="5">
      <t>ネンド</t>
    </rPh>
    <rPh sb="5" eb="8">
      <t>シュリジョウ</t>
    </rPh>
    <rPh sb="8" eb="10">
      <t>フッコウ</t>
    </rPh>
    <rPh sb="10" eb="12">
      <t>キキン</t>
    </rPh>
    <rPh sb="12" eb="14">
      <t>ジギョウ</t>
    </rPh>
    <rPh sb="14" eb="16">
      <t>セイサク</t>
    </rPh>
    <rPh sb="16" eb="18">
      <t>ケントウ</t>
    </rPh>
    <rPh sb="18" eb="20">
      <t>ギョウム</t>
    </rPh>
    <phoneticPr fontId="4"/>
  </si>
  <si>
    <t>正殿装飾品の製作及び仕様の検討等</t>
    <rPh sb="0" eb="2">
      <t>セイデン</t>
    </rPh>
    <rPh sb="2" eb="5">
      <t>ソウショクヒン</t>
    </rPh>
    <rPh sb="6" eb="8">
      <t>セイサク</t>
    </rPh>
    <rPh sb="8" eb="9">
      <t>オヨ</t>
    </rPh>
    <rPh sb="10" eb="12">
      <t>シヨウ</t>
    </rPh>
    <rPh sb="13" eb="15">
      <t>ケントウ</t>
    </rPh>
    <rPh sb="15" eb="16">
      <t>トウ</t>
    </rPh>
    <phoneticPr fontId="4"/>
  </si>
  <si>
    <t>首里城復興課</t>
    <rPh sb="0" eb="6">
      <t>シュリジョウフッコウカ</t>
    </rPh>
    <phoneticPr fontId="4"/>
  </si>
  <si>
    <t>令和７年度首里杜地区交通観光マネジメント計画検討調査等業務委託</t>
  </si>
  <si>
    <t>首里杜地区交通・観光マネジメント計画検討・調査等　一式</t>
    <rPh sb="21" eb="23">
      <t>チョウサ</t>
    </rPh>
    <rPh sb="23" eb="24">
      <t>トウ</t>
    </rPh>
    <rPh sb="25" eb="26">
      <t>1</t>
    </rPh>
    <rPh sb="26" eb="27">
      <t>シキ</t>
    </rPh>
    <phoneticPr fontId="4"/>
  </si>
  <si>
    <t>令和７年度首里城公園管理体制構築検討業務</t>
  </si>
  <si>
    <t>令和７年度中城御殿跡地整備検討委員会運営支援業務</t>
    <rPh sb="0" eb="2">
      <t>レイワ</t>
    </rPh>
    <rPh sb="5" eb="7">
      <t>ナカグスク</t>
    </rPh>
    <rPh sb="7" eb="9">
      <t>ゴテン</t>
    </rPh>
    <rPh sb="9" eb="11">
      <t>アトチ</t>
    </rPh>
    <rPh sb="11" eb="13">
      <t>セイビ</t>
    </rPh>
    <rPh sb="13" eb="15">
      <t>ケントウ</t>
    </rPh>
    <rPh sb="15" eb="18">
      <t>イインカイ</t>
    </rPh>
    <rPh sb="18" eb="20">
      <t>ウンエイ</t>
    </rPh>
    <rPh sb="20" eb="22">
      <t>シエン</t>
    </rPh>
    <rPh sb="22" eb="24">
      <t>ギョウム</t>
    </rPh>
    <phoneticPr fontId="4"/>
  </si>
  <si>
    <t>令和７年度中城御殿跡地整備検討委員会運営支援</t>
    <rPh sb="0" eb="2">
      <t>レイワ</t>
    </rPh>
    <rPh sb="3" eb="5">
      <t>ネンド</t>
    </rPh>
    <rPh sb="5" eb="7">
      <t>ナカグスク</t>
    </rPh>
    <rPh sb="7" eb="9">
      <t>ゴテン</t>
    </rPh>
    <rPh sb="9" eb="11">
      <t>アトチ</t>
    </rPh>
    <rPh sb="11" eb="13">
      <t>セイビ</t>
    </rPh>
    <rPh sb="13" eb="15">
      <t>ケントウ</t>
    </rPh>
    <rPh sb="15" eb="18">
      <t>イインカイ</t>
    </rPh>
    <rPh sb="18" eb="20">
      <t>ウンエイ</t>
    </rPh>
    <rPh sb="20" eb="22">
      <t>シエン</t>
    </rPh>
    <phoneticPr fontId="4"/>
  </si>
  <si>
    <t>首里城公園Wi-Fi機器設置工事監理業務</t>
    <rPh sb="0" eb="3">
      <t>シュリジョウ</t>
    </rPh>
    <rPh sb="3" eb="5">
      <t>コウエン</t>
    </rPh>
    <rPh sb="5" eb="16">
      <t>wi-fiキキセッチコウジ</t>
    </rPh>
    <rPh sb="16" eb="18">
      <t>カンリ</t>
    </rPh>
    <rPh sb="18" eb="20">
      <t>ギョウム</t>
    </rPh>
    <phoneticPr fontId="4"/>
  </si>
  <si>
    <t>首里城公園内へのWi-Fi機器の設置工事監理業務</t>
    <rPh sb="20" eb="22">
      <t>カンリ</t>
    </rPh>
    <rPh sb="22" eb="24">
      <t>ギョウム</t>
    </rPh>
    <phoneticPr fontId="4"/>
  </si>
  <si>
    <t>施設建築課</t>
    <rPh sb="0" eb="5">
      <t>シセツケンチクカ</t>
    </rPh>
    <phoneticPr fontId="4"/>
  </si>
  <si>
    <t>中城御殿御内原・表御殿西側エリア外構工事設計業務</t>
    <rPh sb="0" eb="4">
      <t>ナカグスクゴテン</t>
    </rPh>
    <rPh sb="4" eb="7">
      <t>オウチハラ</t>
    </rPh>
    <rPh sb="8" eb="11">
      <t>オモテゴテン</t>
    </rPh>
    <rPh sb="11" eb="13">
      <t>ニシガワ</t>
    </rPh>
    <rPh sb="16" eb="20">
      <t>ガイコウコウジ</t>
    </rPh>
    <rPh sb="20" eb="24">
      <t>セッケイギョウム</t>
    </rPh>
    <phoneticPr fontId="4"/>
  </si>
  <si>
    <t>中城御殿御内原・表御殿西側エリア外構工事設計業務</t>
  </si>
  <si>
    <t>令和７年度首里城正殿装飾品等の原型記録保存等検討業務</t>
    <rPh sb="0" eb="2">
      <t>レイワ</t>
    </rPh>
    <rPh sb="3" eb="5">
      <t>ネンド</t>
    </rPh>
    <rPh sb="5" eb="8">
      <t>シュリジョウ</t>
    </rPh>
    <rPh sb="8" eb="10">
      <t>セイデン</t>
    </rPh>
    <rPh sb="10" eb="13">
      <t>ソウショクヒン</t>
    </rPh>
    <rPh sb="13" eb="14">
      <t>トウ</t>
    </rPh>
    <rPh sb="15" eb="17">
      <t>ゲンケイ</t>
    </rPh>
    <rPh sb="17" eb="19">
      <t>キロク</t>
    </rPh>
    <rPh sb="19" eb="21">
      <t>ホゾン</t>
    </rPh>
    <rPh sb="21" eb="22">
      <t>トウ</t>
    </rPh>
    <rPh sb="22" eb="24">
      <t>ケントウ</t>
    </rPh>
    <rPh sb="24" eb="26">
      <t>ギョウム</t>
    </rPh>
    <phoneticPr fontId="4"/>
  </si>
  <si>
    <t>正殿装飾品の下絵や石膏原型等の記録・保存にかかる各種検討</t>
    <rPh sb="0" eb="2">
      <t>セイデン</t>
    </rPh>
    <rPh sb="2" eb="5">
      <t>ソウショクヒン</t>
    </rPh>
    <rPh sb="6" eb="8">
      <t>シタエ</t>
    </rPh>
    <rPh sb="9" eb="11">
      <t>セッコウ</t>
    </rPh>
    <rPh sb="11" eb="13">
      <t>ゲンケイ</t>
    </rPh>
    <rPh sb="13" eb="14">
      <t>トウ</t>
    </rPh>
    <rPh sb="15" eb="17">
      <t>キロク</t>
    </rPh>
    <rPh sb="18" eb="20">
      <t>ホゾン</t>
    </rPh>
    <rPh sb="24" eb="26">
      <t>カクシュ</t>
    </rPh>
    <rPh sb="26" eb="28">
      <t>ケントウ</t>
    </rPh>
    <phoneticPr fontId="4"/>
  </si>
  <si>
    <t>施設建築課</t>
    <rPh sb="0" eb="2">
      <t>シセツ</t>
    </rPh>
    <rPh sb="2" eb="4">
      <t>ケンチク</t>
    </rPh>
    <rPh sb="4" eb="5">
      <t>カ</t>
    </rPh>
    <phoneticPr fontId="4"/>
  </si>
  <si>
    <t>令和７年度首里城公園防災設備等設置工事監理業務</t>
    <rPh sb="0" eb="2">
      <t>レイワ</t>
    </rPh>
    <rPh sb="3" eb="5">
      <t>ネンド</t>
    </rPh>
    <rPh sb="5" eb="10">
      <t>シュリジョウコウエン</t>
    </rPh>
    <rPh sb="10" eb="15">
      <t>ボウサイセツビトウ</t>
    </rPh>
    <rPh sb="15" eb="19">
      <t>セッチコウジ</t>
    </rPh>
    <rPh sb="19" eb="21">
      <t>カンリ</t>
    </rPh>
    <rPh sb="21" eb="23">
      <t>ギョウム</t>
    </rPh>
    <phoneticPr fontId="4"/>
  </si>
  <si>
    <t>首里城公園内への防災設備設置工事にかかる監理業務</t>
    <rPh sb="0" eb="3">
      <t>シュリジョウ</t>
    </rPh>
    <rPh sb="3" eb="5">
      <t>コウエン</t>
    </rPh>
    <rPh sb="5" eb="6">
      <t>ナイ</t>
    </rPh>
    <rPh sb="8" eb="10">
      <t>ボウサイ</t>
    </rPh>
    <rPh sb="10" eb="12">
      <t>セツビ</t>
    </rPh>
    <rPh sb="12" eb="14">
      <t>セッチ</t>
    </rPh>
    <rPh sb="14" eb="16">
      <t>コウジ</t>
    </rPh>
    <rPh sb="20" eb="22">
      <t>カンリ</t>
    </rPh>
    <rPh sb="22" eb="24">
      <t>ギョウム</t>
    </rPh>
    <phoneticPr fontId="4"/>
  </si>
  <si>
    <t>首里城公園城郭等屋外照明設置工事（第２期）監理業務</t>
    <rPh sb="0" eb="5">
      <t>シュリジョウコウエン</t>
    </rPh>
    <rPh sb="5" eb="8">
      <t>ジョウカクトウ</t>
    </rPh>
    <rPh sb="8" eb="12">
      <t>オクガイショウメイ</t>
    </rPh>
    <rPh sb="12" eb="16">
      <t>セッチコウジ</t>
    </rPh>
    <rPh sb="17" eb="18">
      <t>ダイ</t>
    </rPh>
    <rPh sb="19" eb="20">
      <t>キ</t>
    </rPh>
    <rPh sb="21" eb="25">
      <t>カンリギョウム</t>
    </rPh>
    <phoneticPr fontId="4"/>
  </si>
  <si>
    <t>首里城公園内への屋外照明設置工事にかかる監理業務</t>
    <rPh sb="8" eb="12">
      <t>オクガイショウメイ</t>
    </rPh>
    <phoneticPr fontId="4"/>
  </si>
  <si>
    <t>沖縄都市モノレール（インフラ部）点検業務（R7-1）</t>
  </si>
  <si>
    <t>那覇市内</t>
    <rPh sb="0" eb="3">
      <t>ナハシ</t>
    </rPh>
    <rPh sb="3" eb="4">
      <t>ナイ</t>
    </rPh>
    <phoneticPr fontId="4"/>
  </si>
  <si>
    <t>点検業務一式（支柱、桁）</t>
  </si>
  <si>
    <t>沖縄都市モノレール（インフラ部）点検業務（R7-2）</t>
  </si>
  <si>
    <t>沖縄都市モノレール（インフラ部）点検業務（R7-3）</t>
  </si>
  <si>
    <t>沖縄都市モノレール（インフラ部）点検業務（R7-4）</t>
  </si>
  <si>
    <t>道路街路課　　　　　　　空港課　　　都市公園課</t>
  </si>
  <si>
    <t>令和7年度宮古管内事業に係る用地補償技術支援業務委託</t>
  </si>
  <si>
    <t>宮古都市計画公園の用地取得にかかる補償費等の算定等における技術支援業務</t>
  </si>
  <si>
    <t>都市公園課
空港課</t>
    <rPh sb="6" eb="8">
      <t>クウコウ</t>
    </rPh>
    <rPh sb="8" eb="9">
      <t>カ</t>
    </rPh>
    <phoneticPr fontId="4"/>
  </si>
  <si>
    <t>八重山土木事務所</t>
  </si>
  <si>
    <t>八重山管内現場技術業務委託（空港・公園）（R7）</t>
  </si>
  <si>
    <t>石垣市</t>
  </si>
  <si>
    <t>首里城復興課
道路街路課
都市公園課</t>
    <rPh sb="0" eb="6">
      <t>シュリジョウフッコウカ</t>
    </rPh>
    <rPh sb="7" eb="9">
      <t>ドウロ</t>
    </rPh>
    <rPh sb="9" eb="12">
      <t>ガイロカ</t>
    </rPh>
    <rPh sb="13" eb="15">
      <t>トシ</t>
    </rPh>
    <rPh sb="15" eb="18">
      <t>コウエンカ</t>
    </rPh>
    <phoneticPr fontId="4"/>
  </si>
  <si>
    <t>街路公園事業現場技術業務委託（R7-1）</t>
    <rPh sb="0" eb="2">
      <t>ガイロ</t>
    </rPh>
    <rPh sb="2" eb="4">
      <t>コウエン</t>
    </rPh>
    <rPh sb="4" eb="6">
      <t>ジギョウ</t>
    </rPh>
    <rPh sb="6" eb="8">
      <t>ゲンバ</t>
    </rPh>
    <rPh sb="8" eb="10">
      <t>ギジュツ</t>
    </rPh>
    <rPh sb="10" eb="12">
      <t>ギョウム</t>
    </rPh>
    <rPh sb="12" eb="14">
      <t>イタク</t>
    </rPh>
    <phoneticPr fontId="4"/>
  </si>
  <si>
    <t>南部管内</t>
    <rPh sb="0" eb="4">
      <t>ナンブカンナイ</t>
    </rPh>
    <phoneticPr fontId="3"/>
  </si>
  <si>
    <t>現場技術業務　一式</t>
    <rPh sb="0" eb="4">
      <t>ゲンバギジュツ</t>
    </rPh>
    <rPh sb="4" eb="6">
      <t>ギョウム</t>
    </rPh>
    <rPh sb="7" eb="9">
      <t>イッシキ</t>
    </rPh>
    <phoneticPr fontId="4"/>
  </si>
  <si>
    <t>変更</t>
  </si>
  <si>
    <t>中止</t>
  </si>
  <si>
    <t>一般構造物詳細設計、土質調査、
仮設構造物詳細設計（土留工）</t>
    <rPh sb="0" eb="5">
      <t>イッパンコウゾウブツ</t>
    </rPh>
    <rPh sb="5" eb="9">
      <t>ショウサイセッケイ</t>
    </rPh>
    <rPh sb="10" eb="14">
      <t>ドシツチョウサ</t>
    </rPh>
    <rPh sb="16" eb="21">
      <t>カセツコウゾウブツ</t>
    </rPh>
    <rPh sb="21" eb="25">
      <t>ショウサイセッケイ</t>
    </rPh>
    <rPh sb="26" eb="28">
      <t>ドドメ</t>
    </rPh>
    <rPh sb="28" eb="29">
      <t>コウ</t>
    </rPh>
    <phoneticPr fontId="5"/>
  </si>
  <si>
    <t>市場通り線磁気探査業務委託（Ｒ6）</t>
    <rPh sb="0" eb="2">
      <t>イチバ</t>
    </rPh>
    <rPh sb="2" eb="3">
      <t>ドオ</t>
    </rPh>
    <phoneticPr fontId="2"/>
  </si>
  <si>
    <t>追加</t>
  </si>
  <si>
    <t>幸地インター線磁気探査業務委託（R7-9）</t>
    <rPh sb="0" eb="2">
      <t>コウチ</t>
    </rPh>
    <rPh sb="6" eb="7">
      <t>セン</t>
    </rPh>
    <rPh sb="7" eb="15">
      <t>ジキタンサギョウムイタク</t>
    </rPh>
    <phoneticPr fontId="5"/>
  </si>
  <si>
    <t>幸地インター線磁気探査業務委託（R7-10）</t>
    <rPh sb="0" eb="2">
      <t>コウチ</t>
    </rPh>
    <rPh sb="6" eb="7">
      <t>セン</t>
    </rPh>
    <rPh sb="7" eb="15">
      <t>ジキタンサギョウムイタク</t>
    </rPh>
    <phoneticPr fontId="5"/>
  </si>
  <si>
    <t>中部土木事務所</t>
    <phoneticPr fontId="5"/>
  </si>
  <si>
    <t>伊計平良川線（上原地区）土地評価業務委託(R7)</t>
    <rPh sb="0" eb="6">
      <t>イケイタイラガワセン</t>
    </rPh>
    <rPh sb="7" eb="9">
      <t>ウエハラ</t>
    </rPh>
    <rPh sb="9" eb="11">
      <t>チク</t>
    </rPh>
    <rPh sb="12" eb="16">
      <t>トチヒョウカ</t>
    </rPh>
    <rPh sb="16" eb="20">
      <t>ギョウムイタク</t>
    </rPh>
    <phoneticPr fontId="5"/>
  </si>
  <si>
    <t>うるま市</t>
    <phoneticPr fontId="5"/>
  </si>
  <si>
    <t>土地評価業務</t>
    <rPh sb="0" eb="4">
      <t>トチヒョウカ</t>
    </rPh>
    <rPh sb="4" eb="6">
      <t>ギョウム</t>
    </rPh>
    <phoneticPr fontId="5"/>
  </si>
  <si>
    <t>県道２６号線(港川工区)道路整備事業に伴う物件調査業務(R7)</t>
    <rPh sb="0" eb="2">
      <t>ケンドウ</t>
    </rPh>
    <rPh sb="4" eb="6">
      <t>ゴウセン</t>
    </rPh>
    <rPh sb="7" eb="9">
      <t>ミナトガワ</t>
    </rPh>
    <rPh sb="9" eb="11">
      <t>コウク</t>
    </rPh>
    <rPh sb="12" eb="18">
      <t>ドウロセイビジギョウ</t>
    </rPh>
    <rPh sb="19" eb="20">
      <t>トモナ</t>
    </rPh>
    <rPh sb="21" eb="27">
      <t>ブッケンチョウサギョウム</t>
    </rPh>
    <phoneticPr fontId="5"/>
  </si>
  <si>
    <t>物件調査等業務(非木造）再算定</t>
    <rPh sb="0" eb="2">
      <t>ブッケン</t>
    </rPh>
    <rPh sb="2" eb="4">
      <t>チョウサ</t>
    </rPh>
    <rPh sb="4" eb="5">
      <t>トウ</t>
    </rPh>
    <rPh sb="5" eb="7">
      <t>ギョウム</t>
    </rPh>
    <rPh sb="8" eb="11">
      <t>ヒモクゾウ</t>
    </rPh>
    <rPh sb="12" eb="15">
      <t>サイサンテイ</t>
    </rPh>
    <phoneticPr fontId="6"/>
  </si>
  <si>
    <t>那覇北中城線（幸地～翁長）地調査設計業務委託（R7-2）</t>
    <rPh sb="0" eb="6">
      <t>ナハキタナカグスクセン</t>
    </rPh>
    <rPh sb="7" eb="9">
      <t>コウチ</t>
    </rPh>
    <rPh sb="10" eb="12">
      <t>オナガ</t>
    </rPh>
    <rPh sb="13" eb="22">
      <t>チチョウサセッケイギョウムイタク</t>
    </rPh>
    <phoneticPr fontId="5"/>
  </si>
  <si>
    <t>那覇北中城線（幸地～翁長）工損調査業務(R7-1)</t>
    <rPh sb="0" eb="6">
      <t>ナハキタナカグスクセン</t>
    </rPh>
    <rPh sb="7" eb="9">
      <t>コウチ</t>
    </rPh>
    <rPh sb="10" eb="12">
      <t>オナガ</t>
    </rPh>
    <rPh sb="13" eb="15">
      <t>コウソン</t>
    </rPh>
    <rPh sb="15" eb="17">
      <t>チョウサ</t>
    </rPh>
    <rPh sb="17" eb="19">
      <t>ギョウム</t>
    </rPh>
    <phoneticPr fontId="5"/>
  </si>
  <si>
    <t>工損調査</t>
    <rPh sb="0" eb="4">
      <t>コウソンチョウサ</t>
    </rPh>
    <phoneticPr fontId="5"/>
  </si>
  <si>
    <t>坂田交差点施工計画検討業務(R7-1)</t>
    <rPh sb="0" eb="2">
      <t>サカタ</t>
    </rPh>
    <rPh sb="2" eb="5">
      <t>コウサテン</t>
    </rPh>
    <rPh sb="5" eb="7">
      <t>セコウ</t>
    </rPh>
    <rPh sb="7" eb="9">
      <t>ケイカク</t>
    </rPh>
    <rPh sb="9" eb="11">
      <t>ケントウ</t>
    </rPh>
    <rPh sb="11" eb="13">
      <t>ギョウム</t>
    </rPh>
    <phoneticPr fontId="5"/>
  </si>
  <si>
    <t>宜野湾北中城線道路台帳作成業務委託（R7-1)</t>
    <phoneticPr fontId="5"/>
  </si>
  <si>
    <t>（仮称）真地久茂地線与儀交差点照明設計業務委託</t>
    <rPh sb="1" eb="3">
      <t>カショウ</t>
    </rPh>
    <rPh sb="4" eb="10">
      <t>マアジクモジセン</t>
    </rPh>
    <rPh sb="10" eb="15">
      <t>ヨギコウサテン</t>
    </rPh>
    <rPh sb="15" eb="17">
      <t>ショウメイ</t>
    </rPh>
    <rPh sb="17" eb="19">
      <t>セッケイ</t>
    </rPh>
    <rPh sb="19" eb="21">
      <t>ギョウム</t>
    </rPh>
    <rPh sb="21" eb="23">
      <t>イタク</t>
    </rPh>
    <phoneticPr fontId="5"/>
  </si>
  <si>
    <t>照明設計　一式</t>
    <rPh sb="0" eb="2">
      <t>ショウメイ</t>
    </rPh>
    <rPh sb="2" eb="4">
      <t>セッケイ</t>
    </rPh>
    <rPh sb="5" eb="7">
      <t>イッシキ</t>
    </rPh>
    <phoneticPr fontId="5"/>
  </si>
  <si>
    <t>（仮称）豊見城中央線設計業務委託（R7-1）</t>
    <rPh sb="1" eb="3">
      <t>カショウ</t>
    </rPh>
    <rPh sb="4" eb="10">
      <t>トミシロチュウオウセン</t>
    </rPh>
    <rPh sb="10" eb="14">
      <t>セッケイギョウム</t>
    </rPh>
    <rPh sb="14" eb="16">
      <t>イタク</t>
    </rPh>
    <phoneticPr fontId="5"/>
  </si>
  <si>
    <t>（仮称）小禄名嘉地線（名嘉地工区）設計業務委託（R7-1）</t>
    <rPh sb="1" eb="3">
      <t>カショウ</t>
    </rPh>
    <rPh sb="4" eb="10">
      <t>オロクナカチセン</t>
    </rPh>
    <rPh sb="11" eb="16">
      <t>ナカチコウク</t>
    </rPh>
    <rPh sb="17" eb="21">
      <t>セッケイギョウム</t>
    </rPh>
    <rPh sb="21" eb="23">
      <t>イタク</t>
    </rPh>
    <phoneticPr fontId="5"/>
  </si>
  <si>
    <t>那覇市、豊見城市</t>
    <rPh sb="0" eb="3">
      <t>ナハシ</t>
    </rPh>
    <rPh sb="4" eb="8">
      <t>トミグスクシ</t>
    </rPh>
    <phoneticPr fontId="5"/>
  </si>
  <si>
    <t>街路公園事業現場技術業務委託(R7-1)</t>
    <rPh sb="0" eb="4">
      <t>ガイロコウエン</t>
    </rPh>
    <rPh sb="4" eb="6">
      <t>ジギョウ</t>
    </rPh>
    <rPh sb="6" eb="8">
      <t>ゲンバ</t>
    </rPh>
    <rPh sb="8" eb="10">
      <t>ギジュツ</t>
    </rPh>
    <rPh sb="10" eb="12">
      <t>ギョウム</t>
    </rPh>
    <rPh sb="12" eb="14">
      <t>イタク</t>
    </rPh>
    <phoneticPr fontId="5"/>
  </si>
  <si>
    <t>南部土木事務所管内</t>
    <rPh sb="0" eb="7">
      <t>ナンブドボクジムショ</t>
    </rPh>
    <rPh sb="7" eb="9">
      <t>カンナイ</t>
    </rPh>
    <phoneticPr fontId="5"/>
  </si>
  <si>
    <t>豊見城中央線（高安工区）（街路）物件調査業務委託（R7-2）</t>
    <phoneticPr fontId="5"/>
  </si>
  <si>
    <t>豊見城市</t>
  </si>
  <si>
    <t>【仮称】石垣空港線空洞調査業務委託（R7）</t>
    <rPh sb="1" eb="3">
      <t>カショウ</t>
    </rPh>
    <rPh sb="4" eb="6">
      <t>イシガキ</t>
    </rPh>
    <rPh sb="6" eb="8">
      <t>クウコウ</t>
    </rPh>
    <rPh sb="8" eb="9">
      <t>セン</t>
    </rPh>
    <rPh sb="9" eb="11">
      <t>クウドウ</t>
    </rPh>
    <rPh sb="11" eb="13">
      <t>チョウサ</t>
    </rPh>
    <rPh sb="13" eb="15">
      <t>ギョウム</t>
    </rPh>
    <rPh sb="15" eb="17">
      <t>イタク</t>
    </rPh>
    <phoneticPr fontId="5"/>
  </si>
  <si>
    <t>空洞調査業務　一式</t>
    <rPh sb="0" eb="2">
      <t>クウドウ</t>
    </rPh>
    <rPh sb="2" eb="4">
      <t>チョウサ</t>
    </rPh>
    <rPh sb="4" eb="6">
      <t>ギョウム</t>
    </rPh>
    <rPh sb="7" eb="9">
      <t>イッシキ</t>
    </rPh>
    <phoneticPr fontId="5"/>
  </si>
  <si>
    <t>【仮称】石垣空港線環境調査業務委託（R7）</t>
    <rPh sb="1" eb="3">
      <t>カショウ</t>
    </rPh>
    <rPh sb="4" eb="6">
      <t>イシガキ</t>
    </rPh>
    <rPh sb="6" eb="8">
      <t>クウコウ</t>
    </rPh>
    <rPh sb="8" eb="9">
      <t>セン</t>
    </rPh>
    <rPh sb="9" eb="11">
      <t>カンキョウ</t>
    </rPh>
    <rPh sb="11" eb="13">
      <t>チョウサ</t>
    </rPh>
    <rPh sb="13" eb="15">
      <t>ギョウム</t>
    </rPh>
    <rPh sb="15" eb="17">
      <t>イタク</t>
    </rPh>
    <phoneticPr fontId="5"/>
  </si>
  <si>
    <t>【仮称】石垣空港線磁気探査業務委託（R7-1）</t>
    <rPh sb="1" eb="3">
      <t>カショウ</t>
    </rPh>
    <rPh sb="4" eb="6">
      <t>イシガキ</t>
    </rPh>
    <rPh sb="6" eb="8">
      <t>クウコウ</t>
    </rPh>
    <rPh sb="8" eb="9">
      <t>セン</t>
    </rPh>
    <rPh sb="9" eb="11">
      <t>ジキ</t>
    </rPh>
    <rPh sb="11" eb="13">
      <t>タンサ</t>
    </rPh>
    <rPh sb="13" eb="15">
      <t>ギョウム</t>
    </rPh>
    <rPh sb="15" eb="17">
      <t>イタク</t>
    </rPh>
    <phoneticPr fontId="5"/>
  </si>
  <si>
    <t>【仮称】石垣空港線修景設計業務委託（R7）</t>
    <rPh sb="1" eb="3">
      <t>カショウ</t>
    </rPh>
    <rPh sb="4" eb="6">
      <t>イシガキ</t>
    </rPh>
    <rPh sb="6" eb="8">
      <t>クウコウ</t>
    </rPh>
    <rPh sb="8" eb="9">
      <t>セン</t>
    </rPh>
    <rPh sb="9" eb="11">
      <t>シュウケイ</t>
    </rPh>
    <rPh sb="11" eb="13">
      <t>セッケイ</t>
    </rPh>
    <rPh sb="13" eb="15">
      <t>ギョウム</t>
    </rPh>
    <rPh sb="15" eb="17">
      <t>イタク</t>
    </rPh>
    <phoneticPr fontId="5"/>
  </si>
  <si>
    <t>修景設計業務　一式</t>
    <rPh sb="0" eb="2">
      <t>シュウケイ</t>
    </rPh>
    <rPh sb="2" eb="4">
      <t>セッケイ</t>
    </rPh>
    <rPh sb="4" eb="6">
      <t>ギョウム</t>
    </rPh>
    <rPh sb="7" eb="9">
      <t>イッシキ</t>
    </rPh>
    <phoneticPr fontId="5"/>
  </si>
  <si>
    <t>【仮称】八重山管内道路現場技術業務委託（R7-3）</t>
    <rPh sb="1" eb="3">
      <t>カショウ</t>
    </rPh>
    <rPh sb="4" eb="9">
      <t>ヤエヤマカンナイ</t>
    </rPh>
    <rPh sb="9" eb="15">
      <t>ドウロゲンバギジュツ</t>
    </rPh>
    <rPh sb="15" eb="17">
      <t>ギョウム</t>
    </rPh>
    <rPh sb="17" eb="19">
      <t>イタク</t>
    </rPh>
    <phoneticPr fontId="5"/>
  </si>
  <si>
    <t>【仮称】八重山管内道路現場技術業務委託（R7-4）</t>
    <rPh sb="1" eb="3">
      <t>カショウ</t>
    </rPh>
    <rPh sb="4" eb="9">
      <t>ヤエヤマカンナイ</t>
    </rPh>
    <rPh sb="9" eb="15">
      <t>ドウロゲンバギジュツ</t>
    </rPh>
    <rPh sb="15" eb="17">
      <t>ギョウム</t>
    </rPh>
    <rPh sb="17" eb="19">
      <t>イタク</t>
    </rPh>
    <phoneticPr fontId="5"/>
  </si>
  <si>
    <t>国道331号災害防除環境調査業務委託（R7-1）</t>
    <rPh sb="0" eb="2">
      <t>コクドウ</t>
    </rPh>
    <rPh sb="5" eb="6">
      <t>ゴウ</t>
    </rPh>
    <rPh sb="6" eb="8">
      <t>サイガイ</t>
    </rPh>
    <rPh sb="8" eb="10">
      <t>ボウジョ</t>
    </rPh>
    <rPh sb="10" eb="12">
      <t>カンキョウ</t>
    </rPh>
    <rPh sb="12" eb="14">
      <t>チョウサ</t>
    </rPh>
    <rPh sb="14" eb="16">
      <t>ギョウム</t>
    </rPh>
    <rPh sb="16" eb="18">
      <t>イタク</t>
    </rPh>
    <phoneticPr fontId="2"/>
  </si>
  <si>
    <t>県道13号線物件調査業務委託（R7-4）</t>
    <rPh sb="0" eb="2">
      <t>ケンドウ</t>
    </rPh>
    <rPh sb="4" eb="6">
      <t>ゴウセン</t>
    </rPh>
    <rPh sb="6" eb="10">
      <t>ブッケンチョウサ</t>
    </rPh>
    <rPh sb="10" eb="12">
      <t>ギョウム</t>
    </rPh>
    <rPh sb="12" eb="14">
      <t>イタク</t>
    </rPh>
    <phoneticPr fontId="5"/>
  </si>
  <si>
    <t>物件調査（非木造）</t>
    <rPh sb="0" eb="4">
      <t>ブッケンチョウサ</t>
    </rPh>
    <rPh sb="5" eb="8">
      <t>ヒモクゾウ</t>
    </rPh>
    <phoneticPr fontId="5"/>
  </si>
  <si>
    <t>県道13号線物件調査業務委託（R7-5）</t>
    <rPh sb="0" eb="2">
      <t>ケンドウ</t>
    </rPh>
    <rPh sb="4" eb="6">
      <t>ゴウセン</t>
    </rPh>
    <rPh sb="6" eb="10">
      <t>ブッケンチョウサ</t>
    </rPh>
    <rPh sb="10" eb="12">
      <t>ギョウム</t>
    </rPh>
    <rPh sb="12" eb="14">
      <t>イタク</t>
    </rPh>
    <phoneticPr fontId="5"/>
  </si>
  <si>
    <t>県道13号線物件調査業務委託（R7-6）</t>
    <rPh sb="0" eb="2">
      <t>ケンドウ</t>
    </rPh>
    <rPh sb="4" eb="6">
      <t>ゴウセン</t>
    </rPh>
    <rPh sb="6" eb="10">
      <t>ブッケンチョウサ</t>
    </rPh>
    <rPh sb="10" eb="12">
      <t>ギョウム</t>
    </rPh>
    <rPh sb="12" eb="14">
      <t>イタク</t>
    </rPh>
    <phoneticPr fontId="5"/>
  </si>
  <si>
    <t>県道13号線物件調査業務委託（R7-7）</t>
    <rPh sb="0" eb="2">
      <t>ケンドウ</t>
    </rPh>
    <rPh sb="4" eb="6">
      <t>ゴウセン</t>
    </rPh>
    <rPh sb="6" eb="10">
      <t>ブッケンチョウサ</t>
    </rPh>
    <rPh sb="10" eb="12">
      <t>ギョウム</t>
    </rPh>
    <rPh sb="12" eb="14">
      <t>イタク</t>
    </rPh>
    <phoneticPr fontId="5"/>
  </si>
  <si>
    <t>道路管理課</t>
    <rPh sb="0" eb="5">
      <t>ドウロカンリカ</t>
    </rPh>
    <phoneticPr fontId="5"/>
  </si>
  <si>
    <t>良好な沿道景観形成のための街路樹調査測量業務委託（R7）</t>
    <phoneticPr fontId="5"/>
  </si>
  <si>
    <t>調査測量業務　一式</t>
    <rPh sb="0" eb="4">
      <t>チョウサソクリョウ</t>
    </rPh>
    <rPh sb="4" eb="6">
      <t>ギョウム</t>
    </rPh>
    <rPh sb="7" eb="9">
      <t>イッシキ</t>
    </rPh>
    <phoneticPr fontId="5"/>
  </si>
  <si>
    <t>交通事故調査業務委託(R7)</t>
    <rPh sb="0" eb="6">
      <t>コウツウジコチョウサ</t>
    </rPh>
    <rPh sb="6" eb="10">
      <t>ギョウムイタク</t>
    </rPh>
    <phoneticPr fontId="5"/>
  </si>
  <si>
    <t>交通事故調査業務　一式</t>
    <rPh sb="0" eb="2">
      <t>コウツウ</t>
    </rPh>
    <rPh sb="2" eb="6">
      <t>ジコチョウサ</t>
    </rPh>
    <rPh sb="6" eb="8">
      <t>ギョウム</t>
    </rPh>
    <rPh sb="9" eb="11">
      <t>イッシキ</t>
    </rPh>
    <phoneticPr fontId="5"/>
  </si>
  <si>
    <t>県営松川団地建替工事（第２期）意図伝達業務</t>
    <rPh sb="2" eb="4">
      <t>マツカワ</t>
    </rPh>
    <rPh sb="15" eb="19">
      <t>イトデンタツ</t>
    </rPh>
    <rPh sb="19" eb="21">
      <t>ギョウム</t>
    </rPh>
    <phoneticPr fontId="2"/>
  </si>
  <si>
    <t>県営松川団地建替工事（第２期）監理業務</t>
    <rPh sb="2" eb="4">
      <t>マツカワ</t>
    </rPh>
    <rPh sb="15" eb="19">
      <t>カンリギョウム</t>
    </rPh>
    <phoneticPr fontId="2"/>
  </si>
  <si>
    <t>県営真喜良第二団地建替工事（第２期・解体工事）実施設計業務</t>
    <phoneticPr fontId="5"/>
  </si>
  <si>
    <t>住棟 RC造・地上４階・床面積5575.68㎡、集会所 RC造・１階・床面積約100㎡</t>
  </si>
  <si>
    <t>県議会棟外壁等改修工事（第４期）監理業務</t>
    <rPh sb="7" eb="9">
      <t>カイシュウ</t>
    </rPh>
    <rPh sb="16" eb="20">
      <t>カンリギョウム</t>
    </rPh>
    <phoneticPr fontId="2"/>
  </si>
  <si>
    <t>沖縄県総合福祉センター外壁等改修工事監理業務</t>
    <rPh sb="11" eb="14">
      <t>ガイヘキトウ</t>
    </rPh>
    <rPh sb="14" eb="18">
      <t>カイシュウコウジ</t>
    </rPh>
    <rPh sb="18" eb="22">
      <t>カンリギョウム</t>
    </rPh>
    <phoneticPr fontId="2"/>
  </si>
  <si>
    <t>沖縄戦跡国定公園具志頭園地公衆トイレ改築工事設計業務</t>
    <rPh sb="22" eb="26">
      <t>セッケイギョウム</t>
    </rPh>
    <phoneticPr fontId="2"/>
  </si>
  <si>
    <t>具志川職業能力開発校メディア・アート科実習棟劣化改修等工事設計業務</t>
    <rPh sb="29" eb="33">
      <t>セッケイギョウム</t>
    </rPh>
    <phoneticPr fontId="2"/>
  </si>
  <si>
    <t>具志川職業能力開発校自動車整備科第2実習棟劣化改修等工事設計業務</t>
    <rPh sb="28" eb="30">
      <t>セッケイ</t>
    </rPh>
    <rPh sb="30" eb="32">
      <t>ギョウム</t>
    </rPh>
    <phoneticPr fontId="2"/>
  </si>
  <si>
    <t>県営平良北団地建替工事（第２期・造成）監理業務</t>
    <rPh sb="16" eb="18">
      <t>ゾウセイ</t>
    </rPh>
    <rPh sb="19" eb="23">
      <t>カンリギョウム</t>
    </rPh>
    <phoneticPr fontId="2"/>
  </si>
  <si>
    <t>県営平良北団地建替工事（第２期）監理業務</t>
    <rPh sb="16" eb="20">
      <t>カンリギョウム</t>
    </rPh>
    <phoneticPr fontId="2"/>
  </si>
  <si>
    <t>県営平良北団地建替工事（第２期・解体）監理業務その２</t>
    <rPh sb="16" eb="18">
      <t>カイタイ</t>
    </rPh>
    <rPh sb="19" eb="23">
      <t>カンリギョウム</t>
    </rPh>
    <phoneticPr fontId="2"/>
  </si>
  <si>
    <t>県営石川団地建替工事（第１期・解体）監理業務</t>
    <rPh sb="15" eb="17">
      <t>カイタイ</t>
    </rPh>
    <rPh sb="18" eb="22">
      <t>カンリギョウム</t>
    </rPh>
    <phoneticPr fontId="2"/>
  </si>
  <si>
    <t>中城湾港（新港地区）州崎橋環境調査業務委託（R7）</t>
    <rPh sb="0" eb="4">
      <t>ナカグスクワンコウ</t>
    </rPh>
    <rPh sb="5" eb="9">
      <t>シンコウチク</t>
    </rPh>
    <rPh sb="10" eb="13">
      <t>スザキバシ</t>
    </rPh>
    <rPh sb="13" eb="21">
      <t>カンキョウチョウサギョウムイタク</t>
    </rPh>
    <phoneticPr fontId="4"/>
  </si>
  <si>
    <t>うるま市州崎</t>
    <rPh sb="3" eb="4">
      <t>シ</t>
    </rPh>
    <rPh sb="4" eb="6">
      <t>スザキ</t>
    </rPh>
    <phoneticPr fontId="4"/>
  </si>
  <si>
    <t>宮古管内港湾施設一般定期点検(R7)</t>
    <rPh sb="0" eb="2">
      <t>ミヤコ</t>
    </rPh>
    <rPh sb="2" eb="4">
      <t>カンナイ</t>
    </rPh>
    <rPh sb="4" eb="6">
      <t>コウワン</t>
    </rPh>
    <rPh sb="6" eb="8">
      <t>シセツ</t>
    </rPh>
    <rPh sb="8" eb="10">
      <t>イッパン</t>
    </rPh>
    <rPh sb="10" eb="12">
      <t>テイキ</t>
    </rPh>
    <rPh sb="12" eb="14">
      <t>テンケン</t>
    </rPh>
    <phoneticPr fontId="2"/>
  </si>
  <si>
    <t>運天港（伊是名航路）離島利便施設新築工事（R7）監理業務</t>
    <rPh sb="0" eb="3">
      <t>ウンテンミナト</t>
    </rPh>
    <rPh sb="4" eb="9">
      <t>イゼナコウロ</t>
    </rPh>
    <rPh sb="10" eb="12">
      <t>リトウ</t>
    </rPh>
    <rPh sb="12" eb="14">
      <t>リベン</t>
    </rPh>
    <rPh sb="14" eb="16">
      <t>シセツ</t>
    </rPh>
    <rPh sb="16" eb="18">
      <t>シンチク</t>
    </rPh>
    <rPh sb="18" eb="20">
      <t>コウジ</t>
    </rPh>
    <rPh sb="24" eb="28">
      <t>カンリギョウム</t>
    </rPh>
    <phoneticPr fontId="2"/>
  </si>
  <si>
    <t>仲田港離島利便施設新築工事（R7）監理業務</t>
    <rPh sb="0" eb="3">
      <t>ナカダコウ</t>
    </rPh>
    <rPh sb="3" eb="5">
      <t>リトウ</t>
    </rPh>
    <rPh sb="5" eb="7">
      <t>リベン</t>
    </rPh>
    <rPh sb="7" eb="9">
      <t>シセツ</t>
    </rPh>
    <rPh sb="9" eb="11">
      <t>シンチク</t>
    </rPh>
    <rPh sb="11" eb="13">
      <t>コウジ</t>
    </rPh>
    <rPh sb="17" eb="21">
      <t>カンリギョウム</t>
    </rPh>
    <phoneticPr fontId="2"/>
  </si>
  <si>
    <t>県道20号線（泡瀬工区）施工検討業務委託（R7）</t>
    <rPh sb="0" eb="2">
      <t>ケンドウ</t>
    </rPh>
    <rPh sb="4" eb="6">
      <t>ゴウセン</t>
    </rPh>
    <rPh sb="7" eb="11">
      <t>アワセコウク</t>
    </rPh>
    <rPh sb="12" eb="18">
      <t>セコウケントウギョウム</t>
    </rPh>
    <rPh sb="18" eb="20">
      <t>イタク</t>
    </rPh>
    <phoneticPr fontId="5"/>
  </si>
  <si>
    <t>沖縄市泡瀬地先</t>
    <rPh sb="0" eb="3">
      <t>オキナワシ</t>
    </rPh>
    <rPh sb="3" eb="5">
      <t>アワセ</t>
    </rPh>
    <rPh sb="5" eb="7">
      <t>チサキ</t>
    </rPh>
    <phoneticPr fontId="5"/>
  </si>
  <si>
    <t>道路、護岸設計　一式</t>
    <rPh sb="0" eb="2">
      <t>ドウロ</t>
    </rPh>
    <rPh sb="3" eb="7">
      <t>ゴガンセッケイ</t>
    </rPh>
    <rPh sb="8" eb="10">
      <t>イッシキ</t>
    </rPh>
    <phoneticPr fontId="5"/>
  </si>
  <si>
    <t>北大東港（江崎地区）綱取堤測量設計業務委託（R7）【仮称】</t>
    <rPh sb="0" eb="4">
      <t>キタダイトウコウ</t>
    </rPh>
    <rPh sb="5" eb="7">
      <t>エザキ</t>
    </rPh>
    <rPh sb="7" eb="9">
      <t>チク</t>
    </rPh>
    <rPh sb="10" eb="13">
      <t>ツナトリテイ</t>
    </rPh>
    <rPh sb="13" eb="15">
      <t>ソクリョウ</t>
    </rPh>
    <rPh sb="15" eb="17">
      <t>セッケイ</t>
    </rPh>
    <rPh sb="17" eb="21">
      <t>ギョウムイタク</t>
    </rPh>
    <rPh sb="26" eb="28">
      <t>カショウ</t>
    </rPh>
    <phoneticPr fontId="5"/>
  </si>
  <si>
    <t>測量業務、設計業務</t>
    <rPh sb="0" eb="4">
      <t>ソクリョウギョウム</t>
    </rPh>
    <rPh sb="5" eb="9">
      <t>セッケイギョウム</t>
    </rPh>
    <phoneticPr fontId="5"/>
  </si>
  <si>
    <t>久米島空港旅客ターミナルビル耐震補強工事（第2期）に係る監理業務</t>
    <rPh sb="28" eb="30">
      <t>カンリ</t>
    </rPh>
    <phoneticPr fontId="6"/>
  </si>
  <si>
    <t>実施設計（南大東・北大東空港における転回灯）</t>
    <phoneticPr fontId="6"/>
  </si>
  <si>
    <t>宮古空港磁気探査業務委託（R7）</t>
    <rPh sb="0" eb="4">
      <t>ミヤコクウコウ</t>
    </rPh>
    <rPh sb="4" eb="12">
      <t>ジキタンサギョウムイタク</t>
    </rPh>
    <phoneticPr fontId="2"/>
  </si>
  <si>
    <t>宮古空港磁気探査業務委託（R7-2）</t>
    <rPh sb="0" eb="4">
      <t>ミヤコクウコウ</t>
    </rPh>
    <rPh sb="4" eb="12">
      <t>ジキタンサギョウムイタク</t>
    </rPh>
    <phoneticPr fontId="2"/>
  </si>
  <si>
    <t>空港事業現場技術業務委託（R7）</t>
    <rPh sb="0" eb="4">
      <t>クウコウジギョウ</t>
    </rPh>
    <rPh sb="4" eb="12">
      <t>ゲンバギジュツギョウムイタク</t>
    </rPh>
    <phoneticPr fontId="2"/>
  </si>
  <si>
    <t>北大東空港</t>
    <rPh sb="0" eb="5">
      <t>キタダイトウクウコウ</t>
    </rPh>
    <phoneticPr fontId="6"/>
  </si>
  <si>
    <t>北大東空港滑走路端安全区域磁気探査業務委託（R7）</t>
    <rPh sb="0" eb="1">
      <t>キタ</t>
    </rPh>
    <rPh sb="1" eb="3">
      <t>ダイトウ</t>
    </rPh>
    <rPh sb="3" eb="5">
      <t>クウコウ</t>
    </rPh>
    <rPh sb="5" eb="8">
      <t>カッソウロ</t>
    </rPh>
    <rPh sb="8" eb="9">
      <t>タン</t>
    </rPh>
    <rPh sb="9" eb="11">
      <t>アンゼン</t>
    </rPh>
    <rPh sb="11" eb="13">
      <t>クイキ</t>
    </rPh>
    <rPh sb="13" eb="17">
      <t>ジキタンサ</t>
    </rPh>
    <rPh sb="17" eb="19">
      <t>ギョウム</t>
    </rPh>
    <rPh sb="19" eb="21">
      <t>イタク</t>
    </rPh>
    <phoneticPr fontId="6"/>
  </si>
  <si>
    <t>与那国空港旅客ターミナルビル耐震補強工事監理業務委託</t>
    <rPh sb="0" eb="3">
      <t>ヨナグニ</t>
    </rPh>
    <rPh sb="20" eb="22">
      <t>カンリ</t>
    </rPh>
    <phoneticPr fontId="6"/>
  </si>
  <si>
    <t>与那国空港旅客ターミナルビル耐震補強工事に係る監理業務</t>
    <rPh sb="0" eb="3">
      <t>ヨナグニ</t>
    </rPh>
    <rPh sb="21" eb="22">
      <t>カカ</t>
    </rPh>
    <rPh sb="23" eb="27">
      <t>カンリギョウム</t>
    </rPh>
    <phoneticPr fontId="5"/>
  </si>
  <si>
    <t>久米島空港旅客ターミナルビル耐震補強工事監理業務</t>
    <rPh sb="20" eb="24">
      <t>カンリギョウム</t>
    </rPh>
    <phoneticPr fontId="5"/>
  </si>
  <si>
    <t>久米島空港旅客ターミナルビル耐震補強工事（第１期）に係る監理業務</t>
    <rPh sb="0" eb="2">
      <t>クメ</t>
    </rPh>
    <rPh sb="2" eb="3">
      <t>ジマ</t>
    </rPh>
    <rPh sb="3" eb="5">
      <t>クウコウ</t>
    </rPh>
    <rPh sb="5" eb="7">
      <t>リョカク</t>
    </rPh>
    <rPh sb="14" eb="16">
      <t>タイシン</t>
    </rPh>
    <rPh sb="16" eb="18">
      <t>ホキョウ</t>
    </rPh>
    <rPh sb="18" eb="20">
      <t>コウジ</t>
    </rPh>
    <rPh sb="21" eb="22">
      <t>ダイ</t>
    </rPh>
    <rPh sb="23" eb="24">
      <t>キ</t>
    </rPh>
    <rPh sb="26" eb="27">
      <t>カカ</t>
    </rPh>
    <rPh sb="28" eb="30">
      <t>カンリ</t>
    </rPh>
    <rPh sb="30" eb="32">
      <t>ギョウム</t>
    </rPh>
    <phoneticPr fontId="5"/>
  </si>
  <si>
    <t>新石垣空港駐車場システム更新工事監理業務委託（Ｒ７）</t>
    <rPh sb="0" eb="1">
      <t>シン</t>
    </rPh>
    <rPh sb="1" eb="3">
      <t>イシガキ</t>
    </rPh>
    <rPh sb="3" eb="5">
      <t>クウコウ</t>
    </rPh>
    <rPh sb="5" eb="8">
      <t>チュウシャジョウ</t>
    </rPh>
    <rPh sb="12" eb="14">
      <t>コウシン</t>
    </rPh>
    <rPh sb="14" eb="16">
      <t>コウジ</t>
    </rPh>
    <rPh sb="16" eb="18">
      <t>カンリ</t>
    </rPh>
    <rPh sb="18" eb="20">
      <t>ギョウム</t>
    </rPh>
    <rPh sb="20" eb="22">
      <t>イタク</t>
    </rPh>
    <phoneticPr fontId="5"/>
  </si>
  <si>
    <t>新石垣</t>
    <rPh sb="0" eb="3">
      <t>シンイシガキ</t>
    </rPh>
    <phoneticPr fontId="5"/>
  </si>
  <si>
    <t>新石垣空港駐車場システム更新工事（Ｒ７）に係る監理業務</t>
    <phoneticPr fontId="5"/>
  </si>
  <si>
    <t>県管理空港定期検査測量業務委託（R7）</t>
    <rPh sb="7" eb="9">
      <t>ケンサ</t>
    </rPh>
    <rPh sb="9" eb="13">
      <t>ソクリョウギョウム</t>
    </rPh>
    <rPh sb="13" eb="15">
      <t>イタク</t>
    </rPh>
    <phoneticPr fontId="6"/>
  </si>
  <si>
    <t>多良間村、伊江村</t>
    <rPh sb="0" eb="3">
      <t>タラマ</t>
    </rPh>
    <rPh sb="3" eb="4">
      <t>ソン</t>
    </rPh>
    <rPh sb="5" eb="7">
      <t>イエ</t>
    </rPh>
    <rPh sb="7" eb="8">
      <t>ソン</t>
    </rPh>
    <phoneticPr fontId="5"/>
  </si>
  <si>
    <t>県管理空港における定期検査測量業務</t>
    <rPh sb="0" eb="5">
      <t>ケンカンリクウコウ</t>
    </rPh>
    <rPh sb="9" eb="15">
      <t>テイキケンサソクリョウ</t>
    </rPh>
    <rPh sb="15" eb="17">
      <t>ギョウム</t>
    </rPh>
    <phoneticPr fontId="5"/>
  </si>
  <si>
    <t>小谷地区地すべり緊急改築磁気探査業務委託（R7）</t>
    <rPh sb="0" eb="4">
      <t>オコクチク</t>
    </rPh>
    <rPh sb="4" eb="5">
      <t>ジ</t>
    </rPh>
    <rPh sb="8" eb="10">
      <t>キンキュウ</t>
    </rPh>
    <rPh sb="10" eb="12">
      <t>カイチク</t>
    </rPh>
    <rPh sb="12" eb="16">
      <t>ジキタンサ</t>
    </rPh>
    <rPh sb="16" eb="18">
      <t>ギョウム</t>
    </rPh>
    <rPh sb="18" eb="20">
      <t>イタク</t>
    </rPh>
    <phoneticPr fontId="5"/>
  </si>
  <si>
    <t>磁気探査　一式</t>
    <phoneticPr fontId="5"/>
  </si>
  <si>
    <t>上田(2)地区急傾斜地磁気探査業務委託(R7)</t>
    <rPh sb="0" eb="2">
      <t>ウエタ</t>
    </rPh>
    <rPh sb="5" eb="7">
      <t>チク</t>
    </rPh>
    <rPh sb="7" eb="11">
      <t>キュウケイシャチ</t>
    </rPh>
    <rPh sb="11" eb="15">
      <t>ジキタンサ</t>
    </rPh>
    <rPh sb="15" eb="17">
      <t>ギョウム</t>
    </rPh>
    <rPh sb="17" eb="19">
      <t>イタク</t>
    </rPh>
    <phoneticPr fontId="5"/>
  </si>
  <si>
    <t>豊見城海岸磁気探査業務委託(R7)</t>
    <rPh sb="0" eb="3">
      <t>トミグスク</t>
    </rPh>
    <rPh sb="3" eb="5">
      <t>カイガン</t>
    </rPh>
    <rPh sb="5" eb="9">
      <t>ジキタンサ</t>
    </rPh>
    <rPh sb="9" eb="11">
      <t>ギョウム</t>
    </rPh>
    <rPh sb="11" eb="13">
      <t>イタク</t>
    </rPh>
    <phoneticPr fontId="5"/>
  </si>
  <si>
    <t>川平海岸施工検討業務委託（R7）</t>
    <rPh sb="0" eb="2">
      <t>カビラ</t>
    </rPh>
    <rPh sb="2" eb="4">
      <t>カイガン</t>
    </rPh>
    <rPh sb="4" eb="6">
      <t>セコウ</t>
    </rPh>
    <rPh sb="6" eb="8">
      <t>ケントウ</t>
    </rPh>
    <rPh sb="8" eb="10">
      <t>ギョウム</t>
    </rPh>
    <rPh sb="10" eb="12">
      <t>イタク</t>
    </rPh>
    <phoneticPr fontId="4"/>
  </si>
  <si>
    <t>土砂災害防止基礎調査業務委託（R7）</t>
    <rPh sb="0" eb="2">
      <t>ドシャ</t>
    </rPh>
    <rPh sb="2" eb="4">
      <t>サイガイ</t>
    </rPh>
    <rPh sb="4" eb="6">
      <t>ボウシ</t>
    </rPh>
    <rPh sb="6" eb="8">
      <t>キソ</t>
    </rPh>
    <rPh sb="8" eb="10">
      <t>チョウサ</t>
    </rPh>
    <rPh sb="10" eb="14">
      <t>ギョウムイタク</t>
    </rPh>
    <phoneticPr fontId="5"/>
  </si>
  <si>
    <t>八重山土木事務所管内</t>
    <rPh sb="0" eb="3">
      <t>ヤエヤマ</t>
    </rPh>
    <rPh sb="3" eb="5">
      <t>ドボク</t>
    </rPh>
    <rPh sb="5" eb="7">
      <t>ジム</t>
    </rPh>
    <rPh sb="7" eb="8">
      <t>ショ</t>
    </rPh>
    <rPh sb="8" eb="10">
      <t>カンナイ</t>
    </rPh>
    <phoneticPr fontId="5"/>
  </si>
  <si>
    <t>基礎調査　一式</t>
    <rPh sb="0" eb="4">
      <t>キソチョウサ</t>
    </rPh>
    <rPh sb="5" eb="7">
      <t>イッシキ</t>
    </rPh>
    <phoneticPr fontId="5"/>
  </si>
  <si>
    <t>土木関係コンサルタント業務</t>
    <rPh sb="0" eb="2">
      <t>ドボク</t>
    </rPh>
    <rPh sb="2" eb="4">
      <t>カンケイ</t>
    </rPh>
    <rPh sb="11" eb="13">
      <t>ギョウム</t>
    </rPh>
    <phoneticPr fontId="2"/>
  </si>
  <si>
    <t>10か月</t>
    <rPh sb="3" eb="4">
      <t>ゲツ</t>
    </rPh>
    <phoneticPr fontId="2"/>
  </si>
  <si>
    <t>沖縄県総合運動公園炊事棟改築工事設計業務</t>
    <rPh sb="12" eb="14">
      <t>カイチク</t>
    </rPh>
    <phoneticPr fontId="5"/>
  </si>
  <si>
    <t>北中城村</t>
    <phoneticPr fontId="5"/>
  </si>
  <si>
    <t>RC造、１階建て(地上１階）98.4㎡</t>
    <phoneticPr fontId="5"/>
  </si>
  <si>
    <t>宮古広域公園事業手法検討業務委託（R7）</t>
    <rPh sb="6" eb="10">
      <t>ジギョウシュホウ</t>
    </rPh>
    <phoneticPr fontId="5"/>
  </si>
  <si>
    <t>事業手法検討　一式</t>
    <rPh sb="0" eb="4">
      <t>ジギョウシュホウ</t>
    </rPh>
    <phoneticPr fontId="5"/>
  </si>
  <si>
    <t>中城公園法面調査設計業務委託（R7）</t>
    <phoneticPr fontId="5"/>
  </si>
  <si>
    <t>中城村</t>
    <phoneticPr fontId="5"/>
  </si>
  <si>
    <t>法面設計　一式、排水設計　一式、地質調査一式、</t>
    <rPh sb="0" eb="2">
      <t>ノリメン</t>
    </rPh>
    <rPh sb="2" eb="4">
      <t>セッケイ</t>
    </rPh>
    <rPh sb="10" eb="12">
      <t>セッケイ</t>
    </rPh>
    <rPh sb="13" eb="15">
      <t>イッシキ</t>
    </rPh>
    <rPh sb="16" eb="20">
      <t>チシツチョウサ</t>
    </rPh>
    <rPh sb="20" eb="22">
      <t>イッシキ</t>
    </rPh>
    <phoneticPr fontId="5"/>
  </si>
  <si>
    <t>沖縄県総合運動公園物件調査業務委託（R7-3）</t>
    <phoneticPr fontId="5"/>
  </si>
  <si>
    <t>沖縄市、北中城村</t>
    <phoneticPr fontId="5"/>
  </si>
  <si>
    <t>沖縄県総合運動公園物件調査業務委託（R7-4）</t>
  </si>
  <si>
    <t>首里城復興課</t>
    <rPh sb="0" eb="3">
      <t>シュリジョウ</t>
    </rPh>
    <rPh sb="3" eb="6">
      <t>フッコウカ</t>
    </rPh>
    <phoneticPr fontId="1"/>
  </si>
  <si>
    <t>令和７年度首里城扁額製作検討業務</t>
    <rPh sb="0" eb="2">
      <t>レイワ</t>
    </rPh>
    <rPh sb="3" eb="5">
      <t>ネンド</t>
    </rPh>
    <rPh sb="5" eb="8">
      <t>シュリジョウ</t>
    </rPh>
    <rPh sb="8" eb="10">
      <t>ヘンガク</t>
    </rPh>
    <rPh sb="10" eb="12">
      <t>セイサク</t>
    </rPh>
    <rPh sb="12" eb="14">
      <t>ケントウ</t>
    </rPh>
    <rPh sb="14" eb="16">
      <t>ギョウム</t>
    </rPh>
    <phoneticPr fontId="1"/>
  </si>
  <si>
    <t>那覇市</t>
    <rPh sb="0" eb="3">
      <t>ナハシ</t>
    </rPh>
    <phoneticPr fontId="1"/>
  </si>
  <si>
    <t>扁額製作及び扁額仕様の検討等</t>
    <rPh sb="0" eb="2">
      <t>ヘンガク</t>
    </rPh>
    <rPh sb="2" eb="4">
      <t>セイサク</t>
    </rPh>
    <rPh sb="4" eb="5">
      <t>オヨ</t>
    </rPh>
    <rPh sb="6" eb="8">
      <t>ヘンガク</t>
    </rPh>
    <rPh sb="8" eb="10">
      <t>シヨウ</t>
    </rPh>
    <rPh sb="11" eb="13">
      <t>ケントウ</t>
    </rPh>
    <rPh sb="13" eb="14">
      <t>トウ</t>
    </rPh>
    <phoneticPr fontId="1"/>
  </si>
  <si>
    <t>松崎馬場園路整備設計業務（R7）</t>
    <rPh sb="0" eb="4">
      <t>マツザキババ</t>
    </rPh>
    <rPh sb="4" eb="8">
      <t>エンロセイビ</t>
    </rPh>
    <rPh sb="8" eb="12">
      <t>セッケイギョウム</t>
    </rPh>
    <phoneticPr fontId="5"/>
  </si>
  <si>
    <t>松崎馬場園路整備にかかる設計業務</t>
    <rPh sb="0" eb="4">
      <t>マツザキババ</t>
    </rPh>
    <rPh sb="4" eb="6">
      <t>エンロ</t>
    </rPh>
    <rPh sb="6" eb="8">
      <t>セイビ</t>
    </rPh>
    <rPh sb="12" eb="16">
      <t>セッケイギョウム</t>
    </rPh>
    <phoneticPr fontId="5"/>
  </si>
  <si>
    <t>上之御殿エリア擁壁等設計業務（R7）</t>
    <rPh sb="0" eb="4">
      <t>ウエノゴテン</t>
    </rPh>
    <rPh sb="7" eb="10">
      <t>ヨウヘキトウ</t>
    </rPh>
    <rPh sb="10" eb="14">
      <t>セッケイギョウム</t>
    </rPh>
    <phoneticPr fontId="5"/>
  </si>
  <si>
    <t>上之御殿エリア擁壁等にかかる設計業務</t>
    <rPh sb="0" eb="4">
      <t>ウエノゴテン</t>
    </rPh>
    <rPh sb="7" eb="10">
      <t>ヨウヘキトウ</t>
    </rPh>
    <rPh sb="14" eb="18">
      <t>セッケイギョウム</t>
    </rPh>
    <phoneticPr fontId="5"/>
  </si>
  <si>
    <t>中部管内</t>
    <rPh sb="0" eb="2">
      <t>チュウブ</t>
    </rPh>
    <rPh sb="2" eb="4">
      <t>カンナイ</t>
    </rPh>
    <phoneticPr fontId="1"/>
  </si>
  <si>
    <t>Ｒ7倉敷ダム堤体観測及び堆砂量測定業務委託</t>
    <phoneticPr fontId="5"/>
  </si>
  <si>
    <t>Ｒ7倉敷ダム特定建築物定期点検業務委託</t>
    <rPh sb="6" eb="11">
      <t>トクテイケンチクブツ</t>
    </rPh>
    <rPh sb="11" eb="13">
      <t>テイキ</t>
    </rPh>
    <rPh sb="13" eb="15">
      <t>テンケン</t>
    </rPh>
    <phoneticPr fontId="4"/>
  </si>
  <si>
    <t>Ｒ7倉敷ダム取水塔屋根瓦修繕調査業務委託</t>
    <rPh sb="6" eb="9">
      <t>シュスイトウ</t>
    </rPh>
    <rPh sb="9" eb="12">
      <t>ヤネガワラ</t>
    </rPh>
    <rPh sb="12" eb="14">
      <t>シュウゼン</t>
    </rPh>
    <rPh sb="14" eb="16">
      <t>チョウサ</t>
    </rPh>
    <rPh sb="16" eb="18">
      <t>ギョウム</t>
    </rPh>
    <phoneticPr fontId="4"/>
  </si>
  <si>
    <t>北部土木事務所</t>
    <rPh sb="0" eb="2">
      <t>ホクブ</t>
    </rPh>
    <rPh sb="2" eb="4">
      <t>ドボク</t>
    </rPh>
    <rPh sb="4" eb="6">
      <t>ジム</t>
    </rPh>
    <rPh sb="6" eb="7">
      <t>ショ</t>
    </rPh>
    <phoneticPr fontId="1"/>
  </si>
  <si>
    <t>嘉手納町、沖縄市、西原町、宜野湾市</t>
    <phoneticPr fontId="5"/>
  </si>
  <si>
    <t>追加</t>
    <phoneticPr fontId="5"/>
  </si>
  <si>
    <t>内川測量設計業務委託（R7）</t>
    <rPh sb="0" eb="2">
      <t>ウチカワ</t>
    </rPh>
    <rPh sb="2" eb="4">
      <t>ソクリョウ</t>
    </rPh>
    <rPh sb="4" eb="6">
      <t>セッケイ</t>
    </rPh>
    <rPh sb="6" eb="8">
      <t>ギョウム</t>
    </rPh>
    <rPh sb="8" eb="10">
      <t>イタク</t>
    </rPh>
    <phoneticPr fontId="4"/>
  </si>
  <si>
    <t>座間味村</t>
    <rPh sb="0" eb="3">
      <t>ザマミ</t>
    </rPh>
    <rPh sb="3" eb="4">
      <t>ソン</t>
    </rPh>
    <phoneticPr fontId="4"/>
  </si>
  <si>
    <t>測量設計業務　一式</t>
    <rPh sb="0" eb="2">
      <t>ソクリョウ</t>
    </rPh>
    <rPh sb="2" eb="4">
      <t>セッケイ</t>
    </rPh>
    <rPh sb="4" eb="6">
      <t>ギョウム</t>
    </rPh>
    <rPh sb="7" eb="9">
      <t>イッシキ</t>
    </rPh>
    <phoneticPr fontId="4"/>
  </si>
  <si>
    <t>安謝川（石嶺工区）河川改修磁気探査業務委託（R7）</t>
    <rPh sb="0" eb="3">
      <t>アジャガワ</t>
    </rPh>
    <rPh sb="4" eb="6">
      <t>イシミネ</t>
    </rPh>
    <rPh sb="6" eb="8">
      <t>コウク</t>
    </rPh>
    <rPh sb="9" eb="11">
      <t>カセン</t>
    </rPh>
    <rPh sb="11" eb="13">
      <t>カイシュウ</t>
    </rPh>
    <rPh sb="13" eb="17">
      <t>ジキタンサ</t>
    </rPh>
    <rPh sb="17" eb="19">
      <t>ギョウム</t>
    </rPh>
    <rPh sb="19" eb="21">
      <t>イタク</t>
    </rPh>
    <phoneticPr fontId="4"/>
  </si>
  <si>
    <t>磁気探査一式</t>
    <phoneticPr fontId="4"/>
  </si>
  <si>
    <t>安謝川（石嶺工区）河川工事に伴う工損調査業務委託（R7）</t>
    <rPh sb="0" eb="3">
      <t>アジャガワ</t>
    </rPh>
    <rPh sb="4" eb="6">
      <t>イシミネ</t>
    </rPh>
    <rPh sb="6" eb="8">
      <t>コウク</t>
    </rPh>
    <rPh sb="9" eb="11">
      <t>カセン</t>
    </rPh>
    <rPh sb="11" eb="13">
      <t>コウジ</t>
    </rPh>
    <rPh sb="14" eb="15">
      <t>トモナ</t>
    </rPh>
    <rPh sb="16" eb="18">
      <t>コウソン</t>
    </rPh>
    <rPh sb="18" eb="20">
      <t>チョウサ</t>
    </rPh>
    <rPh sb="20" eb="22">
      <t>ギョウム</t>
    </rPh>
    <rPh sb="22" eb="24">
      <t>イタク</t>
    </rPh>
    <phoneticPr fontId="4"/>
  </si>
  <si>
    <t>工損調査一式</t>
    <rPh sb="0" eb="2">
      <t>コウソン</t>
    </rPh>
    <rPh sb="2" eb="4">
      <t>チョウサ</t>
    </rPh>
    <rPh sb="4" eb="6">
      <t>イッシキ</t>
    </rPh>
    <phoneticPr fontId="4"/>
  </si>
  <si>
    <t>与那原川整備事業に伴う物件調査業務委託（R7-1）</t>
    <rPh sb="0" eb="3">
      <t>ヨナバル</t>
    </rPh>
    <rPh sb="3" eb="4">
      <t>ガワ</t>
    </rPh>
    <rPh sb="4" eb="6">
      <t>セイビ</t>
    </rPh>
    <rPh sb="6" eb="8">
      <t>ジギョウ</t>
    </rPh>
    <rPh sb="17" eb="19">
      <t>イタク</t>
    </rPh>
    <phoneticPr fontId="4"/>
  </si>
  <si>
    <t>物件調査（工作物）</t>
    <rPh sb="0" eb="4">
      <t>ブッケンチョウサ</t>
    </rPh>
    <rPh sb="5" eb="8">
      <t>コウサクブツ</t>
    </rPh>
    <phoneticPr fontId="4"/>
  </si>
  <si>
    <t>天願川設計業務委託（R7）</t>
    <rPh sb="0" eb="1">
      <t>テン</t>
    </rPh>
    <rPh sb="1" eb="2">
      <t>ネガイ</t>
    </rPh>
    <rPh sb="2" eb="3">
      <t>ガワ</t>
    </rPh>
    <rPh sb="3" eb="5">
      <t>セッケイ</t>
    </rPh>
    <rPh sb="5" eb="9">
      <t>ギョウムイタク</t>
    </rPh>
    <phoneticPr fontId="1"/>
  </si>
  <si>
    <t>うるま市</t>
    <rPh sb="3" eb="4">
      <t>シ</t>
    </rPh>
    <phoneticPr fontId="1"/>
  </si>
  <si>
    <t>階段（管理用通路）設計 一式　</t>
    <rPh sb="0" eb="2">
      <t>カイダン</t>
    </rPh>
    <rPh sb="9" eb="11">
      <t>セッケイ</t>
    </rPh>
    <rPh sb="12" eb="14">
      <t>イッシキ</t>
    </rPh>
    <phoneticPr fontId="1"/>
  </si>
  <si>
    <t>小波津川浚渫測量設計業務委託（R7）</t>
    <rPh sb="0" eb="2">
      <t>コナミ</t>
    </rPh>
    <rPh sb="2" eb="4">
      <t>ツガワ</t>
    </rPh>
    <rPh sb="4" eb="6">
      <t>シュンセツ</t>
    </rPh>
    <rPh sb="6" eb="8">
      <t>ソクリョウ</t>
    </rPh>
    <rPh sb="8" eb="10">
      <t>セッケイ</t>
    </rPh>
    <rPh sb="10" eb="14">
      <t>ギョウムイタク</t>
    </rPh>
    <phoneticPr fontId="1"/>
  </si>
  <si>
    <t>西原町</t>
    <rPh sb="0" eb="2">
      <t>ニシハラ</t>
    </rPh>
    <rPh sb="2" eb="3">
      <t>チョウ</t>
    </rPh>
    <phoneticPr fontId="1"/>
  </si>
  <si>
    <t>浚渫設計 一式</t>
    <rPh sb="0" eb="2">
      <t>シュンセツ</t>
    </rPh>
    <rPh sb="2" eb="4">
      <t>セッケイ</t>
    </rPh>
    <phoneticPr fontId="1"/>
  </si>
  <si>
    <t>比謝川浚渫測量設計業務委託（R7）</t>
    <rPh sb="0" eb="3">
      <t>ヒジャガワ</t>
    </rPh>
    <rPh sb="3" eb="5">
      <t>シュンセツ</t>
    </rPh>
    <rPh sb="5" eb="7">
      <t>ソクリョウ</t>
    </rPh>
    <rPh sb="7" eb="9">
      <t>セッケイ</t>
    </rPh>
    <rPh sb="9" eb="13">
      <t>ギョウムイタク</t>
    </rPh>
    <phoneticPr fontId="1"/>
  </si>
  <si>
    <t>沖縄市</t>
    <rPh sb="0" eb="3">
      <t>オキナワシ</t>
    </rPh>
    <phoneticPr fontId="1"/>
  </si>
  <si>
    <t>天願川浚渫測量設計業務委託（R7）</t>
    <rPh sb="0" eb="1">
      <t>テン</t>
    </rPh>
    <rPh sb="1" eb="2">
      <t>ネガイ</t>
    </rPh>
    <rPh sb="2" eb="3">
      <t>ガワ</t>
    </rPh>
    <rPh sb="3" eb="5">
      <t>シュンセツ</t>
    </rPh>
    <rPh sb="5" eb="7">
      <t>ソクリョウ</t>
    </rPh>
    <rPh sb="7" eb="9">
      <t>セッケイ</t>
    </rPh>
    <rPh sb="9" eb="13">
      <t>ギョウムイタク</t>
    </rPh>
    <phoneticPr fontId="1"/>
  </si>
  <si>
    <t>〈4月公表〉</t>
    <rPh sb="2" eb="3">
      <t>ガツ</t>
    </rPh>
    <rPh sb="3" eb="5">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</si>
</sst>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件&quot;"/>
    <numFmt numFmtId="177" formatCode="###0&quot;件&quot;"/>
    <numFmt numFmtId="178" formatCode="[DBNum3]&quot;第&quot;[$-411]0&quot;四半期&quot;"/>
    <numFmt numFmtId="179" formatCode="[&lt;10][DBNum3][$-411]0&quot;か月&quot;;0&quot;か月&quot;"/>
  </numFmts>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9"/>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sz val="11"/>
      <color rgb="FFFF0000"/>
      <name val="ＭＳ ゴシック"/>
      <family val="3"/>
      <charset val="128"/>
    </font>
    <font>
      <sz val="12"/>
      <color theme="1"/>
      <name val="ＭＳ ゴシック"/>
      <family val="3"/>
      <charset val="128"/>
    </font>
    <font>
      <sz val="11"/>
      <color theme="1"/>
      <name val="游ゴシック"/>
      <family val="3"/>
      <charset val="128"/>
      <scheme val="minor"/>
    </font>
    <font>
      <b/>
      <sz val="18"/>
      <color theme="1"/>
      <name val="ＭＳ ゴシック"/>
      <family val="3"/>
      <charset val="128"/>
    </font>
    <font>
      <sz val="11"/>
      <color theme="1"/>
      <name val="游ゴシック"/>
      <family val="2"/>
      <scheme val="minor"/>
    </font>
    <font>
      <strike/>
      <sz val="11"/>
      <color rgb="FFFF0000"/>
      <name val="ＭＳ ゴシック"/>
      <family val="3"/>
      <charset val="128"/>
    </font>
    <font>
      <strike/>
      <sz val="12"/>
      <color rgb="FFFF0000"/>
      <name val="ＭＳ ゴシック"/>
      <family val="3"/>
      <charset val="128"/>
    </font>
    <font>
      <sz val="12"/>
      <color rgb="FFFF0000"/>
      <name val="ＭＳ ゴシック"/>
      <family val="3"/>
      <charset val="128"/>
    </font>
    <font>
      <strike/>
      <sz val="10"/>
      <color rgb="FFFF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9">
    <xf numFmtId="0" fontId="0" fillId="0" borderId="0"/>
    <xf numFmtId="0" fontId="4" fillId="0" borderId="0"/>
    <xf numFmtId="0" fontId="4" fillId="0" borderId="0"/>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19" fillId="0" borderId="0">
      <alignment vertical="center"/>
    </xf>
    <xf numFmtId="0" fontId="21" fillId="0" borderId="0"/>
  </cellStyleXfs>
  <cellXfs count="121">
    <xf numFmtId="0" fontId="0" fillId="0" borderId="0" xfId="0"/>
    <xf numFmtId="49" fontId="7" fillId="0" borderId="0" xfId="3" applyNumberFormat="1" applyFont="1">
      <alignment vertical="center"/>
    </xf>
    <xf numFmtId="49" fontId="7" fillId="0" borderId="0" xfId="3" applyNumberFormat="1" applyFont="1" applyAlignment="1">
      <alignment vertical="center" wrapText="1"/>
    </xf>
    <xf numFmtId="49" fontId="7" fillId="0" borderId="0" xfId="3" applyNumberFormat="1" applyFont="1" applyAlignment="1">
      <alignment horizontal="right" vertical="center"/>
    </xf>
    <xf numFmtId="0" fontId="11" fillId="0" borderId="7" xfId="3" applyFont="1" applyBorder="1" applyAlignment="1">
      <alignment horizontal="left" vertical="center" wrapText="1"/>
    </xf>
    <xf numFmtId="49" fontId="7" fillId="0" borderId="0" xfId="3" applyNumberFormat="1" applyFont="1" applyAlignment="1">
      <alignment vertical="top" wrapText="1"/>
    </xf>
    <xf numFmtId="0" fontId="7" fillId="0" borderId="7" xfId="3" applyFont="1" applyBorder="1" applyAlignment="1">
      <alignment horizontal="left" vertical="center" shrinkToFit="1"/>
    </xf>
    <xf numFmtId="0" fontId="7" fillId="0" borderId="7" xfId="3" applyFont="1" applyBorder="1" applyAlignment="1">
      <alignment horizontal="left" vertical="center" wrapText="1"/>
    </xf>
    <xf numFmtId="0" fontId="15" fillId="0" borderId="0" xfId="1" applyFont="1" applyAlignment="1">
      <alignment vertical="center"/>
    </xf>
    <xf numFmtId="0" fontId="14" fillId="0" borderId="0" xfId="2" applyFont="1" applyAlignment="1">
      <alignment vertical="center"/>
    </xf>
    <xf numFmtId="0" fontId="12" fillId="0" borderId="0" xfId="1" applyFont="1" applyAlignment="1">
      <alignment vertical="center"/>
    </xf>
    <xf numFmtId="177" fontId="12" fillId="0" borderId="0" xfId="1" applyNumberFormat="1" applyFont="1" applyAlignment="1">
      <alignment vertical="center"/>
    </xf>
    <xf numFmtId="0" fontId="16" fillId="0" borderId="0" xfId="1" applyFont="1" applyAlignment="1">
      <alignment vertical="center"/>
    </xf>
    <xf numFmtId="0" fontId="14" fillId="0" borderId="7" xfId="3" applyFont="1" applyBorder="1" applyAlignment="1">
      <alignment horizontal="left" vertical="center" wrapText="1"/>
    </xf>
    <xf numFmtId="49" fontId="11" fillId="0" borderId="7" xfId="3" applyNumberFormat="1" applyFont="1" applyBorder="1" applyAlignment="1">
      <alignment vertical="center" wrapText="1"/>
    </xf>
    <xf numFmtId="0" fontId="11" fillId="0" borderId="7" xfId="3" applyFont="1" applyBorder="1" applyAlignment="1">
      <alignment vertical="center" wrapText="1"/>
    </xf>
    <xf numFmtId="0" fontId="7" fillId="0" borderId="7" xfId="3" applyFont="1" applyBorder="1" applyAlignment="1">
      <alignment horizontal="center" vertical="center" wrapText="1"/>
    </xf>
    <xf numFmtId="0" fontId="11" fillId="0" borderId="7" xfId="0" applyFont="1" applyBorder="1" applyAlignment="1">
      <alignment vertical="center" wrapText="1"/>
    </xf>
    <xf numFmtId="0" fontId="11" fillId="0" borderId="7" xfId="0" applyFont="1" applyBorder="1" applyAlignment="1">
      <alignment horizontal="left" vertical="center" wrapText="1"/>
    </xf>
    <xf numFmtId="0" fontId="11" fillId="0" borderId="7" xfId="3" applyFont="1" applyBorder="1" applyAlignment="1">
      <alignment horizontal="center" vertical="center" wrapText="1"/>
    </xf>
    <xf numFmtId="178" fontId="7" fillId="0" borderId="7" xfId="3" applyNumberFormat="1" applyFont="1" applyBorder="1" applyAlignment="1">
      <alignment horizontal="center" vertical="center" shrinkToFit="1"/>
    </xf>
    <xf numFmtId="179" fontId="7" fillId="0" borderId="7" xfId="3" applyNumberFormat="1" applyFont="1" applyBorder="1" applyAlignment="1">
      <alignment horizontal="center" vertical="center" shrinkToFit="1"/>
    </xf>
    <xf numFmtId="49" fontId="7" fillId="0" borderId="7" xfId="3" applyNumberFormat="1" applyFont="1" applyBorder="1" applyAlignment="1">
      <alignment vertical="center" wrapText="1"/>
    </xf>
    <xf numFmtId="0" fontId="7" fillId="0" borderId="7" xfId="3" applyFont="1" applyBorder="1" applyAlignment="1">
      <alignment horizontal="center" vertical="center"/>
    </xf>
    <xf numFmtId="0" fontId="9" fillId="0" borderId="0" xfId="3" applyFont="1" applyAlignment="1">
      <alignment horizontal="right" vertical="center"/>
    </xf>
    <xf numFmtId="49" fontId="11" fillId="0" borderId="7" xfId="3" applyNumberFormat="1" applyFont="1" applyBorder="1" applyAlignment="1">
      <alignment horizontal="left" vertical="center" wrapText="1"/>
    </xf>
    <xf numFmtId="0" fontId="11" fillId="0" borderId="7" xfId="6" applyFont="1" applyBorder="1" applyAlignment="1">
      <alignment horizontal="left" vertical="center" wrapText="1"/>
    </xf>
    <xf numFmtId="49" fontId="11" fillId="0" borderId="0" xfId="3" applyNumberFormat="1" applyFont="1" applyAlignment="1">
      <alignment vertical="top" wrapText="1"/>
    </xf>
    <xf numFmtId="49" fontId="11" fillId="0" borderId="7" xfId="6" applyNumberFormat="1" applyFont="1" applyBorder="1" applyAlignment="1">
      <alignment vertical="center" wrapText="1"/>
    </xf>
    <xf numFmtId="0" fontId="7" fillId="0" borderId="7" xfId="0" applyFont="1" applyBorder="1" applyAlignment="1">
      <alignment horizontal="left" vertical="center" wrapText="1"/>
    </xf>
    <xf numFmtId="179" fontId="7" fillId="0" borderId="7" xfId="0" applyNumberFormat="1" applyFont="1" applyBorder="1" applyAlignment="1">
      <alignment horizontal="center" vertical="center" shrinkToFit="1"/>
    </xf>
    <xf numFmtId="0" fontId="7" fillId="0" borderId="7" xfId="0" applyFont="1" applyBorder="1" applyAlignment="1">
      <alignment horizontal="left" vertical="center" shrinkToFit="1"/>
    </xf>
    <xf numFmtId="0" fontId="7" fillId="0" borderId="7" xfId="3" applyFont="1" applyBorder="1" applyAlignment="1">
      <alignment horizontal="center" vertical="center" shrinkToFit="1"/>
    </xf>
    <xf numFmtId="49" fontId="7" fillId="0" borderId="0" xfId="3" applyNumberFormat="1" applyFont="1" applyAlignment="1">
      <alignment horizontal="center" vertical="center"/>
    </xf>
    <xf numFmtId="49" fontId="7" fillId="2" borderId="1" xfId="3" applyNumberFormat="1" applyFont="1" applyFill="1" applyBorder="1" applyAlignment="1">
      <alignment horizontal="center" vertical="center"/>
    </xf>
    <xf numFmtId="49" fontId="7" fillId="2" borderId="6" xfId="3" applyNumberFormat="1" applyFont="1" applyFill="1" applyBorder="1" applyAlignment="1">
      <alignment horizontal="center" vertical="center"/>
    </xf>
    <xf numFmtId="0" fontId="7" fillId="0" borderId="9" xfId="3" applyFont="1" applyBorder="1" applyAlignment="1">
      <alignment horizontal="center" vertical="center" wrapText="1"/>
    </xf>
    <xf numFmtId="0" fontId="7" fillId="0" borderId="3" xfId="3" applyFont="1" applyBorder="1" applyAlignment="1">
      <alignment horizontal="center" vertical="center" wrapText="1"/>
    </xf>
    <xf numFmtId="0" fontId="13" fillId="0" borderId="13" xfId="3" applyFont="1" applyBorder="1" applyAlignment="1">
      <alignment horizontal="center" vertical="center" wrapText="1"/>
    </xf>
    <xf numFmtId="0" fontId="11" fillId="0" borderId="8" xfId="3" applyFont="1" applyBorder="1" applyAlignment="1">
      <alignment vertical="center" wrapText="1"/>
    </xf>
    <xf numFmtId="0" fontId="7" fillId="0" borderId="1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5" xfId="3" applyFont="1" applyBorder="1" applyAlignment="1">
      <alignment horizontal="center" vertical="center" wrapText="1"/>
    </xf>
    <xf numFmtId="0" fontId="20" fillId="0" borderId="0" xfId="3" applyFont="1" applyAlignment="1">
      <alignment horizontal="right" vertical="center"/>
    </xf>
    <xf numFmtId="0" fontId="18" fillId="0" borderId="7" xfId="3" applyFont="1" applyBorder="1" applyAlignment="1">
      <alignment horizontal="left" vertical="center" wrapText="1"/>
    </xf>
    <xf numFmtId="49" fontId="7" fillId="0" borderId="7" xfId="3" applyNumberFormat="1" applyFont="1" applyBorder="1">
      <alignment vertical="center"/>
    </xf>
    <xf numFmtId="0" fontId="7" fillId="0" borderId="8" xfId="3" applyFont="1" applyBorder="1" applyAlignment="1">
      <alignment horizontal="center" vertical="center" wrapText="1"/>
    </xf>
    <xf numFmtId="176" fontId="16" fillId="0" borderId="0" xfId="1" applyNumberFormat="1" applyFont="1" applyAlignment="1">
      <alignment horizontal="center" vertical="center"/>
    </xf>
    <xf numFmtId="0" fontId="11"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5" fillId="0" borderId="7" xfId="1" applyFont="1" applyBorder="1" applyAlignment="1">
      <alignment vertical="center"/>
    </xf>
    <xf numFmtId="0" fontId="7" fillId="0" borderId="7" xfId="1" applyFont="1" applyBorder="1" applyAlignment="1">
      <alignment horizontal="center" vertical="center" wrapText="1"/>
    </xf>
    <xf numFmtId="0" fontId="7" fillId="0" borderId="0" xfId="1" applyFont="1" applyAlignment="1">
      <alignment vertical="center"/>
    </xf>
    <xf numFmtId="0" fontId="7" fillId="0" borderId="15" xfId="1" applyFont="1" applyBorder="1" applyAlignment="1">
      <alignment horizontal="center" vertical="center" wrapText="1"/>
    </xf>
    <xf numFmtId="0" fontId="15" fillId="0" borderId="8" xfId="1" applyFont="1" applyBorder="1" applyAlignment="1">
      <alignment horizontal="center" vertical="center"/>
    </xf>
    <xf numFmtId="0" fontId="15" fillId="0" borderId="7" xfId="1" applyFont="1" applyBorder="1" applyAlignment="1">
      <alignment horizontal="center" vertical="center"/>
    </xf>
    <xf numFmtId="176" fontId="15" fillId="0" borderId="7" xfId="1" applyNumberFormat="1" applyFont="1" applyBorder="1" applyAlignment="1">
      <alignment vertical="center"/>
    </xf>
    <xf numFmtId="176" fontId="15" fillId="0" borderId="16" xfId="1" applyNumberFormat="1" applyFont="1" applyBorder="1" applyAlignment="1">
      <alignment vertical="center"/>
    </xf>
    <xf numFmtId="176" fontId="15" fillId="0" borderId="8" xfId="1" applyNumberFormat="1" applyFont="1" applyBorder="1" applyAlignment="1">
      <alignment vertical="center"/>
    </xf>
    <xf numFmtId="0" fontId="15" fillId="0" borderId="7" xfId="1" applyFont="1" applyBorder="1" applyAlignment="1">
      <alignment vertical="center" shrinkToFit="1"/>
    </xf>
    <xf numFmtId="176" fontId="15" fillId="0" borderId="17" xfId="1" applyNumberFormat="1" applyFont="1" applyBorder="1" applyAlignment="1">
      <alignment vertical="center"/>
    </xf>
    <xf numFmtId="0" fontId="7" fillId="0" borderId="7" xfId="6" applyFont="1" applyBorder="1" applyAlignment="1">
      <alignment vertical="center" wrapText="1"/>
    </xf>
    <xf numFmtId="0" fontId="17" fillId="0" borderId="7" xfId="6" applyFont="1" applyBorder="1" applyAlignment="1">
      <alignment vertical="center" wrapText="1"/>
    </xf>
    <xf numFmtId="0" fontId="17" fillId="0" borderId="7" xfId="3" applyFont="1" applyBorder="1" applyAlignment="1">
      <alignment horizontal="center" vertical="center" wrapText="1"/>
    </xf>
    <xf numFmtId="49" fontId="11" fillId="0" borderId="7" xfId="3" quotePrefix="1" applyNumberFormat="1" applyFont="1" applyBorder="1" applyAlignment="1">
      <alignment vertical="center" wrapText="1"/>
    </xf>
    <xf numFmtId="0" fontId="7" fillId="0" borderId="18" xfId="3" applyFont="1" applyBorder="1" applyAlignment="1">
      <alignment horizontal="center" vertical="center" wrapText="1"/>
    </xf>
    <xf numFmtId="49" fontId="7" fillId="0" borderId="18" xfId="3" applyNumberFormat="1" applyFont="1" applyBorder="1">
      <alignment vertical="center"/>
    </xf>
    <xf numFmtId="0" fontId="7" fillId="0" borderId="0" xfId="3" applyFont="1" applyAlignment="1">
      <alignment horizontal="center" vertical="center" wrapText="1"/>
    </xf>
    <xf numFmtId="49" fontId="11" fillId="0" borderId="7" xfId="0" applyNumberFormat="1" applyFont="1" applyBorder="1" applyAlignment="1">
      <alignment horizontal="left" vertical="center" wrapText="1"/>
    </xf>
    <xf numFmtId="0" fontId="7" fillId="0" borderId="7" xfId="0" applyFont="1" applyBorder="1" applyAlignment="1">
      <alignment horizontal="center" vertical="center"/>
    </xf>
    <xf numFmtId="0" fontId="7" fillId="0" borderId="7" xfId="3" applyFont="1" applyBorder="1" applyAlignment="1">
      <alignment vertical="center" wrapText="1"/>
    </xf>
    <xf numFmtId="49" fontId="7" fillId="0" borderId="7" xfId="0" applyNumberFormat="1" applyFont="1" applyBorder="1" applyAlignment="1">
      <alignment vertical="center" wrapText="1"/>
    </xf>
    <xf numFmtId="178" fontId="11" fillId="0" borderId="7" xfId="0" applyNumberFormat="1" applyFont="1" applyBorder="1" applyAlignment="1">
      <alignment horizontal="left" vertical="center" shrinkToFit="1"/>
    </xf>
    <xf numFmtId="0" fontId="17" fillId="0" borderId="18" xfId="6" applyFont="1" applyBorder="1" applyAlignment="1">
      <alignment vertical="center" wrapText="1"/>
    </xf>
    <xf numFmtId="0" fontId="17" fillId="0" borderId="0" xfId="6" applyFont="1" applyAlignment="1">
      <alignment vertical="center" wrapText="1"/>
    </xf>
    <xf numFmtId="0" fontId="17" fillId="0" borderId="0" xfId="3" applyFont="1" applyAlignment="1">
      <alignment horizontal="center" vertical="center" wrapText="1"/>
    </xf>
    <xf numFmtId="0" fontId="17" fillId="0" borderId="18" xfId="3" applyFont="1" applyBorder="1" applyAlignment="1">
      <alignment horizontal="center" vertical="center" wrapText="1"/>
    </xf>
    <xf numFmtId="49" fontId="7" fillId="0" borderId="7" xfId="3" applyNumberFormat="1" applyFont="1" applyBorder="1" applyAlignment="1">
      <alignment horizontal="left" vertical="center" wrapText="1"/>
    </xf>
    <xf numFmtId="49" fontId="7" fillId="0" borderId="0" xfId="3" applyNumberFormat="1" applyFont="1" applyAlignment="1">
      <alignment horizontal="left" vertical="center" wrapText="1"/>
    </xf>
    <xf numFmtId="0" fontId="11" fillId="0" borderId="7" xfId="3" applyFont="1" applyBorder="1" applyAlignment="1">
      <alignment vertical="center" shrinkToFit="1"/>
    </xf>
    <xf numFmtId="0" fontId="11" fillId="0" borderId="7" xfId="3" applyFont="1" applyBorder="1" applyAlignment="1">
      <alignment horizontal="left" vertical="center" shrinkToFit="1"/>
    </xf>
    <xf numFmtId="0" fontId="15" fillId="0" borderId="1" xfId="1" applyFont="1" applyBorder="1" applyAlignment="1">
      <alignment vertical="center" wrapText="1"/>
    </xf>
    <xf numFmtId="0" fontId="22" fillId="0" borderId="7" xfId="3" applyFont="1" applyBorder="1" applyAlignment="1">
      <alignment horizontal="center" vertical="center" shrinkToFit="1"/>
    </xf>
    <xf numFmtId="0" fontId="17" fillId="0" borderId="7" xfId="3" applyFont="1" applyBorder="1" applyAlignment="1">
      <alignment horizontal="center" vertical="center" shrinkToFit="1"/>
    </xf>
    <xf numFmtId="178" fontId="22" fillId="0" borderId="7" xfId="3" applyNumberFormat="1" applyFont="1" applyBorder="1" applyAlignment="1">
      <alignment horizontal="center" vertical="center" shrinkToFit="1"/>
    </xf>
    <xf numFmtId="178" fontId="17" fillId="0" borderId="7" xfId="3" applyNumberFormat="1" applyFont="1" applyBorder="1" applyAlignment="1">
      <alignment horizontal="center" vertical="center" shrinkToFit="1"/>
    </xf>
    <xf numFmtId="0" fontId="23" fillId="0" borderId="7" xfId="3" applyFont="1" applyBorder="1" applyAlignment="1">
      <alignment vertical="center" wrapText="1"/>
    </xf>
    <xf numFmtId="49" fontId="23" fillId="0" borderId="7" xfId="3" applyNumberFormat="1" applyFont="1" applyBorder="1" applyAlignment="1">
      <alignment vertical="center" wrapText="1"/>
    </xf>
    <xf numFmtId="0" fontId="23" fillId="0" borderId="7" xfId="3" applyFont="1" applyBorder="1" applyAlignment="1">
      <alignment horizontal="left" vertical="center" wrapText="1"/>
    </xf>
    <xf numFmtId="179" fontId="22" fillId="0" borderId="7" xfId="3" applyNumberFormat="1" applyFont="1" applyBorder="1" applyAlignment="1">
      <alignment horizontal="center" vertical="center" shrinkToFit="1"/>
    </xf>
    <xf numFmtId="0" fontId="22" fillId="0" borderId="7" xfId="3" applyFont="1" applyBorder="1" applyAlignment="1">
      <alignment horizontal="center" vertical="center"/>
    </xf>
    <xf numFmtId="0" fontId="24" fillId="0" borderId="7" xfId="3" applyFont="1" applyBorder="1" applyAlignment="1">
      <alignment horizontal="left" vertical="center" wrapText="1"/>
    </xf>
    <xf numFmtId="179" fontId="17" fillId="0" borderId="7" xfId="3" applyNumberFormat="1" applyFont="1" applyBorder="1" applyAlignment="1">
      <alignment horizontal="center" vertical="center" shrinkToFit="1"/>
    </xf>
    <xf numFmtId="49" fontId="24" fillId="0" borderId="7" xfId="3" applyNumberFormat="1" applyFont="1" applyBorder="1" applyAlignment="1">
      <alignment vertical="center" wrapText="1"/>
    </xf>
    <xf numFmtId="0" fontId="17" fillId="0" borderId="7" xfId="3" applyFont="1" applyBorder="1" applyAlignment="1">
      <alignment horizontal="center" vertical="center"/>
    </xf>
    <xf numFmtId="0" fontId="24" fillId="0" borderId="7" xfId="3" applyFont="1" applyBorder="1" applyAlignment="1">
      <alignment vertical="center" wrapText="1"/>
    </xf>
    <xf numFmtId="0" fontId="22" fillId="0" borderId="7" xfId="3" applyFont="1" applyBorder="1" applyAlignment="1">
      <alignment horizontal="center" vertical="center" wrapText="1"/>
    </xf>
    <xf numFmtId="0" fontId="22" fillId="0" borderId="7" xfId="3" applyFont="1" applyBorder="1" applyAlignment="1">
      <alignment horizontal="left" vertical="center" wrapText="1"/>
    </xf>
    <xf numFmtId="0" fontId="17" fillId="0" borderId="7" xfId="3" applyFont="1" applyBorder="1" applyAlignment="1">
      <alignment horizontal="left" vertical="center" wrapText="1"/>
    </xf>
    <xf numFmtId="0" fontId="24" fillId="0" borderId="7" xfId="0" applyFont="1" applyBorder="1" applyAlignment="1">
      <alignment vertical="center" wrapText="1"/>
    </xf>
    <xf numFmtId="0" fontId="24" fillId="0" borderId="7" xfId="0" applyFont="1" applyBorder="1" applyAlignment="1">
      <alignment horizontal="left" vertical="center" wrapText="1"/>
    </xf>
    <xf numFmtId="49" fontId="17" fillId="0" borderId="7" xfId="3" applyNumberFormat="1" applyFont="1" applyBorder="1" applyAlignment="1">
      <alignment vertical="center" wrapText="1"/>
    </xf>
    <xf numFmtId="0" fontId="17" fillId="0" borderId="7" xfId="0" applyFont="1" applyBorder="1" applyAlignment="1">
      <alignment horizontal="left" vertical="center" wrapText="1"/>
    </xf>
    <xf numFmtId="178" fontId="25" fillId="0" borderId="7" xfId="3" applyNumberFormat="1" applyFont="1" applyBorder="1" applyAlignment="1">
      <alignment horizontal="center" vertical="center" wrapText="1" shrinkToFit="1"/>
    </xf>
    <xf numFmtId="0" fontId="16" fillId="0" borderId="0" xfId="1" applyFont="1" applyAlignment="1">
      <alignment horizontal="center" vertical="center"/>
    </xf>
    <xf numFmtId="0" fontId="12" fillId="0" borderId="0" xfId="1" applyFont="1" applyAlignment="1">
      <alignment horizontal="left" vertical="center"/>
    </xf>
    <xf numFmtId="0" fontId="16" fillId="0" borderId="0" xfId="1" applyFont="1" applyAlignment="1">
      <alignment horizontal="right" vertical="center"/>
    </xf>
    <xf numFmtId="49" fontId="10" fillId="2" borderId="7" xfId="3" applyNumberFormat="1" applyFont="1" applyFill="1" applyBorder="1" applyAlignment="1">
      <alignment horizontal="center" vertical="center" wrapText="1"/>
    </xf>
    <xf numFmtId="0" fontId="7" fillId="2" borderId="7" xfId="3" applyFont="1" applyFill="1" applyBorder="1" applyAlignment="1">
      <alignment horizontal="center" vertical="center" shrinkToFit="1"/>
    </xf>
    <xf numFmtId="49" fontId="8" fillId="0" borderId="0" xfId="3" applyNumberFormat="1" applyFont="1" applyAlignment="1">
      <alignment horizontal="center" vertical="center" wrapText="1"/>
    </xf>
    <xf numFmtId="49" fontId="9" fillId="0" borderId="0" xfId="3" applyNumberFormat="1" applyFont="1" applyAlignment="1">
      <alignment horizontal="center" vertical="top" wrapText="1"/>
    </xf>
    <xf numFmtId="49" fontId="7" fillId="2" borderId="7" xfId="3" applyNumberFormat="1" applyFont="1" applyFill="1" applyBorder="1" applyAlignment="1">
      <alignment horizontal="center" vertical="center" wrapText="1"/>
    </xf>
    <xf numFmtId="49" fontId="7" fillId="2" borderId="7" xfId="3" applyNumberFormat="1" applyFont="1" applyFill="1" applyBorder="1" applyAlignment="1">
      <alignment horizontal="center" vertical="center"/>
    </xf>
    <xf numFmtId="49" fontId="7" fillId="2" borderId="9" xfId="3" applyNumberFormat="1" applyFont="1" applyFill="1" applyBorder="1" applyAlignment="1">
      <alignment horizontal="center" vertical="center"/>
    </xf>
    <xf numFmtId="49" fontId="7" fillId="2" borderId="10" xfId="3" applyNumberFormat="1" applyFont="1" applyFill="1" applyBorder="1" applyAlignment="1">
      <alignment horizontal="center" vertical="center"/>
    </xf>
    <xf numFmtId="49" fontId="7" fillId="2" borderId="11" xfId="3" applyNumberFormat="1" applyFont="1" applyFill="1" applyBorder="1" applyAlignment="1">
      <alignment horizontal="center" vertical="center"/>
    </xf>
    <xf numFmtId="49" fontId="7" fillId="2" borderId="12" xfId="3" applyNumberFormat="1" applyFont="1" applyFill="1" applyBorder="1" applyAlignment="1">
      <alignment horizontal="center" vertical="center"/>
    </xf>
    <xf numFmtId="49" fontId="7" fillId="2" borderId="2" xfId="3" applyNumberFormat="1" applyFont="1" applyFill="1" applyBorder="1" applyAlignment="1">
      <alignment horizontal="center" vertical="center"/>
    </xf>
    <xf numFmtId="49" fontId="10" fillId="2" borderId="8" xfId="3" applyNumberFormat="1" applyFont="1" applyFill="1" applyBorder="1" applyAlignment="1">
      <alignment horizontal="center" vertical="center" wrapText="1"/>
    </xf>
  </cellXfs>
  <cellStyles count="9">
    <cellStyle name="桁区切り 2" xfId="5" xr:uid="{00000000-0005-0000-0000-000000000000}"/>
    <cellStyle name="標準" xfId="0" builtinId="0"/>
    <cellStyle name="標準 2" xfId="2" xr:uid="{00000000-0005-0000-0000-000002000000}"/>
    <cellStyle name="標準 3" xfId="3" xr:uid="{00000000-0005-0000-0000-000003000000}"/>
    <cellStyle name="標準 3 2" xfId="6" xr:uid="{00000000-0005-0000-0000-000004000000}"/>
    <cellStyle name="標準 3 2 2" xfId="7" xr:uid="{00000000-0005-0000-0000-000005000000}"/>
    <cellStyle name="標準 5" xfId="8" xr:uid="{00000000-0005-0000-0000-000006000000}"/>
    <cellStyle name="標準 5 2" xfId="4" xr:uid="{00000000-0005-0000-0000-000007000000}"/>
    <cellStyle name="標準_H15発注予定"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6"/>
  <sheetViews>
    <sheetView tabSelected="1" view="pageBreakPreview" zoomScale="60" zoomScaleNormal="75" workbookViewId="0">
      <selection activeCell="N6" sqref="N6"/>
    </sheetView>
  </sheetViews>
  <sheetFormatPr defaultColWidth="10.58203125" defaultRowHeight="50.15" customHeight="1" x14ac:dyDescent="0.55000000000000004"/>
  <cols>
    <col min="1" max="2" width="10.58203125" style="10" customWidth="1"/>
    <col min="3" max="3" width="8.75" style="10" customWidth="1"/>
    <col min="4" max="4" width="8.83203125" style="10" customWidth="1"/>
    <col min="5" max="5" width="11.25" style="10" customWidth="1"/>
    <col min="6" max="6" width="36.25" style="10" customWidth="1"/>
    <col min="7" max="9" width="10.58203125" style="10" customWidth="1"/>
    <col min="10" max="10" width="17" style="10" customWidth="1"/>
    <col min="11" max="11" width="16.58203125" style="10" customWidth="1"/>
    <col min="12" max="256" width="10.58203125" style="10"/>
    <col min="257" max="258" width="10.58203125" style="10" customWidth="1"/>
    <col min="259" max="259" width="8.75" style="10" customWidth="1"/>
    <col min="260" max="260" width="8.83203125" style="10" customWidth="1"/>
    <col min="261" max="261" width="11.25" style="10" customWidth="1"/>
    <col min="262" max="262" width="36.25" style="10" customWidth="1"/>
    <col min="263" max="266" width="10.58203125" style="10" customWidth="1"/>
    <col min="267" max="267" width="16.58203125" style="10" customWidth="1"/>
    <col min="268" max="512" width="10.58203125" style="10"/>
    <col min="513" max="514" width="10.58203125" style="10" customWidth="1"/>
    <col min="515" max="515" width="8.75" style="10" customWidth="1"/>
    <col min="516" max="516" width="8.83203125" style="10" customWidth="1"/>
    <col min="517" max="517" width="11.25" style="10" customWidth="1"/>
    <col min="518" max="518" width="36.25" style="10" customWidth="1"/>
    <col min="519" max="522" width="10.58203125" style="10" customWidth="1"/>
    <col min="523" max="523" width="16.58203125" style="10" customWidth="1"/>
    <col min="524" max="768" width="10.58203125" style="10"/>
    <col min="769" max="770" width="10.58203125" style="10" customWidth="1"/>
    <col min="771" max="771" width="8.75" style="10" customWidth="1"/>
    <col min="772" max="772" width="8.83203125" style="10" customWidth="1"/>
    <col min="773" max="773" width="11.25" style="10" customWidth="1"/>
    <col min="774" max="774" width="36.25" style="10" customWidth="1"/>
    <col min="775" max="778" width="10.58203125" style="10" customWidth="1"/>
    <col min="779" max="779" width="16.58203125" style="10" customWidth="1"/>
    <col min="780" max="1024" width="10.58203125" style="10"/>
    <col min="1025" max="1026" width="10.58203125" style="10" customWidth="1"/>
    <col min="1027" max="1027" width="8.75" style="10" customWidth="1"/>
    <col min="1028" max="1028" width="8.83203125" style="10" customWidth="1"/>
    <col min="1029" max="1029" width="11.25" style="10" customWidth="1"/>
    <col min="1030" max="1030" width="36.25" style="10" customWidth="1"/>
    <col min="1031" max="1034" width="10.58203125" style="10" customWidth="1"/>
    <col min="1035" max="1035" width="16.58203125" style="10" customWidth="1"/>
    <col min="1036" max="1280" width="10.58203125" style="10"/>
    <col min="1281" max="1282" width="10.58203125" style="10" customWidth="1"/>
    <col min="1283" max="1283" width="8.75" style="10" customWidth="1"/>
    <col min="1284" max="1284" width="8.83203125" style="10" customWidth="1"/>
    <col min="1285" max="1285" width="11.25" style="10" customWidth="1"/>
    <col min="1286" max="1286" width="36.25" style="10" customWidth="1"/>
    <col min="1287" max="1290" width="10.58203125" style="10" customWidth="1"/>
    <col min="1291" max="1291" width="16.58203125" style="10" customWidth="1"/>
    <col min="1292" max="1536" width="10.58203125" style="10"/>
    <col min="1537" max="1538" width="10.58203125" style="10" customWidth="1"/>
    <col min="1539" max="1539" width="8.75" style="10" customWidth="1"/>
    <col min="1540" max="1540" width="8.83203125" style="10" customWidth="1"/>
    <col min="1541" max="1541" width="11.25" style="10" customWidth="1"/>
    <col min="1542" max="1542" width="36.25" style="10" customWidth="1"/>
    <col min="1543" max="1546" width="10.58203125" style="10" customWidth="1"/>
    <col min="1547" max="1547" width="16.58203125" style="10" customWidth="1"/>
    <col min="1548" max="1792" width="10.58203125" style="10"/>
    <col min="1793" max="1794" width="10.58203125" style="10" customWidth="1"/>
    <col min="1795" max="1795" width="8.75" style="10" customWidth="1"/>
    <col min="1796" max="1796" width="8.83203125" style="10" customWidth="1"/>
    <col min="1797" max="1797" width="11.25" style="10" customWidth="1"/>
    <col min="1798" max="1798" width="36.25" style="10" customWidth="1"/>
    <col min="1799" max="1802" width="10.58203125" style="10" customWidth="1"/>
    <col min="1803" max="1803" width="16.58203125" style="10" customWidth="1"/>
    <col min="1804" max="2048" width="10.58203125" style="10"/>
    <col min="2049" max="2050" width="10.58203125" style="10" customWidth="1"/>
    <col min="2051" max="2051" width="8.75" style="10" customWidth="1"/>
    <col min="2052" max="2052" width="8.83203125" style="10" customWidth="1"/>
    <col min="2053" max="2053" width="11.25" style="10" customWidth="1"/>
    <col min="2054" max="2054" width="36.25" style="10" customWidth="1"/>
    <col min="2055" max="2058" width="10.58203125" style="10" customWidth="1"/>
    <col min="2059" max="2059" width="16.58203125" style="10" customWidth="1"/>
    <col min="2060" max="2304" width="10.58203125" style="10"/>
    <col min="2305" max="2306" width="10.58203125" style="10" customWidth="1"/>
    <col min="2307" max="2307" width="8.75" style="10" customWidth="1"/>
    <col min="2308" max="2308" width="8.83203125" style="10" customWidth="1"/>
    <col min="2309" max="2309" width="11.25" style="10" customWidth="1"/>
    <col min="2310" max="2310" width="36.25" style="10" customWidth="1"/>
    <col min="2311" max="2314" width="10.58203125" style="10" customWidth="1"/>
    <col min="2315" max="2315" width="16.58203125" style="10" customWidth="1"/>
    <col min="2316" max="2560" width="10.58203125" style="10"/>
    <col min="2561" max="2562" width="10.58203125" style="10" customWidth="1"/>
    <col min="2563" max="2563" width="8.75" style="10" customWidth="1"/>
    <col min="2564" max="2564" width="8.83203125" style="10" customWidth="1"/>
    <col min="2565" max="2565" width="11.25" style="10" customWidth="1"/>
    <col min="2566" max="2566" width="36.25" style="10" customWidth="1"/>
    <col min="2567" max="2570" width="10.58203125" style="10" customWidth="1"/>
    <col min="2571" max="2571" width="16.58203125" style="10" customWidth="1"/>
    <col min="2572" max="2816" width="10.58203125" style="10"/>
    <col min="2817" max="2818" width="10.58203125" style="10" customWidth="1"/>
    <col min="2819" max="2819" width="8.75" style="10" customWidth="1"/>
    <col min="2820" max="2820" width="8.83203125" style="10" customWidth="1"/>
    <col min="2821" max="2821" width="11.25" style="10" customWidth="1"/>
    <col min="2822" max="2822" width="36.25" style="10" customWidth="1"/>
    <col min="2823" max="2826" width="10.58203125" style="10" customWidth="1"/>
    <col min="2827" max="2827" width="16.58203125" style="10" customWidth="1"/>
    <col min="2828" max="3072" width="10.58203125" style="10"/>
    <col min="3073" max="3074" width="10.58203125" style="10" customWidth="1"/>
    <col min="3075" max="3075" width="8.75" style="10" customWidth="1"/>
    <col min="3076" max="3076" width="8.83203125" style="10" customWidth="1"/>
    <col min="3077" max="3077" width="11.25" style="10" customWidth="1"/>
    <col min="3078" max="3078" width="36.25" style="10" customWidth="1"/>
    <col min="3079" max="3082" width="10.58203125" style="10" customWidth="1"/>
    <col min="3083" max="3083" width="16.58203125" style="10" customWidth="1"/>
    <col min="3084" max="3328" width="10.58203125" style="10"/>
    <col min="3329" max="3330" width="10.58203125" style="10" customWidth="1"/>
    <col min="3331" max="3331" width="8.75" style="10" customWidth="1"/>
    <col min="3332" max="3332" width="8.83203125" style="10" customWidth="1"/>
    <col min="3333" max="3333" width="11.25" style="10" customWidth="1"/>
    <col min="3334" max="3334" width="36.25" style="10" customWidth="1"/>
    <col min="3335" max="3338" width="10.58203125" style="10" customWidth="1"/>
    <col min="3339" max="3339" width="16.58203125" style="10" customWidth="1"/>
    <col min="3340" max="3584" width="10.58203125" style="10"/>
    <col min="3585" max="3586" width="10.58203125" style="10" customWidth="1"/>
    <col min="3587" max="3587" width="8.75" style="10" customWidth="1"/>
    <col min="3588" max="3588" width="8.83203125" style="10" customWidth="1"/>
    <col min="3589" max="3589" width="11.25" style="10" customWidth="1"/>
    <col min="3590" max="3590" width="36.25" style="10" customWidth="1"/>
    <col min="3591" max="3594" width="10.58203125" style="10" customWidth="1"/>
    <col min="3595" max="3595" width="16.58203125" style="10" customWidth="1"/>
    <col min="3596" max="3840" width="10.58203125" style="10"/>
    <col min="3841" max="3842" width="10.58203125" style="10" customWidth="1"/>
    <col min="3843" max="3843" width="8.75" style="10" customWidth="1"/>
    <col min="3844" max="3844" width="8.83203125" style="10" customWidth="1"/>
    <col min="3845" max="3845" width="11.25" style="10" customWidth="1"/>
    <col min="3846" max="3846" width="36.25" style="10" customWidth="1"/>
    <col min="3847" max="3850" width="10.58203125" style="10" customWidth="1"/>
    <col min="3851" max="3851" width="16.58203125" style="10" customWidth="1"/>
    <col min="3852" max="4096" width="10.58203125" style="10"/>
    <col min="4097" max="4098" width="10.58203125" style="10" customWidth="1"/>
    <col min="4099" max="4099" width="8.75" style="10" customWidth="1"/>
    <col min="4100" max="4100" width="8.83203125" style="10" customWidth="1"/>
    <col min="4101" max="4101" width="11.25" style="10" customWidth="1"/>
    <col min="4102" max="4102" width="36.25" style="10" customWidth="1"/>
    <col min="4103" max="4106" width="10.58203125" style="10" customWidth="1"/>
    <col min="4107" max="4107" width="16.58203125" style="10" customWidth="1"/>
    <col min="4108" max="4352" width="10.58203125" style="10"/>
    <col min="4353" max="4354" width="10.58203125" style="10" customWidth="1"/>
    <col min="4355" max="4355" width="8.75" style="10" customWidth="1"/>
    <col min="4356" max="4356" width="8.83203125" style="10" customWidth="1"/>
    <col min="4357" max="4357" width="11.25" style="10" customWidth="1"/>
    <col min="4358" max="4358" width="36.25" style="10" customWidth="1"/>
    <col min="4359" max="4362" width="10.58203125" style="10" customWidth="1"/>
    <col min="4363" max="4363" width="16.58203125" style="10" customWidth="1"/>
    <col min="4364" max="4608" width="10.58203125" style="10"/>
    <col min="4609" max="4610" width="10.58203125" style="10" customWidth="1"/>
    <col min="4611" max="4611" width="8.75" style="10" customWidth="1"/>
    <col min="4612" max="4612" width="8.83203125" style="10" customWidth="1"/>
    <col min="4613" max="4613" width="11.25" style="10" customWidth="1"/>
    <col min="4614" max="4614" width="36.25" style="10" customWidth="1"/>
    <col min="4615" max="4618" width="10.58203125" style="10" customWidth="1"/>
    <col min="4619" max="4619" width="16.58203125" style="10" customWidth="1"/>
    <col min="4620" max="4864" width="10.58203125" style="10"/>
    <col min="4865" max="4866" width="10.58203125" style="10" customWidth="1"/>
    <col min="4867" max="4867" width="8.75" style="10" customWidth="1"/>
    <col min="4868" max="4868" width="8.83203125" style="10" customWidth="1"/>
    <col min="4869" max="4869" width="11.25" style="10" customWidth="1"/>
    <col min="4870" max="4870" width="36.25" style="10" customWidth="1"/>
    <col min="4871" max="4874" width="10.58203125" style="10" customWidth="1"/>
    <col min="4875" max="4875" width="16.58203125" style="10" customWidth="1"/>
    <col min="4876" max="5120" width="10.58203125" style="10"/>
    <col min="5121" max="5122" width="10.58203125" style="10" customWidth="1"/>
    <col min="5123" max="5123" width="8.75" style="10" customWidth="1"/>
    <col min="5124" max="5124" width="8.83203125" style="10" customWidth="1"/>
    <col min="5125" max="5125" width="11.25" style="10" customWidth="1"/>
    <col min="5126" max="5126" width="36.25" style="10" customWidth="1"/>
    <col min="5127" max="5130" width="10.58203125" style="10" customWidth="1"/>
    <col min="5131" max="5131" width="16.58203125" style="10" customWidth="1"/>
    <col min="5132" max="5376" width="10.58203125" style="10"/>
    <col min="5377" max="5378" width="10.58203125" style="10" customWidth="1"/>
    <col min="5379" max="5379" width="8.75" style="10" customWidth="1"/>
    <col min="5380" max="5380" width="8.83203125" style="10" customWidth="1"/>
    <col min="5381" max="5381" width="11.25" style="10" customWidth="1"/>
    <col min="5382" max="5382" width="36.25" style="10" customWidth="1"/>
    <col min="5383" max="5386" width="10.58203125" style="10" customWidth="1"/>
    <col min="5387" max="5387" width="16.58203125" style="10" customWidth="1"/>
    <col min="5388" max="5632" width="10.58203125" style="10"/>
    <col min="5633" max="5634" width="10.58203125" style="10" customWidth="1"/>
    <col min="5635" max="5635" width="8.75" style="10" customWidth="1"/>
    <col min="5636" max="5636" width="8.83203125" style="10" customWidth="1"/>
    <col min="5637" max="5637" width="11.25" style="10" customWidth="1"/>
    <col min="5638" max="5638" width="36.25" style="10" customWidth="1"/>
    <col min="5639" max="5642" width="10.58203125" style="10" customWidth="1"/>
    <col min="5643" max="5643" width="16.58203125" style="10" customWidth="1"/>
    <col min="5644" max="5888" width="10.58203125" style="10"/>
    <col min="5889" max="5890" width="10.58203125" style="10" customWidth="1"/>
    <col min="5891" max="5891" width="8.75" style="10" customWidth="1"/>
    <col min="5892" max="5892" width="8.83203125" style="10" customWidth="1"/>
    <col min="5893" max="5893" width="11.25" style="10" customWidth="1"/>
    <col min="5894" max="5894" width="36.25" style="10" customWidth="1"/>
    <col min="5895" max="5898" width="10.58203125" style="10" customWidth="1"/>
    <col min="5899" max="5899" width="16.58203125" style="10" customWidth="1"/>
    <col min="5900" max="6144" width="10.58203125" style="10"/>
    <col min="6145" max="6146" width="10.58203125" style="10" customWidth="1"/>
    <col min="6147" max="6147" width="8.75" style="10" customWidth="1"/>
    <col min="6148" max="6148" width="8.83203125" style="10" customWidth="1"/>
    <col min="6149" max="6149" width="11.25" style="10" customWidth="1"/>
    <col min="6150" max="6150" width="36.25" style="10" customWidth="1"/>
    <col min="6151" max="6154" width="10.58203125" style="10" customWidth="1"/>
    <col min="6155" max="6155" width="16.58203125" style="10" customWidth="1"/>
    <col min="6156" max="6400" width="10.58203125" style="10"/>
    <col min="6401" max="6402" width="10.58203125" style="10" customWidth="1"/>
    <col min="6403" max="6403" width="8.75" style="10" customWidth="1"/>
    <col min="6404" max="6404" width="8.83203125" style="10" customWidth="1"/>
    <col min="6405" max="6405" width="11.25" style="10" customWidth="1"/>
    <col min="6406" max="6406" width="36.25" style="10" customWidth="1"/>
    <col min="6407" max="6410" width="10.58203125" style="10" customWidth="1"/>
    <col min="6411" max="6411" width="16.58203125" style="10" customWidth="1"/>
    <col min="6412" max="6656" width="10.58203125" style="10"/>
    <col min="6657" max="6658" width="10.58203125" style="10" customWidth="1"/>
    <col min="6659" max="6659" width="8.75" style="10" customWidth="1"/>
    <col min="6660" max="6660" width="8.83203125" style="10" customWidth="1"/>
    <col min="6661" max="6661" width="11.25" style="10" customWidth="1"/>
    <col min="6662" max="6662" width="36.25" style="10" customWidth="1"/>
    <col min="6663" max="6666" width="10.58203125" style="10" customWidth="1"/>
    <col min="6667" max="6667" width="16.58203125" style="10" customWidth="1"/>
    <col min="6668" max="6912" width="10.58203125" style="10"/>
    <col min="6913" max="6914" width="10.58203125" style="10" customWidth="1"/>
    <col min="6915" max="6915" width="8.75" style="10" customWidth="1"/>
    <col min="6916" max="6916" width="8.83203125" style="10" customWidth="1"/>
    <col min="6917" max="6917" width="11.25" style="10" customWidth="1"/>
    <col min="6918" max="6918" width="36.25" style="10" customWidth="1"/>
    <col min="6919" max="6922" width="10.58203125" style="10" customWidth="1"/>
    <col min="6923" max="6923" width="16.58203125" style="10" customWidth="1"/>
    <col min="6924" max="7168" width="10.58203125" style="10"/>
    <col min="7169" max="7170" width="10.58203125" style="10" customWidth="1"/>
    <col min="7171" max="7171" width="8.75" style="10" customWidth="1"/>
    <col min="7172" max="7172" width="8.83203125" style="10" customWidth="1"/>
    <col min="7173" max="7173" width="11.25" style="10" customWidth="1"/>
    <col min="7174" max="7174" width="36.25" style="10" customWidth="1"/>
    <col min="7175" max="7178" width="10.58203125" style="10" customWidth="1"/>
    <col min="7179" max="7179" width="16.58203125" style="10" customWidth="1"/>
    <col min="7180" max="7424" width="10.58203125" style="10"/>
    <col min="7425" max="7426" width="10.58203125" style="10" customWidth="1"/>
    <col min="7427" max="7427" width="8.75" style="10" customWidth="1"/>
    <col min="7428" max="7428" width="8.83203125" style="10" customWidth="1"/>
    <col min="7429" max="7429" width="11.25" style="10" customWidth="1"/>
    <col min="7430" max="7430" width="36.25" style="10" customWidth="1"/>
    <col min="7431" max="7434" width="10.58203125" style="10" customWidth="1"/>
    <col min="7435" max="7435" width="16.58203125" style="10" customWidth="1"/>
    <col min="7436" max="7680" width="10.58203125" style="10"/>
    <col min="7681" max="7682" width="10.58203125" style="10" customWidth="1"/>
    <col min="7683" max="7683" width="8.75" style="10" customWidth="1"/>
    <col min="7684" max="7684" width="8.83203125" style="10" customWidth="1"/>
    <col min="7685" max="7685" width="11.25" style="10" customWidth="1"/>
    <col min="7686" max="7686" width="36.25" style="10" customWidth="1"/>
    <col min="7687" max="7690" width="10.58203125" style="10" customWidth="1"/>
    <col min="7691" max="7691" width="16.58203125" style="10" customWidth="1"/>
    <col min="7692" max="7936" width="10.58203125" style="10"/>
    <col min="7937" max="7938" width="10.58203125" style="10" customWidth="1"/>
    <col min="7939" max="7939" width="8.75" style="10" customWidth="1"/>
    <col min="7940" max="7940" width="8.83203125" style="10" customWidth="1"/>
    <col min="7941" max="7941" width="11.25" style="10" customWidth="1"/>
    <col min="7942" max="7942" width="36.25" style="10" customWidth="1"/>
    <col min="7943" max="7946" width="10.58203125" style="10" customWidth="1"/>
    <col min="7947" max="7947" width="16.58203125" style="10" customWidth="1"/>
    <col min="7948" max="8192" width="10.58203125" style="10"/>
    <col min="8193" max="8194" width="10.58203125" style="10" customWidth="1"/>
    <col min="8195" max="8195" width="8.75" style="10" customWidth="1"/>
    <col min="8196" max="8196" width="8.83203125" style="10" customWidth="1"/>
    <col min="8197" max="8197" width="11.25" style="10" customWidth="1"/>
    <col min="8198" max="8198" width="36.25" style="10" customWidth="1"/>
    <col min="8199" max="8202" width="10.58203125" style="10" customWidth="1"/>
    <col min="8203" max="8203" width="16.58203125" style="10" customWidth="1"/>
    <col min="8204" max="8448" width="10.58203125" style="10"/>
    <col min="8449" max="8450" width="10.58203125" style="10" customWidth="1"/>
    <col min="8451" max="8451" width="8.75" style="10" customWidth="1"/>
    <col min="8452" max="8452" width="8.83203125" style="10" customWidth="1"/>
    <col min="8453" max="8453" width="11.25" style="10" customWidth="1"/>
    <col min="8454" max="8454" width="36.25" style="10" customWidth="1"/>
    <col min="8455" max="8458" width="10.58203125" style="10" customWidth="1"/>
    <col min="8459" max="8459" width="16.58203125" style="10" customWidth="1"/>
    <col min="8460" max="8704" width="10.58203125" style="10"/>
    <col min="8705" max="8706" width="10.58203125" style="10" customWidth="1"/>
    <col min="8707" max="8707" width="8.75" style="10" customWidth="1"/>
    <col min="8708" max="8708" width="8.83203125" style="10" customWidth="1"/>
    <col min="8709" max="8709" width="11.25" style="10" customWidth="1"/>
    <col min="8710" max="8710" width="36.25" style="10" customWidth="1"/>
    <col min="8711" max="8714" width="10.58203125" style="10" customWidth="1"/>
    <col min="8715" max="8715" width="16.58203125" style="10" customWidth="1"/>
    <col min="8716" max="8960" width="10.58203125" style="10"/>
    <col min="8961" max="8962" width="10.58203125" style="10" customWidth="1"/>
    <col min="8963" max="8963" width="8.75" style="10" customWidth="1"/>
    <col min="8964" max="8964" width="8.83203125" style="10" customWidth="1"/>
    <col min="8965" max="8965" width="11.25" style="10" customWidth="1"/>
    <col min="8966" max="8966" width="36.25" style="10" customWidth="1"/>
    <col min="8967" max="8970" width="10.58203125" style="10" customWidth="1"/>
    <col min="8971" max="8971" width="16.58203125" style="10" customWidth="1"/>
    <col min="8972" max="9216" width="10.58203125" style="10"/>
    <col min="9217" max="9218" width="10.58203125" style="10" customWidth="1"/>
    <col min="9219" max="9219" width="8.75" style="10" customWidth="1"/>
    <col min="9220" max="9220" width="8.83203125" style="10" customWidth="1"/>
    <col min="9221" max="9221" width="11.25" style="10" customWidth="1"/>
    <col min="9222" max="9222" width="36.25" style="10" customWidth="1"/>
    <col min="9223" max="9226" width="10.58203125" style="10" customWidth="1"/>
    <col min="9227" max="9227" width="16.58203125" style="10" customWidth="1"/>
    <col min="9228" max="9472" width="10.58203125" style="10"/>
    <col min="9473" max="9474" width="10.58203125" style="10" customWidth="1"/>
    <col min="9475" max="9475" width="8.75" style="10" customWidth="1"/>
    <col min="9476" max="9476" width="8.83203125" style="10" customWidth="1"/>
    <col min="9477" max="9477" width="11.25" style="10" customWidth="1"/>
    <col min="9478" max="9478" width="36.25" style="10" customWidth="1"/>
    <col min="9479" max="9482" width="10.58203125" style="10" customWidth="1"/>
    <col min="9483" max="9483" width="16.58203125" style="10" customWidth="1"/>
    <col min="9484" max="9728" width="10.58203125" style="10"/>
    <col min="9729" max="9730" width="10.58203125" style="10" customWidth="1"/>
    <col min="9731" max="9731" width="8.75" style="10" customWidth="1"/>
    <col min="9732" max="9732" width="8.83203125" style="10" customWidth="1"/>
    <col min="9733" max="9733" width="11.25" style="10" customWidth="1"/>
    <col min="9734" max="9734" width="36.25" style="10" customWidth="1"/>
    <col min="9735" max="9738" width="10.58203125" style="10" customWidth="1"/>
    <col min="9739" max="9739" width="16.58203125" style="10" customWidth="1"/>
    <col min="9740" max="9984" width="10.58203125" style="10"/>
    <col min="9985" max="9986" width="10.58203125" style="10" customWidth="1"/>
    <col min="9987" max="9987" width="8.75" style="10" customWidth="1"/>
    <col min="9988" max="9988" width="8.83203125" style="10" customWidth="1"/>
    <col min="9989" max="9989" width="11.25" style="10" customWidth="1"/>
    <col min="9990" max="9990" width="36.25" style="10" customWidth="1"/>
    <col min="9991" max="9994" width="10.58203125" style="10" customWidth="1"/>
    <col min="9995" max="9995" width="16.58203125" style="10" customWidth="1"/>
    <col min="9996" max="10240" width="10.58203125" style="10"/>
    <col min="10241" max="10242" width="10.58203125" style="10" customWidth="1"/>
    <col min="10243" max="10243" width="8.75" style="10" customWidth="1"/>
    <col min="10244" max="10244" width="8.83203125" style="10" customWidth="1"/>
    <col min="10245" max="10245" width="11.25" style="10" customWidth="1"/>
    <col min="10246" max="10246" width="36.25" style="10" customWidth="1"/>
    <col min="10247" max="10250" width="10.58203125" style="10" customWidth="1"/>
    <col min="10251" max="10251" width="16.58203125" style="10" customWidth="1"/>
    <col min="10252" max="10496" width="10.58203125" style="10"/>
    <col min="10497" max="10498" width="10.58203125" style="10" customWidth="1"/>
    <col min="10499" max="10499" width="8.75" style="10" customWidth="1"/>
    <col min="10500" max="10500" width="8.83203125" style="10" customWidth="1"/>
    <col min="10501" max="10501" width="11.25" style="10" customWidth="1"/>
    <col min="10502" max="10502" width="36.25" style="10" customWidth="1"/>
    <col min="10503" max="10506" width="10.58203125" style="10" customWidth="1"/>
    <col min="10507" max="10507" width="16.58203125" style="10" customWidth="1"/>
    <col min="10508" max="10752" width="10.58203125" style="10"/>
    <col min="10753" max="10754" width="10.58203125" style="10" customWidth="1"/>
    <col min="10755" max="10755" width="8.75" style="10" customWidth="1"/>
    <col min="10756" max="10756" width="8.83203125" style="10" customWidth="1"/>
    <col min="10757" max="10757" width="11.25" style="10" customWidth="1"/>
    <col min="10758" max="10758" width="36.25" style="10" customWidth="1"/>
    <col min="10759" max="10762" width="10.58203125" style="10" customWidth="1"/>
    <col min="10763" max="10763" width="16.58203125" style="10" customWidth="1"/>
    <col min="10764" max="11008" width="10.58203125" style="10"/>
    <col min="11009" max="11010" width="10.58203125" style="10" customWidth="1"/>
    <col min="11011" max="11011" width="8.75" style="10" customWidth="1"/>
    <col min="11012" max="11012" width="8.83203125" style="10" customWidth="1"/>
    <col min="11013" max="11013" width="11.25" style="10" customWidth="1"/>
    <col min="11014" max="11014" width="36.25" style="10" customWidth="1"/>
    <col min="11015" max="11018" width="10.58203125" style="10" customWidth="1"/>
    <col min="11019" max="11019" width="16.58203125" style="10" customWidth="1"/>
    <col min="11020" max="11264" width="10.58203125" style="10"/>
    <col min="11265" max="11266" width="10.58203125" style="10" customWidth="1"/>
    <col min="11267" max="11267" width="8.75" style="10" customWidth="1"/>
    <col min="11268" max="11268" width="8.83203125" style="10" customWidth="1"/>
    <col min="11269" max="11269" width="11.25" style="10" customWidth="1"/>
    <col min="11270" max="11270" width="36.25" style="10" customWidth="1"/>
    <col min="11271" max="11274" width="10.58203125" style="10" customWidth="1"/>
    <col min="11275" max="11275" width="16.58203125" style="10" customWidth="1"/>
    <col min="11276" max="11520" width="10.58203125" style="10"/>
    <col min="11521" max="11522" width="10.58203125" style="10" customWidth="1"/>
    <col min="11523" max="11523" width="8.75" style="10" customWidth="1"/>
    <col min="11524" max="11524" width="8.83203125" style="10" customWidth="1"/>
    <col min="11525" max="11525" width="11.25" style="10" customWidth="1"/>
    <col min="11526" max="11526" width="36.25" style="10" customWidth="1"/>
    <col min="11527" max="11530" width="10.58203125" style="10" customWidth="1"/>
    <col min="11531" max="11531" width="16.58203125" style="10" customWidth="1"/>
    <col min="11532" max="11776" width="10.58203125" style="10"/>
    <col min="11777" max="11778" width="10.58203125" style="10" customWidth="1"/>
    <col min="11779" max="11779" width="8.75" style="10" customWidth="1"/>
    <col min="11780" max="11780" width="8.83203125" style="10" customWidth="1"/>
    <col min="11781" max="11781" width="11.25" style="10" customWidth="1"/>
    <col min="11782" max="11782" width="36.25" style="10" customWidth="1"/>
    <col min="11783" max="11786" width="10.58203125" style="10" customWidth="1"/>
    <col min="11787" max="11787" width="16.58203125" style="10" customWidth="1"/>
    <col min="11788" max="12032" width="10.58203125" style="10"/>
    <col min="12033" max="12034" width="10.58203125" style="10" customWidth="1"/>
    <col min="12035" max="12035" width="8.75" style="10" customWidth="1"/>
    <col min="12036" max="12036" width="8.83203125" style="10" customWidth="1"/>
    <col min="12037" max="12037" width="11.25" style="10" customWidth="1"/>
    <col min="12038" max="12038" width="36.25" style="10" customWidth="1"/>
    <col min="12039" max="12042" width="10.58203125" style="10" customWidth="1"/>
    <col min="12043" max="12043" width="16.58203125" style="10" customWidth="1"/>
    <col min="12044" max="12288" width="10.58203125" style="10"/>
    <col min="12289" max="12290" width="10.58203125" style="10" customWidth="1"/>
    <col min="12291" max="12291" width="8.75" style="10" customWidth="1"/>
    <col min="12292" max="12292" width="8.83203125" style="10" customWidth="1"/>
    <col min="12293" max="12293" width="11.25" style="10" customWidth="1"/>
    <col min="12294" max="12294" width="36.25" style="10" customWidth="1"/>
    <col min="12295" max="12298" width="10.58203125" style="10" customWidth="1"/>
    <col min="12299" max="12299" width="16.58203125" style="10" customWidth="1"/>
    <col min="12300" max="12544" width="10.58203125" style="10"/>
    <col min="12545" max="12546" width="10.58203125" style="10" customWidth="1"/>
    <col min="12547" max="12547" width="8.75" style="10" customWidth="1"/>
    <col min="12548" max="12548" width="8.83203125" style="10" customWidth="1"/>
    <col min="12549" max="12549" width="11.25" style="10" customWidth="1"/>
    <col min="12550" max="12550" width="36.25" style="10" customWidth="1"/>
    <col min="12551" max="12554" width="10.58203125" style="10" customWidth="1"/>
    <col min="12555" max="12555" width="16.58203125" style="10" customWidth="1"/>
    <col min="12556" max="12800" width="10.58203125" style="10"/>
    <col min="12801" max="12802" width="10.58203125" style="10" customWidth="1"/>
    <col min="12803" max="12803" width="8.75" style="10" customWidth="1"/>
    <col min="12804" max="12804" width="8.83203125" style="10" customWidth="1"/>
    <col min="12805" max="12805" width="11.25" style="10" customWidth="1"/>
    <col min="12806" max="12806" width="36.25" style="10" customWidth="1"/>
    <col min="12807" max="12810" width="10.58203125" style="10" customWidth="1"/>
    <col min="12811" max="12811" width="16.58203125" style="10" customWidth="1"/>
    <col min="12812" max="13056" width="10.58203125" style="10"/>
    <col min="13057" max="13058" width="10.58203125" style="10" customWidth="1"/>
    <col min="13059" max="13059" width="8.75" style="10" customWidth="1"/>
    <col min="13060" max="13060" width="8.83203125" style="10" customWidth="1"/>
    <col min="13061" max="13061" width="11.25" style="10" customWidth="1"/>
    <col min="13062" max="13062" width="36.25" style="10" customWidth="1"/>
    <col min="13063" max="13066" width="10.58203125" style="10" customWidth="1"/>
    <col min="13067" max="13067" width="16.58203125" style="10" customWidth="1"/>
    <col min="13068" max="13312" width="10.58203125" style="10"/>
    <col min="13313" max="13314" width="10.58203125" style="10" customWidth="1"/>
    <col min="13315" max="13315" width="8.75" style="10" customWidth="1"/>
    <col min="13316" max="13316" width="8.83203125" style="10" customWidth="1"/>
    <col min="13317" max="13317" width="11.25" style="10" customWidth="1"/>
    <col min="13318" max="13318" width="36.25" style="10" customWidth="1"/>
    <col min="13319" max="13322" width="10.58203125" style="10" customWidth="1"/>
    <col min="13323" max="13323" width="16.58203125" style="10" customWidth="1"/>
    <col min="13324" max="13568" width="10.58203125" style="10"/>
    <col min="13569" max="13570" width="10.58203125" style="10" customWidth="1"/>
    <col min="13571" max="13571" width="8.75" style="10" customWidth="1"/>
    <col min="13572" max="13572" width="8.83203125" style="10" customWidth="1"/>
    <col min="13573" max="13573" width="11.25" style="10" customWidth="1"/>
    <col min="13574" max="13574" width="36.25" style="10" customWidth="1"/>
    <col min="13575" max="13578" width="10.58203125" style="10" customWidth="1"/>
    <col min="13579" max="13579" width="16.58203125" style="10" customWidth="1"/>
    <col min="13580" max="13824" width="10.58203125" style="10"/>
    <col min="13825" max="13826" width="10.58203125" style="10" customWidth="1"/>
    <col min="13827" max="13827" width="8.75" style="10" customWidth="1"/>
    <col min="13828" max="13828" width="8.83203125" style="10" customWidth="1"/>
    <col min="13829" max="13829" width="11.25" style="10" customWidth="1"/>
    <col min="13830" max="13830" width="36.25" style="10" customWidth="1"/>
    <col min="13831" max="13834" width="10.58203125" style="10" customWidth="1"/>
    <col min="13835" max="13835" width="16.58203125" style="10" customWidth="1"/>
    <col min="13836" max="14080" width="10.58203125" style="10"/>
    <col min="14081" max="14082" width="10.58203125" style="10" customWidth="1"/>
    <col min="14083" max="14083" width="8.75" style="10" customWidth="1"/>
    <col min="14084" max="14084" width="8.83203125" style="10" customWidth="1"/>
    <col min="14085" max="14085" width="11.25" style="10" customWidth="1"/>
    <col min="14086" max="14086" width="36.25" style="10" customWidth="1"/>
    <col min="14087" max="14090" width="10.58203125" style="10" customWidth="1"/>
    <col min="14091" max="14091" width="16.58203125" style="10" customWidth="1"/>
    <col min="14092" max="14336" width="10.58203125" style="10"/>
    <col min="14337" max="14338" width="10.58203125" style="10" customWidth="1"/>
    <col min="14339" max="14339" width="8.75" style="10" customWidth="1"/>
    <col min="14340" max="14340" width="8.83203125" style="10" customWidth="1"/>
    <col min="14341" max="14341" width="11.25" style="10" customWidth="1"/>
    <col min="14342" max="14342" width="36.25" style="10" customWidth="1"/>
    <col min="14343" max="14346" width="10.58203125" style="10" customWidth="1"/>
    <col min="14347" max="14347" width="16.58203125" style="10" customWidth="1"/>
    <col min="14348" max="14592" width="10.58203125" style="10"/>
    <col min="14593" max="14594" width="10.58203125" style="10" customWidth="1"/>
    <col min="14595" max="14595" width="8.75" style="10" customWidth="1"/>
    <col min="14596" max="14596" width="8.83203125" style="10" customWidth="1"/>
    <col min="14597" max="14597" width="11.25" style="10" customWidth="1"/>
    <col min="14598" max="14598" width="36.25" style="10" customWidth="1"/>
    <col min="14599" max="14602" width="10.58203125" style="10" customWidth="1"/>
    <col min="14603" max="14603" width="16.58203125" style="10" customWidth="1"/>
    <col min="14604" max="14848" width="10.58203125" style="10"/>
    <col min="14849" max="14850" width="10.58203125" style="10" customWidth="1"/>
    <col min="14851" max="14851" width="8.75" style="10" customWidth="1"/>
    <col min="14852" max="14852" width="8.83203125" style="10" customWidth="1"/>
    <col min="14853" max="14853" width="11.25" style="10" customWidth="1"/>
    <col min="14854" max="14854" width="36.25" style="10" customWidth="1"/>
    <col min="14855" max="14858" width="10.58203125" style="10" customWidth="1"/>
    <col min="14859" max="14859" width="16.58203125" style="10" customWidth="1"/>
    <col min="14860" max="15104" width="10.58203125" style="10"/>
    <col min="15105" max="15106" width="10.58203125" style="10" customWidth="1"/>
    <col min="15107" max="15107" width="8.75" style="10" customWidth="1"/>
    <col min="15108" max="15108" width="8.83203125" style="10" customWidth="1"/>
    <col min="15109" max="15109" width="11.25" style="10" customWidth="1"/>
    <col min="15110" max="15110" width="36.25" style="10" customWidth="1"/>
    <col min="15111" max="15114" width="10.58203125" style="10" customWidth="1"/>
    <col min="15115" max="15115" width="16.58203125" style="10" customWidth="1"/>
    <col min="15116" max="15360" width="10.58203125" style="10"/>
    <col min="15361" max="15362" width="10.58203125" style="10" customWidth="1"/>
    <col min="15363" max="15363" width="8.75" style="10" customWidth="1"/>
    <col min="15364" max="15364" width="8.83203125" style="10" customWidth="1"/>
    <col min="15365" max="15365" width="11.25" style="10" customWidth="1"/>
    <col min="15366" max="15366" width="36.25" style="10" customWidth="1"/>
    <col min="15367" max="15370" width="10.58203125" style="10" customWidth="1"/>
    <col min="15371" max="15371" width="16.58203125" style="10" customWidth="1"/>
    <col min="15372" max="15616" width="10.58203125" style="10"/>
    <col min="15617" max="15618" width="10.58203125" style="10" customWidth="1"/>
    <col min="15619" max="15619" width="8.75" style="10" customWidth="1"/>
    <col min="15620" max="15620" width="8.83203125" style="10" customWidth="1"/>
    <col min="15621" max="15621" width="11.25" style="10" customWidth="1"/>
    <col min="15622" max="15622" width="36.25" style="10" customWidth="1"/>
    <col min="15623" max="15626" width="10.58203125" style="10" customWidth="1"/>
    <col min="15627" max="15627" width="16.58203125" style="10" customWidth="1"/>
    <col min="15628" max="15872" width="10.58203125" style="10"/>
    <col min="15873" max="15874" width="10.58203125" style="10" customWidth="1"/>
    <col min="15875" max="15875" width="8.75" style="10" customWidth="1"/>
    <col min="15876" max="15876" width="8.83203125" style="10" customWidth="1"/>
    <col min="15877" max="15877" width="11.25" style="10" customWidth="1"/>
    <col min="15878" max="15878" width="36.25" style="10" customWidth="1"/>
    <col min="15879" max="15882" width="10.58203125" style="10" customWidth="1"/>
    <col min="15883" max="15883" width="16.58203125" style="10" customWidth="1"/>
    <col min="15884" max="16128" width="10.58203125" style="10"/>
    <col min="16129" max="16130" width="10.58203125" style="10" customWidth="1"/>
    <col min="16131" max="16131" width="8.75" style="10" customWidth="1"/>
    <col min="16132" max="16132" width="8.83203125" style="10" customWidth="1"/>
    <col min="16133" max="16133" width="11.25" style="10" customWidth="1"/>
    <col min="16134" max="16134" width="36.25" style="10" customWidth="1"/>
    <col min="16135" max="16138" width="10.58203125" style="10" customWidth="1"/>
    <col min="16139" max="16139" width="16.58203125" style="10" customWidth="1"/>
    <col min="16140" max="16384" width="10.58203125" style="10"/>
  </cols>
  <sheetData>
    <row r="2" spans="1:11" ht="50.15" customHeight="1" x14ac:dyDescent="0.55000000000000004">
      <c r="A2" s="106" t="s">
        <v>185</v>
      </c>
      <c r="B2" s="106"/>
      <c r="C2" s="106"/>
      <c r="D2" s="106"/>
      <c r="E2" s="106"/>
      <c r="F2" s="106"/>
      <c r="G2" s="106"/>
      <c r="H2" s="106"/>
      <c r="I2" s="106"/>
      <c r="J2" s="106"/>
      <c r="K2" s="12"/>
    </row>
    <row r="4" spans="1:11" ht="50.15" customHeight="1" x14ac:dyDescent="0.55000000000000004">
      <c r="A4" s="107" t="s">
        <v>186</v>
      </c>
      <c r="B4" s="107"/>
      <c r="C4" s="107"/>
      <c r="D4" s="107"/>
      <c r="E4" s="107"/>
      <c r="F4" s="107"/>
      <c r="G4" s="107"/>
      <c r="H4" s="107"/>
      <c r="I4" s="107"/>
      <c r="J4" s="107"/>
    </row>
    <row r="5" spans="1:11" ht="50.15" customHeight="1" x14ac:dyDescent="0.55000000000000004">
      <c r="A5" s="107" t="s">
        <v>187</v>
      </c>
      <c r="B5" s="107"/>
      <c r="C5" s="107"/>
      <c r="D5" s="107"/>
      <c r="E5" s="107"/>
      <c r="F5" s="107"/>
      <c r="G5" s="107"/>
      <c r="H5" s="107"/>
      <c r="I5" s="107"/>
      <c r="J5" s="107"/>
    </row>
    <row r="6" spans="1:11" ht="50.15" customHeight="1" x14ac:dyDescent="0.55000000000000004">
      <c r="A6" s="107" t="s">
        <v>18</v>
      </c>
      <c r="B6" s="107"/>
      <c r="C6" s="107"/>
      <c r="D6" s="107"/>
      <c r="E6" s="107"/>
      <c r="F6" s="107"/>
      <c r="G6" s="107"/>
      <c r="H6" s="107"/>
      <c r="I6" s="107"/>
      <c r="J6" s="107"/>
    </row>
  </sheetData>
  <mergeCells count="4">
    <mergeCell ref="A2:J2"/>
    <mergeCell ref="A4:J4"/>
    <mergeCell ref="A5:J5"/>
    <mergeCell ref="A6:J6"/>
  </mergeCells>
  <phoneticPr fontId="5"/>
  <pageMargins left="0.94" right="0.73" top="0.98425196850393704" bottom="0.98425196850393704" header="0.51181102362204722" footer="0.51181102362204722"/>
  <pageSetup paperSize="9" scale="8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206"/>
  <sheetViews>
    <sheetView view="pageBreakPreview" zoomScale="80" zoomScaleNormal="80" zoomScaleSheetLayoutView="80" workbookViewId="0">
      <pane ySplit="4" topLeftCell="A89"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tr">
        <f>C5</f>
        <v>河川課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3"/>
      <c r="B5" s="16">
        <v>1</v>
      </c>
      <c r="C5" s="15" t="s">
        <v>115</v>
      </c>
      <c r="D5" s="15" t="s">
        <v>536</v>
      </c>
      <c r="E5" s="14" t="s">
        <v>810</v>
      </c>
      <c r="F5" s="20">
        <v>2</v>
      </c>
      <c r="G5" s="4" t="s">
        <v>715</v>
      </c>
      <c r="H5" s="4" t="s">
        <v>30</v>
      </c>
      <c r="I5" s="21">
        <v>8</v>
      </c>
      <c r="J5" s="4" t="s">
        <v>811</v>
      </c>
      <c r="K5" s="32" t="s">
        <v>22</v>
      </c>
      <c r="L5" s="23" t="s">
        <v>23</v>
      </c>
    </row>
    <row r="6" spans="1:12" s="5" customFormat="1" ht="45" customHeight="1" x14ac:dyDescent="0.55000000000000004">
      <c r="A6" s="63"/>
      <c r="B6" s="16">
        <v>2</v>
      </c>
      <c r="C6" s="15" t="s">
        <v>115</v>
      </c>
      <c r="D6" s="15" t="s">
        <v>536</v>
      </c>
      <c r="E6" s="14" t="s">
        <v>812</v>
      </c>
      <c r="F6" s="20">
        <v>2</v>
      </c>
      <c r="G6" s="4" t="s">
        <v>715</v>
      </c>
      <c r="H6" s="4" t="s">
        <v>30</v>
      </c>
      <c r="I6" s="21">
        <v>8</v>
      </c>
      <c r="J6" s="4" t="s">
        <v>811</v>
      </c>
      <c r="K6" s="32" t="s">
        <v>22</v>
      </c>
      <c r="L6" s="23" t="s">
        <v>23</v>
      </c>
    </row>
    <row r="7" spans="1:12" s="5" customFormat="1" ht="45" customHeight="1" x14ac:dyDescent="0.55000000000000004">
      <c r="A7" s="63"/>
      <c r="B7" s="16">
        <v>3</v>
      </c>
      <c r="C7" s="15" t="s">
        <v>115</v>
      </c>
      <c r="D7" s="15" t="s">
        <v>813</v>
      </c>
      <c r="E7" s="14" t="s">
        <v>814</v>
      </c>
      <c r="F7" s="20">
        <v>1</v>
      </c>
      <c r="G7" s="4" t="s">
        <v>1128</v>
      </c>
      <c r="H7" s="4" t="s">
        <v>34</v>
      </c>
      <c r="I7" s="21">
        <v>6</v>
      </c>
      <c r="J7" s="4" t="s">
        <v>815</v>
      </c>
      <c r="K7" s="32" t="s">
        <v>25</v>
      </c>
      <c r="L7" s="23" t="s">
        <v>23</v>
      </c>
    </row>
    <row r="8" spans="1:12" s="5" customFormat="1" ht="45" customHeight="1" x14ac:dyDescent="0.55000000000000004">
      <c r="A8" s="63"/>
      <c r="B8" s="16">
        <v>4</v>
      </c>
      <c r="C8" s="15" t="s">
        <v>115</v>
      </c>
      <c r="D8" s="15" t="s">
        <v>813</v>
      </c>
      <c r="E8" s="14" t="s">
        <v>816</v>
      </c>
      <c r="F8" s="20">
        <v>2</v>
      </c>
      <c r="G8" s="4" t="s">
        <v>1128</v>
      </c>
      <c r="H8" s="4" t="s">
        <v>34</v>
      </c>
      <c r="I8" s="21">
        <v>6</v>
      </c>
      <c r="J8" s="4" t="s">
        <v>815</v>
      </c>
      <c r="K8" s="32" t="s">
        <v>25</v>
      </c>
      <c r="L8" s="23" t="s">
        <v>23</v>
      </c>
    </row>
    <row r="9" spans="1:12" s="5" customFormat="1" ht="45" customHeight="1" x14ac:dyDescent="0.55000000000000004">
      <c r="A9" s="64" t="s">
        <v>134</v>
      </c>
      <c r="B9" s="98">
        <v>5</v>
      </c>
      <c r="C9" s="88" t="s">
        <v>115</v>
      </c>
      <c r="D9" s="88" t="s">
        <v>813</v>
      </c>
      <c r="E9" s="89" t="s">
        <v>817</v>
      </c>
      <c r="F9" s="86">
        <v>3</v>
      </c>
      <c r="G9" s="90" t="s">
        <v>1128</v>
      </c>
      <c r="H9" s="90" t="s">
        <v>34</v>
      </c>
      <c r="I9" s="91">
        <v>6</v>
      </c>
      <c r="J9" s="90" t="s">
        <v>815</v>
      </c>
      <c r="K9" s="84" t="s">
        <v>25</v>
      </c>
      <c r="L9" s="92" t="s">
        <v>23</v>
      </c>
    </row>
    <row r="10" spans="1:12" s="5" customFormat="1" ht="45" customHeight="1" x14ac:dyDescent="0.55000000000000004">
      <c r="A10" s="63"/>
      <c r="B10" s="16">
        <v>6</v>
      </c>
      <c r="C10" s="15" t="s">
        <v>115</v>
      </c>
      <c r="D10" s="15" t="s">
        <v>813</v>
      </c>
      <c r="E10" s="14" t="s">
        <v>818</v>
      </c>
      <c r="F10" s="20">
        <v>1</v>
      </c>
      <c r="G10" s="4" t="s">
        <v>527</v>
      </c>
      <c r="H10" s="4" t="s">
        <v>34</v>
      </c>
      <c r="I10" s="21">
        <v>4</v>
      </c>
      <c r="J10" s="4" t="s">
        <v>819</v>
      </c>
      <c r="K10" s="32" t="s">
        <v>25</v>
      </c>
      <c r="L10" s="23" t="s">
        <v>23</v>
      </c>
    </row>
    <row r="11" spans="1:12" s="5" customFormat="1" ht="45" customHeight="1" x14ac:dyDescent="0.55000000000000004">
      <c r="A11" s="64"/>
      <c r="B11" s="16">
        <v>7</v>
      </c>
      <c r="C11" s="15" t="s">
        <v>115</v>
      </c>
      <c r="D11" s="15" t="s">
        <v>813</v>
      </c>
      <c r="E11" s="14" t="s">
        <v>820</v>
      </c>
      <c r="F11" s="20">
        <v>1</v>
      </c>
      <c r="G11" s="4" t="s">
        <v>15</v>
      </c>
      <c r="H11" s="4" t="s">
        <v>34</v>
      </c>
      <c r="I11" s="21">
        <v>2</v>
      </c>
      <c r="J11" s="4" t="s">
        <v>821</v>
      </c>
      <c r="K11" s="32" t="s">
        <v>25</v>
      </c>
      <c r="L11" s="23" t="s">
        <v>23</v>
      </c>
    </row>
    <row r="12" spans="1:12" s="5" customFormat="1" ht="45" customHeight="1" x14ac:dyDescent="0.55000000000000004">
      <c r="A12" s="64"/>
      <c r="B12" s="16">
        <v>8</v>
      </c>
      <c r="C12" s="15" t="s">
        <v>115</v>
      </c>
      <c r="D12" s="15" t="s">
        <v>813</v>
      </c>
      <c r="E12" s="14" t="s">
        <v>822</v>
      </c>
      <c r="F12" s="20">
        <v>1</v>
      </c>
      <c r="G12" s="4" t="s">
        <v>15</v>
      </c>
      <c r="H12" s="4" t="s">
        <v>34</v>
      </c>
      <c r="I12" s="21">
        <v>2</v>
      </c>
      <c r="J12" s="4" t="s">
        <v>821</v>
      </c>
      <c r="K12" s="32" t="s">
        <v>25</v>
      </c>
      <c r="L12" s="23" t="s">
        <v>23</v>
      </c>
    </row>
    <row r="13" spans="1:12" s="5" customFormat="1" ht="45" customHeight="1" x14ac:dyDescent="0.55000000000000004">
      <c r="A13" s="64" t="s">
        <v>1013</v>
      </c>
      <c r="B13" s="16">
        <v>9</v>
      </c>
      <c r="C13" s="15" t="s">
        <v>115</v>
      </c>
      <c r="D13" s="15" t="s">
        <v>738</v>
      </c>
      <c r="E13" s="14" t="s">
        <v>823</v>
      </c>
      <c r="F13" s="86">
        <v>3</v>
      </c>
      <c r="G13" s="4" t="s">
        <v>824</v>
      </c>
      <c r="H13" s="4" t="s">
        <v>21</v>
      </c>
      <c r="I13" s="21">
        <v>6</v>
      </c>
      <c r="J13" s="4" t="s">
        <v>825</v>
      </c>
      <c r="K13" s="32" t="s">
        <v>25</v>
      </c>
      <c r="L13" s="23" t="s">
        <v>23</v>
      </c>
    </row>
    <row r="14" spans="1:12" s="5" customFormat="1" ht="45" customHeight="1" x14ac:dyDescent="0.55000000000000004">
      <c r="A14" s="64"/>
      <c r="B14" s="16"/>
      <c r="C14" s="15"/>
      <c r="D14" s="15"/>
      <c r="E14" s="14"/>
      <c r="F14" s="87">
        <v>2</v>
      </c>
      <c r="G14" s="4"/>
      <c r="H14" s="4"/>
      <c r="I14" s="21"/>
      <c r="J14" s="4"/>
      <c r="K14" s="32"/>
      <c r="L14" s="23"/>
    </row>
    <row r="15" spans="1:12" s="5" customFormat="1" ht="45" customHeight="1" x14ac:dyDescent="0.55000000000000004">
      <c r="A15" s="64" t="s">
        <v>1013</v>
      </c>
      <c r="B15" s="16">
        <v>10</v>
      </c>
      <c r="C15" s="15" t="s">
        <v>115</v>
      </c>
      <c r="D15" s="15" t="s">
        <v>738</v>
      </c>
      <c r="E15" s="14" t="s">
        <v>826</v>
      </c>
      <c r="F15" s="20">
        <v>2</v>
      </c>
      <c r="G15" s="4" t="s">
        <v>740</v>
      </c>
      <c r="H15" s="4" t="s">
        <v>21</v>
      </c>
      <c r="I15" s="21">
        <v>6</v>
      </c>
      <c r="J15" s="4" t="s">
        <v>827</v>
      </c>
      <c r="K15" s="84" t="s">
        <v>25</v>
      </c>
      <c r="L15" s="23" t="s">
        <v>23</v>
      </c>
    </row>
    <row r="16" spans="1:12" s="5" customFormat="1" ht="45" customHeight="1" x14ac:dyDescent="0.55000000000000004">
      <c r="A16" s="64"/>
      <c r="B16" s="16"/>
      <c r="C16" s="15"/>
      <c r="D16" s="15"/>
      <c r="E16" s="14"/>
      <c r="F16" s="20"/>
      <c r="G16" s="4"/>
      <c r="H16" s="4"/>
      <c r="I16" s="21"/>
      <c r="J16" s="4"/>
      <c r="K16" s="85" t="s">
        <v>27</v>
      </c>
      <c r="L16" s="23"/>
    </row>
    <row r="17" spans="1:12" s="5" customFormat="1" ht="45" customHeight="1" x14ac:dyDescent="0.55000000000000004">
      <c r="A17" s="63"/>
      <c r="B17" s="16">
        <v>11</v>
      </c>
      <c r="C17" s="4" t="s">
        <v>115</v>
      </c>
      <c r="D17" s="15" t="s">
        <v>738</v>
      </c>
      <c r="E17" s="28" t="s">
        <v>828</v>
      </c>
      <c r="F17" s="20">
        <v>2</v>
      </c>
      <c r="G17" s="4" t="s">
        <v>740</v>
      </c>
      <c r="H17" s="4" t="s">
        <v>21</v>
      </c>
      <c r="I17" s="21">
        <v>6</v>
      </c>
      <c r="J17" s="4" t="s">
        <v>829</v>
      </c>
      <c r="K17" s="32" t="s">
        <v>25</v>
      </c>
      <c r="L17" s="23" t="s">
        <v>23</v>
      </c>
    </row>
    <row r="18" spans="1:12" s="5" customFormat="1" ht="45" customHeight="1" x14ac:dyDescent="0.55000000000000004">
      <c r="A18" s="63"/>
      <c r="B18" s="16">
        <v>12</v>
      </c>
      <c r="C18" s="4" t="s">
        <v>115</v>
      </c>
      <c r="D18" s="15" t="s">
        <v>525</v>
      </c>
      <c r="E18" s="28" t="s">
        <v>830</v>
      </c>
      <c r="F18" s="20">
        <v>2</v>
      </c>
      <c r="G18" s="4" t="s">
        <v>527</v>
      </c>
      <c r="H18" s="4" t="s">
        <v>30</v>
      </c>
      <c r="I18" s="21">
        <v>6</v>
      </c>
      <c r="J18" s="4" t="s">
        <v>811</v>
      </c>
      <c r="K18" s="32" t="s">
        <v>22</v>
      </c>
      <c r="L18" s="23" t="s">
        <v>23</v>
      </c>
    </row>
    <row r="19" spans="1:12" s="5" customFormat="1" ht="45" customHeight="1" x14ac:dyDescent="0.55000000000000004">
      <c r="A19" s="64" t="s">
        <v>1013</v>
      </c>
      <c r="B19" s="16">
        <v>13</v>
      </c>
      <c r="C19" s="4" t="s">
        <v>115</v>
      </c>
      <c r="D19" s="15" t="s">
        <v>813</v>
      </c>
      <c r="E19" s="28" t="s">
        <v>831</v>
      </c>
      <c r="F19" s="86">
        <v>2</v>
      </c>
      <c r="G19" s="4" t="s">
        <v>15</v>
      </c>
      <c r="H19" s="4" t="s">
        <v>30</v>
      </c>
      <c r="I19" s="21">
        <v>6</v>
      </c>
      <c r="J19" s="4" t="s">
        <v>811</v>
      </c>
      <c r="K19" s="32" t="s">
        <v>22</v>
      </c>
      <c r="L19" s="23" t="s">
        <v>23</v>
      </c>
    </row>
    <row r="20" spans="1:12" s="5" customFormat="1" ht="45" customHeight="1" x14ac:dyDescent="0.55000000000000004">
      <c r="A20" s="63"/>
      <c r="B20" s="16"/>
      <c r="C20" s="4"/>
      <c r="D20" s="15"/>
      <c r="E20" s="28"/>
      <c r="F20" s="87">
        <v>3</v>
      </c>
      <c r="G20" s="4"/>
      <c r="H20" s="4"/>
      <c r="I20" s="21"/>
      <c r="J20" s="4"/>
      <c r="K20" s="32"/>
      <c r="L20" s="23"/>
    </row>
    <row r="21" spans="1:12" s="5" customFormat="1" ht="45" customHeight="1" x14ac:dyDescent="0.55000000000000004">
      <c r="A21" s="64" t="s">
        <v>1013</v>
      </c>
      <c r="B21" s="16">
        <v>14</v>
      </c>
      <c r="C21" s="4" t="s">
        <v>115</v>
      </c>
      <c r="D21" s="15" t="s">
        <v>813</v>
      </c>
      <c r="E21" s="14" t="s">
        <v>832</v>
      </c>
      <c r="F21" s="86">
        <v>2</v>
      </c>
      <c r="G21" s="4" t="s">
        <v>527</v>
      </c>
      <c r="H21" s="4" t="s">
        <v>21</v>
      </c>
      <c r="I21" s="21">
        <v>6</v>
      </c>
      <c r="J21" s="4" t="s">
        <v>833</v>
      </c>
      <c r="K21" s="32" t="s">
        <v>25</v>
      </c>
      <c r="L21" s="23" t="s">
        <v>23</v>
      </c>
    </row>
    <row r="22" spans="1:12" s="5" customFormat="1" ht="45" customHeight="1" x14ac:dyDescent="0.55000000000000004">
      <c r="A22" s="64"/>
      <c r="B22" s="16"/>
      <c r="C22" s="4"/>
      <c r="D22" s="15"/>
      <c r="E22" s="14"/>
      <c r="F22" s="87">
        <v>3</v>
      </c>
      <c r="G22" s="4"/>
      <c r="H22" s="4"/>
      <c r="I22" s="21"/>
      <c r="J22" s="4"/>
      <c r="K22" s="32"/>
      <c r="L22" s="23"/>
    </row>
    <row r="23" spans="1:12" s="5" customFormat="1" ht="45" customHeight="1" x14ac:dyDescent="0.55000000000000004">
      <c r="A23" s="64"/>
      <c r="B23" s="16">
        <v>15</v>
      </c>
      <c r="C23" s="4" t="s">
        <v>115</v>
      </c>
      <c r="D23" s="15" t="s">
        <v>813</v>
      </c>
      <c r="E23" s="14" t="s">
        <v>834</v>
      </c>
      <c r="F23" s="20">
        <v>2</v>
      </c>
      <c r="G23" s="4" t="s">
        <v>15</v>
      </c>
      <c r="H23" s="4" t="s">
        <v>21</v>
      </c>
      <c r="I23" s="21">
        <v>6</v>
      </c>
      <c r="J23" s="4" t="s">
        <v>835</v>
      </c>
      <c r="K23" s="32" t="s">
        <v>25</v>
      </c>
      <c r="L23" s="23" t="s">
        <v>23</v>
      </c>
    </row>
    <row r="24" spans="1:12" s="5" customFormat="1" ht="45" customHeight="1" x14ac:dyDescent="0.55000000000000004">
      <c r="A24" s="63"/>
      <c r="B24" s="16">
        <v>16</v>
      </c>
      <c r="C24" s="4" t="s">
        <v>115</v>
      </c>
      <c r="D24" s="15" t="s">
        <v>536</v>
      </c>
      <c r="E24" s="14" t="s">
        <v>836</v>
      </c>
      <c r="F24" s="20">
        <v>2</v>
      </c>
      <c r="G24" s="4" t="s">
        <v>837</v>
      </c>
      <c r="H24" s="4" t="s">
        <v>57</v>
      </c>
      <c r="I24" s="21">
        <v>5</v>
      </c>
      <c r="J24" s="4" t="s">
        <v>838</v>
      </c>
      <c r="K24" s="32" t="s">
        <v>25</v>
      </c>
      <c r="L24" s="23" t="s">
        <v>23</v>
      </c>
    </row>
    <row r="25" spans="1:12" s="5" customFormat="1" ht="45" customHeight="1" x14ac:dyDescent="0.55000000000000004">
      <c r="A25" s="63"/>
      <c r="B25" s="16">
        <v>17</v>
      </c>
      <c r="C25" s="4" t="s">
        <v>115</v>
      </c>
      <c r="D25" s="15" t="s">
        <v>536</v>
      </c>
      <c r="E25" s="14" t="s">
        <v>839</v>
      </c>
      <c r="F25" s="20">
        <v>3</v>
      </c>
      <c r="G25" s="4" t="s">
        <v>837</v>
      </c>
      <c r="H25" s="4" t="s">
        <v>57</v>
      </c>
      <c r="I25" s="21">
        <v>6</v>
      </c>
      <c r="J25" s="4" t="s">
        <v>840</v>
      </c>
      <c r="K25" s="32" t="s">
        <v>22</v>
      </c>
      <c r="L25" s="23" t="s">
        <v>23</v>
      </c>
    </row>
    <row r="26" spans="1:12" s="5" customFormat="1" ht="45" customHeight="1" x14ac:dyDescent="0.55000000000000004">
      <c r="A26" s="63"/>
      <c r="B26" s="16">
        <v>18</v>
      </c>
      <c r="C26" s="4" t="s">
        <v>115</v>
      </c>
      <c r="D26" s="15" t="s">
        <v>536</v>
      </c>
      <c r="E26" s="14" t="s">
        <v>841</v>
      </c>
      <c r="F26" s="20">
        <v>2</v>
      </c>
      <c r="G26" s="4" t="s">
        <v>837</v>
      </c>
      <c r="H26" s="4" t="s">
        <v>57</v>
      </c>
      <c r="I26" s="21">
        <v>4</v>
      </c>
      <c r="J26" s="4" t="s">
        <v>842</v>
      </c>
      <c r="K26" s="32" t="s">
        <v>25</v>
      </c>
      <c r="L26" s="23" t="s">
        <v>23</v>
      </c>
    </row>
    <row r="27" spans="1:12" s="5" customFormat="1" ht="45" customHeight="1" x14ac:dyDescent="0.55000000000000004">
      <c r="A27" s="63"/>
      <c r="B27" s="16">
        <v>19</v>
      </c>
      <c r="C27" s="4" t="s">
        <v>115</v>
      </c>
      <c r="D27" s="15" t="s">
        <v>536</v>
      </c>
      <c r="E27" s="14" t="s">
        <v>843</v>
      </c>
      <c r="F27" s="20">
        <v>3</v>
      </c>
      <c r="G27" s="4" t="s">
        <v>837</v>
      </c>
      <c r="H27" s="4" t="s">
        <v>57</v>
      </c>
      <c r="I27" s="21">
        <v>6</v>
      </c>
      <c r="J27" s="4" t="s">
        <v>840</v>
      </c>
      <c r="K27" s="32" t="s">
        <v>22</v>
      </c>
      <c r="L27" s="23" t="s">
        <v>23</v>
      </c>
    </row>
    <row r="28" spans="1:12" s="5" customFormat="1" ht="45" customHeight="1" x14ac:dyDescent="0.55000000000000004">
      <c r="A28" s="63"/>
      <c r="B28" s="16">
        <v>20</v>
      </c>
      <c r="C28" s="4" t="s">
        <v>115</v>
      </c>
      <c r="D28" s="15" t="s">
        <v>536</v>
      </c>
      <c r="E28" s="14" t="s">
        <v>844</v>
      </c>
      <c r="F28" s="20">
        <v>1</v>
      </c>
      <c r="G28" s="4" t="s">
        <v>837</v>
      </c>
      <c r="H28" s="4" t="s">
        <v>57</v>
      </c>
      <c r="I28" s="21">
        <v>8</v>
      </c>
      <c r="J28" s="4" t="s">
        <v>840</v>
      </c>
      <c r="K28" s="32" t="s">
        <v>22</v>
      </c>
      <c r="L28" s="23" t="s">
        <v>23</v>
      </c>
    </row>
    <row r="29" spans="1:12" s="5" customFormat="1" ht="45" customHeight="1" x14ac:dyDescent="0.55000000000000004">
      <c r="A29" s="63"/>
      <c r="B29" s="16">
        <v>21</v>
      </c>
      <c r="C29" s="4" t="s">
        <v>115</v>
      </c>
      <c r="D29" s="15" t="s">
        <v>536</v>
      </c>
      <c r="E29" s="14" t="s">
        <v>845</v>
      </c>
      <c r="F29" s="20">
        <v>3</v>
      </c>
      <c r="G29" s="4" t="s">
        <v>542</v>
      </c>
      <c r="H29" s="4" t="s">
        <v>57</v>
      </c>
      <c r="I29" s="21">
        <v>6</v>
      </c>
      <c r="J29" s="4" t="s">
        <v>846</v>
      </c>
      <c r="K29" s="32" t="s">
        <v>22</v>
      </c>
      <c r="L29" s="23" t="s">
        <v>23</v>
      </c>
    </row>
    <row r="30" spans="1:12" s="5" customFormat="1" ht="45" customHeight="1" x14ac:dyDescent="0.55000000000000004">
      <c r="A30" s="63"/>
      <c r="B30" s="16">
        <v>22</v>
      </c>
      <c r="C30" s="4" t="s">
        <v>847</v>
      </c>
      <c r="D30" s="15" t="s">
        <v>235</v>
      </c>
      <c r="E30" s="14" t="s">
        <v>1129</v>
      </c>
      <c r="F30" s="20">
        <v>1</v>
      </c>
      <c r="G30" s="4" t="s">
        <v>15</v>
      </c>
      <c r="H30" s="4" t="s">
        <v>52</v>
      </c>
      <c r="I30" s="21">
        <v>10</v>
      </c>
      <c r="J30" s="4" t="s">
        <v>848</v>
      </c>
      <c r="K30" s="32" t="s">
        <v>25</v>
      </c>
      <c r="L30" s="23" t="s">
        <v>23</v>
      </c>
    </row>
    <row r="31" spans="1:12" s="5" customFormat="1" ht="45" customHeight="1" x14ac:dyDescent="0.55000000000000004">
      <c r="A31" s="64" t="s">
        <v>1013</v>
      </c>
      <c r="B31" s="16">
        <v>23</v>
      </c>
      <c r="C31" s="4" t="s">
        <v>847</v>
      </c>
      <c r="D31" s="15" t="s">
        <v>235</v>
      </c>
      <c r="E31" s="89" t="s">
        <v>849</v>
      </c>
      <c r="F31" s="86">
        <v>2</v>
      </c>
      <c r="G31" s="4" t="s">
        <v>527</v>
      </c>
      <c r="H31" s="4" t="s">
        <v>57</v>
      </c>
      <c r="I31" s="21">
        <v>3</v>
      </c>
      <c r="J31" s="4" t="s">
        <v>850</v>
      </c>
      <c r="K31" s="32" t="s">
        <v>25</v>
      </c>
      <c r="L31" s="23" t="s">
        <v>23</v>
      </c>
    </row>
    <row r="32" spans="1:12" s="5" customFormat="1" ht="45" customHeight="1" x14ac:dyDescent="0.55000000000000004">
      <c r="A32" s="64"/>
      <c r="B32" s="16"/>
      <c r="C32" s="4"/>
      <c r="D32" s="15"/>
      <c r="E32" s="95" t="s">
        <v>1130</v>
      </c>
      <c r="F32" s="87">
        <v>3</v>
      </c>
      <c r="G32" s="93"/>
      <c r="H32" s="4"/>
      <c r="I32" s="21"/>
      <c r="J32" s="4"/>
      <c r="K32" s="32"/>
      <c r="L32" s="23"/>
    </row>
    <row r="33" spans="1:12" s="5" customFormat="1" ht="45" customHeight="1" x14ac:dyDescent="0.55000000000000004">
      <c r="A33" s="63"/>
      <c r="B33" s="16">
        <v>24</v>
      </c>
      <c r="C33" s="15" t="s">
        <v>847</v>
      </c>
      <c r="D33" s="15" t="s">
        <v>235</v>
      </c>
      <c r="E33" s="14" t="s">
        <v>1131</v>
      </c>
      <c r="F33" s="20">
        <v>2</v>
      </c>
      <c r="G33" s="4" t="s">
        <v>15</v>
      </c>
      <c r="H33" s="4" t="s">
        <v>57</v>
      </c>
      <c r="I33" s="21">
        <v>4</v>
      </c>
      <c r="J33" s="4" t="s">
        <v>851</v>
      </c>
      <c r="K33" s="32" t="s">
        <v>25</v>
      </c>
      <c r="L33" s="23" t="s">
        <v>23</v>
      </c>
    </row>
    <row r="34" spans="1:12" s="5" customFormat="1" ht="45" customHeight="1" x14ac:dyDescent="0.55000000000000004">
      <c r="A34" s="63"/>
      <c r="B34" s="16">
        <v>25</v>
      </c>
      <c r="C34" s="15" t="s">
        <v>847</v>
      </c>
      <c r="D34" s="15" t="s">
        <v>235</v>
      </c>
      <c r="E34" s="14" t="s">
        <v>852</v>
      </c>
      <c r="F34" s="20">
        <v>1</v>
      </c>
      <c r="G34" s="4" t="s">
        <v>527</v>
      </c>
      <c r="H34" s="4" t="s">
        <v>30</v>
      </c>
      <c r="I34" s="21">
        <v>8</v>
      </c>
      <c r="J34" s="4" t="s">
        <v>811</v>
      </c>
      <c r="K34" s="32" t="s">
        <v>22</v>
      </c>
      <c r="L34" s="23" t="s">
        <v>23</v>
      </c>
    </row>
    <row r="35" spans="1:12" s="5" customFormat="1" ht="45" customHeight="1" x14ac:dyDescent="0.55000000000000004">
      <c r="A35" s="64"/>
      <c r="B35" s="16">
        <v>26</v>
      </c>
      <c r="C35" s="15" t="s">
        <v>847</v>
      </c>
      <c r="D35" s="15" t="s">
        <v>235</v>
      </c>
      <c r="E35" s="14" t="s">
        <v>853</v>
      </c>
      <c r="F35" s="20">
        <v>3</v>
      </c>
      <c r="G35" s="4" t="s">
        <v>15</v>
      </c>
      <c r="H35" s="4" t="s">
        <v>30</v>
      </c>
      <c r="I35" s="21">
        <v>5</v>
      </c>
      <c r="J35" s="4" t="s">
        <v>811</v>
      </c>
      <c r="K35" s="32" t="s">
        <v>22</v>
      </c>
      <c r="L35" s="23" t="s">
        <v>23</v>
      </c>
    </row>
    <row r="36" spans="1:12" s="5" customFormat="1" ht="45" customHeight="1" x14ac:dyDescent="0.55000000000000004">
      <c r="A36" s="64"/>
      <c r="B36" s="16">
        <v>27</v>
      </c>
      <c r="C36" s="15" t="s">
        <v>847</v>
      </c>
      <c r="D36" s="15" t="s">
        <v>235</v>
      </c>
      <c r="E36" s="14" t="s">
        <v>854</v>
      </c>
      <c r="F36" s="20">
        <v>1</v>
      </c>
      <c r="G36" s="4" t="s">
        <v>855</v>
      </c>
      <c r="H36" s="4" t="s">
        <v>21</v>
      </c>
      <c r="I36" s="21">
        <v>6</v>
      </c>
      <c r="J36" s="4" t="s">
        <v>833</v>
      </c>
      <c r="K36" s="32" t="s">
        <v>25</v>
      </c>
      <c r="L36" s="23" t="s">
        <v>23</v>
      </c>
    </row>
    <row r="37" spans="1:12" s="5" customFormat="1" ht="45" customHeight="1" x14ac:dyDescent="0.55000000000000004">
      <c r="A37" s="64"/>
      <c r="B37" s="16">
        <v>28</v>
      </c>
      <c r="C37" s="15" t="s">
        <v>847</v>
      </c>
      <c r="D37" s="15" t="s">
        <v>235</v>
      </c>
      <c r="E37" s="14" t="s">
        <v>856</v>
      </c>
      <c r="F37" s="20">
        <v>2</v>
      </c>
      <c r="G37" s="4" t="s">
        <v>857</v>
      </c>
      <c r="H37" s="4" t="s">
        <v>21</v>
      </c>
      <c r="I37" s="21">
        <v>4</v>
      </c>
      <c r="J37" s="4" t="s">
        <v>858</v>
      </c>
      <c r="K37" s="32" t="s">
        <v>25</v>
      </c>
      <c r="L37" s="23" t="s">
        <v>23</v>
      </c>
    </row>
    <row r="38" spans="1:12" s="5" customFormat="1" ht="45" customHeight="1" x14ac:dyDescent="0.55000000000000004">
      <c r="A38" s="64"/>
      <c r="B38" s="16">
        <v>29</v>
      </c>
      <c r="C38" s="15" t="s">
        <v>111</v>
      </c>
      <c r="D38" s="15" t="s">
        <v>29</v>
      </c>
      <c r="E38" s="14" t="s">
        <v>859</v>
      </c>
      <c r="F38" s="20">
        <v>2</v>
      </c>
      <c r="G38" s="4" t="s">
        <v>108</v>
      </c>
      <c r="H38" s="4" t="s">
        <v>21</v>
      </c>
      <c r="I38" s="21">
        <v>6</v>
      </c>
      <c r="J38" s="4" t="s">
        <v>860</v>
      </c>
      <c r="K38" s="32" t="s">
        <v>25</v>
      </c>
      <c r="L38" s="23" t="s">
        <v>23</v>
      </c>
    </row>
    <row r="39" spans="1:12" s="5" customFormat="1" ht="45" customHeight="1" x14ac:dyDescent="0.55000000000000004">
      <c r="A39" s="64" t="s">
        <v>1013</v>
      </c>
      <c r="B39" s="16">
        <v>30</v>
      </c>
      <c r="C39" s="15" t="s">
        <v>176</v>
      </c>
      <c r="D39" s="15" t="s">
        <v>131</v>
      </c>
      <c r="E39" s="14" t="s">
        <v>861</v>
      </c>
      <c r="F39" s="86" t="s">
        <v>36</v>
      </c>
      <c r="G39" s="4" t="s">
        <v>177</v>
      </c>
      <c r="H39" s="4" t="s">
        <v>862</v>
      </c>
      <c r="I39" s="21">
        <v>8</v>
      </c>
      <c r="J39" s="4" t="s">
        <v>863</v>
      </c>
      <c r="K39" s="32" t="s">
        <v>22</v>
      </c>
      <c r="L39" s="23" t="s">
        <v>23</v>
      </c>
    </row>
    <row r="40" spans="1:12" s="5" customFormat="1" ht="45" customHeight="1" x14ac:dyDescent="0.55000000000000004">
      <c r="A40" s="64"/>
      <c r="B40" s="16"/>
      <c r="C40" s="15"/>
      <c r="D40" s="97"/>
      <c r="E40" s="14"/>
      <c r="F40" s="87">
        <v>2</v>
      </c>
      <c r="G40" s="4"/>
      <c r="H40" s="4"/>
      <c r="I40" s="21"/>
      <c r="J40" s="4"/>
      <c r="K40" s="32"/>
      <c r="L40" s="23"/>
    </row>
    <row r="41" spans="1:12" s="5" customFormat="1" ht="45" customHeight="1" x14ac:dyDescent="0.55000000000000004">
      <c r="A41" s="64" t="s">
        <v>1013</v>
      </c>
      <c r="B41" s="16">
        <v>31</v>
      </c>
      <c r="C41" s="15" t="s">
        <v>176</v>
      </c>
      <c r="D41" s="15" t="s">
        <v>131</v>
      </c>
      <c r="E41" s="14" t="s">
        <v>864</v>
      </c>
      <c r="F41" s="86" t="s">
        <v>36</v>
      </c>
      <c r="G41" s="4" t="s">
        <v>177</v>
      </c>
      <c r="H41" s="4" t="s">
        <v>862</v>
      </c>
      <c r="I41" s="21">
        <v>8</v>
      </c>
      <c r="J41" s="4" t="s">
        <v>863</v>
      </c>
      <c r="K41" s="32" t="s">
        <v>22</v>
      </c>
      <c r="L41" s="23" t="s">
        <v>23</v>
      </c>
    </row>
    <row r="42" spans="1:12" s="5" customFormat="1" ht="45" customHeight="1" x14ac:dyDescent="0.55000000000000004">
      <c r="A42" s="64"/>
      <c r="B42" s="16"/>
      <c r="C42" s="15"/>
      <c r="D42" s="97"/>
      <c r="E42" s="14"/>
      <c r="F42" s="87">
        <v>2</v>
      </c>
      <c r="G42" s="4"/>
      <c r="H42" s="4"/>
      <c r="I42" s="21"/>
      <c r="J42" s="4"/>
      <c r="K42" s="32"/>
      <c r="L42" s="23"/>
    </row>
    <row r="43" spans="1:12" s="5" customFormat="1" ht="45" customHeight="1" x14ac:dyDescent="0.55000000000000004">
      <c r="A43" s="64" t="s">
        <v>1013</v>
      </c>
      <c r="B43" s="16">
        <v>32</v>
      </c>
      <c r="C43" s="15" t="s">
        <v>176</v>
      </c>
      <c r="D43" s="15" t="s">
        <v>131</v>
      </c>
      <c r="E43" s="14" t="s">
        <v>865</v>
      </c>
      <c r="F43" s="86" t="s">
        <v>36</v>
      </c>
      <c r="G43" s="4" t="s">
        <v>177</v>
      </c>
      <c r="H43" s="4" t="s">
        <v>862</v>
      </c>
      <c r="I43" s="21">
        <v>8</v>
      </c>
      <c r="J43" s="4" t="s">
        <v>866</v>
      </c>
      <c r="K43" s="32" t="s">
        <v>22</v>
      </c>
      <c r="L43" s="23" t="s">
        <v>23</v>
      </c>
    </row>
    <row r="44" spans="1:12" s="5" customFormat="1" ht="45" customHeight="1" x14ac:dyDescent="0.55000000000000004">
      <c r="A44" s="63"/>
      <c r="B44" s="16"/>
      <c r="C44" s="15"/>
      <c r="D44" s="97"/>
      <c r="E44" s="14"/>
      <c r="F44" s="87">
        <v>2</v>
      </c>
      <c r="G44" s="4"/>
      <c r="H44" s="4"/>
      <c r="I44" s="21"/>
      <c r="J44" s="4"/>
      <c r="K44" s="32"/>
      <c r="L44" s="23"/>
    </row>
    <row r="45" spans="1:12" s="5" customFormat="1" ht="45" customHeight="1" x14ac:dyDescent="0.55000000000000004">
      <c r="A45" s="64" t="s">
        <v>1013</v>
      </c>
      <c r="B45" s="16">
        <v>33</v>
      </c>
      <c r="C45" s="15" t="s">
        <v>176</v>
      </c>
      <c r="D45" s="15" t="s">
        <v>131</v>
      </c>
      <c r="E45" s="14" t="s">
        <v>867</v>
      </c>
      <c r="F45" s="86" t="s">
        <v>36</v>
      </c>
      <c r="G45" s="4" t="s">
        <v>177</v>
      </c>
      <c r="H45" s="4" t="s">
        <v>862</v>
      </c>
      <c r="I45" s="21">
        <v>8</v>
      </c>
      <c r="J45" s="4" t="s">
        <v>868</v>
      </c>
      <c r="K45" s="32" t="s">
        <v>22</v>
      </c>
      <c r="L45" s="23" t="s">
        <v>23</v>
      </c>
    </row>
    <row r="46" spans="1:12" s="5" customFormat="1" ht="45" customHeight="1" x14ac:dyDescent="0.55000000000000004">
      <c r="A46" s="64"/>
      <c r="B46" s="16"/>
      <c r="C46" s="15"/>
      <c r="D46" s="97"/>
      <c r="E46" s="14"/>
      <c r="F46" s="87">
        <v>2</v>
      </c>
      <c r="G46" s="4"/>
      <c r="H46" s="4"/>
      <c r="I46" s="21"/>
      <c r="J46" s="4"/>
      <c r="K46" s="32"/>
      <c r="L46" s="23"/>
    </row>
    <row r="47" spans="1:12" s="5" customFormat="1" ht="45" customHeight="1" x14ac:dyDescent="0.55000000000000004">
      <c r="A47" s="64" t="s">
        <v>1013</v>
      </c>
      <c r="B47" s="16">
        <v>34</v>
      </c>
      <c r="C47" s="15" t="s">
        <v>176</v>
      </c>
      <c r="D47" s="15" t="s">
        <v>131</v>
      </c>
      <c r="E47" s="14" t="s">
        <v>869</v>
      </c>
      <c r="F47" s="86" t="s">
        <v>36</v>
      </c>
      <c r="G47" s="4" t="s">
        <v>177</v>
      </c>
      <c r="H47" s="4" t="s">
        <v>862</v>
      </c>
      <c r="I47" s="21">
        <v>8</v>
      </c>
      <c r="J47" s="4" t="s">
        <v>868</v>
      </c>
      <c r="K47" s="32" t="s">
        <v>22</v>
      </c>
      <c r="L47" s="23" t="s">
        <v>23</v>
      </c>
    </row>
    <row r="48" spans="1:12" s="27" customFormat="1" ht="45" customHeight="1" x14ac:dyDescent="0.55000000000000004">
      <c r="A48" s="63"/>
      <c r="B48" s="16"/>
      <c r="C48" s="15"/>
      <c r="D48" s="97"/>
      <c r="E48" s="14"/>
      <c r="F48" s="87">
        <v>2</v>
      </c>
      <c r="G48" s="4"/>
      <c r="H48" s="4"/>
      <c r="I48" s="21"/>
      <c r="J48" s="4"/>
      <c r="K48" s="32"/>
      <c r="L48" s="23"/>
    </row>
    <row r="49" spans="1:12" s="27" customFormat="1" ht="45" customHeight="1" x14ac:dyDescent="0.55000000000000004">
      <c r="A49" s="64" t="s">
        <v>1013</v>
      </c>
      <c r="B49" s="16">
        <v>35</v>
      </c>
      <c r="C49" s="15" t="s">
        <v>176</v>
      </c>
      <c r="D49" s="15" t="s">
        <v>131</v>
      </c>
      <c r="E49" s="14" t="s">
        <v>870</v>
      </c>
      <c r="F49" s="86" t="s">
        <v>36</v>
      </c>
      <c r="G49" s="4" t="s">
        <v>177</v>
      </c>
      <c r="H49" s="4" t="s">
        <v>862</v>
      </c>
      <c r="I49" s="21">
        <v>8</v>
      </c>
      <c r="J49" s="4" t="s">
        <v>868</v>
      </c>
      <c r="K49" s="32" t="s">
        <v>22</v>
      </c>
      <c r="L49" s="23" t="s">
        <v>23</v>
      </c>
    </row>
    <row r="50" spans="1:12" s="27" customFormat="1" ht="45" customHeight="1" x14ac:dyDescent="0.55000000000000004">
      <c r="A50" s="63"/>
      <c r="B50" s="16"/>
      <c r="C50" s="15"/>
      <c r="D50" s="97"/>
      <c r="E50" s="14"/>
      <c r="F50" s="87">
        <v>2</v>
      </c>
      <c r="G50" s="4"/>
      <c r="H50" s="4"/>
      <c r="I50" s="21"/>
      <c r="J50" s="4"/>
      <c r="K50" s="32"/>
      <c r="L50" s="23"/>
    </row>
    <row r="51" spans="1:12" s="27" customFormat="1" ht="45" customHeight="1" x14ac:dyDescent="0.55000000000000004">
      <c r="A51" s="64" t="s">
        <v>1013</v>
      </c>
      <c r="B51" s="16">
        <v>36</v>
      </c>
      <c r="C51" s="15" t="s">
        <v>176</v>
      </c>
      <c r="D51" s="15" t="s">
        <v>118</v>
      </c>
      <c r="E51" s="14" t="s">
        <v>871</v>
      </c>
      <c r="F51" s="86" t="s">
        <v>36</v>
      </c>
      <c r="G51" s="4" t="s">
        <v>177</v>
      </c>
      <c r="H51" s="79" t="s">
        <v>21</v>
      </c>
      <c r="I51" s="21">
        <v>12</v>
      </c>
      <c r="J51" s="4" t="s">
        <v>872</v>
      </c>
      <c r="K51" s="32" t="s">
        <v>22</v>
      </c>
      <c r="L51" s="23" t="s">
        <v>23</v>
      </c>
    </row>
    <row r="52" spans="1:12" s="27" customFormat="1" ht="45" customHeight="1" x14ac:dyDescent="0.55000000000000004">
      <c r="A52" s="64"/>
      <c r="B52" s="16"/>
      <c r="C52" s="15"/>
      <c r="D52" s="97"/>
      <c r="E52" s="14"/>
      <c r="F52" s="87">
        <v>2</v>
      </c>
      <c r="G52" s="4"/>
      <c r="H52" s="80"/>
      <c r="I52" s="21"/>
      <c r="J52" s="4"/>
      <c r="K52" s="32"/>
      <c r="L52" s="23"/>
    </row>
    <row r="53" spans="1:12" s="27" customFormat="1" ht="45" customHeight="1" x14ac:dyDescent="0.55000000000000004">
      <c r="A53" s="64" t="s">
        <v>1013</v>
      </c>
      <c r="B53" s="16">
        <v>37</v>
      </c>
      <c r="C53" s="15" t="s">
        <v>111</v>
      </c>
      <c r="D53" s="15" t="s">
        <v>35</v>
      </c>
      <c r="E53" s="14" t="s">
        <v>873</v>
      </c>
      <c r="F53" s="86">
        <v>2</v>
      </c>
      <c r="G53" s="4" t="s">
        <v>16</v>
      </c>
      <c r="H53" s="80" t="s">
        <v>30</v>
      </c>
      <c r="I53" s="21">
        <v>7</v>
      </c>
      <c r="J53" s="4" t="s">
        <v>874</v>
      </c>
      <c r="K53" s="32" t="s">
        <v>22</v>
      </c>
      <c r="L53" s="23" t="s">
        <v>23</v>
      </c>
    </row>
    <row r="54" spans="1:12" s="27" customFormat="1" ht="45" customHeight="1" x14ac:dyDescent="0.55000000000000004">
      <c r="A54" s="64"/>
      <c r="B54" s="16"/>
      <c r="C54" s="15"/>
      <c r="D54" s="97"/>
      <c r="E54" s="14"/>
      <c r="F54" s="87">
        <v>1</v>
      </c>
      <c r="G54" s="4"/>
      <c r="H54" s="4"/>
      <c r="I54" s="21"/>
      <c r="J54" s="4"/>
      <c r="K54" s="32"/>
      <c r="L54" s="23"/>
    </row>
    <row r="55" spans="1:12" s="27" customFormat="1" ht="45" customHeight="1" x14ac:dyDescent="0.55000000000000004">
      <c r="A55" s="64" t="s">
        <v>1013</v>
      </c>
      <c r="B55" s="16">
        <v>38</v>
      </c>
      <c r="C55" s="15" t="s">
        <v>115</v>
      </c>
      <c r="D55" s="15" t="s">
        <v>35</v>
      </c>
      <c r="E55" s="14" t="s">
        <v>875</v>
      </c>
      <c r="F55" s="86">
        <v>2</v>
      </c>
      <c r="G55" s="4" t="s">
        <v>319</v>
      </c>
      <c r="H55" s="4" t="s">
        <v>30</v>
      </c>
      <c r="I55" s="21">
        <v>6</v>
      </c>
      <c r="J55" s="4" t="s">
        <v>876</v>
      </c>
      <c r="K55" s="32" t="s">
        <v>22</v>
      </c>
      <c r="L55" s="23" t="s">
        <v>23</v>
      </c>
    </row>
    <row r="56" spans="1:12" s="27" customFormat="1" ht="45" customHeight="1" x14ac:dyDescent="0.55000000000000004">
      <c r="A56" s="64"/>
      <c r="B56" s="16"/>
      <c r="C56" s="15"/>
      <c r="D56" s="97"/>
      <c r="E56" s="14"/>
      <c r="F56" s="87">
        <v>1</v>
      </c>
      <c r="G56" s="4"/>
      <c r="H56" s="4"/>
      <c r="I56" s="21"/>
      <c r="J56" s="4"/>
      <c r="K56" s="32"/>
      <c r="L56" s="23"/>
    </row>
    <row r="57" spans="1:12" s="5" customFormat="1" ht="45" customHeight="1" x14ac:dyDescent="0.55000000000000004">
      <c r="A57" s="64" t="s">
        <v>1013</v>
      </c>
      <c r="B57" s="16">
        <v>39</v>
      </c>
      <c r="C57" s="15" t="s">
        <v>115</v>
      </c>
      <c r="D57" s="15" t="s">
        <v>35</v>
      </c>
      <c r="E57" s="14" t="s">
        <v>877</v>
      </c>
      <c r="F57" s="86" t="s">
        <v>36</v>
      </c>
      <c r="G57" s="4" t="s">
        <v>319</v>
      </c>
      <c r="H57" s="4" t="s">
        <v>21</v>
      </c>
      <c r="I57" s="21">
        <v>8</v>
      </c>
      <c r="J57" s="4" t="s">
        <v>878</v>
      </c>
      <c r="K57" s="32" t="s">
        <v>22</v>
      </c>
      <c r="L57" s="23" t="s">
        <v>23</v>
      </c>
    </row>
    <row r="58" spans="1:12" s="5" customFormat="1" ht="45" customHeight="1" x14ac:dyDescent="0.55000000000000004">
      <c r="A58" s="64"/>
      <c r="B58" s="16"/>
      <c r="C58" s="15"/>
      <c r="D58" s="97"/>
      <c r="E58" s="14"/>
      <c r="F58" s="87">
        <v>2</v>
      </c>
      <c r="G58" s="4"/>
      <c r="H58" s="4"/>
      <c r="I58" s="21"/>
      <c r="J58" s="4"/>
      <c r="K58" s="32"/>
      <c r="L58" s="23"/>
    </row>
    <row r="59" spans="1:12" s="5" customFormat="1" ht="45" customHeight="1" x14ac:dyDescent="0.55000000000000004">
      <c r="A59" s="63"/>
      <c r="B59" s="16">
        <v>40</v>
      </c>
      <c r="C59" s="15" t="s">
        <v>111</v>
      </c>
      <c r="D59" s="15" t="s">
        <v>35</v>
      </c>
      <c r="E59" s="14" t="s">
        <v>879</v>
      </c>
      <c r="F59" s="20">
        <v>3</v>
      </c>
      <c r="G59" s="4" t="s">
        <v>16</v>
      </c>
      <c r="H59" s="4" t="s">
        <v>30</v>
      </c>
      <c r="I59" s="21">
        <v>6</v>
      </c>
      <c r="J59" s="4" t="s">
        <v>880</v>
      </c>
      <c r="K59" s="32" t="s">
        <v>22</v>
      </c>
      <c r="L59" s="23" t="s">
        <v>23</v>
      </c>
    </row>
    <row r="60" spans="1:12" s="5" customFormat="1" ht="45" customHeight="1" x14ac:dyDescent="0.55000000000000004">
      <c r="A60" s="63"/>
      <c r="B60" s="16">
        <v>41</v>
      </c>
      <c r="C60" s="15" t="s">
        <v>111</v>
      </c>
      <c r="D60" s="15" t="s">
        <v>35</v>
      </c>
      <c r="E60" s="14" t="s">
        <v>881</v>
      </c>
      <c r="F60" s="20">
        <v>2</v>
      </c>
      <c r="G60" s="4" t="s">
        <v>16</v>
      </c>
      <c r="H60" s="4" t="s">
        <v>30</v>
      </c>
      <c r="I60" s="21">
        <v>6</v>
      </c>
      <c r="J60" s="4" t="s">
        <v>880</v>
      </c>
      <c r="K60" s="32" t="s">
        <v>22</v>
      </c>
      <c r="L60" s="23" t="s">
        <v>23</v>
      </c>
    </row>
    <row r="61" spans="1:12" s="5" customFormat="1" ht="45" customHeight="1" x14ac:dyDescent="0.55000000000000004">
      <c r="A61" s="63"/>
      <c r="B61" s="16">
        <v>42</v>
      </c>
      <c r="C61" s="15" t="s">
        <v>111</v>
      </c>
      <c r="D61" s="15" t="s">
        <v>35</v>
      </c>
      <c r="E61" s="14" t="s">
        <v>882</v>
      </c>
      <c r="F61" s="20">
        <v>1</v>
      </c>
      <c r="G61" s="4" t="s">
        <v>628</v>
      </c>
      <c r="H61" s="4" t="s">
        <v>30</v>
      </c>
      <c r="I61" s="21">
        <v>6</v>
      </c>
      <c r="J61" s="4" t="s">
        <v>883</v>
      </c>
      <c r="K61" s="32" t="s">
        <v>22</v>
      </c>
      <c r="L61" s="23" t="s">
        <v>23</v>
      </c>
    </row>
    <row r="62" spans="1:12" s="5" customFormat="1" ht="45" customHeight="1" x14ac:dyDescent="0.55000000000000004">
      <c r="A62" s="63"/>
      <c r="B62" s="16">
        <v>43</v>
      </c>
      <c r="C62" s="15" t="s">
        <v>111</v>
      </c>
      <c r="D62" s="15" t="s">
        <v>35</v>
      </c>
      <c r="E62" s="14" t="s">
        <v>884</v>
      </c>
      <c r="F62" s="20">
        <v>3</v>
      </c>
      <c r="G62" s="4" t="s">
        <v>559</v>
      </c>
      <c r="H62" s="4" t="s">
        <v>30</v>
      </c>
      <c r="I62" s="21">
        <v>4</v>
      </c>
      <c r="J62" s="4" t="s">
        <v>885</v>
      </c>
      <c r="K62" s="32" t="s">
        <v>22</v>
      </c>
      <c r="L62" s="23" t="s">
        <v>23</v>
      </c>
    </row>
    <row r="63" spans="1:12" s="5" customFormat="1" ht="45" customHeight="1" x14ac:dyDescent="0.55000000000000004">
      <c r="A63" s="64" t="s">
        <v>1013</v>
      </c>
      <c r="B63" s="16">
        <v>44</v>
      </c>
      <c r="C63" s="15" t="s">
        <v>111</v>
      </c>
      <c r="D63" s="15" t="s">
        <v>35</v>
      </c>
      <c r="E63" s="14" t="s">
        <v>886</v>
      </c>
      <c r="F63" s="86" t="s">
        <v>36</v>
      </c>
      <c r="G63" s="4" t="s">
        <v>16</v>
      </c>
      <c r="H63" s="4" t="s">
        <v>21</v>
      </c>
      <c r="I63" s="21">
        <v>8</v>
      </c>
      <c r="J63" s="4" t="s">
        <v>887</v>
      </c>
      <c r="K63" s="32" t="s">
        <v>22</v>
      </c>
      <c r="L63" s="23" t="s">
        <v>23</v>
      </c>
    </row>
    <row r="64" spans="1:12" s="5" customFormat="1" ht="45" customHeight="1" x14ac:dyDescent="0.55000000000000004">
      <c r="A64" s="64"/>
      <c r="B64" s="16"/>
      <c r="C64" s="15"/>
      <c r="D64" s="97"/>
      <c r="E64" s="14"/>
      <c r="F64" s="87">
        <v>2</v>
      </c>
      <c r="G64" s="4"/>
      <c r="H64" s="4"/>
      <c r="I64" s="21"/>
      <c r="J64" s="4"/>
      <c r="K64" s="32"/>
      <c r="L64" s="23"/>
    </row>
    <row r="65" spans="1:12" s="5" customFormat="1" ht="45" customHeight="1" x14ac:dyDescent="0.55000000000000004">
      <c r="A65" s="64" t="s">
        <v>1013</v>
      </c>
      <c r="B65" s="16">
        <v>45</v>
      </c>
      <c r="C65" s="81" t="s">
        <v>111</v>
      </c>
      <c r="D65" s="81" t="s">
        <v>35</v>
      </c>
      <c r="E65" s="14" t="s">
        <v>888</v>
      </c>
      <c r="F65" s="86" t="s">
        <v>36</v>
      </c>
      <c r="G65" s="82" t="s">
        <v>16</v>
      </c>
      <c r="H65" s="4" t="s">
        <v>34</v>
      </c>
      <c r="I65" s="21">
        <v>6</v>
      </c>
      <c r="J65" s="4" t="s">
        <v>889</v>
      </c>
      <c r="K65" s="32" t="s">
        <v>22</v>
      </c>
      <c r="L65" s="32" t="s">
        <v>23</v>
      </c>
    </row>
    <row r="66" spans="1:12" s="5" customFormat="1" ht="45" customHeight="1" x14ac:dyDescent="0.55000000000000004">
      <c r="A66" s="64"/>
      <c r="B66" s="16"/>
      <c r="C66" s="15"/>
      <c r="D66" s="97"/>
      <c r="E66" s="14"/>
      <c r="F66" s="87">
        <v>2</v>
      </c>
      <c r="G66" s="4"/>
      <c r="H66" s="4"/>
      <c r="I66" s="21"/>
      <c r="J66" s="4"/>
      <c r="K66" s="32"/>
      <c r="L66" s="23"/>
    </row>
    <row r="67" spans="1:12" s="5" customFormat="1" ht="45" customHeight="1" x14ac:dyDescent="0.55000000000000004">
      <c r="A67" s="63"/>
      <c r="B67" s="16">
        <v>46</v>
      </c>
      <c r="C67" s="4" t="s">
        <v>111</v>
      </c>
      <c r="D67" s="15" t="s">
        <v>35</v>
      </c>
      <c r="E67" s="14" t="s">
        <v>873</v>
      </c>
      <c r="F67" s="20">
        <v>2</v>
      </c>
      <c r="G67" s="4" t="s">
        <v>16</v>
      </c>
      <c r="H67" s="4" t="s">
        <v>30</v>
      </c>
      <c r="I67" s="21">
        <v>8</v>
      </c>
      <c r="J67" s="4" t="s">
        <v>890</v>
      </c>
      <c r="K67" s="32" t="s">
        <v>22</v>
      </c>
      <c r="L67" s="23" t="s">
        <v>23</v>
      </c>
    </row>
    <row r="68" spans="1:12" s="5" customFormat="1" ht="45" customHeight="1" x14ac:dyDescent="0.55000000000000004">
      <c r="A68" s="63"/>
      <c r="B68" s="16">
        <v>47</v>
      </c>
      <c r="C68" s="4" t="s">
        <v>891</v>
      </c>
      <c r="D68" s="15" t="s">
        <v>1132</v>
      </c>
      <c r="E68" s="14" t="s">
        <v>892</v>
      </c>
      <c r="F68" s="20">
        <v>1</v>
      </c>
      <c r="G68" s="4" t="s">
        <v>319</v>
      </c>
      <c r="H68" s="4" t="s">
        <v>52</v>
      </c>
      <c r="I68" s="21">
        <v>5</v>
      </c>
      <c r="J68" s="4" t="s">
        <v>893</v>
      </c>
      <c r="K68" s="32" t="s">
        <v>22</v>
      </c>
      <c r="L68" s="23" t="s">
        <v>23</v>
      </c>
    </row>
    <row r="69" spans="1:12" s="5" customFormat="1" ht="45" customHeight="1" x14ac:dyDescent="0.55000000000000004">
      <c r="A69" s="64"/>
      <c r="B69" s="16">
        <v>48</v>
      </c>
      <c r="C69" s="4" t="s">
        <v>115</v>
      </c>
      <c r="D69" s="15" t="s">
        <v>813</v>
      </c>
      <c r="E69" s="14" t="s">
        <v>894</v>
      </c>
      <c r="F69" s="20">
        <v>1</v>
      </c>
      <c r="G69" s="4" t="s">
        <v>857</v>
      </c>
      <c r="H69" s="4" t="s">
        <v>21</v>
      </c>
      <c r="I69" s="21">
        <v>4</v>
      </c>
      <c r="J69" s="4" t="s">
        <v>833</v>
      </c>
      <c r="K69" s="32" t="s">
        <v>25</v>
      </c>
      <c r="L69" s="23" t="s">
        <v>23</v>
      </c>
    </row>
    <row r="70" spans="1:12" s="5" customFormat="1" ht="45" customHeight="1" x14ac:dyDescent="0.55000000000000004">
      <c r="A70" s="64"/>
      <c r="B70" s="16">
        <v>49</v>
      </c>
      <c r="C70" s="4" t="s">
        <v>115</v>
      </c>
      <c r="D70" s="15" t="s">
        <v>536</v>
      </c>
      <c r="E70" s="14" t="s">
        <v>895</v>
      </c>
      <c r="F70" s="20">
        <v>1</v>
      </c>
      <c r="G70" s="4" t="s">
        <v>278</v>
      </c>
      <c r="H70" s="4" t="s">
        <v>34</v>
      </c>
      <c r="I70" s="21">
        <v>6</v>
      </c>
      <c r="J70" s="4" t="s">
        <v>179</v>
      </c>
      <c r="K70" s="32" t="s">
        <v>25</v>
      </c>
      <c r="L70" s="23" t="s">
        <v>23</v>
      </c>
    </row>
    <row r="71" spans="1:12" s="5" customFormat="1" ht="45" customHeight="1" x14ac:dyDescent="0.55000000000000004">
      <c r="A71" s="64"/>
      <c r="B71" s="16">
        <v>50</v>
      </c>
      <c r="C71" s="4" t="s">
        <v>115</v>
      </c>
      <c r="D71" s="15" t="s">
        <v>536</v>
      </c>
      <c r="E71" s="14" t="s">
        <v>896</v>
      </c>
      <c r="F71" s="20">
        <v>1</v>
      </c>
      <c r="G71" s="4" t="s">
        <v>278</v>
      </c>
      <c r="H71" s="4" t="s">
        <v>30</v>
      </c>
      <c r="I71" s="21">
        <v>9</v>
      </c>
      <c r="J71" s="4" t="s">
        <v>897</v>
      </c>
      <c r="K71" s="32" t="s">
        <v>22</v>
      </c>
      <c r="L71" s="23" t="s">
        <v>23</v>
      </c>
    </row>
    <row r="72" spans="1:12" s="5" customFormat="1" ht="45" customHeight="1" x14ac:dyDescent="0.55000000000000004">
      <c r="A72" s="63"/>
      <c r="B72" s="16">
        <v>51</v>
      </c>
      <c r="C72" s="4" t="s">
        <v>115</v>
      </c>
      <c r="D72" s="15" t="s">
        <v>536</v>
      </c>
      <c r="E72" s="14" t="s">
        <v>898</v>
      </c>
      <c r="F72" s="20">
        <v>1</v>
      </c>
      <c r="G72" s="4" t="s">
        <v>712</v>
      </c>
      <c r="H72" s="4" t="s">
        <v>34</v>
      </c>
      <c r="I72" s="21">
        <v>6</v>
      </c>
      <c r="J72" s="4" t="s">
        <v>713</v>
      </c>
      <c r="K72" s="32" t="s">
        <v>25</v>
      </c>
      <c r="L72" s="23" t="s">
        <v>23</v>
      </c>
    </row>
    <row r="73" spans="1:12" s="5" customFormat="1" ht="45" customHeight="1" x14ac:dyDescent="0.55000000000000004">
      <c r="A73" s="63"/>
      <c r="B73" s="16">
        <v>52</v>
      </c>
      <c r="C73" s="4" t="s">
        <v>115</v>
      </c>
      <c r="D73" s="15" t="s">
        <v>536</v>
      </c>
      <c r="E73" s="14" t="s">
        <v>899</v>
      </c>
      <c r="F73" s="20">
        <v>1</v>
      </c>
      <c r="G73" s="4" t="s">
        <v>900</v>
      </c>
      <c r="H73" s="4" t="s">
        <v>30</v>
      </c>
      <c r="I73" s="21">
        <v>8</v>
      </c>
      <c r="J73" s="4" t="s">
        <v>811</v>
      </c>
      <c r="K73" s="32" t="s">
        <v>22</v>
      </c>
      <c r="L73" s="23" t="s">
        <v>23</v>
      </c>
    </row>
    <row r="74" spans="1:12" s="5" customFormat="1" ht="45" customHeight="1" x14ac:dyDescent="0.55000000000000004">
      <c r="A74" s="64"/>
      <c r="B74" s="16">
        <v>53</v>
      </c>
      <c r="C74" s="4" t="s">
        <v>115</v>
      </c>
      <c r="D74" s="15" t="s">
        <v>536</v>
      </c>
      <c r="E74" s="14" t="s">
        <v>901</v>
      </c>
      <c r="F74" s="20">
        <v>2</v>
      </c>
      <c r="G74" s="4" t="s">
        <v>722</v>
      </c>
      <c r="H74" s="4" t="s">
        <v>30</v>
      </c>
      <c r="I74" s="21">
        <v>7</v>
      </c>
      <c r="J74" s="4" t="s">
        <v>811</v>
      </c>
      <c r="K74" s="32" t="s">
        <v>22</v>
      </c>
      <c r="L74" s="23" t="s">
        <v>23</v>
      </c>
    </row>
    <row r="75" spans="1:12" s="5" customFormat="1" ht="45" customHeight="1" x14ac:dyDescent="0.55000000000000004">
      <c r="A75" s="63"/>
      <c r="B75" s="16">
        <v>54</v>
      </c>
      <c r="C75" s="4" t="s">
        <v>115</v>
      </c>
      <c r="D75" s="15" t="s">
        <v>536</v>
      </c>
      <c r="E75" s="14" t="s">
        <v>902</v>
      </c>
      <c r="F75" s="20">
        <v>1</v>
      </c>
      <c r="G75" s="4" t="s">
        <v>278</v>
      </c>
      <c r="H75" s="4" t="s">
        <v>21</v>
      </c>
      <c r="I75" s="21">
        <v>8</v>
      </c>
      <c r="J75" s="4" t="s">
        <v>903</v>
      </c>
      <c r="K75" s="32" t="s">
        <v>25</v>
      </c>
      <c r="L75" s="23" t="s">
        <v>23</v>
      </c>
    </row>
    <row r="76" spans="1:12" s="5" customFormat="1" ht="45" customHeight="1" x14ac:dyDescent="0.55000000000000004">
      <c r="A76" s="64" t="s">
        <v>1013</v>
      </c>
      <c r="B76" s="16">
        <v>55</v>
      </c>
      <c r="C76" s="4" t="s">
        <v>904</v>
      </c>
      <c r="D76" s="15" t="s">
        <v>525</v>
      </c>
      <c r="E76" s="14" t="s">
        <v>905</v>
      </c>
      <c r="F76" s="86">
        <v>1</v>
      </c>
      <c r="G76" s="4" t="s">
        <v>527</v>
      </c>
      <c r="H76" s="4" t="s">
        <v>906</v>
      </c>
      <c r="I76" s="21">
        <v>6</v>
      </c>
      <c r="J76" s="4" t="s">
        <v>811</v>
      </c>
      <c r="K76" s="32" t="s">
        <v>22</v>
      </c>
      <c r="L76" s="23" t="s">
        <v>23</v>
      </c>
    </row>
    <row r="77" spans="1:12" s="5" customFormat="1" ht="45" customHeight="1" x14ac:dyDescent="0.55000000000000004">
      <c r="A77" s="64"/>
      <c r="B77" s="16"/>
      <c r="C77" s="4"/>
      <c r="D77" s="15"/>
      <c r="E77" s="14"/>
      <c r="F77" s="87">
        <v>2</v>
      </c>
      <c r="G77" s="4"/>
      <c r="H77" s="4"/>
      <c r="I77" s="21"/>
      <c r="J77" s="4"/>
      <c r="K77" s="32"/>
      <c r="L77" s="23"/>
    </row>
    <row r="78" spans="1:12" s="5" customFormat="1" ht="45" customHeight="1" x14ac:dyDescent="0.55000000000000004">
      <c r="A78" s="63"/>
      <c r="B78" s="16">
        <v>56</v>
      </c>
      <c r="C78" s="15" t="s">
        <v>904</v>
      </c>
      <c r="D78" s="15" t="s">
        <v>525</v>
      </c>
      <c r="E78" s="14" t="s">
        <v>907</v>
      </c>
      <c r="F78" s="20">
        <v>3</v>
      </c>
      <c r="G78" s="4" t="s">
        <v>527</v>
      </c>
      <c r="H78" s="4" t="s">
        <v>906</v>
      </c>
      <c r="I78" s="21">
        <v>5</v>
      </c>
      <c r="J78" s="4" t="s">
        <v>811</v>
      </c>
      <c r="K78" s="32" t="s">
        <v>22</v>
      </c>
      <c r="L78" s="23" t="s">
        <v>23</v>
      </c>
    </row>
    <row r="79" spans="1:12" s="5" customFormat="1" ht="45" customHeight="1" x14ac:dyDescent="0.55000000000000004">
      <c r="A79" s="64" t="s">
        <v>1013</v>
      </c>
      <c r="B79" s="16">
        <v>57</v>
      </c>
      <c r="C79" s="15" t="s">
        <v>904</v>
      </c>
      <c r="D79" s="15" t="s">
        <v>525</v>
      </c>
      <c r="E79" s="14" t="s">
        <v>908</v>
      </c>
      <c r="F79" s="86">
        <v>3</v>
      </c>
      <c r="G79" s="105" t="s">
        <v>909</v>
      </c>
      <c r="H79" s="4" t="s">
        <v>21</v>
      </c>
      <c r="I79" s="91">
        <v>4</v>
      </c>
      <c r="J79" s="4" t="s">
        <v>910</v>
      </c>
      <c r="K79" s="32" t="s">
        <v>27</v>
      </c>
      <c r="L79" s="23" t="s">
        <v>23</v>
      </c>
    </row>
    <row r="80" spans="1:12" s="5" customFormat="1" ht="45" customHeight="1" x14ac:dyDescent="0.55000000000000004">
      <c r="A80" s="63"/>
      <c r="B80" s="16"/>
      <c r="C80" s="15"/>
      <c r="D80" s="15"/>
      <c r="E80" s="14"/>
      <c r="F80" s="87">
        <v>2</v>
      </c>
      <c r="G80" s="100" t="s">
        <v>1133</v>
      </c>
      <c r="H80" s="4"/>
      <c r="I80" s="94">
        <v>6</v>
      </c>
      <c r="J80" s="4"/>
      <c r="K80" s="32"/>
      <c r="L80" s="23"/>
    </row>
    <row r="81" spans="1:12" s="5" customFormat="1" ht="45" customHeight="1" x14ac:dyDescent="0.55000000000000004">
      <c r="A81" s="64"/>
      <c r="B81" s="16">
        <v>58</v>
      </c>
      <c r="C81" s="15" t="s">
        <v>904</v>
      </c>
      <c r="D81" s="15" t="s">
        <v>525</v>
      </c>
      <c r="E81" s="14" t="s">
        <v>911</v>
      </c>
      <c r="F81" s="20">
        <v>4</v>
      </c>
      <c r="G81" s="4" t="s">
        <v>912</v>
      </c>
      <c r="H81" s="4" t="s">
        <v>21</v>
      </c>
      <c r="I81" s="21">
        <v>3</v>
      </c>
      <c r="J81" s="4" t="s">
        <v>910</v>
      </c>
      <c r="K81" s="32" t="s">
        <v>27</v>
      </c>
      <c r="L81" s="23" t="s">
        <v>23</v>
      </c>
    </row>
    <row r="82" spans="1:12" s="5" customFormat="1" ht="45" customHeight="1" x14ac:dyDescent="0.55000000000000004">
      <c r="A82" s="63"/>
      <c r="B82" s="16">
        <v>59</v>
      </c>
      <c r="C82" s="15" t="s">
        <v>904</v>
      </c>
      <c r="D82" s="15" t="s">
        <v>525</v>
      </c>
      <c r="E82" s="14" t="s">
        <v>913</v>
      </c>
      <c r="F82" s="20">
        <v>2</v>
      </c>
      <c r="G82" s="4" t="s">
        <v>527</v>
      </c>
      <c r="H82" s="4" t="s">
        <v>21</v>
      </c>
      <c r="I82" s="21">
        <v>8</v>
      </c>
      <c r="J82" s="4" t="s">
        <v>914</v>
      </c>
      <c r="K82" s="32" t="s">
        <v>25</v>
      </c>
      <c r="L82" s="23" t="s">
        <v>23</v>
      </c>
    </row>
    <row r="83" spans="1:12" s="5" customFormat="1" ht="45" customHeight="1" x14ac:dyDescent="0.55000000000000004">
      <c r="A83" s="63"/>
      <c r="B83" s="16">
        <v>60</v>
      </c>
      <c r="C83" s="15" t="s">
        <v>111</v>
      </c>
      <c r="D83" s="15" t="s">
        <v>111</v>
      </c>
      <c r="E83" s="14" t="s">
        <v>915</v>
      </c>
      <c r="F83" s="20">
        <v>1</v>
      </c>
      <c r="G83" s="4" t="s">
        <v>916</v>
      </c>
      <c r="H83" s="4" t="s">
        <v>52</v>
      </c>
      <c r="I83" s="21">
        <v>6</v>
      </c>
      <c r="J83" s="4" t="s">
        <v>917</v>
      </c>
      <c r="K83" s="32" t="s">
        <v>25</v>
      </c>
      <c r="L83" s="23" t="s">
        <v>23</v>
      </c>
    </row>
    <row r="84" spans="1:12" s="5" customFormat="1" ht="45" customHeight="1" x14ac:dyDescent="0.55000000000000004">
      <c r="A84" s="64"/>
      <c r="B84" s="16">
        <v>61</v>
      </c>
      <c r="C84" s="15" t="s">
        <v>111</v>
      </c>
      <c r="D84" s="15" t="s">
        <v>111</v>
      </c>
      <c r="E84" s="14" t="s">
        <v>918</v>
      </c>
      <c r="F84" s="20">
        <v>1</v>
      </c>
      <c r="G84" s="4" t="s">
        <v>919</v>
      </c>
      <c r="H84" s="4" t="s">
        <v>21</v>
      </c>
      <c r="I84" s="21">
        <v>12</v>
      </c>
      <c r="J84" s="4" t="s">
        <v>920</v>
      </c>
      <c r="K84" s="32" t="s">
        <v>22</v>
      </c>
      <c r="L84" s="23" t="s">
        <v>42</v>
      </c>
    </row>
    <row r="85" spans="1:12" s="5" customFormat="1" ht="45" customHeight="1" x14ac:dyDescent="0.55000000000000004">
      <c r="A85" s="64"/>
      <c r="B85" s="16">
        <v>62</v>
      </c>
      <c r="C85" s="15" t="s">
        <v>111</v>
      </c>
      <c r="D85" s="15" t="s">
        <v>111</v>
      </c>
      <c r="E85" s="14" t="s">
        <v>921</v>
      </c>
      <c r="F85" s="20">
        <v>1</v>
      </c>
      <c r="G85" s="4" t="s">
        <v>919</v>
      </c>
      <c r="H85" s="4" t="s">
        <v>21</v>
      </c>
      <c r="I85" s="21">
        <v>12</v>
      </c>
      <c r="J85" s="4" t="s">
        <v>920</v>
      </c>
      <c r="K85" s="32" t="s">
        <v>22</v>
      </c>
      <c r="L85" s="23" t="s">
        <v>42</v>
      </c>
    </row>
    <row r="86" spans="1:12" s="5" customFormat="1" ht="45" customHeight="1" x14ac:dyDescent="0.55000000000000004">
      <c r="A86" s="16"/>
      <c r="B86" s="16">
        <v>63</v>
      </c>
      <c r="C86" s="15" t="s">
        <v>847</v>
      </c>
      <c r="D86" s="15" t="s">
        <v>111</v>
      </c>
      <c r="E86" s="14" t="s">
        <v>922</v>
      </c>
      <c r="F86" s="20">
        <v>1</v>
      </c>
      <c r="G86" s="4" t="s">
        <v>649</v>
      </c>
      <c r="H86" s="4" t="s">
        <v>21</v>
      </c>
      <c r="I86" s="21">
        <v>6</v>
      </c>
      <c r="J86" s="4" t="s">
        <v>923</v>
      </c>
      <c r="K86" s="32" t="s">
        <v>25</v>
      </c>
      <c r="L86" s="23" t="s">
        <v>23</v>
      </c>
    </row>
    <row r="87" spans="1:12" s="5" customFormat="1" ht="45" customHeight="1" x14ac:dyDescent="0.55000000000000004">
      <c r="A87" s="16"/>
      <c r="B87" s="16">
        <v>64</v>
      </c>
      <c r="C87" s="15" t="s">
        <v>847</v>
      </c>
      <c r="D87" s="15" t="s">
        <v>111</v>
      </c>
      <c r="E87" s="14" t="s">
        <v>924</v>
      </c>
      <c r="F87" s="20">
        <v>1</v>
      </c>
      <c r="G87" s="4" t="s">
        <v>925</v>
      </c>
      <c r="H87" s="4" t="s">
        <v>21</v>
      </c>
      <c r="I87" s="21">
        <v>6</v>
      </c>
      <c r="J87" s="4" t="s">
        <v>926</v>
      </c>
      <c r="K87" s="32" t="s">
        <v>25</v>
      </c>
      <c r="L87" s="23" t="s">
        <v>23</v>
      </c>
    </row>
    <row r="88" spans="1:12" s="5" customFormat="1" ht="45" customHeight="1" x14ac:dyDescent="0.55000000000000004">
      <c r="A88" s="64" t="s">
        <v>1134</v>
      </c>
      <c r="B88" s="65">
        <v>65</v>
      </c>
      <c r="C88" s="93" t="s">
        <v>115</v>
      </c>
      <c r="D88" s="97" t="s">
        <v>536</v>
      </c>
      <c r="E88" s="95" t="s">
        <v>1135</v>
      </c>
      <c r="F88" s="87">
        <v>2</v>
      </c>
      <c r="G88" s="93" t="s">
        <v>1136</v>
      </c>
      <c r="H88" s="93" t="s">
        <v>21</v>
      </c>
      <c r="I88" s="94">
        <v>6</v>
      </c>
      <c r="J88" s="93" t="s">
        <v>1137</v>
      </c>
      <c r="K88" s="85" t="s">
        <v>25</v>
      </c>
      <c r="L88" s="96" t="s">
        <v>23</v>
      </c>
    </row>
    <row r="89" spans="1:12" s="5" customFormat="1" ht="45" customHeight="1" x14ac:dyDescent="0.55000000000000004">
      <c r="A89" s="100" t="s">
        <v>1134</v>
      </c>
      <c r="B89" s="65">
        <v>66</v>
      </c>
      <c r="C89" s="93" t="s">
        <v>115</v>
      </c>
      <c r="D89" s="97" t="s">
        <v>536</v>
      </c>
      <c r="E89" s="95" t="s">
        <v>1138</v>
      </c>
      <c r="F89" s="87">
        <v>2</v>
      </c>
      <c r="G89" s="93" t="s">
        <v>278</v>
      </c>
      <c r="H89" s="93" t="s">
        <v>30</v>
      </c>
      <c r="I89" s="94">
        <v>6</v>
      </c>
      <c r="J89" s="93" t="s">
        <v>1139</v>
      </c>
      <c r="K89" s="85" t="s">
        <v>22</v>
      </c>
      <c r="L89" s="96" t="s">
        <v>23</v>
      </c>
    </row>
    <row r="90" spans="1:12" s="5" customFormat="1" ht="45" customHeight="1" x14ac:dyDescent="0.55000000000000004">
      <c r="A90" s="64" t="s">
        <v>1017</v>
      </c>
      <c r="B90" s="65">
        <v>67</v>
      </c>
      <c r="C90" s="93" t="s">
        <v>115</v>
      </c>
      <c r="D90" s="97" t="s">
        <v>536</v>
      </c>
      <c r="E90" s="95" t="s">
        <v>1140</v>
      </c>
      <c r="F90" s="87">
        <v>2</v>
      </c>
      <c r="G90" s="93" t="s">
        <v>278</v>
      </c>
      <c r="H90" s="93" t="s">
        <v>34</v>
      </c>
      <c r="I90" s="94">
        <v>6</v>
      </c>
      <c r="J90" s="93" t="s">
        <v>1141</v>
      </c>
      <c r="K90" s="85" t="s">
        <v>25</v>
      </c>
      <c r="L90" s="96" t="s">
        <v>23</v>
      </c>
    </row>
    <row r="91" spans="1:12" s="5" customFormat="1" ht="45" customHeight="1" x14ac:dyDescent="0.55000000000000004">
      <c r="A91" s="64" t="s">
        <v>1134</v>
      </c>
      <c r="B91" s="65">
        <v>68</v>
      </c>
      <c r="C91" s="97" t="s">
        <v>115</v>
      </c>
      <c r="D91" s="97" t="s">
        <v>813</v>
      </c>
      <c r="E91" s="95" t="s">
        <v>1142</v>
      </c>
      <c r="F91" s="87">
        <v>3</v>
      </c>
      <c r="G91" s="93" t="s">
        <v>15</v>
      </c>
      <c r="H91" s="93" t="s">
        <v>34</v>
      </c>
      <c r="I91" s="94">
        <v>2</v>
      </c>
      <c r="J91" s="93" t="s">
        <v>1143</v>
      </c>
      <c r="K91" s="85" t="s">
        <v>25</v>
      </c>
      <c r="L91" s="96" t="s">
        <v>23</v>
      </c>
    </row>
    <row r="92" spans="1:12" s="5" customFormat="1" ht="45" customHeight="1" x14ac:dyDescent="0.55000000000000004">
      <c r="A92" s="64" t="s">
        <v>1134</v>
      </c>
      <c r="B92" s="65">
        <v>69</v>
      </c>
      <c r="C92" s="97" t="s">
        <v>115</v>
      </c>
      <c r="D92" s="97" t="s">
        <v>813</v>
      </c>
      <c r="E92" s="95" t="s">
        <v>1144</v>
      </c>
      <c r="F92" s="87">
        <v>2</v>
      </c>
      <c r="G92" s="93" t="s">
        <v>1145</v>
      </c>
      <c r="H92" s="93" t="s">
        <v>21</v>
      </c>
      <c r="I92" s="94">
        <v>3</v>
      </c>
      <c r="J92" s="93" t="s">
        <v>1146</v>
      </c>
      <c r="K92" s="85" t="s">
        <v>25</v>
      </c>
      <c r="L92" s="96" t="s">
        <v>23</v>
      </c>
    </row>
    <row r="93" spans="1:12" s="5" customFormat="1" ht="45" customHeight="1" x14ac:dyDescent="0.55000000000000004">
      <c r="A93" s="64" t="s">
        <v>1134</v>
      </c>
      <c r="B93" s="65">
        <v>70</v>
      </c>
      <c r="C93" s="97" t="s">
        <v>115</v>
      </c>
      <c r="D93" s="97" t="s">
        <v>813</v>
      </c>
      <c r="E93" s="95" t="s">
        <v>1147</v>
      </c>
      <c r="F93" s="87">
        <v>2</v>
      </c>
      <c r="G93" s="93" t="s">
        <v>1148</v>
      </c>
      <c r="H93" s="93" t="s">
        <v>21</v>
      </c>
      <c r="I93" s="94">
        <v>4</v>
      </c>
      <c r="J93" s="93" t="s">
        <v>1149</v>
      </c>
      <c r="K93" s="85" t="s">
        <v>25</v>
      </c>
      <c r="L93" s="96" t="s">
        <v>23</v>
      </c>
    </row>
    <row r="94" spans="1:12" s="5" customFormat="1" ht="45" customHeight="1" x14ac:dyDescent="0.55000000000000004">
      <c r="A94" s="64" t="s">
        <v>1134</v>
      </c>
      <c r="B94" s="65">
        <v>71</v>
      </c>
      <c r="C94" s="97" t="s">
        <v>115</v>
      </c>
      <c r="D94" s="97" t="s">
        <v>813</v>
      </c>
      <c r="E94" s="95" t="s">
        <v>1150</v>
      </c>
      <c r="F94" s="87">
        <v>2</v>
      </c>
      <c r="G94" s="93" t="s">
        <v>1151</v>
      </c>
      <c r="H94" s="93" t="s">
        <v>21</v>
      </c>
      <c r="I94" s="94">
        <v>3</v>
      </c>
      <c r="J94" s="93" t="s">
        <v>1149</v>
      </c>
      <c r="K94" s="85" t="s">
        <v>25</v>
      </c>
      <c r="L94" s="96" t="s">
        <v>23</v>
      </c>
    </row>
    <row r="95" spans="1:12" s="5" customFormat="1" ht="45" customHeight="1" x14ac:dyDescent="0.55000000000000004">
      <c r="A95" s="64" t="s">
        <v>1134</v>
      </c>
      <c r="B95" s="65">
        <v>72</v>
      </c>
      <c r="C95" s="97" t="s">
        <v>115</v>
      </c>
      <c r="D95" s="97" t="s">
        <v>813</v>
      </c>
      <c r="E95" s="95" t="s">
        <v>1152</v>
      </c>
      <c r="F95" s="87">
        <v>2</v>
      </c>
      <c r="G95" s="93" t="s">
        <v>1145</v>
      </c>
      <c r="H95" s="93" t="s">
        <v>21</v>
      </c>
      <c r="I95" s="94">
        <v>5</v>
      </c>
      <c r="J95" s="93" t="s">
        <v>1149</v>
      </c>
      <c r="K95" s="85" t="s">
        <v>25</v>
      </c>
      <c r="L95" s="96" t="s">
        <v>23</v>
      </c>
    </row>
    <row r="96" spans="1:12" s="5" customFormat="1" ht="45" customHeight="1" x14ac:dyDescent="0.55000000000000004">
      <c r="A96" s="16"/>
      <c r="B96" s="16">
        <v>103</v>
      </c>
      <c r="C96" s="15"/>
      <c r="D96" s="15"/>
      <c r="E96" s="14"/>
      <c r="F96" s="20"/>
      <c r="G96" s="4"/>
      <c r="H96" s="4"/>
      <c r="I96" s="21"/>
      <c r="J96" s="4"/>
      <c r="K96" s="32"/>
      <c r="L96" s="23"/>
    </row>
    <row r="97" spans="1:12" s="5" customFormat="1" ht="45" customHeight="1" x14ac:dyDescent="0.55000000000000004">
      <c r="A97" s="64"/>
      <c r="B97" s="16">
        <v>104</v>
      </c>
      <c r="C97" s="46"/>
      <c r="D97" s="46"/>
      <c r="E97" s="22"/>
      <c r="F97" s="46"/>
      <c r="G97" s="46"/>
      <c r="H97" s="46"/>
      <c r="I97" s="46"/>
      <c r="J97" s="46"/>
      <c r="K97" s="46"/>
      <c r="L97" s="46"/>
    </row>
    <row r="98" spans="1:12" s="5" customFormat="1" ht="45" customHeight="1" x14ac:dyDescent="0.55000000000000004">
      <c r="A98" s="64"/>
      <c r="B98" s="16">
        <v>105</v>
      </c>
      <c r="C98" s="46"/>
      <c r="D98" s="46"/>
      <c r="E98" s="22"/>
      <c r="F98" s="46"/>
      <c r="G98" s="46"/>
      <c r="H98" s="46"/>
      <c r="I98" s="46"/>
      <c r="J98" s="46"/>
      <c r="K98" s="46"/>
      <c r="L98" s="46"/>
    </row>
    <row r="99" spans="1:12" s="5" customFormat="1" ht="45" customHeight="1" x14ac:dyDescent="0.55000000000000004">
      <c r="A99" s="16"/>
      <c r="B99" s="16">
        <v>106</v>
      </c>
      <c r="C99" s="46"/>
      <c r="D99" s="46"/>
      <c r="E99" s="22"/>
      <c r="F99" s="46"/>
      <c r="G99" s="46"/>
      <c r="H99" s="46"/>
      <c r="I99" s="46"/>
      <c r="J99" s="46"/>
      <c r="K99" s="46"/>
      <c r="L99" s="46"/>
    </row>
    <row r="100" spans="1:12" ht="45" customHeight="1" x14ac:dyDescent="0.55000000000000004">
      <c r="A100" s="75"/>
    </row>
    <row r="101" spans="1:12" ht="45" customHeight="1" x14ac:dyDescent="0.55000000000000004">
      <c r="A101" s="69"/>
    </row>
    <row r="102" spans="1:12" ht="45" customHeight="1" x14ac:dyDescent="0.55000000000000004">
      <c r="A102" s="69"/>
    </row>
    <row r="103" spans="1:12" ht="45" customHeight="1" x14ac:dyDescent="0.55000000000000004">
      <c r="A103" s="69"/>
    </row>
    <row r="104" spans="1:12" ht="45" customHeight="1" x14ac:dyDescent="0.55000000000000004">
      <c r="A104" s="69"/>
    </row>
    <row r="105" spans="1:12" ht="45" customHeight="1" x14ac:dyDescent="0.55000000000000004">
      <c r="A105" s="69"/>
    </row>
    <row r="106" spans="1:12" ht="45" customHeight="1" x14ac:dyDescent="0.55000000000000004">
      <c r="A106" s="69"/>
    </row>
    <row r="107" spans="1:12" ht="45" customHeight="1" x14ac:dyDescent="0.55000000000000004">
      <c r="A107" s="69"/>
    </row>
    <row r="108" spans="1:12" ht="45" customHeight="1" x14ac:dyDescent="0.55000000000000004">
      <c r="A108" s="69"/>
    </row>
    <row r="109" spans="1:12" ht="45" customHeight="1" x14ac:dyDescent="0.55000000000000004">
      <c r="A109" s="69"/>
    </row>
    <row r="110" spans="1:12" ht="45" customHeight="1" x14ac:dyDescent="0.55000000000000004">
      <c r="A110" s="69"/>
    </row>
    <row r="111" spans="1:12" ht="45" customHeight="1" x14ac:dyDescent="0.55000000000000004">
      <c r="A111" s="76"/>
    </row>
    <row r="112" spans="1:12" ht="45" customHeight="1" x14ac:dyDescent="0.55000000000000004">
      <c r="A112" s="76"/>
    </row>
    <row r="113" spans="1:1" ht="45" customHeight="1" x14ac:dyDescent="0.55000000000000004">
      <c r="A113" s="76"/>
    </row>
    <row r="114" spans="1:1" ht="45" customHeight="1" x14ac:dyDescent="0.55000000000000004">
      <c r="A114" s="76"/>
    </row>
    <row r="115" spans="1:1" ht="45" customHeight="1" x14ac:dyDescent="0.55000000000000004">
      <c r="A115" s="76"/>
    </row>
    <row r="116" spans="1:1" ht="45" customHeight="1" x14ac:dyDescent="0.55000000000000004">
      <c r="A116" s="77"/>
    </row>
    <row r="117" spans="1:1" ht="45" customHeight="1" x14ac:dyDescent="0.55000000000000004">
      <c r="A117" s="76"/>
    </row>
    <row r="118" spans="1:1" ht="45" customHeight="1" x14ac:dyDescent="0.55000000000000004">
      <c r="A118" s="76"/>
    </row>
    <row r="119" spans="1:1" ht="45" customHeight="1" x14ac:dyDescent="0.55000000000000004">
      <c r="A119" s="76"/>
    </row>
    <row r="120" spans="1:1" ht="45" customHeight="1" x14ac:dyDescent="0.55000000000000004">
      <c r="A120" s="76"/>
    </row>
    <row r="121" spans="1:1" ht="45" customHeight="1" x14ac:dyDescent="0.55000000000000004">
      <c r="A121" s="76"/>
    </row>
    <row r="122" spans="1:1" ht="45" customHeight="1" x14ac:dyDescent="0.55000000000000004">
      <c r="A122" s="76"/>
    </row>
    <row r="123" spans="1:1" ht="45" customHeight="1" x14ac:dyDescent="0.55000000000000004">
      <c r="A123" s="76"/>
    </row>
    <row r="124" spans="1:1" ht="45" customHeight="1" x14ac:dyDescent="0.55000000000000004">
      <c r="A124" s="76"/>
    </row>
    <row r="125" spans="1:1" ht="45" customHeight="1" x14ac:dyDescent="0.55000000000000004">
      <c r="A125" s="77"/>
    </row>
    <row r="126" spans="1:1" ht="45" customHeight="1" x14ac:dyDescent="0.55000000000000004">
      <c r="A126" s="69"/>
    </row>
    <row r="127" spans="1:1" ht="45" customHeight="1" x14ac:dyDescent="0.55000000000000004">
      <c r="A127" s="77"/>
    </row>
    <row r="128" spans="1:1"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6"/>
    </row>
    <row r="136" spans="1:1" ht="45" customHeight="1" x14ac:dyDescent="0.55000000000000004">
      <c r="A136" s="76"/>
    </row>
    <row r="137" spans="1:1" ht="45" customHeight="1" x14ac:dyDescent="0.55000000000000004">
      <c r="A137" s="76"/>
    </row>
    <row r="138" spans="1:1" ht="45" customHeight="1" x14ac:dyDescent="0.55000000000000004">
      <c r="A138" s="77"/>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x14ac:dyDescent="0.55000000000000004">
      <c r="A153" s="76"/>
    </row>
    <row r="154" spans="1:1" x14ac:dyDescent="0.55000000000000004">
      <c r="A154" s="76"/>
    </row>
    <row r="155" spans="1:1" x14ac:dyDescent="0.55000000000000004">
      <c r="A155" s="77"/>
    </row>
    <row r="156" spans="1:1" x14ac:dyDescent="0.55000000000000004">
      <c r="A156" s="69"/>
    </row>
    <row r="157" spans="1:1" x14ac:dyDescent="0.55000000000000004">
      <c r="A157" s="69"/>
    </row>
    <row r="158" spans="1:1" x14ac:dyDescent="0.55000000000000004">
      <c r="A158" s="69"/>
    </row>
    <row r="159" spans="1:1" x14ac:dyDescent="0.55000000000000004">
      <c r="A159" s="69"/>
    </row>
    <row r="160" spans="1:1" x14ac:dyDescent="0.55000000000000004">
      <c r="A160" s="69"/>
    </row>
    <row r="161" spans="1:1" x14ac:dyDescent="0.55000000000000004">
      <c r="A161" s="69"/>
    </row>
    <row r="162" spans="1:1" x14ac:dyDescent="0.55000000000000004">
      <c r="A162" s="69"/>
    </row>
    <row r="163" spans="1:1" x14ac:dyDescent="0.55000000000000004">
      <c r="A163" s="69"/>
    </row>
    <row r="164" spans="1:1" x14ac:dyDescent="0.55000000000000004">
      <c r="A164" s="69"/>
    </row>
    <row r="165" spans="1:1" x14ac:dyDescent="0.55000000000000004">
      <c r="A165" s="69"/>
    </row>
    <row r="166" spans="1:1" x14ac:dyDescent="0.55000000000000004">
      <c r="A166" s="69"/>
    </row>
    <row r="167" spans="1:1" x14ac:dyDescent="0.55000000000000004">
      <c r="A167" s="69"/>
    </row>
    <row r="168" spans="1: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sheetData>
  <protectedRanges>
    <protectedRange sqref="F96" name="範囲2_1"/>
    <protectedRange sqref="I96" name="範囲2_2"/>
    <protectedRange sqref="F5:F7" name="範囲2_1_5_2_1_1"/>
    <protectedRange sqref="I5:I7 I49:I50" name="範囲2_2_5_2_1_2"/>
    <protectedRange sqref="F8 F10:F16" name="範囲2_1_1_5_1_1_1"/>
    <protectedRange sqref="I8 I10:I16" name="範囲2_2_1_5_1_1_1"/>
    <protectedRange sqref="F23:F26 F29:F30 F33:F34" name="範囲2_1_3_2_1_1_1"/>
    <protectedRange sqref="I21:I26 I29:I30 I33:I34" name="範囲2_2_3_2_1_1_1"/>
    <protectedRange sqref="F17:F22" name="範囲2_1_1_2_1_1_1_1"/>
    <protectedRange sqref="I17:I20" name="範囲2_2_1_2_1_1_1_1"/>
    <protectedRange sqref="F27:F28 F31:F32" name="範囲2_1_2_2_1_1_1_1"/>
    <protectedRange sqref="I27:I28 I31:I32" name="範囲2_2_2_2_1_1_1_1"/>
    <protectedRange sqref="F35:F36" name="範囲2_1_1_1_2_1_1_1"/>
    <protectedRange sqref="I35:I36 I47:I48" name="範囲2_2_1_1_3_1_1_2"/>
    <protectedRange sqref="F37:F52 F54 F56:F58 F63:F66" name="範囲2_1_1_1_1_1_1_1_2"/>
    <protectedRange sqref="I37:I46" name="範囲2_2_1_1_1_1_1_1_2"/>
    <protectedRange sqref="F53 F55" name="範囲2_1_2_3_1_1_2"/>
    <protectedRange sqref="I51:I53" name="範囲2_2_1_4_1_1_1_2"/>
    <protectedRange sqref="I55" name="範囲2_2_2_3_1_1_2"/>
    <protectedRange sqref="I54 I56:I58 I64 I66" name="範囲2_2_4_1_1_1_2"/>
    <protectedRange sqref="F59:F61" name="範囲2_1_6_2_1_2"/>
    <protectedRange sqref="I59:I61" name="範囲2_2_6_2_1_2"/>
    <protectedRange sqref="F62" name="範囲2_1_1_6_1_1_2"/>
    <protectedRange sqref="I62:I63" name="範囲2_2_1_6_1_1_2"/>
    <protectedRange sqref="I65" name="範囲2_2_2_4_1_1_2"/>
    <protectedRange sqref="F67:F68" name="範囲2_1_1_4_1_1_1_2"/>
    <protectedRange sqref="I67:I68" name="範囲2_2_1_4_2_2_1_2"/>
    <protectedRange sqref="F9" name="範囲2_1_1_5_1_1_1_1"/>
    <protectedRange sqref="I9" name="範囲2_2_1_5_1_1_1_1"/>
    <protectedRange sqref="F81:F87" name="範囲2_1_1"/>
    <protectedRange sqref="I81:I87 I92:I95" name="範囲2_2_1"/>
    <protectedRange sqref="F88:F90 F72:F77 F92:F95" name="範囲2_1_3_3_1_1_1"/>
    <protectedRange sqref="I88:I90 I72:I77" name="範囲2_2_3_3_1_1_1"/>
    <protectedRange sqref="I71" name="範囲2_2_1_1_4_1_1_1"/>
    <protectedRange sqref="F69:F71" name="範囲2_1_1_4_1_1_1_1"/>
    <protectedRange sqref="I69:I70" name="範囲2_2_1_4_2_2_1_1"/>
    <protectedRange sqref="F78:F80" name="範囲2_1_4_2_1_1_1"/>
    <protectedRange sqref="I78:I80" name="範囲2_2_4_2_1_1_1"/>
    <protectedRange sqref="F91" name="範囲2_1_1_5_1_1_2"/>
    <protectedRange sqref="I91" name="範囲2_2_1_5_1_1_2"/>
  </protectedRanges>
  <autoFilter ref="A3:L99" xr:uid="{00000000-0001-0000-0B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5"/>
  <dataValidations count="6">
    <dataValidation type="list" showInputMessage="1" showErrorMessage="1" error="リストから選択ください" sqref="K5:K96" xr:uid="{00000000-0002-0000-0B00-000001000000}">
      <formula1>"一般競争入札,総合評価,プロポーザル方式,指名競争入札,随意契約"</formula1>
    </dataValidation>
    <dataValidation type="whole" operator="greaterThanOrEqual" allowBlank="1" showInputMessage="1" showErrorMessage="1" error="数字のみを記入ください。" sqref="I5:I96" xr:uid="{00000000-0002-0000-0B00-000002000000}">
      <formula1>1</formula1>
    </dataValidation>
    <dataValidation type="whole" allowBlank="1" showInputMessage="1" showErrorMessage="1" error="数字のみを入力ください。" sqref="F5:F96" xr:uid="{00000000-0002-0000-0B00-000003000000}">
      <formula1>1</formula1>
      <formula2>4</formula2>
    </dataValidation>
    <dataValidation type="list" showInputMessage="1" showErrorMessage="1" sqref="L5:L96" xr:uid="{00000000-0002-0000-0B00-000004000000}">
      <formula1>"○,ー"</formula1>
    </dataValidation>
    <dataValidation type="list" allowBlank="1" showInputMessage="1" showErrorMessage="1" sqref="H55:H96 H5:H50" xr:uid="{00000000-0002-0000-0B00-000005000000}">
      <formula1>"測量,地質調査,土木コンサルタント,建築コンサルタント,補償コンサルタント"</formula1>
    </dataValidation>
    <dataValidation type="list" allowBlank="1" showInputMessage="1" showErrorMessage="1" sqref="A135:A137 A117:A124 A111:A115 A139:A140 A147:A154 A97:A98 A100 A5:A85 A93 A90:A91" xr:uid="{00000000-0002-0000-0B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7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6"/>
  <sheetViews>
    <sheetView view="pageBreakPreview" zoomScale="80" zoomScaleNormal="80" zoomScaleSheetLayoutView="80" workbookViewId="0">
      <pane ySplit="4" topLeftCell="A5"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tr">
        <f>C5</f>
        <v>都市公園課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4" t="s">
        <v>1013</v>
      </c>
      <c r="B5" s="16">
        <v>1</v>
      </c>
      <c r="C5" s="15" t="s">
        <v>927</v>
      </c>
      <c r="D5" s="15" t="s">
        <v>235</v>
      </c>
      <c r="E5" s="14" t="s">
        <v>928</v>
      </c>
      <c r="F5" s="86">
        <v>1</v>
      </c>
      <c r="G5" s="4" t="s">
        <v>153</v>
      </c>
      <c r="H5" s="4" t="s">
        <v>30</v>
      </c>
      <c r="I5" s="21">
        <v>6</v>
      </c>
      <c r="J5" s="4" t="s">
        <v>929</v>
      </c>
      <c r="K5" s="32" t="s">
        <v>22</v>
      </c>
      <c r="L5" s="23" t="s">
        <v>23</v>
      </c>
    </row>
    <row r="6" spans="1:12" s="5" customFormat="1" ht="45" customHeight="1" x14ac:dyDescent="0.55000000000000004">
      <c r="A6" s="63"/>
      <c r="B6" s="16"/>
      <c r="C6" s="15"/>
      <c r="D6" s="15"/>
      <c r="E6" s="14"/>
      <c r="F6" s="87">
        <v>2</v>
      </c>
      <c r="G6" s="4"/>
      <c r="H6" s="4"/>
      <c r="I6" s="21"/>
      <c r="J6" s="4"/>
      <c r="K6" s="32"/>
      <c r="L6" s="23"/>
    </row>
    <row r="7" spans="1:12" s="5" customFormat="1" ht="45" customHeight="1" x14ac:dyDescent="0.55000000000000004">
      <c r="A7" s="63"/>
      <c r="B7" s="16">
        <v>2</v>
      </c>
      <c r="C7" s="15" t="s">
        <v>927</v>
      </c>
      <c r="D7" s="15" t="s">
        <v>235</v>
      </c>
      <c r="E7" s="14" t="s">
        <v>930</v>
      </c>
      <c r="F7" s="20">
        <v>2</v>
      </c>
      <c r="G7" s="4" t="s">
        <v>153</v>
      </c>
      <c r="H7" s="4" t="s">
        <v>21</v>
      </c>
      <c r="I7" s="21">
        <v>6</v>
      </c>
      <c r="J7" s="4" t="s">
        <v>931</v>
      </c>
      <c r="K7" s="32" t="s">
        <v>25</v>
      </c>
      <c r="L7" s="23" t="s">
        <v>23</v>
      </c>
    </row>
    <row r="8" spans="1:12" s="5" customFormat="1" ht="45" customHeight="1" x14ac:dyDescent="0.55000000000000004">
      <c r="A8" s="64" t="s">
        <v>1013</v>
      </c>
      <c r="B8" s="16">
        <v>3</v>
      </c>
      <c r="C8" s="15" t="s">
        <v>927</v>
      </c>
      <c r="D8" s="15" t="s">
        <v>235</v>
      </c>
      <c r="E8" s="14" t="s">
        <v>932</v>
      </c>
      <c r="F8" s="86">
        <v>1</v>
      </c>
      <c r="G8" s="4" t="s">
        <v>153</v>
      </c>
      <c r="H8" s="4" t="s">
        <v>21</v>
      </c>
      <c r="I8" s="21">
        <v>7</v>
      </c>
      <c r="J8" s="4" t="s">
        <v>933</v>
      </c>
      <c r="K8" s="32" t="s">
        <v>25</v>
      </c>
      <c r="L8" s="23" t="s">
        <v>23</v>
      </c>
    </row>
    <row r="9" spans="1:12" s="5" customFormat="1" ht="45" customHeight="1" x14ac:dyDescent="0.55000000000000004">
      <c r="A9" s="63"/>
      <c r="B9" s="16"/>
      <c r="C9" s="15"/>
      <c r="D9" s="15"/>
      <c r="E9" s="14"/>
      <c r="F9" s="87">
        <v>2</v>
      </c>
      <c r="G9" s="4"/>
      <c r="H9" s="4"/>
      <c r="I9" s="21"/>
      <c r="J9" s="4"/>
      <c r="K9" s="32"/>
      <c r="L9" s="23"/>
    </row>
    <row r="10" spans="1:12" s="5" customFormat="1" ht="45" customHeight="1" x14ac:dyDescent="0.55000000000000004">
      <c r="A10" s="63"/>
      <c r="B10" s="16">
        <v>4</v>
      </c>
      <c r="C10" s="15" t="s">
        <v>927</v>
      </c>
      <c r="D10" s="15" t="s">
        <v>235</v>
      </c>
      <c r="E10" s="14" t="s">
        <v>934</v>
      </c>
      <c r="F10" s="20">
        <v>2</v>
      </c>
      <c r="G10" s="4" t="s">
        <v>935</v>
      </c>
      <c r="H10" s="4" t="s">
        <v>21</v>
      </c>
      <c r="I10" s="21">
        <v>6</v>
      </c>
      <c r="J10" s="45" t="s">
        <v>936</v>
      </c>
      <c r="K10" s="32" t="s">
        <v>25</v>
      </c>
      <c r="L10" s="23" t="s">
        <v>23</v>
      </c>
    </row>
    <row r="11" spans="1:12" s="5" customFormat="1" ht="45" customHeight="1" x14ac:dyDescent="0.55000000000000004">
      <c r="A11" s="64" t="s">
        <v>1013</v>
      </c>
      <c r="B11" s="16">
        <v>5</v>
      </c>
      <c r="C11" s="15" t="s">
        <v>927</v>
      </c>
      <c r="D11" s="15" t="s">
        <v>235</v>
      </c>
      <c r="E11" s="14" t="s">
        <v>937</v>
      </c>
      <c r="F11" s="86">
        <v>1</v>
      </c>
      <c r="G11" s="4" t="s">
        <v>938</v>
      </c>
      <c r="H11" s="4" t="s">
        <v>21</v>
      </c>
      <c r="I11" s="21">
        <v>6</v>
      </c>
      <c r="J11" s="4" t="s">
        <v>929</v>
      </c>
      <c r="K11" s="32" t="s">
        <v>22</v>
      </c>
      <c r="L11" s="23" t="s">
        <v>23</v>
      </c>
    </row>
    <row r="12" spans="1:12" s="5" customFormat="1" ht="45" customHeight="1" x14ac:dyDescent="0.55000000000000004">
      <c r="A12" s="63"/>
      <c r="B12" s="16"/>
      <c r="C12" s="15"/>
      <c r="D12" s="15"/>
      <c r="E12" s="14"/>
      <c r="F12" s="87">
        <v>2</v>
      </c>
      <c r="G12" s="4"/>
      <c r="H12" s="4"/>
      <c r="I12" s="21"/>
      <c r="J12" s="4"/>
      <c r="K12" s="32"/>
      <c r="L12" s="23"/>
    </row>
    <row r="13" spans="1:12" s="5" customFormat="1" ht="45" customHeight="1" x14ac:dyDescent="0.55000000000000004">
      <c r="A13" s="63"/>
      <c r="B13" s="16">
        <v>6</v>
      </c>
      <c r="C13" s="15" t="s">
        <v>927</v>
      </c>
      <c r="D13" s="15" t="s">
        <v>235</v>
      </c>
      <c r="E13" s="14" t="s">
        <v>939</v>
      </c>
      <c r="F13" s="20">
        <v>2</v>
      </c>
      <c r="G13" s="4" t="s">
        <v>938</v>
      </c>
      <c r="H13" s="4" t="s">
        <v>21</v>
      </c>
      <c r="I13" s="21">
        <v>7</v>
      </c>
      <c r="J13" s="4" t="s">
        <v>929</v>
      </c>
      <c r="K13" s="32" t="s">
        <v>22</v>
      </c>
      <c r="L13" s="23" t="s">
        <v>23</v>
      </c>
    </row>
    <row r="14" spans="1:12" s="5" customFormat="1" ht="45" customHeight="1" x14ac:dyDescent="0.55000000000000004">
      <c r="A14" s="64"/>
      <c r="B14" s="16">
        <v>7</v>
      </c>
      <c r="C14" s="15" t="s">
        <v>927</v>
      </c>
      <c r="D14" s="15" t="s">
        <v>235</v>
      </c>
      <c r="E14" s="14" t="s">
        <v>940</v>
      </c>
      <c r="F14" s="20">
        <v>2</v>
      </c>
      <c r="G14" s="4" t="s">
        <v>938</v>
      </c>
      <c r="H14" s="4" t="s">
        <v>21</v>
      </c>
      <c r="I14" s="21">
        <v>6</v>
      </c>
      <c r="J14" s="4" t="s">
        <v>929</v>
      </c>
      <c r="K14" s="32" t="s">
        <v>22</v>
      </c>
      <c r="L14" s="23" t="s">
        <v>23</v>
      </c>
    </row>
    <row r="15" spans="1:12" s="5" customFormat="1" ht="45" customHeight="1" x14ac:dyDescent="0.55000000000000004">
      <c r="A15" s="64"/>
      <c r="B15" s="16">
        <v>8</v>
      </c>
      <c r="C15" s="15" t="s">
        <v>927</v>
      </c>
      <c r="D15" s="15" t="s">
        <v>235</v>
      </c>
      <c r="E15" s="14" t="s">
        <v>941</v>
      </c>
      <c r="F15" s="20">
        <v>3</v>
      </c>
      <c r="G15" s="4" t="s">
        <v>942</v>
      </c>
      <c r="H15" s="4" t="s">
        <v>21</v>
      </c>
      <c r="I15" s="21">
        <v>4</v>
      </c>
      <c r="J15" s="4" t="s">
        <v>943</v>
      </c>
      <c r="K15" s="32" t="s">
        <v>27</v>
      </c>
      <c r="L15" s="23" t="s">
        <v>23</v>
      </c>
    </row>
    <row r="16" spans="1:12" s="5" customFormat="1" ht="45" customHeight="1" x14ac:dyDescent="0.55000000000000004">
      <c r="A16" s="63"/>
      <c r="B16" s="16">
        <v>9</v>
      </c>
      <c r="C16" s="15" t="s">
        <v>927</v>
      </c>
      <c r="D16" s="15" t="s">
        <v>235</v>
      </c>
      <c r="E16" s="14" t="s">
        <v>944</v>
      </c>
      <c r="F16" s="20">
        <v>4</v>
      </c>
      <c r="G16" s="4" t="s">
        <v>945</v>
      </c>
      <c r="H16" s="4" t="s">
        <v>21</v>
      </c>
      <c r="I16" s="21">
        <v>3</v>
      </c>
      <c r="J16" s="4" t="s">
        <v>943</v>
      </c>
      <c r="K16" s="32" t="s">
        <v>27</v>
      </c>
      <c r="L16" s="23" t="s">
        <v>23</v>
      </c>
    </row>
    <row r="17" spans="1:12" s="5" customFormat="1" ht="45" customHeight="1" x14ac:dyDescent="0.55000000000000004">
      <c r="A17" s="63"/>
      <c r="B17" s="16">
        <v>10</v>
      </c>
      <c r="C17" s="15" t="s">
        <v>927</v>
      </c>
      <c r="D17" s="15" t="s">
        <v>235</v>
      </c>
      <c r="E17" s="14" t="s">
        <v>946</v>
      </c>
      <c r="F17" s="20">
        <v>2</v>
      </c>
      <c r="G17" s="4" t="s">
        <v>947</v>
      </c>
      <c r="H17" s="4" t="s">
        <v>21</v>
      </c>
      <c r="I17" s="21">
        <v>6</v>
      </c>
      <c r="J17" s="4" t="s">
        <v>948</v>
      </c>
      <c r="K17" s="32" t="s">
        <v>25</v>
      </c>
      <c r="L17" s="23" t="s">
        <v>23</v>
      </c>
    </row>
    <row r="18" spans="1:12" s="5" customFormat="1" ht="45" customHeight="1" x14ac:dyDescent="0.55000000000000004">
      <c r="A18" s="64" t="s">
        <v>1013</v>
      </c>
      <c r="B18" s="16">
        <v>11</v>
      </c>
      <c r="C18" s="15" t="s">
        <v>927</v>
      </c>
      <c r="D18" s="15" t="s">
        <v>235</v>
      </c>
      <c r="E18" s="14" t="s">
        <v>949</v>
      </c>
      <c r="F18" s="86">
        <v>1</v>
      </c>
      <c r="G18" s="4" t="s">
        <v>947</v>
      </c>
      <c r="H18" s="4" t="s">
        <v>21</v>
      </c>
      <c r="I18" s="21">
        <v>6</v>
      </c>
      <c r="J18" s="4" t="s">
        <v>929</v>
      </c>
      <c r="K18" s="32" t="s">
        <v>22</v>
      </c>
      <c r="L18" s="23" t="s">
        <v>23</v>
      </c>
    </row>
    <row r="19" spans="1:12" s="5" customFormat="1" ht="45" customHeight="1" x14ac:dyDescent="0.55000000000000004">
      <c r="A19" s="63"/>
      <c r="B19" s="16"/>
      <c r="C19" s="15"/>
      <c r="D19" s="15"/>
      <c r="E19" s="14"/>
      <c r="F19" s="87">
        <v>2</v>
      </c>
      <c r="G19" s="4"/>
      <c r="H19" s="4"/>
      <c r="I19" s="21"/>
      <c r="J19" s="4"/>
      <c r="K19" s="32"/>
      <c r="L19" s="23"/>
    </row>
    <row r="20" spans="1:12" s="5" customFormat="1" ht="45" customHeight="1" x14ac:dyDescent="0.55000000000000004">
      <c r="A20" s="63"/>
      <c r="B20" s="16">
        <v>12</v>
      </c>
      <c r="C20" s="15" t="s">
        <v>927</v>
      </c>
      <c r="D20" s="15" t="s">
        <v>235</v>
      </c>
      <c r="E20" s="14" t="s">
        <v>950</v>
      </c>
      <c r="F20" s="20">
        <v>2</v>
      </c>
      <c r="G20" s="4" t="s">
        <v>951</v>
      </c>
      <c r="H20" s="4" t="s">
        <v>34</v>
      </c>
      <c r="I20" s="21">
        <v>6</v>
      </c>
      <c r="J20" s="4" t="s">
        <v>952</v>
      </c>
      <c r="K20" s="32" t="s">
        <v>25</v>
      </c>
      <c r="L20" s="23" t="s">
        <v>23</v>
      </c>
    </row>
    <row r="21" spans="1:12" s="5" customFormat="1" ht="45" customHeight="1" x14ac:dyDescent="0.55000000000000004">
      <c r="A21" s="64" t="s">
        <v>1013</v>
      </c>
      <c r="B21" s="16">
        <v>13</v>
      </c>
      <c r="C21" s="15" t="s">
        <v>927</v>
      </c>
      <c r="D21" s="15" t="s">
        <v>235</v>
      </c>
      <c r="E21" s="14" t="s">
        <v>895</v>
      </c>
      <c r="F21" s="86">
        <v>3</v>
      </c>
      <c r="G21" s="4" t="s">
        <v>951</v>
      </c>
      <c r="H21" s="4" t="s">
        <v>34</v>
      </c>
      <c r="I21" s="21">
        <v>6</v>
      </c>
      <c r="J21" s="4" t="s">
        <v>952</v>
      </c>
      <c r="K21" s="32" t="s">
        <v>25</v>
      </c>
      <c r="L21" s="23" t="s">
        <v>23</v>
      </c>
    </row>
    <row r="22" spans="1:12" s="5" customFormat="1" ht="45" customHeight="1" x14ac:dyDescent="0.55000000000000004">
      <c r="A22" s="63"/>
      <c r="B22" s="16"/>
      <c r="C22" s="15"/>
      <c r="D22" s="15"/>
      <c r="E22" s="14"/>
      <c r="F22" s="87">
        <v>2</v>
      </c>
      <c r="G22" s="4"/>
      <c r="H22" s="4"/>
      <c r="I22" s="21"/>
      <c r="J22" s="4"/>
      <c r="K22" s="32"/>
      <c r="L22" s="23"/>
    </row>
    <row r="23" spans="1:12" s="5" customFormat="1" ht="45" customHeight="1" x14ac:dyDescent="0.55000000000000004">
      <c r="A23" s="64" t="s">
        <v>1014</v>
      </c>
      <c r="B23" s="98">
        <v>14</v>
      </c>
      <c r="C23" s="88" t="s">
        <v>927</v>
      </c>
      <c r="D23" s="88" t="s">
        <v>235</v>
      </c>
      <c r="E23" s="89" t="s">
        <v>953</v>
      </c>
      <c r="F23" s="86">
        <v>3</v>
      </c>
      <c r="G23" s="90" t="s">
        <v>951</v>
      </c>
      <c r="H23" s="90" t="s">
        <v>34</v>
      </c>
      <c r="I23" s="91">
        <v>6</v>
      </c>
      <c r="J23" s="90" t="s">
        <v>952</v>
      </c>
      <c r="K23" s="84" t="s">
        <v>25</v>
      </c>
      <c r="L23" s="92" t="s">
        <v>23</v>
      </c>
    </row>
    <row r="24" spans="1:12" s="5" customFormat="1" ht="45" customHeight="1" x14ac:dyDescent="0.55000000000000004">
      <c r="A24" s="64"/>
      <c r="B24" s="16">
        <v>15</v>
      </c>
      <c r="C24" s="15" t="s">
        <v>927</v>
      </c>
      <c r="D24" s="15" t="s">
        <v>235</v>
      </c>
      <c r="E24" s="14" t="s">
        <v>954</v>
      </c>
      <c r="F24" s="20">
        <v>1</v>
      </c>
      <c r="G24" s="4" t="s">
        <v>938</v>
      </c>
      <c r="H24" s="4" t="s">
        <v>34</v>
      </c>
      <c r="I24" s="21">
        <v>4</v>
      </c>
      <c r="J24" s="4" t="s">
        <v>955</v>
      </c>
      <c r="K24" s="32" t="s">
        <v>25</v>
      </c>
      <c r="L24" s="23" t="s">
        <v>23</v>
      </c>
    </row>
    <row r="25" spans="1:12" s="5" customFormat="1" ht="45" customHeight="1" x14ac:dyDescent="0.55000000000000004">
      <c r="A25" s="63"/>
      <c r="B25" s="16">
        <v>16</v>
      </c>
      <c r="C25" s="15" t="s">
        <v>927</v>
      </c>
      <c r="D25" s="15" t="s">
        <v>235</v>
      </c>
      <c r="E25" s="14" t="s">
        <v>956</v>
      </c>
      <c r="F25" s="20">
        <v>2</v>
      </c>
      <c r="G25" s="4" t="s">
        <v>938</v>
      </c>
      <c r="H25" s="4" t="s">
        <v>34</v>
      </c>
      <c r="I25" s="21">
        <v>2</v>
      </c>
      <c r="J25" s="4" t="s">
        <v>957</v>
      </c>
      <c r="K25" s="32" t="s">
        <v>25</v>
      </c>
      <c r="L25" s="23" t="s">
        <v>23</v>
      </c>
    </row>
    <row r="26" spans="1:12" s="5" customFormat="1" ht="45" customHeight="1" x14ac:dyDescent="0.55000000000000004">
      <c r="A26" s="63"/>
      <c r="B26" s="16">
        <v>17</v>
      </c>
      <c r="C26" s="15" t="s">
        <v>927</v>
      </c>
      <c r="D26" s="15" t="s">
        <v>235</v>
      </c>
      <c r="E26" s="14" t="s">
        <v>958</v>
      </c>
      <c r="F26" s="20">
        <v>2</v>
      </c>
      <c r="G26" s="4" t="s">
        <v>938</v>
      </c>
      <c r="H26" s="4" t="s">
        <v>34</v>
      </c>
      <c r="I26" s="21">
        <v>2</v>
      </c>
      <c r="J26" s="4" t="s">
        <v>957</v>
      </c>
      <c r="K26" s="32" t="s">
        <v>25</v>
      </c>
      <c r="L26" s="23" t="s">
        <v>23</v>
      </c>
    </row>
    <row r="27" spans="1:12" s="5" customFormat="1" ht="45" customHeight="1" x14ac:dyDescent="0.55000000000000004">
      <c r="A27" s="63"/>
      <c r="B27" s="16">
        <v>18</v>
      </c>
      <c r="C27" s="15" t="s">
        <v>927</v>
      </c>
      <c r="D27" s="15" t="s">
        <v>235</v>
      </c>
      <c r="E27" s="14" t="s">
        <v>959</v>
      </c>
      <c r="F27" s="20">
        <v>2</v>
      </c>
      <c r="G27" s="4" t="s">
        <v>947</v>
      </c>
      <c r="H27" s="4" t="s">
        <v>34</v>
      </c>
      <c r="I27" s="21">
        <v>2</v>
      </c>
      <c r="J27" s="4" t="s">
        <v>957</v>
      </c>
      <c r="K27" s="32" t="s">
        <v>25</v>
      </c>
      <c r="L27" s="23" t="s">
        <v>23</v>
      </c>
    </row>
    <row r="28" spans="1:12" s="5" customFormat="1" ht="45" customHeight="1" x14ac:dyDescent="0.55000000000000004">
      <c r="A28" s="63"/>
      <c r="B28" s="16">
        <v>19</v>
      </c>
      <c r="C28" s="15" t="s">
        <v>927</v>
      </c>
      <c r="D28" s="15" t="s">
        <v>235</v>
      </c>
      <c r="E28" s="14" t="s">
        <v>960</v>
      </c>
      <c r="F28" s="20">
        <v>2</v>
      </c>
      <c r="G28" s="4" t="s">
        <v>947</v>
      </c>
      <c r="H28" s="4" t="s">
        <v>34</v>
      </c>
      <c r="I28" s="21">
        <v>2</v>
      </c>
      <c r="J28" s="4" t="s">
        <v>957</v>
      </c>
      <c r="K28" s="32" t="s">
        <v>25</v>
      </c>
      <c r="L28" s="23" t="s">
        <v>23</v>
      </c>
    </row>
    <row r="29" spans="1:12" s="5" customFormat="1" ht="45" customHeight="1" x14ac:dyDescent="0.55000000000000004">
      <c r="A29" s="63"/>
      <c r="B29" s="16">
        <v>20</v>
      </c>
      <c r="C29" s="15" t="s">
        <v>927</v>
      </c>
      <c r="D29" s="15" t="s">
        <v>158</v>
      </c>
      <c r="E29" s="14" t="s">
        <v>961</v>
      </c>
      <c r="F29" s="20" t="s">
        <v>6</v>
      </c>
      <c r="G29" s="4" t="s">
        <v>962</v>
      </c>
      <c r="H29" s="4" t="s">
        <v>21</v>
      </c>
      <c r="I29" s="21" t="s">
        <v>168</v>
      </c>
      <c r="J29" s="4" t="s">
        <v>963</v>
      </c>
      <c r="K29" s="32" t="s">
        <v>25</v>
      </c>
      <c r="L29" s="23" t="s">
        <v>23</v>
      </c>
    </row>
    <row r="30" spans="1:12" s="5" customFormat="1" ht="45" customHeight="1" x14ac:dyDescent="0.55000000000000004">
      <c r="A30" s="63"/>
      <c r="B30" s="16">
        <v>21</v>
      </c>
      <c r="C30" s="15" t="s">
        <v>927</v>
      </c>
      <c r="D30" s="15" t="s">
        <v>964</v>
      </c>
      <c r="E30" s="14" t="s">
        <v>965</v>
      </c>
      <c r="F30" s="20">
        <v>2</v>
      </c>
      <c r="G30" s="4" t="s">
        <v>167</v>
      </c>
      <c r="H30" s="4" t="s">
        <v>21</v>
      </c>
      <c r="I30" s="21">
        <v>6</v>
      </c>
      <c r="J30" s="4" t="s">
        <v>966</v>
      </c>
      <c r="K30" s="32" t="s">
        <v>25</v>
      </c>
      <c r="L30" s="23" t="s">
        <v>23</v>
      </c>
    </row>
    <row r="31" spans="1:12" s="5" customFormat="1" ht="45" customHeight="1" x14ac:dyDescent="0.55000000000000004">
      <c r="A31" s="63"/>
      <c r="B31" s="16">
        <v>22</v>
      </c>
      <c r="C31" s="15" t="s">
        <v>927</v>
      </c>
      <c r="D31" s="15" t="s">
        <v>964</v>
      </c>
      <c r="E31" s="14" t="s">
        <v>967</v>
      </c>
      <c r="F31" s="20">
        <v>1</v>
      </c>
      <c r="G31" s="4" t="s">
        <v>167</v>
      </c>
      <c r="H31" s="4" t="s">
        <v>21</v>
      </c>
      <c r="I31" s="21">
        <v>10</v>
      </c>
      <c r="J31" s="4" t="s">
        <v>968</v>
      </c>
      <c r="K31" s="32" t="s">
        <v>22</v>
      </c>
      <c r="L31" s="23" t="s">
        <v>23</v>
      </c>
    </row>
    <row r="32" spans="1:12" s="5" customFormat="1" ht="45" customHeight="1" x14ac:dyDescent="0.55000000000000004">
      <c r="A32" s="64" t="s">
        <v>1013</v>
      </c>
      <c r="B32" s="16">
        <v>23</v>
      </c>
      <c r="C32" s="15" t="s">
        <v>927</v>
      </c>
      <c r="D32" s="15" t="s">
        <v>555</v>
      </c>
      <c r="E32" s="89" t="s">
        <v>969</v>
      </c>
      <c r="F32" s="86">
        <v>1</v>
      </c>
      <c r="G32" s="90" t="s">
        <v>970</v>
      </c>
      <c r="H32" s="4" t="s">
        <v>57</v>
      </c>
      <c r="I32" s="91">
        <v>6</v>
      </c>
      <c r="J32" s="90" t="s">
        <v>971</v>
      </c>
      <c r="K32" s="84" t="s">
        <v>22</v>
      </c>
      <c r="L32" s="23" t="s">
        <v>23</v>
      </c>
    </row>
    <row r="33" spans="1:12" s="5" customFormat="1" ht="45" customHeight="1" x14ac:dyDescent="0.55000000000000004">
      <c r="A33" s="63"/>
      <c r="B33" s="16"/>
      <c r="C33" s="15"/>
      <c r="D33" s="15"/>
      <c r="E33" s="95" t="s">
        <v>1109</v>
      </c>
      <c r="F33" s="87">
        <v>2</v>
      </c>
      <c r="G33" s="93" t="s">
        <v>1110</v>
      </c>
      <c r="H33" s="4"/>
      <c r="I33" s="94">
        <v>7</v>
      </c>
      <c r="J33" s="93" t="s">
        <v>1111</v>
      </c>
      <c r="K33" s="85" t="s">
        <v>55</v>
      </c>
      <c r="L33" s="23"/>
    </row>
    <row r="34" spans="1:12" s="5" customFormat="1" ht="45" customHeight="1" x14ac:dyDescent="0.55000000000000004">
      <c r="A34" s="64" t="s">
        <v>1013</v>
      </c>
      <c r="B34" s="16">
        <v>24</v>
      </c>
      <c r="C34" s="15" t="s">
        <v>927</v>
      </c>
      <c r="D34" s="15" t="s">
        <v>555</v>
      </c>
      <c r="E34" s="14" t="s">
        <v>972</v>
      </c>
      <c r="F34" s="86">
        <v>1</v>
      </c>
      <c r="G34" s="4" t="s">
        <v>973</v>
      </c>
      <c r="H34" s="4" t="s">
        <v>57</v>
      </c>
      <c r="I34" s="21">
        <v>6</v>
      </c>
      <c r="J34" s="4" t="s">
        <v>974</v>
      </c>
      <c r="K34" s="32" t="s">
        <v>22</v>
      </c>
      <c r="L34" s="23" t="s">
        <v>23</v>
      </c>
    </row>
    <row r="35" spans="1:12" s="5" customFormat="1" ht="45" customHeight="1" x14ac:dyDescent="0.55000000000000004">
      <c r="A35" s="63"/>
      <c r="B35" s="16"/>
      <c r="C35" s="15"/>
      <c r="D35" s="15"/>
      <c r="E35" s="14"/>
      <c r="F35" s="87">
        <v>2</v>
      </c>
      <c r="G35" s="4"/>
      <c r="H35" s="4"/>
      <c r="I35" s="21"/>
      <c r="J35" s="4"/>
      <c r="K35" s="32"/>
      <c r="L35" s="23"/>
    </row>
    <row r="36" spans="1:12" s="5" customFormat="1" ht="45" customHeight="1" x14ac:dyDescent="0.55000000000000004">
      <c r="A36" s="64" t="s">
        <v>1017</v>
      </c>
      <c r="B36" s="65">
        <v>25</v>
      </c>
      <c r="C36" s="97" t="s">
        <v>927</v>
      </c>
      <c r="D36" s="97" t="s">
        <v>964</v>
      </c>
      <c r="E36" s="95" t="s">
        <v>1112</v>
      </c>
      <c r="F36" s="87">
        <v>2</v>
      </c>
      <c r="G36" s="93" t="s">
        <v>167</v>
      </c>
      <c r="H36" s="93" t="s">
        <v>21</v>
      </c>
      <c r="I36" s="94">
        <v>8</v>
      </c>
      <c r="J36" s="93" t="s">
        <v>1113</v>
      </c>
      <c r="K36" s="85" t="s">
        <v>22</v>
      </c>
      <c r="L36" s="96" t="s">
        <v>23</v>
      </c>
    </row>
    <row r="37" spans="1:12" s="5" customFormat="1" ht="45" customHeight="1" x14ac:dyDescent="0.55000000000000004">
      <c r="A37" s="64" t="s">
        <v>1017</v>
      </c>
      <c r="B37" s="65">
        <v>26</v>
      </c>
      <c r="C37" s="97" t="s">
        <v>927</v>
      </c>
      <c r="D37" s="97" t="s">
        <v>235</v>
      </c>
      <c r="E37" s="95" t="s">
        <v>1114</v>
      </c>
      <c r="F37" s="87">
        <v>2</v>
      </c>
      <c r="G37" s="93" t="s">
        <v>1115</v>
      </c>
      <c r="H37" s="93" t="s">
        <v>21</v>
      </c>
      <c r="I37" s="94">
        <v>3</v>
      </c>
      <c r="J37" s="93" t="s">
        <v>1116</v>
      </c>
      <c r="K37" s="85" t="s">
        <v>25</v>
      </c>
      <c r="L37" s="96" t="s">
        <v>23</v>
      </c>
    </row>
    <row r="38" spans="1:12" s="5" customFormat="1" ht="45" customHeight="1" x14ac:dyDescent="0.55000000000000004">
      <c r="A38" s="64" t="s">
        <v>1017</v>
      </c>
      <c r="B38" s="65">
        <v>27</v>
      </c>
      <c r="C38" s="97" t="s">
        <v>927</v>
      </c>
      <c r="D38" s="97" t="s">
        <v>235</v>
      </c>
      <c r="E38" s="95" t="s">
        <v>1117</v>
      </c>
      <c r="F38" s="87">
        <v>2</v>
      </c>
      <c r="G38" s="93" t="s">
        <v>1118</v>
      </c>
      <c r="H38" s="93" t="s">
        <v>34</v>
      </c>
      <c r="I38" s="94">
        <v>2</v>
      </c>
      <c r="J38" s="93" t="s">
        <v>957</v>
      </c>
      <c r="K38" s="85" t="s">
        <v>25</v>
      </c>
      <c r="L38" s="96" t="s">
        <v>23</v>
      </c>
    </row>
    <row r="39" spans="1:12" s="5" customFormat="1" ht="45" customHeight="1" x14ac:dyDescent="0.55000000000000004">
      <c r="A39" s="64" t="s">
        <v>1017</v>
      </c>
      <c r="B39" s="65">
        <v>28</v>
      </c>
      <c r="C39" s="97" t="s">
        <v>927</v>
      </c>
      <c r="D39" s="97" t="s">
        <v>235</v>
      </c>
      <c r="E39" s="95" t="s">
        <v>1119</v>
      </c>
      <c r="F39" s="87">
        <v>2</v>
      </c>
      <c r="G39" s="93" t="s">
        <v>1118</v>
      </c>
      <c r="H39" s="93" t="s">
        <v>34</v>
      </c>
      <c r="I39" s="94">
        <v>2</v>
      </c>
      <c r="J39" s="93" t="s">
        <v>957</v>
      </c>
      <c r="K39" s="85" t="s">
        <v>25</v>
      </c>
      <c r="L39" s="96" t="s">
        <v>23</v>
      </c>
    </row>
    <row r="40" spans="1:12" s="5" customFormat="1" ht="45" customHeight="1" x14ac:dyDescent="0.55000000000000004">
      <c r="A40" s="64" t="s">
        <v>1017</v>
      </c>
      <c r="B40" s="65">
        <v>29</v>
      </c>
      <c r="C40" s="97" t="s">
        <v>927</v>
      </c>
      <c r="D40" s="97" t="s">
        <v>964</v>
      </c>
      <c r="E40" s="95" t="s">
        <v>1112</v>
      </c>
      <c r="F40" s="87">
        <v>2</v>
      </c>
      <c r="G40" s="93" t="s">
        <v>167</v>
      </c>
      <c r="H40" s="93" t="s">
        <v>21</v>
      </c>
      <c r="I40" s="94">
        <v>8</v>
      </c>
      <c r="J40" s="93" t="s">
        <v>1113</v>
      </c>
      <c r="K40" s="85" t="s">
        <v>22</v>
      </c>
      <c r="L40" s="96" t="s">
        <v>23</v>
      </c>
    </row>
    <row r="41" spans="1:12" s="5" customFormat="1" ht="45" customHeight="1" x14ac:dyDescent="0.55000000000000004">
      <c r="A41" s="64"/>
      <c r="B41" s="16">
        <v>37</v>
      </c>
      <c r="C41" s="15"/>
      <c r="D41" s="15"/>
      <c r="E41" s="14"/>
      <c r="F41" s="20"/>
      <c r="G41" s="4"/>
      <c r="H41" s="4"/>
      <c r="I41" s="21"/>
      <c r="J41" s="4"/>
      <c r="K41" s="32"/>
      <c r="L41" s="23"/>
    </row>
    <row r="42" spans="1:12" s="5" customFormat="1" ht="45" customHeight="1" x14ac:dyDescent="0.55000000000000004">
      <c r="A42" s="64"/>
      <c r="B42" s="16">
        <v>38</v>
      </c>
      <c r="C42" s="15"/>
      <c r="D42" s="15"/>
      <c r="E42" s="14"/>
      <c r="F42" s="20"/>
      <c r="G42" s="4"/>
      <c r="H42" s="4"/>
      <c r="I42" s="21"/>
      <c r="J42" s="4"/>
      <c r="K42" s="32"/>
      <c r="L42" s="23"/>
    </row>
    <row r="43" spans="1:12" s="5" customFormat="1" ht="45" customHeight="1" x14ac:dyDescent="0.55000000000000004">
      <c r="A43" s="64"/>
      <c r="B43" s="16">
        <v>39</v>
      </c>
      <c r="C43" s="15"/>
      <c r="D43" s="15"/>
      <c r="E43" s="14"/>
      <c r="F43" s="20"/>
      <c r="G43" s="4"/>
      <c r="H43" s="4"/>
      <c r="I43" s="21"/>
      <c r="J43" s="4"/>
      <c r="K43" s="32"/>
      <c r="L43" s="23"/>
    </row>
    <row r="44" spans="1:12" s="5" customFormat="1" ht="45" customHeight="1" x14ac:dyDescent="0.55000000000000004">
      <c r="A44" s="63"/>
      <c r="B44" s="16">
        <v>40</v>
      </c>
      <c r="C44" s="15"/>
      <c r="D44" s="15"/>
      <c r="E44" s="14"/>
      <c r="F44" s="20"/>
      <c r="G44" s="4"/>
      <c r="H44" s="4"/>
      <c r="I44" s="21"/>
      <c r="J44" s="4"/>
      <c r="K44" s="32"/>
      <c r="L44" s="23"/>
    </row>
    <row r="45" spans="1:12" s="5" customFormat="1" ht="45" customHeight="1" x14ac:dyDescent="0.55000000000000004">
      <c r="A45" s="63"/>
      <c r="B45" s="16">
        <v>41</v>
      </c>
      <c r="C45" s="15"/>
      <c r="D45" s="15"/>
      <c r="E45" s="14"/>
      <c r="F45" s="20"/>
      <c r="G45" s="4"/>
      <c r="H45" s="4"/>
      <c r="I45" s="21"/>
      <c r="J45" s="4"/>
      <c r="K45" s="32"/>
      <c r="L45" s="23"/>
    </row>
    <row r="46" spans="1:12" s="5" customFormat="1" ht="45" customHeight="1" x14ac:dyDescent="0.55000000000000004">
      <c r="A46" s="63"/>
      <c r="B46" s="16">
        <v>42</v>
      </c>
      <c r="C46" s="15"/>
      <c r="D46" s="15"/>
      <c r="E46" s="14"/>
      <c r="F46" s="20"/>
      <c r="G46" s="4"/>
      <c r="H46" s="4"/>
      <c r="I46" s="21"/>
      <c r="J46" s="4"/>
      <c r="K46" s="32"/>
      <c r="L46" s="23"/>
    </row>
    <row r="47" spans="1:12" s="5" customFormat="1" ht="45" customHeight="1" x14ac:dyDescent="0.55000000000000004">
      <c r="A47" s="63"/>
      <c r="B47" s="16">
        <v>43</v>
      </c>
      <c r="C47" s="15"/>
      <c r="D47" s="15"/>
      <c r="E47" s="14"/>
      <c r="F47" s="20"/>
      <c r="G47" s="4"/>
      <c r="H47" s="4"/>
      <c r="I47" s="21"/>
      <c r="J47" s="4"/>
      <c r="K47" s="32"/>
      <c r="L47" s="23"/>
    </row>
    <row r="48" spans="1:12" s="5" customFormat="1" ht="45" customHeight="1" x14ac:dyDescent="0.55000000000000004">
      <c r="A48" s="64"/>
      <c r="B48" s="16">
        <v>44</v>
      </c>
      <c r="C48" s="15"/>
      <c r="D48" s="15"/>
      <c r="E48" s="14"/>
      <c r="F48" s="20"/>
      <c r="G48" s="4"/>
      <c r="H48" s="4"/>
      <c r="I48" s="21"/>
      <c r="J48" s="4"/>
      <c r="K48" s="32"/>
      <c r="L48" s="23"/>
    </row>
    <row r="49" spans="1:12" s="5" customFormat="1" ht="45" customHeight="1" x14ac:dyDescent="0.55000000000000004">
      <c r="A49" s="63"/>
      <c r="B49" s="16">
        <v>45</v>
      </c>
      <c r="C49" s="15"/>
      <c r="D49" s="15"/>
      <c r="E49" s="14"/>
      <c r="F49" s="20"/>
      <c r="G49" s="4"/>
      <c r="H49" s="4"/>
      <c r="I49" s="21"/>
      <c r="J49" s="4"/>
      <c r="K49" s="32"/>
      <c r="L49" s="23"/>
    </row>
    <row r="50" spans="1:12" s="5" customFormat="1" ht="45" customHeight="1" x14ac:dyDescent="0.55000000000000004">
      <c r="A50" s="63"/>
      <c r="B50" s="16">
        <v>46</v>
      </c>
      <c r="C50" s="15"/>
      <c r="D50" s="15"/>
      <c r="E50" s="14"/>
      <c r="F50" s="20"/>
      <c r="G50" s="4"/>
      <c r="H50" s="4"/>
      <c r="I50" s="21"/>
      <c r="J50" s="4"/>
      <c r="K50" s="32"/>
      <c r="L50" s="23"/>
    </row>
    <row r="51" spans="1:12" s="5" customFormat="1" ht="45" customHeight="1" x14ac:dyDescent="0.55000000000000004">
      <c r="A51" s="63"/>
      <c r="B51" s="16">
        <v>47</v>
      </c>
      <c r="C51" s="15"/>
      <c r="D51" s="15"/>
      <c r="E51" s="14"/>
      <c r="F51" s="20"/>
      <c r="G51" s="4"/>
      <c r="H51" s="4"/>
      <c r="I51" s="21"/>
      <c r="J51" s="4"/>
      <c r="K51" s="32"/>
      <c r="L51" s="23"/>
    </row>
    <row r="52" spans="1:12" s="5" customFormat="1" ht="45" customHeight="1" x14ac:dyDescent="0.55000000000000004">
      <c r="A52" s="64"/>
      <c r="B52" s="16">
        <v>48</v>
      </c>
      <c r="C52" s="15"/>
      <c r="D52" s="15"/>
      <c r="E52" s="14"/>
      <c r="F52" s="20"/>
      <c r="G52" s="4"/>
      <c r="H52" s="4"/>
      <c r="I52" s="21"/>
      <c r="J52" s="4"/>
      <c r="K52" s="32"/>
      <c r="L52" s="23"/>
    </row>
    <row r="53" spans="1:12" s="5" customFormat="1" ht="45" customHeight="1" x14ac:dyDescent="0.55000000000000004">
      <c r="A53" s="64"/>
      <c r="B53" s="16">
        <v>49</v>
      </c>
      <c r="C53" s="15"/>
      <c r="D53" s="15"/>
      <c r="E53" s="14"/>
      <c r="F53" s="20"/>
      <c r="G53" s="4"/>
      <c r="H53" s="4"/>
      <c r="I53" s="21"/>
      <c r="J53" s="4"/>
      <c r="K53" s="32"/>
      <c r="L53" s="23"/>
    </row>
    <row r="54" spans="1:12" s="5" customFormat="1" ht="45" customHeight="1" x14ac:dyDescent="0.55000000000000004">
      <c r="A54" s="64"/>
      <c r="B54" s="16">
        <v>50</v>
      </c>
      <c r="C54" s="15"/>
      <c r="D54" s="15"/>
      <c r="E54" s="14"/>
      <c r="F54" s="20"/>
      <c r="G54" s="4"/>
      <c r="H54" s="4"/>
      <c r="I54" s="21"/>
      <c r="J54" s="4"/>
      <c r="K54" s="32"/>
      <c r="L54" s="23"/>
    </row>
    <row r="55" spans="1:12" s="5" customFormat="1" ht="45" customHeight="1" x14ac:dyDescent="0.55000000000000004">
      <c r="A55" s="63"/>
      <c r="B55" s="16">
        <v>51</v>
      </c>
      <c r="C55" s="15"/>
      <c r="D55" s="15"/>
      <c r="E55" s="14"/>
      <c r="F55" s="20"/>
      <c r="G55" s="4"/>
      <c r="H55" s="4"/>
      <c r="I55" s="21"/>
      <c r="J55" s="4"/>
      <c r="K55" s="32"/>
      <c r="L55" s="23"/>
    </row>
    <row r="56" spans="1:12" s="5" customFormat="1" ht="45" customHeight="1" x14ac:dyDescent="0.55000000000000004">
      <c r="A56" s="63"/>
      <c r="B56" s="16">
        <v>52</v>
      </c>
      <c r="C56" s="15"/>
      <c r="D56" s="15"/>
      <c r="E56" s="14"/>
      <c r="F56" s="20"/>
      <c r="G56" s="4"/>
      <c r="H56" s="4"/>
      <c r="I56" s="21"/>
      <c r="J56" s="4"/>
      <c r="K56" s="32"/>
      <c r="L56" s="23"/>
    </row>
    <row r="57" spans="1:12" s="5" customFormat="1" ht="45" customHeight="1" x14ac:dyDescent="0.55000000000000004">
      <c r="A57" s="64"/>
      <c r="B57" s="16">
        <v>53</v>
      </c>
      <c r="C57" s="15"/>
      <c r="D57" s="15"/>
      <c r="E57" s="14"/>
      <c r="F57" s="20"/>
      <c r="G57" s="4"/>
      <c r="H57" s="4"/>
      <c r="I57" s="21"/>
      <c r="J57" s="4"/>
      <c r="K57" s="32"/>
      <c r="L57" s="23"/>
    </row>
    <row r="58" spans="1:12" s="5" customFormat="1" ht="45" customHeight="1" x14ac:dyDescent="0.55000000000000004">
      <c r="A58" s="63"/>
      <c r="B58" s="16">
        <v>54</v>
      </c>
      <c r="C58" s="15"/>
      <c r="D58" s="15"/>
      <c r="E58" s="14"/>
      <c r="F58" s="20"/>
      <c r="G58" s="4"/>
      <c r="H58" s="4"/>
      <c r="I58" s="21"/>
      <c r="J58" s="4"/>
      <c r="K58" s="32"/>
      <c r="L58" s="23"/>
    </row>
    <row r="59" spans="1:12" s="5" customFormat="1" ht="45" customHeight="1" x14ac:dyDescent="0.55000000000000004">
      <c r="A59" s="64"/>
      <c r="B59" s="16">
        <v>55</v>
      </c>
      <c r="C59" s="15"/>
      <c r="D59" s="15"/>
      <c r="E59" s="14"/>
      <c r="F59" s="20"/>
      <c r="G59" s="4"/>
      <c r="H59" s="4"/>
      <c r="I59" s="21"/>
      <c r="J59" s="4"/>
      <c r="K59" s="32"/>
      <c r="L59" s="23"/>
    </row>
    <row r="60" spans="1:12" s="5" customFormat="1" ht="45" customHeight="1" x14ac:dyDescent="0.55000000000000004">
      <c r="A60" s="63"/>
      <c r="B60" s="16">
        <v>56</v>
      </c>
      <c r="C60" s="15"/>
      <c r="D60" s="15"/>
      <c r="E60" s="14"/>
      <c r="F60" s="20"/>
      <c r="G60" s="4"/>
      <c r="H60" s="4"/>
      <c r="I60" s="21"/>
      <c r="J60" s="4"/>
      <c r="K60" s="32"/>
      <c r="L60" s="23"/>
    </row>
    <row r="61" spans="1:12" s="5" customFormat="1" ht="45" customHeight="1" x14ac:dyDescent="0.55000000000000004">
      <c r="A61" s="63"/>
      <c r="B61" s="16">
        <v>57</v>
      </c>
      <c r="C61" s="15"/>
      <c r="D61" s="15"/>
      <c r="E61" s="14"/>
      <c r="F61" s="20"/>
      <c r="G61" s="4"/>
      <c r="H61" s="4"/>
      <c r="I61" s="21"/>
      <c r="J61" s="4"/>
      <c r="K61" s="32"/>
      <c r="L61" s="23"/>
    </row>
    <row r="62" spans="1:12" s="5" customFormat="1" ht="45" customHeight="1" x14ac:dyDescent="0.55000000000000004">
      <c r="A62" s="64"/>
      <c r="B62" s="16">
        <v>58</v>
      </c>
      <c r="C62" s="15"/>
      <c r="D62" s="15"/>
      <c r="E62" s="14"/>
      <c r="F62" s="20"/>
      <c r="G62" s="4"/>
      <c r="H62" s="4"/>
      <c r="I62" s="21"/>
      <c r="J62" s="4"/>
      <c r="K62" s="32"/>
      <c r="L62" s="23"/>
    </row>
    <row r="63" spans="1:12" s="5" customFormat="1" ht="45" customHeight="1" x14ac:dyDescent="0.55000000000000004">
      <c r="A63" s="63"/>
      <c r="B63" s="16">
        <v>59</v>
      </c>
      <c r="C63" s="15"/>
      <c r="D63" s="15"/>
      <c r="E63" s="14"/>
      <c r="F63" s="20"/>
      <c r="G63" s="4"/>
      <c r="H63" s="4"/>
      <c r="I63" s="21"/>
      <c r="J63" s="4"/>
      <c r="K63" s="32"/>
      <c r="L63" s="23"/>
    </row>
    <row r="64" spans="1:12" s="5" customFormat="1" ht="45" customHeight="1" x14ac:dyDescent="0.55000000000000004">
      <c r="A64" s="63"/>
      <c r="B64" s="16">
        <v>60</v>
      </c>
      <c r="C64" s="15"/>
      <c r="D64" s="15"/>
      <c r="E64" s="14"/>
      <c r="F64" s="20"/>
      <c r="G64" s="4"/>
      <c r="H64" s="4"/>
      <c r="I64" s="21"/>
      <c r="J64" s="4"/>
      <c r="K64" s="32"/>
      <c r="L64" s="23"/>
    </row>
    <row r="65" spans="1:12" s="5" customFormat="1" ht="45" customHeight="1" x14ac:dyDescent="0.55000000000000004">
      <c r="A65" s="64"/>
      <c r="B65" s="16">
        <v>61</v>
      </c>
      <c r="C65" s="15"/>
      <c r="D65" s="15"/>
      <c r="E65" s="14"/>
      <c r="F65" s="20"/>
      <c r="G65" s="4"/>
      <c r="H65" s="4"/>
      <c r="I65" s="21"/>
      <c r="J65" s="4"/>
      <c r="K65" s="32"/>
      <c r="L65" s="23"/>
    </row>
    <row r="66" spans="1:12" s="5" customFormat="1" ht="45" customHeight="1" x14ac:dyDescent="0.55000000000000004">
      <c r="A66" s="64"/>
      <c r="B66" s="16">
        <v>62</v>
      </c>
      <c r="C66" s="15"/>
      <c r="D66" s="15"/>
      <c r="E66" s="14"/>
      <c r="F66" s="20"/>
      <c r="G66" s="4"/>
      <c r="H66" s="4"/>
      <c r="I66" s="21"/>
      <c r="J66" s="4"/>
      <c r="K66" s="32"/>
      <c r="L66" s="23"/>
    </row>
    <row r="67" spans="1:12" s="5" customFormat="1" ht="45" customHeight="1" x14ac:dyDescent="0.55000000000000004">
      <c r="A67" s="16"/>
      <c r="B67" s="16">
        <v>63</v>
      </c>
      <c r="C67" s="15"/>
      <c r="D67" s="15"/>
      <c r="E67" s="14"/>
      <c r="F67" s="20"/>
      <c r="G67" s="4"/>
      <c r="H67" s="4"/>
      <c r="I67" s="21"/>
      <c r="J67" s="4"/>
      <c r="K67" s="32"/>
      <c r="L67" s="23"/>
    </row>
    <row r="68" spans="1:12" s="5" customFormat="1" ht="45" customHeight="1" x14ac:dyDescent="0.55000000000000004">
      <c r="A68" s="16"/>
      <c r="B68" s="16">
        <v>64</v>
      </c>
      <c r="C68" s="15"/>
      <c r="D68" s="15"/>
      <c r="E68" s="14"/>
      <c r="F68" s="20"/>
      <c r="G68" s="4"/>
      <c r="H68" s="4"/>
      <c r="I68" s="21"/>
      <c r="J68" s="4"/>
      <c r="K68" s="32"/>
      <c r="L68" s="23"/>
    </row>
    <row r="69" spans="1:12" s="5" customFormat="1" ht="45" customHeight="1" x14ac:dyDescent="0.55000000000000004">
      <c r="A69" s="65"/>
      <c r="B69" s="16">
        <v>65</v>
      </c>
      <c r="C69" s="15"/>
      <c r="D69" s="15"/>
      <c r="E69" s="14"/>
      <c r="F69" s="20"/>
      <c r="G69" s="4"/>
      <c r="H69" s="4"/>
      <c r="I69" s="21"/>
      <c r="J69" s="4"/>
      <c r="K69" s="32"/>
      <c r="L69" s="23"/>
    </row>
    <row r="70" spans="1:12" s="5" customFormat="1" ht="45" customHeight="1" x14ac:dyDescent="0.55000000000000004">
      <c r="A70" s="16"/>
      <c r="B70" s="16">
        <v>66</v>
      </c>
      <c r="C70" s="15"/>
      <c r="D70" s="15"/>
      <c r="E70" s="14"/>
      <c r="F70" s="20"/>
      <c r="G70" s="4"/>
      <c r="H70" s="4"/>
      <c r="I70" s="21"/>
      <c r="J70" s="4"/>
      <c r="K70" s="32"/>
      <c r="L70" s="23"/>
    </row>
    <row r="71" spans="1:12" s="5" customFormat="1" ht="45" customHeight="1" x14ac:dyDescent="0.55000000000000004">
      <c r="A71" s="64"/>
      <c r="B71" s="16">
        <v>67</v>
      </c>
      <c r="C71" s="15"/>
      <c r="D71" s="15"/>
      <c r="E71" s="14"/>
      <c r="F71" s="20"/>
      <c r="G71" s="4"/>
      <c r="H71" s="4"/>
      <c r="I71" s="21"/>
      <c r="J71" s="4"/>
      <c r="K71" s="32"/>
      <c r="L71" s="23"/>
    </row>
    <row r="72" spans="1:12" s="5" customFormat="1" ht="45" customHeight="1" x14ac:dyDescent="0.55000000000000004">
      <c r="A72" s="64"/>
      <c r="B72" s="16">
        <v>68</v>
      </c>
      <c r="C72" s="15"/>
      <c r="D72" s="15"/>
      <c r="E72" s="14"/>
      <c r="F72" s="20"/>
      <c r="G72" s="4"/>
      <c r="H72" s="4"/>
      <c r="I72" s="21"/>
      <c r="J72" s="4"/>
      <c r="K72" s="32"/>
      <c r="L72" s="23"/>
    </row>
    <row r="73" spans="1:12" s="5" customFormat="1" ht="45" customHeight="1" x14ac:dyDescent="0.55000000000000004">
      <c r="A73" s="16"/>
      <c r="B73" s="16">
        <v>69</v>
      </c>
      <c r="C73" s="15"/>
      <c r="D73" s="15"/>
      <c r="E73" s="14"/>
      <c r="F73" s="20"/>
      <c r="G73" s="4"/>
      <c r="H73" s="4"/>
      <c r="I73" s="21"/>
      <c r="J73" s="4"/>
      <c r="K73" s="32"/>
      <c r="L73" s="23"/>
    </row>
    <row r="74" spans="1:12" s="5" customFormat="1" ht="45" customHeight="1" x14ac:dyDescent="0.55000000000000004">
      <c r="A74" s="64"/>
      <c r="B74" s="16">
        <v>70</v>
      </c>
      <c r="C74" s="15"/>
      <c r="D74" s="15"/>
      <c r="E74" s="14"/>
      <c r="F74" s="20"/>
      <c r="G74" s="4"/>
      <c r="H74" s="4"/>
      <c r="I74" s="21"/>
      <c r="J74" s="4"/>
      <c r="K74" s="32"/>
      <c r="L74" s="23"/>
    </row>
    <row r="75" spans="1:12" s="5" customFormat="1" ht="45" customHeight="1" x14ac:dyDescent="0.55000000000000004">
      <c r="A75" s="16"/>
      <c r="B75" s="16">
        <v>71</v>
      </c>
      <c r="C75" s="15"/>
      <c r="D75" s="15"/>
      <c r="E75" s="14"/>
      <c r="F75" s="20"/>
      <c r="G75" s="4"/>
      <c r="H75" s="4"/>
      <c r="I75" s="21"/>
      <c r="J75" s="4"/>
      <c r="K75" s="32"/>
      <c r="L75" s="23"/>
    </row>
    <row r="76" spans="1:12" s="5" customFormat="1" ht="45" customHeight="1" x14ac:dyDescent="0.55000000000000004">
      <c r="A76" s="16"/>
      <c r="B76" s="16">
        <v>72</v>
      </c>
      <c r="C76" s="15"/>
      <c r="D76" s="15"/>
      <c r="E76" s="14"/>
      <c r="F76" s="20"/>
      <c r="G76" s="4"/>
      <c r="H76" s="4"/>
      <c r="I76" s="21"/>
      <c r="J76" s="4"/>
      <c r="K76" s="32"/>
      <c r="L76" s="23"/>
    </row>
    <row r="77" spans="1:12" s="5" customFormat="1" ht="45" customHeight="1" x14ac:dyDescent="0.55000000000000004">
      <c r="A77" s="16"/>
      <c r="B77" s="16">
        <v>73</v>
      </c>
      <c r="C77" s="15"/>
      <c r="D77" s="15"/>
      <c r="E77" s="14"/>
      <c r="F77" s="20"/>
      <c r="G77" s="4"/>
      <c r="H77" s="4"/>
      <c r="I77" s="21"/>
      <c r="J77" s="4"/>
      <c r="K77" s="32"/>
      <c r="L77" s="23"/>
    </row>
    <row r="78" spans="1:12" s="5" customFormat="1" ht="45" customHeight="1" x14ac:dyDescent="0.55000000000000004">
      <c r="A78" s="16"/>
      <c r="B78" s="16">
        <v>74</v>
      </c>
      <c r="C78" s="15"/>
      <c r="D78" s="15"/>
      <c r="E78" s="14"/>
      <c r="F78" s="20"/>
      <c r="G78" s="4"/>
      <c r="H78" s="4"/>
      <c r="I78" s="21"/>
      <c r="J78" s="4"/>
      <c r="K78" s="32"/>
      <c r="L78" s="23"/>
    </row>
    <row r="79" spans="1:12" s="5" customFormat="1" ht="45" customHeight="1" x14ac:dyDescent="0.55000000000000004">
      <c r="A79" s="64"/>
      <c r="B79" s="16">
        <v>75</v>
      </c>
      <c r="C79" s="15"/>
      <c r="D79" s="15"/>
      <c r="E79" s="14"/>
      <c r="F79" s="20"/>
      <c r="G79" s="4"/>
      <c r="H79" s="4"/>
      <c r="I79" s="21"/>
      <c r="J79" s="4"/>
      <c r="K79" s="32"/>
      <c r="L79" s="23"/>
    </row>
    <row r="80" spans="1:12" s="5" customFormat="1" ht="45" customHeight="1" x14ac:dyDescent="0.55000000000000004">
      <c r="A80" s="64"/>
      <c r="B80" s="16">
        <v>76</v>
      </c>
      <c r="C80" s="15"/>
      <c r="D80" s="15"/>
      <c r="E80" s="14"/>
      <c r="F80" s="20"/>
      <c r="G80" s="4"/>
      <c r="H80" s="4"/>
      <c r="I80" s="21"/>
      <c r="J80" s="4"/>
      <c r="K80" s="32"/>
      <c r="L80" s="23"/>
    </row>
    <row r="81" spans="1:12" s="5" customFormat="1" ht="45" customHeight="1" x14ac:dyDescent="0.55000000000000004">
      <c r="A81" s="64"/>
      <c r="B81" s="16">
        <v>77</v>
      </c>
      <c r="C81" s="15"/>
      <c r="D81" s="15"/>
      <c r="E81" s="14"/>
      <c r="F81" s="20"/>
      <c r="G81" s="4"/>
      <c r="H81" s="4"/>
      <c r="I81" s="21"/>
      <c r="J81" s="4"/>
      <c r="K81" s="32"/>
      <c r="L81" s="23"/>
    </row>
    <row r="82" spans="1:12" s="5" customFormat="1" ht="45" customHeight="1" x14ac:dyDescent="0.55000000000000004">
      <c r="A82" s="16"/>
      <c r="B82" s="16">
        <v>78</v>
      </c>
      <c r="C82" s="15"/>
      <c r="D82" s="15"/>
      <c r="E82" s="14"/>
      <c r="F82" s="20"/>
      <c r="G82" s="4"/>
      <c r="H82" s="4"/>
      <c r="I82" s="21"/>
      <c r="J82" s="4"/>
      <c r="K82" s="32"/>
      <c r="L82" s="23"/>
    </row>
    <row r="83" spans="1:12" s="5" customFormat="1" ht="45" customHeight="1" x14ac:dyDescent="0.55000000000000004">
      <c r="A83" s="16"/>
      <c r="B83" s="16">
        <v>79</v>
      </c>
      <c r="C83" s="15"/>
      <c r="D83" s="15"/>
      <c r="E83" s="14"/>
      <c r="F83" s="20"/>
      <c r="G83" s="4"/>
      <c r="H83" s="4"/>
      <c r="I83" s="21"/>
      <c r="J83" s="4"/>
      <c r="K83" s="32"/>
      <c r="L83" s="23"/>
    </row>
    <row r="84" spans="1:12" s="5" customFormat="1" ht="45" customHeight="1" x14ac:dyDescent="0.55000000000000004">
      <c r="A84" s="65"/>
      <c r="B84" s="16">
        <v>80</v>
      </c>
      <c r="C84" s="15"/>
      <c r="D84" s="15"/>
      <c r="E84" s="14"/>
      <c r="F84" s="20"/>
      <c r="G84" s="4"/>
      <c r="H84" s="4"/>
      <c r="I84" s="21"/>
      <c r="J84" s="4"/>
      <c r="K84" s="32"/>
      <c r="L84" s="23"/>
    </row>
    <row r="85" spans="1:12" s="5" customFormat="1" ht="45" customHeight="1" x14ac:dyDescent="0.55000000000000004">
      <c r="A85" s="16"/>
      <c r="B85" s="16">
        <v>81</v>
      </c>
      <c r="C85" s="15"/>
      <c r="D85" s="15"/>
      <c r="E85" s="14"/>
      <c r="F85" s="20"/>
      <c r="G85" s="4"/>
      <c r="H85" s="4"/>
      <c r="I85" s="21"/>
      <c r="J85" s="4"/>
      <c r="K85" s="32"/>
      <c r="L85" s="23"/>
    </row>
    <row r="86" spans="1:12" s="5" customFormat="1" ht="45" customHeight="1" x14ac:dyDescent="0.55000000000000004">
      <c r="A86" s="65"/>
      <c r="B86" s="16">
        <v>82</v>
      </c>
      <c r="C86" s="15"/>
      <c r="D86" s="15"/>
      <c r="E86" s="14"/>
      <c r="F86" s="20"/>
      <c r="G86" s="4"/>
      <c r="H86" s="4"/>
      <c r="I86" s="21"/>
      <c r="J86" s="4"/>
      <c r="K86" s="32"/>
      <c r="L86" s="23"/>
    </row>
    <row r="87" spans="1:12" s="5" customFormat="1" ht="45" customHeight="1" x14ac:dyDescent="0.55000000000000004">
      <c r="A87" s="16"/>
      <c r="B87" s="16">
        <v>83</v>
      </c>
      <c r="C87" s="15"/>
      <c r="D87" s="15"/>
      <c r="E87" s="14"/>
      <c r="F87" s="20"/>
      <c r="G87" s="4"/>
      <c r="H87" s="4"/>
      <c r="I87" s="21"/>
      <c r="J87" s="4"/>
      <c r="K87" s="32"/>
      <c r="L87" s="23"/>
    </row>
    <row r="88" spans="1:12" s="5" customFormat="1" ht="45" customHeight="1" x14ac:dyDescent="0.55000000000000004">
      <c r="A88" s="16"/>
      <c r="B88" s="16">
        <v>84</v>
      </c>
      <c r="C88" s="15"/>
      <c r="D88" s="15"/>
      <c r="E88" s="14"/>
      <c r="F88" s="20"/>
      <c r="G88" s="4"/>
      <c r="H88" s="4"/>
      <c r="I88" s="21"/>
      <c r="J88" s="4"/>
      <c r="K88" s="32"/>
      <c r="L88" s="23"/>
    </row>
    <row r="89" spans="1:12" s="5" customFormat="1" ht="45" customHeight="1" x14ac:dyDescent="0.55000000000000004">
      <c r="A89" s="64"/>
      <c r="B89" s="16">
        <v>85</v>
      </c>
      <c r="C89" s="15"/>
      <c r="D89" s="15"/>
      <c r="E89" s="14"/>
      <c r="F89" s="20"/>
      <c r="G89" s="4"/>
      <c r="H89" s="4"/>
      <c r="I89" s="21"/>
      <c r="J89" s="4"/>
      <c r="K89" s="32"/>
      <c r="L89" s="23"/>
    </row>
    <row r="90" spans="1:12" s="5" customFormat="1" ht="45" customHeight="1" x14ac:dyDescent="0.55000000000000004">
      <c r="A90" s="16"/>
      <c r="B90" s="16">
        <v>86</v>
      </c>
      <c r="C90" s="15"/>
      <c r="D90" s="15"/>
      <c r="E90" s="14"/>
      <c r="F90" s="20"/>
      <c r="G90" s="4"/>
      <c r="H90" s="4"/>
      <c r="I90" s="21"/>
      <c r="J90" s="4"/>
      <c r="K90" s="32"/>
      <c r="L90" s="23"/>
    </row>
    <row r="91" spans="1:12" s="5" customFormat="1" ht="45" customHeight="1" x14ac:dyDescent="0.55000000000000004">
      <c r="A91" s="16"/>
      <c r="B91" s="16">
        <v>87</v>
      </c>
      <c r="C91" s="15"/>
      <c r="D91" s="15"/>
      <c r="E91" s="14"/>
      <c r="F91" s="20"/>
      <c r="G91" s="4"/>
      <c r="H91" s="4"/>
      <c r="I91" s="21"/>
      <c r="J91" s="4"/>
      <c r="K91" s="32"/>
      <c r="L91" s="23"/>
    </row>
    <row r="92" spans="1:12" s="5" customFormat="1" ht="45" customHeight="1" x14ac:dyDescent="0.55000000000000004">
      <c r="A92" s="64"/>
      <c r="B92" s="16">
        <v>88</v>
      </c>
      <c r="C92" s="15"/>
      <c r="D92" s="15"/>
      <c r="E92" s="14"/>
      <c r="F92" s="20"/>
      <c r="G92" s="4"/>
      <c r="H92" s="4"/>
      <c r="I92" s="21"/>
      <c r="J92" s="4"/>
      <c r="K92" s="32"/>
      <c r="L92" s="23"/>
    </row>
    <row r="93" spans="1:12" s="5" customFormat="1" ht="45" customHeight="1" x14ac:dyDescent="0.55000000000000004">
      <c r="A93" s="16"/>
      <c r="B93" s="16">
        <v>89</v>
      </c>
      <c r="C93" s="15"/>
      <c r="D93" s="15"/>
      <c r="E93" s="14"/>
      <c r="F93" s="20"/>
      <c r="G93" s="4"/>
      <c r="H93" s="4"/>
      <c r="I93" s="21"/>
      <c r="J93" s="4"/>
      <c r="K93" s="32"/>
      <c r="L93" s="23"/>
    </row>
    <row r="94" spans="1:12" s="5" customFormat="1" ht="45" customHeight="1" x14ac:dyDescent="0.55000000000000004">
      <c r="A94" s="64"/>
      <c r="B94" s="16">
        <v>90</v>
      </c>
      <c r="C94" s="15"/>
      <c r="D94" s="15"/>
      <c r="E94" s="14"/>
      <c r="F94" s="20"/>
      <c r="G94" s="4"/>
      <c r="H94" s="4"/>
      <c r="I94" s="21"/>
      <c r="J94" s="4"/>
      <c r="K94" s="32"/>
      <c r="L94" s="23"/>
    </row>
    <row r="95" spans="1:12" s="5" customFormat="1" ht="45" customHeight="1" x14ac:dyDescent="0.55000000000000004">
      <c r="A95" s="16"/>
      <c r="B95" s="16">
        <v>91</v>
      </c>
      <c r="C95" s="15"/>
      <c r="D95" s="15"/>
      <c r="E95" s="14"/>
      <c r="F95" s="20"/>
      <c r="G95" s="4"/>
      <c r="H95" s="4"/>
      <c r="I95" s="21"/>
      <c r="J95" s="4"/>
      <c r="K95" s="32"/>
      <c r="L95" s="23"/>
    </row>
    <row r="96" spans="1:12" s="5" customFormat="1" ht="45" customHeight="1" x14ac:dyDescent="0.55000000000000004">
      <c r="A96" s="16"/>
      <c r="B96" s="16">
        <v>92</v>
      </c>
      <c r="C96" s="15"/>
      <c r="D96" s="15"/>
      <c r="E96" s="14"/>
      <c r="F96" s="20"/>
      <c r="G96" s="4"/>
      <c r="H96" s="4"/>
      <c r="I96" s="21"/>
      <c r="J96" s="4"/>
      <c r="K96" s="32"/>
      <c r="L96" s="23"/>
    </row>
    <row r="97" spans="1:12" s="5" customFormat="1" ht="45" customHeight="1" x14ac:dyDescent="0.55000000000000004">
      <c r="A97" s="64"/>
      <c r="B97" s="16">
        <v>93</v>
      </c>
      <c r="C97" s="15"/>
      <c r="D97" s="15"/>
      <c r="E97" s="14"/>
      <c r="F97" s="20"/>
      <c r="G97" s="4"/>
      <c r="H97" s="4"/>
      <c r="I97" s="21"/>
      <c r="J97" s="4"/>
      <c r="K97" s="32"/>
      <c r="L97" s="23"/>
    </row>
    <row r="98" spans="1:12" s="5" customFormat="1" ht="45" customHeight="1" x14ac:dyDescent="0.55000000000000004">
      <c r="A98" s="64"/>
      <c r="B98" s="16">
        <v>94</v>
      </c>
      <c r="C98" s="15"/>
      <c r="D98" s="15"/>
      <c r="E98" s="14"/>
      <c r="F98" s="20"/>
      <c r="G98" s="4"/>
      <c r="H98" s="4"/>
      <c r="I98" s="21"/>
      <c r="J98" s="4"/>
      <c r="K98" s="32"/>
      <c r="L98" s="23"/>
    </row>
    <row r="99" spans="1:12" s="5" customFormat="1" ht="45" customHeight="1" x14ac:dyDescent="0.55000000000000004">
      <c r="A99" s="16"/>
      <c r="B99" s="16">
        <v>95</v>
      </c>
      <c r="C99" s="15"/>
      <c r="D99" s="15"/>
      <c r="E99" s="14"/>
      <c r="F99" s="20"/>
      <c r="G99" s="4"/>
      <c r="H99" s="4"/>
      <c r="I99" s="21"/>
      <c r="J99" s="4"/>
      <c r="K99" s="32"/>
      <c r="L99" s="23"/>
    </row>
    <row r="100" spans="1:12" s="5" customFormat="1" ht="45" customHeight="1" x14ac:dyDescent="0.55000000000000004">
      <c r="A100" s="64"/>
      <c r="B100" s="16">
        <v>96</v>
      </c>
      <c r="C100" s="15"/>
      <c r="D100" s="15"/>
      <c r="E100" s="14"/>
      <c r="F100" s="20"/>
      <c r="G100" s="4"/>
      <c r="H100" s="4"/>
      <c r="I100" s="21"/>
      <c r="J100" s="4"/>
      <c r="K100" s="32"/>
      <c r="L100" s="23"/>
    </row>
    <row r="101" spans="1:12" s="5" customFormat="1" ht="45" customHeight="1" x14ac:dyDescent="0.55000000000000004">
      <c r="A101" s="16"/>
      <c r="B101" s="16">
        <v>97</v>
      </c>
      <c r="C101" s="15"/>
      <c r="D101" s="15"/>
      <c r="E101" s="14"/>
      <c r="F101" s="20"/>
      <c r="G101" s="4"/>
      <c r="H101" s="4"/>
      <c r="I101" s="21"/>
      <c r="J101" s="4"/>
      <c r="K101" s="32"/>
      <c r="L101" s="23"/>
    </row>
    <row r="102" spans="1:12" s="5" customFormat="1" ht="45" customHeight="1" x14ac:dyDescent="0.55000000000000004">
      <c r="A102" s="16"/>
      <c r="B102" s="16">
        <v>98</v>
      </c>
      <c r="C102" s="15"/>
      <c r="D102" s="15"/>
      <c r="E102" s="14"/>
      <c r="F102" s="20"/>
      <c r="G102" s="4"/>
      <c r="H102" s="4"/>
      <c r="I102" s="21"/>
      <c r="J102" s="4"/>
      <c r="K102" s="32"/>
      <c r="L102" s="23"/>
    </row>
    <row r="103" spans="1:12" s="5" customFormat="1" ht="45" customHeight="1" x14ac:dyDescent="0.55000000000000004">
      <c r="A103" s="16"/>
      <c r="B103" s="16">
        <v>99</v>
      </c>
      <c r="C103" s="15"/>
      <c r="D103" s="15"/>
      <c r="E103" s="14"/>
      <c r="F103" s="20"/>
      <c r="G103" s="4"/>
      <c r="H103" s="4"/>
      <c r="I103" s="21"/>
      <c r="J103" s="4"/>
      <c r="K103" s="32"/>
      <c r="L103" s="23"/>
    </row>
    <row r="104" spans="1:12" s="5" customFormat="1" ht="45" customHeight="1" x14ac:dyDescent="0.55000000000000004">
      <c r="A104" s="16"/>
      <c r="B104" s="16">
        <v>100</v>
      </c>
      <c r="C104" s="15"/>
      <c r="D104" s="15"/>
      <c r="E104" s="14"/>
      <c r="F104" s="20"/>
      <c r="G104" s="4"/>
      <c r="H104" s="4"/>
      <c r="I104" s="21"/>
      <c r="J104" s="4"/>
      <c r="K104" s="32"/>
      <c r="L104" s="23"/>
    </row>
    <row r="105" spans="1:12" s="5" customFormat="1" ht="45" customHeight="1" x14ac:dyDescent="0.55000000000000004">
      <c r="A105" s="16"/>
      <c r="B105" s="16">
        <v>101</v>
      </c>
      <c r="C105" s="15"/>
      <c r="D105" s="15"/>
      <c r="E105" s="14"/>
      <c r="F105" s="20"/>
      <c r="G105" s="4"/>
      <c r="H105" s="4"/>
      <c r="I105" s="21"/>
      <c r="J105" s="4"/>
      <c r="K105" s="32"/>
      <c r="L105" s="23"/>
    </row>
    <row r="106" spans="1:12" s="5" customFormat="1" ht="45" customHeight="1" x14ac:dyDescent="0.55000000000000004">
      <c r="A106" s="16"/>
      <c r="B106" s="16">
        <v>102</v>
      </c>
      <c r="C106" s="15"/>
      <c r="D106" s="15"/>
      <c r="E106" s="14"/>
      <c r="F106" s="20"/>
      <c r="G106" s="4"/>
      <c r="H106" s="4"/>
      <c r="I106" s="21"/>
      <c r="J106" s="4"/>
      <c r="K106" s="32"/>
      <c r="L106" s="23"/>
    </row>
    <row r="107" spans="1:12" s="5" customFormat="1" ht="45" customHeight="1" x14ac:dyDescent="0.55000000000000004">
      <c r="A107" s="16"/>
      <c r="B107" s="16">
        <v>103</v>
      </c>
      <c r="C107" s="15"/>
      <c r="D107" s="15"/>
      <c r="E107" s="14"/>
      <c r="F107" s="20"/>
      <c r="G107" s="4"/>
      <c r="H107" s="4"/>
      <c r="I107" s="21"/>
      <c r="J107" s="4"/>
      <c r="K107" s="32"/>
      <c r="L107" s="23"/>
    </row>
    <row r="108" spans="1:12" s="5" customFormat="1" ht="45" customHeight="1" x14ac:dyDescent="0.55000000000000004">
      <c r="A108" s="16"/>
      <c r="B108" s="16">
        <v>104</v>
      </c>
      <c r="C108" s="15"/>
      <c r="D108" s="15"/>
      <c r="E108" s="14"/>
      <c r="F108" s="20"/>
      <c r="G108" s="4"/>
      <c r="H108" s="4"/>
      <c r="I108" s="21"/>
      <c r="J108" s="4"/>
      <c r="K108" s="32"/>
      <c r="L108" s="23"/>
    </row>
    <row r="109" spans="1:12" s="5" customFormat="1" ht="45" customHeight="1" x14ac:dyDescent="0.55000000000000004">
      <c r="A109" s="16"/>
      <c r="B109" s="16">
        <v>105</v>
      </c>
      <c r="C109" s="15"/>
      <c r="D109" s="15"/>
      <c r="E109" s="14"/>
      <c r="F109" s="20"/>
      <c r="G109" s="4"/>
      <c r="H109" s="4"/>
      <c r="I109" s="21"/>
      <c r="J109" s="4"/>
      <c r="K109" s="32"/>
      <c r="L109" s="23"/>
    </row>
    <row r="110" spans="1:12" s="5" customFormat="1" ht="45" customHeight="1" x14ac:dyDescent="0.55000000000000004">
      <c r="A110" s="16"/>
      <c r="B110" s="16">
        <v>106</v>
      </c>
      <c r="C110" s="15"/>
      <c r="D110" s="15"/>
      <c r="E110" s="14"/>
      <c r="F110" s="20"/>
      <c r="G110" s="4"/>
      <c r="H110" s="4"/>
      <c r="I110" s="21"/>
      <c r="J110" s="4"/>
      <c r="K110" s="32"/>
      <c r="L110" s="23"/>
    </row>
    <row r="111" spans="1:12" s="5" customFormat="1" ht="45" customHeight="1" x14ac:dyDescent="0.55000000000000004">
      <c r="A111" s="64"/>
      <c r="B111" s="16">
        <v>107</v>
      </c>
      <c r="C111" s="15"/>
      <c r="D111" s="15"/>
      <c r="E111" s="14"/>
      <c r="F111" s="20"/>
      <c r="G111" s="4"/>
      <c r="H111" s="4"/>
      <c r="I111" s="21"/>
      <c r="J111" s="4"/>
      <c r="K111" s="32"/>
      <c r="L111" s="23"/>
    </row>
    <row r="112" spans="1:12" s="5" customFormat="1" ht="45" customHeight="1" x14ac:dyDescent="0.55000000000000004">
      <c r="A112" s="64"/>
      <c r="B112" s="16">
        <v>108</v>
      </c>
      <c r="C112" s="15"/>
      <c r="D112" s="15"/>
      <c r="E112" s="14"/>
      <c r="F112" s="20"/>
      <c r="G112" s="4"/>
      <c r="H112" s="4"/>
      <c r="I112" s="21"/>
      <c r="J112" s="4"/>
      <c r="K112" s="32"/>
      <c r="L112" s="23"/>
    </row>
    <row r="113" spans="1:12" s="5" customFormat="1" ht="45" customHeight="1" x14ac:dyDescent="0.55000000000000004">
      <c r="A113" s="64"/>
      <c r="B113" s="16">
        <v>109</v>
      </c>
      <c r="C113" s="15"/>
      <c r="D113" s="15"/>
      <c r="E113" s="14"/>
      <c r="F113" s="20"/>
      <c r="G113" s="4"/>
      <c r="H113" s="4"/>
      <c r="I113" s="21"/>
      <c r="J113" s="4"/>
      <c r="K113" s="32"/>
      <c r="L113" s="23"/>
    </row>
    <row r="114" spans="1:12" s="5" customFormat="1" ht="45" customHeight="1" x14ac:dyDescent="0.55000000000000004">
      <c r="A114" s="64"/>
      <c r="B114" s="16">
        <v>110</v>
      </c>
      <c r="C114" s="15"/>
      <c r="D114" s="15"/>
      <c r="E114" s="14"/>
      <c r="F114" s="20"/>
      <c r="G114" s="4"/>
      <c r="H114" s="4"/>
      <c r="I114" s="21"/>
      <c r="J114" s="4"/>
      <c r="K114" s="32"/>
      <c r="L114" s="23"/>
    </row>
    <row r="115" spans="1:12" s="5" customFormat="1" ht="45" customHeight="1" x14ac:dyDescent="0.55000000000000004">
      <c r="A115" s="64"/>
      <c r="B115" s="16">
        <v>111</v>
      </c>
      <c r="C115" s="15"/>
      <c r="D115" s="15"/>
      <c r="E115" s="14"/>
      <c r="F115" s="20"/>
      <c r="G115" s="4"/>
      <c r="H115" s="4"/>
      <c r="I115" s="21"/>
      <c r="J115" s="4"/>
      <c r="K115" s="32"/>
      <c r="L115" s="23"/>
    </row>
    <row r="116" spans="1:12" ht="45" customHeight="1" x14ac:dyDescent="0.55000000000000004">
      <c r="A116" s="78"/>
    </row>
    <row r="117" spans="1:12" ht="45" customHeight="1" x14ac:dyDescent="0.55000000000000004">
      <c r="A117" s="76"/>
    </row>
    <row r="118" spans="1:12" ht="45" customHeight="1" x14ac:dyDescent="0.55000000000000004">
      <c r="A118" s="76"/>
    </row>
    <row r="119" spans="1:12" ht="45" customHeight="1" x14ac:dyDescent="0.55000000000000004">
      <c r="A119" s="76"/>
    </row>
    <row r="120" spans="1:12" ht="45" customHeight="1" x14ac:dyDescent="0.55000000000000004">
      <c r="A120" s="76"/>
    </row>
    <row r="121" spans="1:12" ht="45" customHeight="1" x14ac:dyDescent="0.55000000000000004">
      <c r="A121" s="76"/>
    </row>
    <row r="122" spans="1:12" ht="45" customHeight="1" x14ac:dyDescent="0.55000000000000004">
      <c r="A122" s="76"/>
    </row>
    <row r="123" spans="1:12" ht="45" customHeight="1" x14ac:dyDescent="0.55000000000000004">
      <c r="A123" s="76"/>
    </row>
    <row r="124" spans="1:12" ht="45" customHeight="1" x14ac:dyDescent="0.55000000000000004">
      <c r="A124" s="76"/>
    </row>
    <row r="125" spans="1:12" ht="45" customHeight="1" x14ac:dyDescent="0.55000000000000004">
      <c r="A125" s="77"/>
    </row>
    <row r="126" spans="1:12" ht="45" customHeight="1" x14ac:dyDescent="0.55000000000000004">
      <c r="A126" s="69"/>
    </row>
    <row r="127" spans="1:12" ht="45" customHeight="1" x14ac:dyDescent="0.55000000000000004">
      <c r="A127" s="77"/>
    </row>
    <row r="128" spans="1:12"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6"/>
    </row>
    <row r="136" spans="1:1" ht="45" customHeight="1" x14ac:dyDescent="0.55000000000000004">
      <c r="A136" s="76"/>
    </row>
    <row r="137" spans="1:1" ht="45" customHeight="1" x14ac:dyDescent="0.55000000000000004">
      <c r="A137" s="76"/>
    </row>
    <row r="138" spans="1:1" ht="45" customHeight="1" x14ac:dyDescent="0.55000000000000004">
      <c r="A138" s="77"/>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6"/>
    </row>
    <row r="155" spans="1:1" ht="45" customHeight="1" x14ac:dyDescent="0.55000000000000004">
      <c r="A155" s="77"/>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ht="45" customHeight="1" x14ac:dyDescent="0.55000000000000004">
      <c r="A167" s="69"/>
    </row>
    <row r="168" spans="1:1" ht="45" customHeight="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sheetData>
  <protectedRanges>
    <protectedRange sqref="F41:F115" name="範囲2_1"/>
    <protectedRange sqref="I41:I115" name="範囲2_2"/>
    <protectedRange sqref="F24:F30" name="範囲2_1_4"/>
    <protectedRange sqref="I24:I30" name="範囲2_2_4"/>
    <protectedRange sqref="F31:F32 F34" name="範囲2_1_2_1"/>
    <protectedRange sqref="I32 I34:I35" name="範囲2_2_2_1"/>
    <protectedRange sqref="I31" name="範囲2_2_1_1_1"/>
    <protectedRange sqref="F36" name="範囲2_1_2_1_1"/>
    <protectedRange sqref="I36" name="範囲2_2_1_1_1_1"/>
    <protectedRange sqref="F20" name="範囲2_1_1_1"/>
    <protectedRange sqref="I18:I20" name="範囲2_2_1_2"/>
    <protectedRange sqref="F21:F23" name="範囲2_1_3_1"/>
    <protectedRange sqref="I21:I23" name="範囲2_2_3_1"/>
    <protectedRange sqref="F5:F6 F8:F9 F11:F12 F18:F19" name="範囲2_1_1_3_1"/>
    <protectedRange sqref="I5:I6" name="範囲2_2_1_4_1"/>
    <protectedRange sqref="F7 F10 F13" name="範囲2_1_2_2_1"/>
    <protectedRange sqref="I7:I13" name="範囲2_2_2_2_1"/>
    <protectedRange sqref="F14" name="範囲2_1_3_2_1"/>
    <protectedRange sqref="I14" name="範囲2_2_3_2_1"/>
    <protectedRange sqref="F15" name="範囲2_1_1_1_2_1"/>
    <protectedRange sqref="I15" name="範囲2_2_1_1_2_1"/>
    <protectedRange sqref="F16:F17" name="範囲2_1_4_2_1"/>
    <protectedRange sqref="I16:I17" name="範囲2_2_4_2_1"/>
    <protectedRange sqref="F38:F39" name="範囲2_1_4_1"/>
    <protectedRange sqref="I38:I39" name="範囲2_2_4_1"/>
    <protectedRange sqref="F37" name="範囲2_1_1_2"/>
    <protectedRange sqref="I37" name="範囲2_2_1_3"/>
    <protectedRange sqref="F40" name="範囲2_1_2_3"/>
    <protectedRange sqref="I40" name="範囲2_2_1_1_3"/>
    <protectedRange sqref="F33" name="範囲2_1_2_2_2"/>
    <protectedRange sqref="I33" name="範囲2_2_2_1_1"/>
    <protectedRange sqref="F35" name="範囲2_1_2_4"/>
  </protectedRanges>
  <autoFilter ref="A3:L115" xr:uid="{00000000-0001-0000-0C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5"/>
  <dataValidations count="6">
    <dataValidation type="list" allowBlank="1" showInputMessage="1" showErrorMessage="1" sqref="H5:H115" xr:uid="{00000000-0002-0000-0C00-000000000000}">
      <formula1>"測量,地質調査,土木コンサルタント,建築コンサルタント,補償コンサルタント"</formula1>
    </dataValidation>
    <dataValidation type="list" showInputMessage="1" showErrorMessage="1" error="リストから選択ください" sqref="K5:K115" xr:uid="{00000000-0002-0000-0C00-000002000000}">
      <formula1>"一般競争入札,総合評価,プロポーザル方式,指名競争入札,随意契約"</formula1>
    </dataValidation>
    <dataValidation type="whole" operator="greaterThanOrEqual" allowBlank="1" showInputMessage="1" showErrorMessage="1" error="数字のみを記入ください。" sqref="I5:I115" xr:uid="{00000000-0002-0000-0C00-000003000000}">
      <formula1>1</formula1>
    </dataValidation>
    <dataValidation type="whole" allowBlank="1" showInputMessage="1" showErrorMessage="1" error="数字のみを入力ください。" sqref="F5:F115" xr:uid="{00000000-0002-0000-0C00-000004000000}">
      <formula1>1</formula1>
      <formula2>4</formula2>
    </dataValidation>
    <dataValidation type="list" showInputMessage="1" showErrorMessage="1" sqref="L5:L115" xr:uid="{00000000-0002-0000-0C00-000005000000}">
      <formula1>"○,ー"</formula1>
    </dataValidation>
    <dataValidation type="list" allowBlank="1" showInputMessage="1" showErrorMessage="1" sqref="A135:A137 A74 A111:A115 A89 A147:A154 A92 A100 A71:A72 A79:A81 A94 A97:A98 A117:A124 A139:A140 A5:A66" xr:uid="{00000000-0002-0000-0C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06"/>
  <sheetViews>
    <sheetView view="pageBreakPreview" zoomScale="80" zoomScaleNormal="80" zoomScaleSheetLayoutView="80" workbookViewId="0">
      <pane ySplit="4" topLeftCell="A5"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tr">
        <f>C5</f>
        <v>首里城復興課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3"/>
      <c r="B5" s="16">
        <v>1</v>
      </c>
      <c r="C5" s="15" t="s">
        <v>1120</v>
      </c>
      <c r="D5" s="15" t="s">
        <v>975</v>
      </c>
      <c r="E5" s="14" t="s">
        <v>1121</v>
      </c>
      <c r="F5" s="20" t="s">
        <v>36</v>
      </c>
      <c r="G5" s="4" t="s">
        <v>1122</v>
      </c>
      <c r="H5" s="4" t="s">
        <v>57</v>
      </c>
      <c r="I5" s="21">
        <v>11</v>
      </c>
      <c r="J5" s="4" t="s">
        <v>1123</v>
      </c>
      <c r="K5" s="32" t="s">
        <v>67</v>
      </c>
      <c r="L5" s="23" t="s">
        <v>23</v>
      </c>
    </row>
    <row r="6" spans="1:12" s="5" customFormat="1" ht="45" customHeight="1" x14ac:dyDescent="0.55000000000000004">
      <c r="A6" s="63"/>
      <c r="B6" s="16">
        <v>2</v>
      </c>
      <c r="C6" s="15" t="s">
        <v>1120</v>
      </c>
      <c r="D6" s="15" t="s">
        <v>975</v>
      </c>
      <c r="E6" s="14" t="s">
        <v>976</v>
      </c>
      <c r="F6" s="20">
        <v>1</v>
      </c>
      <c r="G6" s="4" t="s">
        <v>1122</v>
      </c>
      <c r="H6" s="4" t="s">
        <v>57</v>
      </c>
      <c r="I6" s="21">
        <v>11</v>
      </c>
      <c r="J6" s="4" t="s">
        <v>977</v>
      </c>
      <c r="K6" s="32" t="s">
        <v>67</v>
      </c>
      <c r="L6" s="23" t="s">
        <v>23</v>
      </c>
    </row>
    <row r="7" spans="1:12" s="5" customFormat="1" ht="53" customHeight="1" x14ac:dyDescent="0.55000000000000004">
      <c r="A7" s="64" t="s">
        <v>1013</v>
      </c>
      <c r="B7" s="16">
        <v>3</v>
      </c>
      <c r="C7" s="15" t="s">
        <v>978</v>
      </c>
      <c r="D7" s="15" t="s">
        <v>978</v>
      </c>
      <c r="E7" s="14" t="s">
        <v>979</v>
      </c>
      <c r="F7" s="86">
        <v>1</v>
      </c>
      <c r="G7" s="4" t="s">
        <v>771</v>
      </c>
      <c r="H7" s="4" t="s">
        <v>21</v>
      </c>
      <c r="I7" s="91">
        <v>9</v>
      </c>
      <c r="J7" s="4" t="s">
        <v>980</v>
      </c>
      <c r="K7" s="32" t="s">
        <v>67</v>
      </c>
      <c r="L7" s="23" t="s">
        <v>23</v>
      </c>
    </row>
    <row r="8" spans="1:12" s="5" customFormat="1" ht="45" customHeight="1" x14ac:dyDescent="0.55000000000000004">
      <c r="A8" s="63"/>
      <c r="B8" s="16"/>
      <c r="C8" s="15"/>
      <c r="D8" s="15"/>
      <c r="E8" s="14"/>
      <c r="F8" s="87">
        <v>2</v>
      </c>
      <c r="G8" s="4"/>
      <c r="H8" s="4"/>
      <c r="I8" s="94">
        <v>8</v>
      </c>
      <c r="J8" s="4"/>
      <c r="K8" s="32"/>
      <c r="L8" s="23"/>
    </row>
    <row r="9" spans="1:12" s="5" customFormat="1" ht="45" customHeight="1" x14ac:dyDescent="0.55000000000000004">
      <c r="A9" s="64" t="s">
        <v>1013</v>
      </c>
      <c r="B9" s="16">
        <v>4</v>
      </c>
      <c r="C9" s="15" t="s">
        <v>978</v>
      </c>
      <c r="D9" s="15" t="s">
        <v>978</v>
      </c>
      <c r="E9" s="73" t="s">
        <v>981</v>
      </c>
      <c r="F9" s="86">
        <v>1</v>
      </c>
      <c r="G9" s="4" t="s">
        <v>278</v>
      </c>
      <c r="H9" s="4" t="s">
        <v>21</v>
      </c>
      <c r="I9" s="91">
        <v>10</v>
      </c>
      <c r="J9" s="29" t="s">
        <v>180</v>
      </c>
      <c r="K9" s="32" t="s">
        <v>67</v>
      </c>
      <c r="L9" s="23" t="s">
        <v>23</v>
      </c>
    </row>
    <row r="10" spans="1:12" s="5" customFormat="1" ht="45" customHeight="1" x14ac:dyDescent="0.55000000000000004">
      <c r="A10" s="63"/>
      <c r="B10" s="16"/>
      <c r="C10" s="15"/>
      <c r="D10" s="15"/>
      <c r="E10" s="73"/>
      <c r="F10" s="87">
        <v>2</v>
      </c>
      <c r="G10" s="4"/>
      <c r="H10" s="4"/>
      <c r="I10" s="94">
        <v>8</v>
      </c>
      <c r="J10" s="29"/>
      <c r="K10" s="32"/>
      <c r="L10" s="23"/>
    </row>
    <row r="11" spans="1:12" s="5" customFormat="1" ht="45" customHeight="1" x14ac:dyDescent="0.55000000000000004">
      <c r="A11" s="64" t="s">
        <v>1013</v>
      </c>
      <c r="B11" s="16">
        <v>5</v>
      </c>
      <c r="C11" s="15" t="s">
        <v>978</v>
      </c>
      <c r="D11" s="15" t="s">
        <v>978</v>
      </c>
      <c r="E11" s="14" t="s">
        <v>982</v>
      </c>
      <c r="F11" s="86">
        <v>1</v>
      </c>
      <c r="G11" s="4" t="s">
        <v>771</v>
      </c>
      <c r="H11" s="4" t="s">
        <v>57</v>
      </c>
      <c r="I11" s="91">
        <v>10</v>
      </c>
      <c r="J11" s="4" t="s">
        <v>983</v>
      </c>
      <c r="K11" s="32" t="s">
        <v>22</v>
      </c>
      <c r="L11" s="23" t="s">
        <v>23</v>
      </c>
    </row>
    <row r="12" spans="1:12" s="5" customFormat="1" ht="45" customHeight="1" x14ac:dyDescent="0.55000000000000004">
      <c r="A12" s="63"/>
      <c r="B12" s="16"/>
      <c r="C12" s="15"/>
      <c r="D12" s="15"/>
      <c r="E12" s="14"/>
      <c r="F12" s="87">
        <v>2</v>
      </c>
      <c r="G12" s="4"/>
      <c r="H12" s="4"/>
      <c r="I12" s="94">
        <v>9</v>
      </c>
      <c r="J12" s="4"/>
      <c r="K12" s="32"/>
      <c r="L12" s="23"/>
    </row>
    <row r="13" spans="1:12" s="5" customFormat="1" ht="45" customHeight="1" x14ac:dyDescent="0.55000000000000004">
      <c r="A13" s="64" t="s">
        <v>1013</v>
      </c>
      <c r="B13" s="16">
        <v>6</v>
      </c>
      <c r="C13" s="15" t="s">
        <v>978</v>
      </c>
      <c r="D13" s="15" t="s">
        <v>978</v>
      </c>
      <c r="E13" s="14" t="s">
        <v>984</v>
      </c>
      <c r="F13" s="86">
        <v>1</v>
      </c>
      <c r="G13" s="4" t="s">
        <v>278</v>
      </c>
      <c r="H13" s="4" t="s">
        <v>57</v>
      </c>
      <c r="I13" s="21">
        <v>6</v>
      </c>
      <c r="J13" s="4" t="s">
        <v>985</v>
      </c>
      <c r="K13" s="32" t="s">
        <v>55</v>
      </c>
      <c r="L13" s="23" t="s">
        <v>23</v>
      </c>
    </row>
    <row r="14" spans="1:12" s="5" customFormat="1" ht="45" customHeight="1" x14ac:dyDescent="0.55000000000000004">
      <c r="A14" s="63"/>
      <c r="B14" s="16"/>
      <c r="C14" s="15"/>
      <c r="D14" s="15"/>
      <c r="E14" s="14"/>
      <c r="F14" s="87">
        <v>2</v>
      </c>
      <c r="G14" s="4"/>
      <c r="H14" s="4"/>
      <c r="I14" s="21"/>
      <c r="J14" s="4"/>
      <c r="K14" s="32"/>
      <c r="L14" s="23"/>
    </row>
    <row r="15" spans="1:12" s="5" customFormat="1" ht="45" customHeight="1" x14ac:dyDescent="0.55000000000000004">
      <c r="A15" s="64" t="s">
        <v>1013</v>
      </c>
      <c r="B15" s="16">
        <v>7</v>
      </c>
      <c r="C15" s="15" t="s">
        <v>978</v>
      </c>
      <c r="D15" s="15" t="s">
        <v>986</v>
      </c>
      <c r="E15" s="14" t="s">
        <v>987</v>
      </c>
      <c r="F15" s="86">
        <v>1</v>
      </c>
      <c r="G15" s="4" t="s">
        <v>278</v>
      </c>
      <c r="H15" s="4" t="s">
        <v>21</v>
      </c>
      <c r="I15" s="21">
        <v>4</v>
      </c>
      <c r="J15" s="4" t="s">
        <v>988</v>
      </c>
      <c r="K15" s="32" t="s">
        <v>22</v>
      </c>
      <c r="L15" s="23" t="s">
        <v>23</v>
      </c>
    </row>
    <row r="16" spans="1:12" s="5" customFormat="1" ht="45" customHeight="1" x14ac:dyDescent="0.55000000000000004">
      <c r="A16" s="64"/>
      <c r="B16" s="16"/>
      <c r="C16" s="15"/>
      <c r="D16" s="15"/>
      <c r="E16" s="14"/>
      <c r="F16" s="87">
        <v>2</v>
      </c>
      <c r="G16" s="4"/>
      <c r="H16" s="4"/>
      <c r="I16" s="21"/>
      <c r="J16" s="4"/>
      <c r="K16" s="32"/>
      <c r="L16" s="23"/>
    </row>
    <row r="17" spans="1:12" s="5" customFormat="1" ht="45" customHeight="1" x14ac:dyDescent="0.55000000000000004">
      <c r="A17" s="64"/>
      <c r="B17" s="16">
        <v>8</v>
      </c>
      <c r="C17" s="15" t="s">
        <v>1120</v>
      </c>
      <c r="D17" s="15" t="s">
        <v>975</v>
      </c>
      <c r="E17" s="14" t="s">
        <v>989</v>
      </c>
      <c r="F17" s="20">
        <v>2</v>
      </c>
      <c r="G17" s="4" t="s">
        <v>1122</v>
      </c>
      <c r="H17" s="4" t="s">
        <v>57</v>
      </c>
      <c r="I17" s="21">
        <v>9</v>
      </c>
      <c r="J17" s="4" t="s">
        <v>990</v>
      </c>
      <c r="K17" s="32" t="s">
        <v>67</v>
      </c>
      <c r="L17" s="23" t="s">
        <v>23</v>
      </c>
    </row>
    <row r="18" spans="1:12" s="5" customFormat="1" ht="45" customHeight="1" x14ac:dyDescent="0.55000000000000004">
      <c r="A18" s="64"/>
      <c r="B18" s="16">
        <v>9</v>
      </c>
      <c r="C18" s="15" t="s">
        <v>978</v>
      </c>
      <c r="D18" s="15" t="s">
        <v>991</v>
      </c>
      <c r="E18" s="14" t="s">
        <v>992</v>
      </c>
      <c r="F18" s="20">
        <v>2</v>
      </c>
      <c r="G18" s="4" t="s">
        <v>278</v>
      </c>
      <c r="H18" s="4" t="s">
        <v>57</v>
      </c>
      <c r="I18" s="21">
        <v>9</v>
      </c>
      <c r="J18" s="4" t="s">
        <v>993</v>
      </c>
      <c r="K18" s="32" t="s">
        <v>22</v>
      </c>
      <c r="L18" s="23" t="s">
        <v>23</v>
      </c>
    </row>
    <row r="19" spans="1:12" s="5" customFormat="1" ht="45" customHeight="1" x14ac:dyDescent="0.55000000000000004">
      <c r="A19" s="63"/>
      <c r="B19" s="16">
        <v>10</v>
      </c>
      <c r="C19" s="15" t="s">
        <v>978</v>
      </c>
      <c r="D19" s="15" t="s">
        <v>986</v>
      </c>
      <c r="E19" s="14" t="s">
        <v>994</v>
      </c>
      <c r="F19" s="20">
        <v>2</v>
      </c>
      <c r="G19" s="4" t="s">
        <v>278</v>
      </c>
      <c r="H19" s="4" t="s">
        <v>57</v>
      </c>
      <c r="I19" s="21">
        <v>7</v>
      </c>
      <c r="J19" s="4" t="s">
        <v>995</v>
      </c>
      <c r="K19" s="32" t="s">
        <v>22</v>
      </c>
      <c r="L19" s="23" t="s">
        <v>23</v>
      </c>
    </row>
    <row r="20" spans="1:12" s="5" customFormat="1" ht="45" customHeight="1" x14ac:dyDescent="0.55000000000000004">
      <c r="A20" s="64" t="s">
        <v>1017</v>
      </c>
      <c r="B20" s="65">
        <v>11</v>
      </c>
      <c r="C20" s="97" t="s">
        <v>978</v>
      </c>
      <c r="D20" s="97" t="s">
        <v>975</v>
      </c>
      <c r="E20" s="95" t="s">
        <v>1124</v>
      </c>
      <c r="F20" s="87">
        <v>2</v>
      </c>
      <c r="G20" s="93" t="s">
        <v>278</v>
      </c>
      <c r="H20" s="93" t="s">
        <v>21</v>
      </c>
      <c r="I20" s="94">
        <v>4</v>
      </c>
      <c r="J20" s="93" t="s">
        <v>1125</v>
      </c>
      <c r="K20" s="85" t="s">
        <v>55</v>
      </c>
      <c r="L20" s="96" t="s">
        <v>23</v>
      </c>
    </row>
    <row r="21" spans="1:12" s="5" customFormat="1" ht="45" customHeight="1" x14ac:dyDescent="0.55000000000000004">
      <c r="A21" s="64" t="s">
        <v>1017</v>
      </c>
      <c r="B21" s="65">
        <v>12</v>
      </c>
      <c r="C21" s="97" t="s">
        <v>978</v>
      </c>
      <c r="D21" s="97" t="s">
        <v>975</v>
      </c>
      <c r="E21" s="95" t="s">
        <v>1126</v>
      </c>
      <c r="F21" s="87">
        <v>2</v>
      </c>
      <c r="G21" s="93" t="s">
        <v>278</v>
      </c>
      <c r="H21" s="93" t="s">
        <v>21</v>
      </c>
      <c r="I21" s="94">
        <v>3</v>
      </c>
      <c r="J21" s="93" t="s">
        <v>1127</v>
      </c>
      <c r="K21" s="85" t="s">
        <v>55</v>
      </c>
      <c r="L21" s="96" t="s">
        <v>23</v>
      </c>
    </row>
    <row r="22" spans="1:12" s="5" customFormat="1" ht="45" customHeight="1" x14ac:dyDescent="0.55000000000000004">
      <c r="A22" s="63"/>
      <c r="B22" s="16">
        <v>18</v>
      </c>
      <c r="C22" s="15"/>
      <c r="D22" s="15"/>
      <c r="E22" s="14"/>
      <c r="F22" s="20"/>
      <c r="G22" s="4"/>
      <c r="H22" s="4"/>
      <c r="I22" s="21"/>
      <c r="J22" s="4"/>
      <c r="K22" s="32"/>
      <c r="L22" s="23"/>
    </row>
    <row r="23" spans="1:12" s="5" customFormat="1" ht="45" customHeight="1" x14ac:dyDescent="0.55000000000000004">
      <c r="A23" s="63"/>
      <c r="B23" s="16">
        <v>19</v>
      </c>
      <c r="C23" s="15"/>
      <c r="D23" s="15"/>
      <c r="E23" s="14"/>
      <c r="F23" s="20"/>
      <c r="G23" s="4"/>
      <c r="H23" s="4"/>
      <c r="I23" s="21"/>
      <c r="J23" s="4"/>
      <c r="K23" s="32"/>
      <c r="L23" s="23"/>
    </row>
    <row r="24" spans="1:12" s="5" customFormat="1" ht="45" customHeight="1" x14ac:dyDescent="0.55000000000000004">
      <c r="A24" s="63"/>
      <c r="B24" s="16">
        <v>20</v>
      </c>
      <c r="C24" s="15"/>
      <c r="D24" s="15"/>
      <c r="E24" s="14"/>
      <c r="F24" s="20"/>
      <c r="G24" s="4"/>
      <c r="H24" s="4"/>
      <c r="I24" s="21"/>
      <c r="J24" s="4"/>
      <c r="K24" s="32"/>
      <c r="L24" s="23"/>
    </row>
    <row r="25" spans="1:12" s="5" customFormat="1" ht="45" customHeight="1" x14ac:dyDescent="0.55000000000000004">
      <c r="A25" s="63"/>
      <c r="B25" s="16">
        <v>21</v>
      </c>
      <c r="C25" s="15"/>
      <c r="D25" s="15"/>
      <c r="E25" s="14"/>
      <c r="F25" s="20"/>
      <c r="G25" s="4"/>
      <c r="H25" s="4"/>
      <c r="I25" s="21"/>
      <c r="J25" s="4"/>
      <c r="K25" s="32"/>
      <c r="L25" s="23"/>
    </row>
    <row r="26" spans="1:12" s="5" customFormat="1" ht="45" customHeight="1" x14ac:dyDescent="0.55000000000000004">
      <c r="A26" s="63"/>
      <c r="B26" s="16">
        <v>22</v>
      </c>
      <c r="C26" s="15"/>
      <c r="D26" s="15"/>
      <c r="E26" s="14"/>
      <c r="F26" s="20"/>
      <c r="G26" s="4"/>
      <c r="H26" s="4"/>
      <c r="I26" s="21"/>
      <c r="J26" s="4"/>
      <c r="K26" s="32"/>
      <c r="L26" s="23"/>
    </row>
    <row r="27" spans="1:12" s="5" customFormat="1" ht="45" customHeight="1" x14ac:dyDescent="0.55000000000000004">
      <c r="A27" s="63"/>
      <c r="B27" s="16">
        <v>23</v>
      </c>
      <c r="C27" s="15"/>
      <c r="D27" s="15"/>
      <c r="E27" s="14"/>
      <c r="F27" s="20"/>
      <c r="G27" s="4"/>
      <c r="H27" s="4"/>
      <c r="I27" s="21"/>
      <c r="J27" s="4"/>
      <c r="K27" s="32"/>
      <c r="L27" s="23"/>
    </row>
    <row r="28" spans="1:12" s="5" customFormat="1" ht="45" customHeight="1" x14ac:dyDescent="0.55000000000000004">
      <c r="A28" s="63"/>
      <c r="B28" s="16">
        <v>24</v>
      </c>
      <c r="C28" s="15"/>
      <c r="D28" s="15"/>
      <c r="E28" s="14"/>
      <c r="F28" s="20"/>
      <c r="G28" s="4"/>
      <c r="H28" s="4"/>
      <c r="I28" s="21"/>
      <c r="J28" s="4"/>
      <c r="K28" s="32"/>
      <c r="L28" s="23"/>
    </row>
    <row r="29" spans="1:12" s="5" customFormat="1" ht="45" customHeight="1" x14ac:dyDescent="0.55000000000000004">
      <c r="A29" s="63"/>
      <c r="B29" s="16">
        <v>25</v>
      </c>
      <c r="C29" s="15"/>
      <c r="D29" s="15"/>
      <c r="E29" s="14"/>
      <c r="F29" s="20"/>
      <c r="G29" s="4"/>
      <c r="H29" s="4"/>
      <c r="I29" s="21"/>
      <c r="J29" s="4"/>
      <c r="K29" s="32"/>
      <c r="L29" s="23"/>
    </row>
    <row r="30" spans="1:12" s="5" customFormat="1" ht="45" customHeight="1" x14ac:dyDescent="0.55000000000000004">
      <c r="A30" s="64"/>
      <c r="B30" s="16">
        <v>26</v>
      </c>
      <c r="C30" s="15"/>
      <c r="D30" s="15"/>
      <c r="E30" s="14"/>
      <c r="F30" s="20"/>
      <c r="G30" s="4"/>
      <c r="H30" s="4"/>
      <c r="I30" s="21"/>
      <c r="J30" s="4"/>
      <c r="K30" s="32"/>
      <c r="L30" s="23"/>
    </row>
    <row r="31" spans="1:12" s="5" customFormat="1" ht="45" customHeight="1" x14ac:dyDescent="0.55000000000000004">
      <c r="A31" s="64"/>
      <c r="B31" s="16">
        <v>27</v>
      </c>
      <c r="C31" s="15"/>
      <c r="D31" s="15"/>
      <c r="E31" s="14"/>
      <c r="F31" s="20"/>
      <c r="G31" s="4"/>
      <c r="H31" s="4"/>
      <c r="I31" s="21"/>
      <c r="J31" s="4"/>
      <c r="K31" s="32"/>
      <c r="L31" s="23"/>
    </row>
    <row r="32" spans="1:12" s="5" customFormat="1" ht="45" customHeight="1" x14ac:dyDescent="0.55000000000000004">
      <c r="A32" s="64"/>
      <c r="B32" s="16">
        <v>28</v>
      </c>
      <c r="C32" s="15"/>
      <c r="D32" s="15"/>
      <c r="E32" s="14"/>
      <c r="F32" s="20"/>
      <c r="G32" s="4"/>
      <c r="H32" s="4"/>
      <c r="I32" s="21"/>
      <c r="J32" s="4"/>
      <c r="K32" s="32"/>
      <c r="L32" s="23"/>
    </row>
    <row r="33" spans="1:12" s="5" customFormat="1" ht="45" customHeight="1" x14ac:dyDescent="0.55000000000000004">
      <c r="A33" s="64"/>
      <c r="B33" s="16">
        <v>29</v>
      </c>
      <c r="C33" s="15"/>
      <c r="D33" s="15"/>
      <c r="E33" s="14"/>
      <c r="F33" s="20"/>
      <c r="G33" s="4"/>
      <c r="H33" s="4"/>
      <c r="I33" s="21"/>
      <c r="J33" s="4"/>
      <c r="K33" s="32"/>
      <c r="L33" s="23"/>
    </row>
    <row r="34" spans="1:12" s="5" customFormat="1" ht="45" customHeight="1" x14ac:dyDescent="0.55000000000000004">
      <c r="A34" s="64"/>
      <c r="B34" s="16">
        <v>30</v>
      </c>
      <c r="C34" s="15"/>
      <c r="D34" s="15"/>
      <c r="E34" s="14"/>
      <c r="F34" s="20"/>
      <c r="G34" s="4"/>
      <c r="H34" s="4"/>
      <c r="I34" s="21"/>
      <c r="J34" s="4"/>
      <c r="K34" s="32"/>
      <c r="L34" s="23"/>
    </row>
    <row r="35" spans="1:12" s="5" customFormat="1" ht="45" customHeight="1" x14ac:dyDescent="0.55000000000000004">
      <c r="A35" s="64"/>
      <c r="B35" s="16">
        <v>31</v>
      </c>
      <c r="C35" s="15"/>
      <c r="D35" s="15"/>
      <c r="E35" s="14"/>
      <c r="F35" s="20"/>
      <c r="G35" s="4"/>
      <c r="H35" s="4"/>
      <c r="I35" s="21"/>
      <c r="J35" s="4"/>
      <c r="K35" s="32"/>
      <c r="L35" s="23"/>
    </row>
    <row r="36" spans="1:12" s="5" customFormat="1" ht="45" customHeight="1" x14ac:dyDescent="0.55000000000000004">
      <c r="A36" s="63"/>
      <c r="B36" s="16">
        <v>32</v>
      </c>
      <c r="C36" s="15"/>
      <c r="D36" s="15"/>
      <c r="E36" s="14"/>
      <c r="F36" s="20"/>
      <c r="G36" s="4"/>
      <c r="H36" s="4"/>
      <c r="I36" s="21"/>
      <c r="J36" s="4"/>
      <c r="K36" s="32"/>
      <c r="L36" s="23"/>
    </row>
    <row r="37" spans="1:12" s="5" customFormat="1" ht="45" customHeight="1" x14ac:dyDescent="0.55000000000000004">
      <c r="A37" s="64"/>
      <c r="B37" s="16">
        <v>33</v>
      </c>
      <c r="C37" s="15"/>
      <c r="D37" s="15"/>
      <c r="E37" s="14"/>
      <c r="F37" s="20"/>
      <c r="G37" s="4"/>
      <c r="H37" s="4"/>
      <c r="I37" s="21"/>
      <c r="J37" s="4"/>
      <c r="K37" s="32"/>
      <c r="L37" s="23"/>
    </row>
    <row r="38" spans="1:12" s="5" customFormat="1" ht="45" customHeight="1" x14ac:dyDescent="0.55000000000000004">
      <c r="A38" s="63"/>
      <c r="B38" s="16">
        <v>34</v>
      </c>
      <c r="C38" s="15"/>
      <c r="D38" s="15"/>
      <c r="E38" s="14"/>
      <c r="F38" s="20"/>
      <c r="G38" s="4"/>
      <c r="H38" s="4"/>
      <c r="I38" s="21"/>
      <c r="J38" s="4"/>
      <c r="K38" s="32"/>
      <c r="L38" s="23"/>
    </row>
    <row r="39" spans="1:12" s="5" customFormat="1" ht="45" customHeight="1" x14ac:dyDescent="0.55000000000000004">
      <c r="A39" s="63"/>
      <c r="B39" s="16">
        <v>35</v>
      </c>
      <c r="C39" s="15"/>
      <c r="D39" s="15"/>
      <c r="E39" s="14"/>
      <c r="F39" s="20"/>
      <c r="G39" s="4"/>
      <c r="H39" s="4"/>
      <c r="I39" s="21"/>
      <c r="J39" s="4"/>
      <c r="K39" s="32"/>
      <c r="L39" s="23"/>
    </row>
    <row r="40" spans="1:12" s="5" customFormat="1" ht="45" customHeight="1" x14ac:dyDescent="0.55000000000000004">
      <c r="A40" s="64"/>
      <c r="B40" s="16">
        <v>36</v>
      </c>
      <c r="C40" s="15"/>
      <c r="D40" s="15"/>
      <c r="E40" s="14"/>
      <c r="F40" s="20"/>
      <c r="G40" s="4"/>
      <c r="H40" s="4"/>
      <c r="I40" s="21"/>
      <c r="J40" s="4"/>
      <c r="K40" s="32"/>
      <c r="L40" s="23"/>
    </row>
    <row r="41" spans="1:12" s="5" customFormat="1" ht="45" customHeight="1" x14ac:dyDescent="0.55000000000000004">
      <c r="A41" s="64"/>
      <c r="B41" s="16">
        <v>37</v>
      </c>
      <c r="C41" s="15"/>
      <c r="D41" s="15"/>
      <c r="E41" s="14"/>
      <c r="F41" s="20"/>
      <c r="G41" s="4"/>
      <c r="H41" s="4"/>
      <c r="I41" s="21"/>
      <c r="J41" s="4"/>
      <c r="K41" s="32"/>
      <c r="L41" s="23"/>
    </row>
    <row r="42" spans="1:12" s="5" customFormat="1" ht="45" customHeight="1" x14ac:dyDescent="0.55000000000000004">
      <c r="A42" s="64"/>
      <c r="B42" s="16">
        <v>38</v>
      </c>
      <c r="C42" s="15"/>
      <c r="D42" s="15"/>
      <c r="E42" s="14"/>
      <c r="F42" s="20"/>
      <c r="G42" s="4"/>
      <c r="H42" s="4"/>
      <c r="I42" s="21"/>
      <c r="J42" s="4"/>
      <c r="K42" s="32"/>
      <c r="L42" s="23"/>
    </row>
    <row r="43" spans="1:12" s="5" customFormat="1" ht="45" customHeight="1" x14ac:dyDescent="0.55000000000000004">
      <c r="A43" s="64"/>
      <c r="B43" s="16">
        <v>39</v>
      </c>
      <c r="C43" s="15"/>
      <c r="D43" s="15"/>
      <c r="E43" s="14"/>
      <c r="F43" s="20"/>
      <c r="G43" s="4"/>
      <c r="H43" s="4"/>
      <c r="I43" s="21"/>
      <c r="J43" s="4"/>
      <c r="K43" s="32"/>
      <c r="L43" s="23"/>
    </row>
    <row r="44" spans="1:12" s="5" customFormat="1" ht="45" customHeight="1" x14ac:dyDescent="0.55000000000000004">
      <c r="A44" s="63"/>
      <c r="B44" s="16">
        <v>40</v>
      </c>
      <c r="C44" s="15"/>
      <c r="D44" s="15"/>
      <c r="E44" s="14"/>
      <c r="F44" s="20"/>
      <c r="G44" s="4"/>
      <c r="H44" s="4"/>
      <c r="I44" s="21"/>
      <c r="J44" s="4"/>
      <c r="K44" s="32"/>
      <c r="L44" s="23"/>
    </row>
    <row r="45" spans="1:12" s="5" customFormat="1" ht="45" customHeight="1" x14ac:dyDescent="0.55000000000000004">
      <c r="A45" s="63"/>
      <c r="B45" s="16">
        <v>41</v>
      </c>
      <c r="C45" s="15"/>
      <c r="D45" s="15"/>
      <c r="E45" s="14"/>
      <c r="F45" s="20"/>
      <c r="G45" s="4"/>
      <c r="H45" s="4"/>
      <c r="I45" s="21"/>
      <c r="J45" s="4"/>
      <c r="K45" s="32"/>
      <c r="L45" s="23"/>
    </row>
    <row r="46" spans="1:12" s="5" customFormat="1" ht="45" customHeight="1" x14ac:dyDescent="0.55000000000000004">
      <c r="A46" s="63"/>
      <c r="B46" s="16">
        <v>42</v>
      </c>
      <c r="C46" s="15"/>
      <c r="D46" s="15"/>
      <c r="E46" s="14"/>
      <c r="F46" s="20"/>
      <c r="G46" s="4"/>
      <c r="H46" s="4"/>
      <c r="I46" s="21"/>
      <c r="J46" s="4"/>
      <c r="K46" s="32"/>
      <c r="L46" s="23"/>
    </row>
    <row r="47" spans="1:12" s="5" customFormat="1" ht="45" customHeight="1" x14ac:dyDescent="0.55000000000000004">
      <c r="A47" s="63"/>
      <c r="B47" s="16">
        <v>43</v>
      </c>
      <c r="C47" s="15"/>
      <c r="D47" s="15"/>
      <c r="E47" s="14"/>
      <c r="F47" s="20"/>
      <c r="G47" s="4"/>
      <c r="H47" s="4"/>
      <c r="I47" s="21"/>
      <c r="J47" s="4"/>
      <c r="K47" s="32"/>
      <c r="L47" s="23"/>
    </row>
    <row r="48" spans="1:12" s="5" customFormat="1" ht="45" customHeight="1" x14ac:dyDescent="0.55000000000000004">
      <c r="A48" s="64"/>
      <c r="B48" s="16">
        <v>44</v>
      </c>
      <c r="C48" s="15"/>
      <c r="D48" s="15"/>
      <c r="E48" s="14"/>
      <c r="F48" s="20"/>
      <c r="G48" s="4"/>
      <c r="H48" s="4"/>
      <c r="I48" s="21"/>
      <c r="J48" s="4"/>
      <c r="K48" s="32"/>
      <c r="L48" s="23"/>
    </row>
    <row r="49" spans="1:12" s="5" customFormat="1" ht="45" customHeight="1" x14ac:dyDescent="0.55000000000000004">
      <c r="A49" s="63"/>
      <c r="B49" s="16">
        <v>45</v>
      </c>
      <c r="C49" s="15"/>
      <c r="D49" s="15"/>
      <c r="E49" s="14"/>
      <c r="F49" s="20"/>
      <c r="G49" s="4"/>
      <c r="H49" s="4"/>
      <c r="I49" s="21"/>
      <c r="J49" s="4"/>
      <c r="K49" s="32"/>
      <c r="L49" s="23"/>
    </row>
    <row r="50" spans="1:12" s="5" customFormat="1" ht="45" customHeight="1" x14ac:dyDescent="0.55000000000000004">
      <c r="A50" s="63"/>
      <c r="B50" s="16">
        <v>46</v>
      </c>
      <c r="C50" s="15"/>
      <c r="D50" s="15"/>
      <c r="E50" s="14"/>
      <c r="F50" s="20"/>
      <c r="G50" s="4"/>
      <c r="H50" s="4"/>
      <c r="I50" s="21"/>
      <c r="J50" s="4"/>
      <c r="K50" s="32"/>
      <c r="L50" s="23"/>
    </row>
    <row r="51" spans="1:12" s="5" customFormat="1" ht="45" customHeight="1" x14ac:dyDescent="0.55000000000000004">
      <c r="A51" s="63"/>
      <c r="B51" s="16">
        <v>47</v>
      </c>
      <c r="C51" s="15"/>
      <c r="D51" s="15"/>
      <c r="E51" s="14"/>
      <c r="F51" s="20"/>
      <c r="G51" s="4"/>
      <c r="H51" s="4"/>
      <c r="I51" s="21"/>
      <c r="J51" s="4"/>
      <c r="K51" s="32"/>
      <c r="L51" s="23"/>
    </row>
    <row r="52" spans="1:12" s="5" customFormat="1" ht="45" customHeight="1" x14ac:dyDescent="0.55000000000000004">
      <c r="A52" s="64"/>
      <c r="B52" s="16">
        <v>48</v>
      </c>
      <c r="C52" s="15"/>
      <c r="D52" s="15"/>
      <c r="E52" s="14"/>
      <c r="F52" s="20"/>
      <c r="G52" s="4"/>
      <c r="H52" s="4"/>
      <c r="I52" s="21"/>
      <c r="J52" s="4"/>
      <c r="K52" s="32"/>
      <c r="L52" s="23"/>
    </row>
    <row r="53" spans="1:12" s="5" customFormat="1" ht="45" customHeight="1" x14ac:dyDescent="0.55000000000000004">
      <c r="A53" s="64"/>
      <c r="B53" s="16">
        <v>49</v>
      </c>
      <c r="C53" s="15"/>
      <c r="D53" s="15"/>
      <c r="E53" s="14"/>
      <c r="F53" s="20"/>
      <c r="G53" s="4"/>
      <c r="H53" s="4"/>
      <c r="I53" s="21"/>
      <c r="J53" s="4"/>
      <c r="K53" s="32"/>
      <c r="L53" s="23"/>
    </row>
    <row r="54" spans="1:12" s="5" customFormat="1" ht="45" customHeight="1" x14ac:dyDescent="0.55000000000000004">
      <c r="A54" s="64"/>
      <c r="B54" s="16">
        <v>50</v>
      </c>
      <c r="C54" s="15"/>
      <c r="D54" s="15"/>
      <c r="E54" s="14"/>
      <c r="F54" s="20"/>
      <c r="G54" s="4"/>
      <c r="H54" s="4"/>
      <c r="I54" s="21"/>
      <c r="J54" s="4"/>
      <c r="K54" s="32"/>
      <c r="L54" s="23"/>
    </row>
    <row r="55" spans="1:12" s="5" customFormat="1" ht="45" customHeight="1" x14ac:dyDescent="0.55000000000000004">
      <c r="A55" s="63"/>
      <c r="B55" s="16">
        <v>51</v>
      </c>
      <c r="C55" s="15"/>
      <c r="D55" s="15"/>
      <c r="E55" s="14"/>
      <c r="F55" s="20"/>
      <c r="G55" s="4"/>
      <c r="H55" s="4"/>
      <c r="I55" s="21"/>
      <c r="J55" s="4"/>
      <c r="K55" s="32"/>
      <c r="L55" s="23"/>
    </row>
    <row r="56" spans="1:12" s="5" customFormat="1" ht="45" customHeight="1" x14ac:dyDescent="0.55000000000000004">
      <c r="A56" s="63"/>
      <c r="B56" s="16">
        <v>52</v>
      </c>
      <c r="C56" s="15"/>
      <c r="D56" s="15"/>
      <c r="E56" s="14"/>
      <c r="F56" s="20"/>
      <c r="G56" s="4"/>
      <c r="H56" s="4"/>
      <c r="I56" s="21"/>
      <c r="J56" s="4"/>
      <c r="K56" s="32"/>
      <c r="L56" s="23"/>
    </row>
    <row r="57" spans="1:12" s="5" customFormat="1" ht="45" customHeight="1" x14ac:dyDescent="0.55000000000000004">
      <c r="A57" s="64"/>
      <c r="B57" s="16">
        <v>53</v>
      </c>
      <c r="C57" s="15"/>
      <c r="D57" s="15"/>
      <c r="E57" s="14"/>
      <c r="F57" s="20"/>
      <c r="G57" s="4"/>
      <c r="H57" s="4"/>
      <c r="I57" s="21"/>
      <c r="J57" s="4"/>
      <c r="K57" s="32"/>
      <c r="L57" s="23"/>
    </row>
    <row r="58" spans="1:12" s="5" customFormat="1" ht="45" customHeight="1" x14ac:dyDescent="0.55000000000000004">
      <c r="A58" s="63"/>
      <c r="B58" s="16">
        <v>54</v>
      </c>
      <c r="C58" s="15"/>
      <c r="D58" s="15"/>
      <c r="E58" s="14"/>
      <c r="F58" s="20"/>
      <c r="G58" s="4"/>
      <c r="H58" s="4"/>
      <c r="I58" s="21"/>
      <c r="J58" s="4"/>
      <c r="K58" s="32"/>
      <c r="L58" s="23"/>
    </row>
    <row r="59" spans="1:12" s="5" customFormat="1" ht="45" customHeight="1" x14ac:dyDescent="0.55000000000000004">
      <c r="A59" s="64"/>
      <c r="B59" s="16">
        <v>55</v>
      </c>
      <c r="C59" s="15"/>
      <c r="D59" s="15"/>
      <c r="E59" s="14"/>
      <c r="F59" s="20"/>
      <c r="G59" s="4"/>
      <c r="H59" s="4"/>
      <c r="I59" s="21"/>
      <c r="J59" s="4"/>
      <c r="K59" s="32"/>
      <c r="L59" s="23"/>
    </row>
    <row r="60" spans="1:12" s="5" customFormat="1" ht="45" customHeight="1" x14ac:dyDescent="0.55000000000000004">
      <c r="A60" s="63"/>
      <c r="B60" s="16">
        <v>56</v>
      </c>
      <c r="C60" s="15"/>
      <c r="D60" s="15"/>
      <c r="E60" s="14"/>
      <c r="F60" s="20"/>
      <c r="G60" s="4"/>
      <c r="H60" s="4"/>
      <c r="I60" s="21"/>
      <c r="J60" s="4"/>
      <c r="K60" s="32"/>
      <c r="L60" s="23"/>
    </row>
    <row r="61" spans="1:12" s="5" customFormat="1" ht="45" customHeight="1" x14ac:dyDescent="0.55000000000000004">
      <c r="A61" s="63"/>
      <c r="B61" s="16">
        <v>57</v>
      </c>
      <c r="C61" s="15"/>
      <c r="D61" s="15"/>
      <c r="E61" s="14"/>
      <c r="F61" s="20"/>
      <c r="G61" s="4"/>
      <c r="H61" s="4"/>
      <c r="I61" s="21"/>
      <c r="J61" s="4"/>
      <c r="K61" s="32"/>
      <c r="L61" s="23"/>
    </row>
    <row r="62" spans="1:12" s="5" customFormat="1" ht="45" customHeight="1" x14ac:dyDescent="0.55000000000000004">
      <c r="A62" s="64"/>
      <c r="B62" s="16">
        <v>58</v>
      </c>
      <c r="C62" s="15"/>
      <c r="D62" s="15"/>
      <c r="E62" s="14"/>
      <c r="F62" s="20"/>
      <c r="G62" s="4"/>
      <c r="H62" s="4"/>
      <c r="I62" s="21"/>
      <c r="J62" s="4"/>
      <c r="K62" s="32"/>
      <c r="L62" s="23"/>
    </row>
    <row r="63" spans="1:12" s="5" customFormat="1" ht="45" customHeight="1" x14ac:dyDescent="0.55000000000000004">
      <c r="A63" s="63"/>
      <c r="B63" s="16">
        <v>59</v>
      </c>
      <c r="C63" s="15"/>
      <c r="D63" s="15"/>
      <c r="E63" s="14"/>
      <c r="F63" s="20"/>
      <c r="G63" s="4"/>
      <c r="H63" s="4"/>
      <c r="I63" s="21"/>
      <c r="J63" s="4"/>
      <c r="K63" s="32"/>
      <c r="L63" s="23"/>
    </row>
    <row r="64" spans="1:12" s="5" customFormat="1" ht="45" customHeight="1" x14ac:dyDescent="0.55000000000000004">
      <c r="A64" s="63"/>
      <c r="B64" s="16">
        <v>60</v>
      </c>
      <c r="C64" s="15"/>
      <c r="D64" s="15"/>
      <c r="E64" s="14"/>
      <c r="F64" s="20"/>
      <c r="G64" s="4"/>
      <c r="H64" s="4"/>
      <c r="I64" s="21"/>
      <c r="J64" s="4"/>
      <c r="K64" s="32"/>
      <c r="L64" s="23"/>
    </row>
    <row r="65" spans="1:12" s="5" customFormat="1" ht="45" customHeight="1" x14ac:dyDescent="0.55000000000000004">
      <c r="A65" s="64"/>
      <c r="B65" s="16">
        <v>61</v>
      </c>
      <c r="C65" s="15"/>
      <c r="D65" s="15"/>
      <c r="E65" s="14"/>
      <c r="F65" s="20"/>
      <c r="G65" s="4"/>
      <c r="H65" s="4"/>
      <c r="I65" s="21"/>
      <c r="J65" s="4"/>
      <c r="K65" s="32"/>
      <c r="L65" s="23"/>
    </row>
    <row r="66" spans="1:12" s="5" customFormat="1" ht="45" customHeight="1" x14ac:dyDescent="0.55000000000000004">
      <c r="A66" s="64"/>
      <c r="B66" s="16">
        <v>62</v>
      </c>
      <c r="C66" s="15"/>
      <c r="D66" s="15"/>
      <c r="E66" s="14"/>
      <c r="F66" s="20"/>
      <c r="G66" s="4"/>
      <c r="H66" s="4"/>
      <c r="I66" s="21"/>
      <c r="J66" s="4"/>
      <c r="K66" s="32"/>
      <c r="L66" s="23"/>
    </row>
    <row r="67" spans="1:12" s="5" customFormat="1" ht="45" customHeight="1" x14ac:dyDescent="0.55000000000000004">
      <c r="A67" s="16"/>
      <c r="B67" s="16">
        <v>63</v>
      </c>
      <c r="C67" s="15"/>
      <c r="D67" s="15"/>
      <c r="E67" s="14"/>
      <c r="F67" s="20"/>
      <c r="G67" s="4"/>
      <c r="H67" s="4"/>
      <c r="I67" s="21"/>
      <c r="J67" s="4"/>
      <c r="K67" s="32"/>
      <c r="L67" s="23"/>
    </row>
    <row r="68" spans="1:12" s="5" customFormat="1" ht="45" customHeight="1" x14ac:dyDescent="0.55000000000000004">
      <c r="A68" s="16"/>
      <c r="B68" s="16">
        <v>64</v>
      </c>
      <c r="C68" s="15"/>
      <c r="D68" s="15"/>
      <c r="E68" s="14"/>
      <c r="F68" s="20"/>
      <c r="G68" s="4"/>
      <c r="H68" s="4"/>
      <c r="I68" s="21"/>
      <c r="J68" s="4"/>
      <c r="K68" s="32"/>
      <c r="L68" s="23"/>
    </row>
    <row r="69" spans="1:12" s="5" customFormat="1" ht="45" customHeight="1" x14ac:dyDescent="0.55000000000000004">
      <c r="A69" s="65"/>
      <c r="B69" s="16">
        <v>65</v>
      </c>
      <c r="C69" s="15"/>
      <c r="D69" s="15"/>
      <c r="E69" s="14"/>
      <c r="F69" s="20"/>
      <c r="G69" s="4"/>
      <c r="H69" s="4"/>
      <c r="I69" s="21"/>
      <c r="J69" s="4"/>
      <c r="K69" s="32"/>
      <c r="L69" s="23"/>
    </row>
    <row r="70" spans="1:12" s="5" customFormat="1" ht="45" customHeight="1" x14ac:dyDescent="0.55000000000000004">
      <c r="A70" s="16"/>
      <c r="B70" s="16">
        <v>66</v>
      </c>
      <c r="C70" s="15"/>
      <c r="D70" s="15"/>
      <c r="E70" s="14"/>
      <c r="F70" s="20"/>
      <c r="G70" s="4"/>
      <c r="H70" s="4"/>
      <c r="I70" s="21"/>
      <c r="J70" s="4"/>
      <c r="K70" s="32"/>
      <c r="L70" s="23"/>
    </row>
    <row r="71" spans="1:12" s="5" customFormat="1" ht="45" customHeight="1" x14ac:dyDescent="0.55000000000000004">
      <c r="A71" s="64"/>
      <c r="B71" s="16">
        <v>67</v>
      </c>
      <c r="C71" s="15"/>
      <c r="D71" s="15"/>
      <c r="E71" s="14"/>
      <c r="F71" s="20"/>
      <c r="G71" s="4"/>
      <c r="H71" s="4"/>
      <c r="I71" s="21"/>
      <c r="J71" s="4"/>
      <c r="K71" s="32"/>
      <c r="L71" s="23"/>
    </row>
    <row r="72" spans="1:12" s="5" customFormat="1" ht="45" customHeight="1" x14ac:dyDescent="0.55000000000000004">
      <c r="A72" s="64"/>
      <c r="B72" s="16">
        <v>68</v>
      </c>
      <c r="C72" s="15"/>
      <c r="D72" s="15"/>
      <c r="E72" s="14"/>
      <c r="F72" s="20"/>
      <c r="G72" s="4"/>
      <c r="H72" s="4"/>
      <c r="I72" s="21"/>
      <c r="J72" s="4"/>
      <c r="K72" s="32"/>
      <c r="L72" s="23"/>
    </row>
    <row r="73" spans="1:12" s="5" customFormat="1" ht="45" customHeight="1" x14ac:dyDescent="0.55000000000000004">
      <c r="A73" s="16"/>
      <c r="B73" s="16">
        <v>69</v>
      </c>
      <c r="C73" s="15"/>
      <c r="D73" s="15"/>
      <c r="E73" s="14"/>
      <c r="F73" s="20"/>
      <c r="G73" s="4"/>
      <c r="H73" s="4"/>
      <c r="I73" s="21"/>
      <c r="J73" s="4"/>
      <c r="K73" s="32"/>
      <c r="L73" s="23"/>
    </row>
    <row r="74" spans="1:12" s="5" customFormat="1" ht="45" customHeight="1" x14ac:dyDescent="0.55000000000000004">
      <c r="A74" s="64"/>
      <c r="B74" s="16">
        <v>70</v>
      </c>
      <c r="C74" s="15"/>
      <c r="D74" s="15"/>
      <c r="E74" s="14"/>
      <c r="F74" s="20"/>
      <c r="G74" s="4"/>
      <c r="H74" s="4"/>
      <c r="I74" s="21"/>
      <c r="J74" s="4"/>
      <c r="K74" s="32"/>
      <c r="L74" s="23"/>
    </row>
    <row r="75" spans="1:12" s="5" customFormat="1" ht="45" customHeight="1" x14ac:dyDescent="0.55000000000000004">
      <c r="A75" s="16"/>
      <c r="B75" s="16">
        <v>71</v>
      </c>
      <c r="C75" s="15"/>
      <c r="D75" s="15"/>
      <c r="E75" s="14"/>
      <c r="F75" s="20"/>
      <c r="G75" s="4"/>
      <c r="H75" s="4"/>
      <c r="I75" s="21"/>
      <c r="J75" s="4"/>
      <c r="K75" s="32"/>
      <c r="L75" s="23"/>
    </row>
    <row r="76" spans="1:12" s="5" customFormat="1" ht="45" customHeight="1" x14ac:dyDescent="0.55000000000000004">
      <c r="A76" s="16"/>
      <c r="B76" s="16">
        <v>72</v>
      </c>
      <c r="C76" s="15"/>
      <c r="D76" s="15"/>
      <c r="E76" s="14"/>
      <c r="F76" s="20"/>
      <c r="G76" s="4"/>
      <c r="H76" s="4"/>
      <c r="I76" s="21"/>
      <c r="J76" s="4"/>
      <c r="K76" s="32"/>
      <c r="L76" s="23"/>
    </row>
    <row r="77" spans="1:12" s="5" customFormat="1" ht="45" customHeight="1" x14ac:dyDescent="0.55000000000000004">
      <c r="A77" s="16"/>
      <c r="B77" s="16">
        <v>73</v>
      </c>
      <c r="C77" s="15"/>
      <c r="D77" s="15"/>
      <c r="E77" s="14"/>
      <c r="F77" s="20"/>
      <c r="G77" s="4"/>
      <c r="H77" s="4"/>
      <c r="I77" s="21"/>
      <c r="J77" s="4"/>
      <c r="K77" s="32"/>
      <c r="L77" s="23"/>
    </row>
    <row r="78" spans="1:12" s="5" customFormat="1" ht="45" customHeight="1" x14ac:dyDescent="0.55000000000000004">
      <c r="A78" s="16"/>
      <c r="B78" s="16">
        <v>74</v>
      </c>
      <c r="C78" s="15"/>
      <c r="D78" s="15"/>
      <c r="E78" s="14"/>
      <c r="F78" s="20"/>
      <c r="G78" s="4"/>
      <c r="H78" s="4"/>
      <c r="I78" s="21"/>
      <c r="J78" s="4"/>
      <c r="K78" s="32"/>
      <c r="L78" s="23"/>
    </row>
    <row r="79" spans="1:12" s="5" customFormat="1" ht="45" customHeight="1" x14ac:dyDescent="0.55000000000000004">
      <c r="A79" s="64"/>
      <c r="B79" s="16">
        <v>75</v>
      </c>
      <c r="C79" s="15"/>
      <c r="D79" s="15"/>
      <c r="E79" s="14"/>
      <c r="F79" s="20"/>
      <c r="G79" s="4"/>
      <c r="H79" s="4"/>
      <c r="I79" s="21"/>
      <c r="J79" s="4"/>
      <c r="K79" s="32"/>
      <c r="L79" s="23"/>
    </row>
    <row r="80" spans="1:12" s="5" customFormat="1" ht="45" customHeight="1" x14ac:dyDescent="0.55000000000000004">
      <c r="A80" s="64"/>
      <c r="B80" s="16">
        <v>76</v>
      </c>
      <c r="C80" s="15"/>
      <c r="D80" s="15"/>
      <c r="E80" s="14"/>
      <c r="F80" s="20"/>
      <c r="G80" s="4"/>
      <c r="H80" s="4"/>
      <c r="I80" s="21"/>
      <c r="J80" s="4"/>
      <c r="K80" s="32"/>
      <c r="L80" s="23"/>
    </row>
    <row r="81" spans="1:12" s="5" customFormat="1" ht="45" customHeight="1" x14ac:dyDescent="0.55000000000000004">
      <c r="A81" s="64"/>
      <c r="B81" s="16">
        <v>77</v>
      </c>
      <c r="C81" s="15"/>
      <c r="D81" s="15"/>
      <c r="E81" s="14"/>
      <c r="F81" s="20"/>
      <c r="G81" s="4"/>
      <c r="H81" s="4"/>
      <c r="I81" s="21"/>
      <c r="J81" s="4"/>
      <c r="K81" s="32"/>
      <c r="L81" s="23"/>
    </row>
    <row r="82" spans="1:12" s="5" customFormat="1" ht="45" customHeight="1" x14ac:dyDescent="0.55000000000000004">
      <c r="A82" s="16"/>
      <c r="B82" s="16">
        <v>78</v>
      </c>
      <c r="C82" s="15"/>
      <c r="D82" s="15"/>
      <c r="E82" s="14"/>
      <c r="F82" s="20"/>
      <c r="G82" s="4"/>
      <c r="H82" s="4"/>
      <c r="I82" s="21"/>
      <c r="J82" s="4"/>
      <c r="K82" s="32"/>
      <c r="L82" s="23"/>
    </row>
    <row r="83" spans="1:12" s="5" customFormat="1" ht="45" customHeight="1" x14ac:dyDescent="0.55000000000000004">
      <c r="A83" s="16"/>
      <c r="B83" s="16">
        <v>79</v>
      </c>
      <c r="C83" s="15"/>
      <c r="D83" s="15"/>
      <c r="E83" s="14"/>
      <c r="F83" s="20"/>
      <c r="G83" s="4"/>
      <c r="H83" s="4"/>
      <c r="I83" s="21"/>
      <c r="J83" s="4"/>
      <c r="K83" s="32"/>
      <c r="L83" s="23"/>
    </row>
    <row r="84" spans="1:12" s="5" customFormat="1" ht="45" customHeight="1" x14ac:dyDescent="0.55000000000000004">
      <c r="A84" s="65"/>
      <c r="B84" s="16">
        <v>80</v>
      </c>
      <c r="C84" s="15"/>
      <c r="D84" s="15"/>
      <c r="E84" s="14"/>
      <c r="F84" s="20"/>
      <c r="G84" s="4"/>
      <c r="H84" s="4"/>
      <c r="I84" s="21"/>
      <c r="J84" s="4"/>
      <c r="K84" s="32"/>
      <c r="L84" s="23"/>
    </row>
    <row r="85" spans="1:12" s="5" customFormat="1" ht="45" customHeight="1" x14ac:dyDescent="0.55000000000000004">
      <c r="A85" s="16"/>
      <c r="B85" s="16">
        <v>81</v>
      </c>
      <c r="C85" s="15"/>
      <c r="D85" s="15"/>
      <c r="E85" s="14"/>
      <c r="F85" s="20"/>
      <c r="G85" s="4"/>
      <c r="H85" s="4"/>
      <c r="I85" s="21"/>
      <c r="J85" s="4"/>
      <c r="K85" s="32"/>
      <c r="L85" s="23"/>
    </row>
    <row r="86" spans="1:12" s="5" customFormat="1" ht="45" customHeight="1" x14ac:dyDescent="0.55000000000000004">
      <c r="A86" s="65"/>
      <c r="B86" s="16">
        <v>82</v>
      </c>
      <c r="C86" s="15"/>
      <c r="D86" s="15"/>
      <c r="E86" s="14"/>
      <c r="F86" s="20"/>
      <c r="G86" s="4"/>
      <c r="H86" s="4"/>
      <c r="I86" s="21"/>
      <c r="J86" s="4"/>
      <c r="K86" s="32"/>
      <c r="L86" s="23"/>
    </row>
    <row r="87" spans="1:12" s="5" customFormat="1" ht="45" customHeight="1" x14ac:dyDescent="0.55000000000000004">
      <c r="A87" s="16"/>
      <c r="B87" s="16">
        <v>83</v>
      </c>
      <c r="C87" s="15"/>
      <c r="D87" s="15"/>
      <c r="E87" s="14"/>
      <c r="F87" s="20"/>
      <c r="G87" s="4"/>
      <c r="H87" s="4"/>
      <c r="I87" s="21"/>
      <c r="J87" s="4"/>
      <c r="K87" s="32"/>
      <c r="L87" s="23"/>
    </row>
    <row r="88" spans="1:12" s="5" customFormat="1" ht="45" customHeight="1" x14ac:dyDescent="0.55000000000000004">
      <c r="A88" s="16"/>
      <c r="B88" s="16">
        <v>84</v>
      </c>
      <c r="C88" s="15"/>
      <c r="D88" s="15"/>
      <c r="E88" s="14"/>
      <c r="F88" s="20"/>
      <c r="G88" s="4"/>
      <c r="H88" s="4"/>
      <c r="I88" s="21"/>
      <c r="J88" s="4"/>
      <c r="K88" s="32"/>
      <c r="L88" s="23"/>
    </row>
    <row r="89" spans="1:12" s="5" customFormat="1" ht="45" customHeight="1" x14ac:dyDescent="0.55000000000000004">
      <c r="A89" s="64"/>
      <c r="B89" s="16">
        <v>85</v>
      </c>
      <c r="C89" s="15"/>
      <c r="D89" s="15"/>
      <c r="E89" s="14"/>
      <c r="F89" s="20"/>
      <c r="G89" s="4"/>
      <c r="H89" s="4"/>
      <c r="I89" s="21"/>
      <c r="J89" s="4"/>
      <c r="K89" s="32"/>
      <c r="L89" s="23"/>
    </row>
    <row r="90" spans="1:12" s="5" customFormat="1" ht="45" customHeight="1" x14ac:dyDescent="0.55000000000000004">
      <c r="A90" s="16"/>
      <c r="B90" s="16">
        <v>86</v>
      </c>
      <c r="C90" s="15"/>
      <c r="D90" s="15"/>
      <c r="E90" s="14"/>
      <c r="F90" s="20"/>
      <c r="G90" s="4"/>
      <c r="H90" s="4"/>
      <c r="I90" s="21"/>
      <c r="J90" s="4"/>
      <c r="K90" s="32"/>
      <c r="L90" s="23"/>
    </row>
    <row r="91" spans="1:12" s="5" customFormat="1" ht="45" customHeight="1" x14ac:dyDescent="0.55000000000000004">
      <c r="A91" s="16"/>
      <c r="B91" s="16">
        <v>87</v>
      </c>
      <c r="C91" s="15"/>
      <c r="D91" s="15"/>
      <c r="E91" s="14"/>
      <c r="F91" s="20"/>
      <c r="G91" s="4"/>
      <c r="H91" s="4"/>
      <c r="I91" s="21"/>
      <c r="J91" s="4"/>
      <c r="K91" s="32"/>
      <c r="L91" s="23"/>
    </row>
    <row r="92" spans="1:12" s="5" customFormat="1" ht="45" customHeight="1" x14ac:dyDescent="0.55000000000000004">
      <c r="A92" s="64"/>
      <c r="B92" s="16">
        <v>88</v>
      </c>
      <c r="C92" s="15"/>
      <c r="D92" s="15"/>
      <c r="E92" s="14"/>
      <c r="F92" s="20"/>
      <c r="G92" s="4"/>
      <c r="H92" s="4"/>
      <c r="I92" s="21"/>
      <c r="J92" s="4"/>
      <c r="K92" s="32"/>
      <c r="L92" s="23"/>
    </row>
    <row r="93" spans="1:12" s="5" customFormat="1" ht="45" customHeight="1" x14ac:dyDescent="0.55000000000000004">
      <c r="A93" s="16"/>
      <c r="B93" s="16">
        <v>89</v>
      </c>
      <c r="C93" s="15"/>
      <c r="D93" s="15"/>
      <c r="E93" s="14"/>
      <c r="F93" s="20"/>
      <c r="G93" s="4"/>
      <c r="H93" s="4"/>
      <c r="I93" s="21"/>
      <c r="J93" s="4"/>
      <c r="K93" s="32"/>
      <c r="L93" s="23"/>
    </row>
    <row r="94" spans="1:12" s="5" customFormat="1" ht="45" customHeight="1" x14ac:dyDescent="0.55000000000000004">
      <c r="A94" s="64"/>
      <c r="B94" s="16">
        <v>90</v>
      </c>
      <c r="C94" s="15"/>
      <c r="D94" s="15"/>
      <c r="E94" s="14"/>
      <c r="F94" s="20"/>
      <c r="G94" s="4"/>
      <c r="H94" s="4"/>
      <c r="I94" s="21"/>
      <c r="J94" s="4"/>
      <c r="K94" s="32"/>
      <c r="L94" s="23"/>
    </row>
    <row r="95" spans="1:12" s="5" customFormat="1" ht="45" customHeight="1" x14ac:dyDescent="0.55000000000000004">
      <c r="A95" s="16"/>
      <c r="B95" s="16">
        <v>91</v>
      </c>
      <c r="C95" s="15"/>
      <c r="D95" s="15"/>
      <c r="E95" s="14"/>
      <c r="F95" s="20"/>
      <c r="G95" s="4"/>
      <c r="H95" s="4"/>
      <c r="I95" s="21"/>
      <c r="J95" s="4"/>
      <c r="K95" s="32"/>
      <c r="L95" s="23"/>
    </row>
    <row r="96" spans="1:12" s="5" customFormat="1" ht="45" customHeight="1" x14ac:dyDescent="0.55000000000000004">
      <c r="A96" s="16"/>
      <c r="B96" s="16">
        <v>92</v>
      </c>
      <c r="C96" s="15"/>
      <c r="D96" s="15"/>
      <c r="E96" s="14"/>
      <c r="F96" s="20"/>
      <c r="G96" s="4"/>
      <c r="H96" s="4"/>
      <c r="I96" s="21"/>
      <c r="J96" s="4"/>
      <c r="K96" s="32"/>
      <c r="L96" s="23"/>
    </row>
    <row r="97" spans="1:12" s="5" customFormat="1" ht="45" customHeight="1" x14ac:dyDescent="0.55000000000000004">
      <c r="A97" s="64"/>
      <c r="B97" s="16">
        <v>93</v>
      </c>
      <c r="C97" s="15"/>
      <c r="D97" s="15"/>
      <c r="E97" s="14"/>
      <c r="F97" s="20"/>
      <c r="G97" s="4"/>
      <c r="H97" s="4"/>
      <c r="I97" s="21"/>
      <c r="J97" s="4"/>
      <c r="K97" s="32"/>
      <c r="L97" s="23"/>
    </row>
    <row r="98" spans="1:12" s="5" customFormat="1" ht="45" customHeight="1" x14ac:dyDescent="0.55000000000000004">
      <c r="A98" s="64"/>
      <c r="B98" s="16">
        <v>94</v>
      </c>
      <c r="C98" s="15"/>
      <c r="D98" s="15"/>
      <c r="E98" s="14"/>
      <c r="F98" s="20"/>
      <c r="G98" s="4"/>
      <c r="H98" s="4"/>
      <c r="I98" s="21"/>
      <c r="J98" s="4"/>
      <c r="K98" s="32"/>
      <c r="L98" s="23"/>
    </row>
    <row r="99" spans="1:12" s="5" customFormat="1" ht="45" customHeight="1" x14ac:dyDescent="0.55000000000000004">
      <c r="A99" s="16"/>
      <c r="B99" s="16">
        <v>95</v>
      </c>
      <c r="C99" s="15"/>
      <c r="D99" s="15"/>
      <c r="E99" s="14"/>
      <c r="F99" s="20"/>
      <c r="G99" s="4"/>
      <c r="H99" s="4"/>
      <c r="I99" s="21"/>
      <c r="J99" s="4"/>
      <c r="K99" s="32"/>
      <c r="L99" s="23"/>
    </row>
    <row r="100" spans="1:12" s="5" customFormat="1" ht="45" customHeight="1" x14ac:dyDescent="0.55000000000000004">
      <c r="A100" s="64"/>
      <c r="B100" s="16">
        <v>96</v>
      </c>
      <c r="C100" s="15"/>
      <c r="D100" s="15"/>
      <c r="E100" s="14"/>
      <c r="F100" s="20"/>
      <c r="G100" s="4"/>
      <c r="H100" s="4"/>
      <c r="I100" s="21"/>
      <c r="J100" s="4"/>
      <c r="K100" s="32"/>
      <c r="L100" s="23"/>
    </row>
    <row r="101" spans="1:12" s="5" customFormat="1" ht="45" customHeight="1" x14ac:dyDescent="0.55000000000000004">
      <c r="A101" s="16"/>
      <c r="B101" s="16">
        <v>97</v>
      </c>
      <c r="C101" s="15"/>
      <c r="D101" s="15"/>
      <c r="E101" s="14"/>
      <c r="F101" s="20"/>
      <c r="G101" s="4"/>
      <c r="H101" s="4"/>
      <c r="I101" s="21"/>
      <c r="J101" s="4"/>
      <c r="K101" s="32"/>
      <c r="L101" s="23"/>
    </row>
    <row r="102" spans="1:12" s="5" customFormat="1" ht="45" customHeight="1" x14ac:dyDescent="0.55000000000000004">
      <c r="A102" s="16"/>
      <c r="B102" s="16">
        <v>98</v>
      </c>
      <c r="C102" s="15"/>
      <c r="D102" s="15"/>
      <c r="E102" s="14"/>
      <c r="F102" s="20"/>
      <c r="G102" s="4"/>
      <c r="H102" s="4"/>
      <c r="I102" s="21"/>
      <c r="J102" s="4"/>
      <c r="K102" s="32"/>
      <c r="L102" s="23"/>
    </row>
    <row r="103" spans="1:12" s="5" customFormat="1" ht="45" customHeight="1" x14ac:dyDescent="0.55000000000000004">
      <c r="A103" s="16"/>
      <c r="B103" s="16">
        <v>99</v>
      </c>
      <c r="C103" s="15"/>
      <c r="D103" s="15"/>
      <c r="E103" s="14"/>
      <c r="F103" s="20"/>
      <c r="G103" s="4"/>
      <c r="H103" s="4"/>
      <c r="I103" s="21"/>
      <c r="J103" s="4"/>
      <c r="K103" s="32"/>
      <c r="L103" s="23"/>
    </row>
    <row r="104" spans="1:12" s="5" customFormat="1" ht="45" customHeight="1" x14ac:dyDescent="0.55000000000000004">
      <c r="A104" s="16"/>
      <c r="B104" s="16">
        <v>100</v>
      </c>
      <c r="C104" s="15"/>
      <c r="D104" s="15"/>
      <c r="E104" s="14"/>
      <c r="F104" s="20"/>
      <c r="G104" s="4"/>
      <c r="H104" s="4"/>
      <c r="I104" s="21"/>
      <c r="J104" s="4"/>
      <c r="K104" s="32"/>
      <c r="L104" s="23"/>
    </row>
    <row r="105" spans="1:12" s="5" customFormat="1" ht="45" customHeight="1" x14ac:dyDescent="0.55000000000000004">
      <c r="A105" s="16"/>
      <c r="B105" s="16">
        <v>101</v>
      </c>
      <c r="C105" s="15"/>
      <c r="D105" s="15"/>
      <c r="E105" s="14"/>
      <c r="F105" s="20"/>
      <c r="G105" s="4"/>
      <c r="H105" s="4"/>
      <c r="I105" s="21"/>
      <c r="J105" s="4"/>
      <c r="K105" s="32"/>
      <c r="L105" s="23"/>
    </row>
    <row r="106" spans="1:12" s="5" customFormat="1" ht="45" customHeight="1" x14ac:dyDescent="0.55000000000000004">
      <c r="A106" s="16"/>
      <c r="B106" s="16">
        <v>102</v>
      </c>
      <c r="C106" s="15"/>
      <c r="D106" s="15"/>
      <c r="E106" s="14"/>
      <c r="F106" s="20"/>
      <c r="G106" s="4"/>
      <c r="H106" s="4"/>
      <c r="I106" s="21"/>
      <c r="J106" s="4"/>
      <c r="K106" s="32"/>
      <c r="L106" s="23"/>
    </row>
    <row r="107" spans="1:12" s="5" customFormat="1" ht="45" customHeight="1" x14ac:dyDescent="0.55000000000000004">
      <c r="A107" s="16"/>
      <c r="B107" s="16">
        <v>103</v>
      </c>
      <c r="C107" s="15"/>
      <c r="D107" s="15"/>
      <c r="E107" s="14"/>
      <c r="F107" s="20"/>
      <c r="G107" s="4"/>
      <c r="H107" s="4"/>
      <c r="I107" s="21"/>
      <c r="J107" s="4"/>
      <c r="K107" s="32"/>
      <c r="L107" s="23"/>
    </row>
    <row r="108" spans="1:12" s="5" customFormat="1" ht="45" customHeight="1" x14ac:dyDescent="0.55000000000000004">
      <c r="A108" s="16"/>
      <c r="B108" s="16">
        <v>104</v>
      </c>
      <c r="C108" s="15"/>
      <c r="D108" s="15"/>
      <c r="E108" s="14"/>
      <c r="F108" s="20"/>
      <c r="G108" s="4"/>
      <c r="H108" s="4"/>
      <c r="I108" s="21"/>
      <c r="J108" s="4"/>
      <c r="K108" s="32"/>
      <c r="L108" s="23"/>
    </row>
    <row r="109" spans="1:12" s="5" customFormat="1" ht="45" customHeight="1" x14ac:dyDescent="0.55000000000000004">
      <c r="A109" s="16"/>
      <c r="B109" s="16">
        <v>105</v>
      </c>
      <c r="C109" s="15"/>
      <c r="D109" s="15"/>
      <c r="E109" s="14"/>
      <c r="F109" s="20"/>
      <c r="G109" s="4"/>
      <c r="H109" s="4"/>
      <c r="I109" s="21"/>
      <c r="J109" s="4"/>
      <c r="K109" s="32"/>
      <c r="L109" s="23"/>
    </row>
    <row r="110" spans="1:12" s="5" customFormat="1" ht="45" customHeight="1" x14ac:dyDescent="0.55000000000000004">
      <c r="A110" s="16"/>
      <c r="B110" s="16">
        <v>106</v>
      </c>
      <c r="C110" s="15"/>
      <c r="D110" s="15"/>
      <c r="E110" s="14"/>
      <c r="F110" s="20"/>
      <c r="G110" s="4"/>
      <c r="H110" s="4"/>
      <c r="I110" s="21"/>
      <c r="J110" s="4"/>
      <c r="K110" s="32"/>
      <c r="L110" s="23"/>
    </row>
    <row r="111" spans="1:12" s="5" customFormat="1" ht="45" customHeight="1" x14ac:dyDescent="0.55000000000000004">
      <c r="A111" s="64"/>
      <c r="B111" s="16">
        <v>107</v>
      </c>
      <c r="C111" s="15"/>
      <c r="D111" s="15"/>
      <c r="E111" s="14"/>
      <c r="F111" s="20"/>
      <c r="G111" s="4"/>
      <c r="H111" s="4"/>
      <c r="I111" s="21"/>
      <c r="J111" s="4"/>
      <c r="K111" s="32"/>
      <c r="L111" s="23"/>
    </row>
    <row r="112" spans="1:12" s="5" customFormat="1" ht="45" customHeight="1" x14ac:dyDescent="0.55000000000000004">
      <c r="A112" s="64"/>
      <c r="B112" s="16">
        <v>108</v>
      </c>
      <c r="C112" s="15"/>
      <c r="D112" s="15"/>
      <c r="E112" s="14"/>
      <c r="F112" s="20"/>
      <c r="G112" s="4"/>
      <c r="H112" s="4"/>
      <c r="I112" s="21"/>
      <c r="J112" s="4"/>
      <c r="K112" s="32"/>
      <c r="L112" s="23"/>
    </row>
    <row r="113" spans="1:12" s="5" customFormat="1" ht="45" customHeight="1" x14ac:dyDescent="0.55000000000000004">
      <c r="A113" s="64"/>
      <c r="B113" s="16">
        <v>109</v>
      </c>
      <c r="C113" s="15"/>
      <c r="D113" s="15"/>
      <c r="E113" s="14"/>
      <c r="F113" s="20"/>
      <c r="G113" s="4"/>
      <c r="H113" s="4"/>
      <c r="I113" s="21"/>
      <c r="J113" s="4"/>
      <c r="K113" s="32"/>
      <c r="L113" s="23"/>
    </row>
    <row r="114" spans="1:12" s="5" customFormat="1" ht="45" customHeight="1" x14ac:dyDescent="0.55000000000000004">
      <c r="A114" s="64"/>
      <c r="B114" s="16">
        <v>110</v>
      </c>
      <c r="C114" s="15"/>
      <c r="D114" s="15"/>
      <c r="E114" s="14"/>
      <c r="F114" s="20"/>
      <c r="G114" s="4"/>
      <c r="H114" s="4"/>
      <c r="I114" s="21"/>
      <c r="J114" s="4"/>
      <c r="K114" s="32"/>
      <c r="L114" s="23"/>
    </row>
    <row r="115" spans="1:12" s="5" customFormat="1" ht="45" customHeight="1" x14ac:dyDescent="0.55000000000000004">
      <c r="A115" s="64"/>
      <c r="B115" s="16">
        <v>111</v>
      </c>
      <c r="C115" s="15"/>
      <c r="D115" s="15"/>
      <c r="E115" s="14"/>
      <c r="F115" s="20"/>
      <c r="G115" s="4"/>
      <c r="H115" s="4"/>
      <c r="I115" s="21"/>
      <c r="J115" s="4"/>
      <c r="K115" s="32"/>
      <c r="L115" s="23"/>
    </row>
    <row r="116" spans="1:12" ht="45" customHeight="1" x14ac:dyDescent="0.55000000000000004">
      <c r="A116" s="78"/>
    </row>
    <row r="117" spans="1:12" ht="45" customHeight="1" x14ac:dyDescent="0.55000000000000004">
      <c r="A117" s="76"/>
    </row>
    <row r="118" spans="1:12" ht="45" customHeight="1" x14ac:dyDescent="0.55000000000000004">
      <c r="A118" s="76"/>
    </row>
    <row r="119" spans="1:12" ht="45" customHeight="1" x14ac:dyDescent="0.55000000000000004">
      <c r="A119" s="76"/>
    </row>
    <row r="120" spans="1:12" ht="45" customHeight="1" x14ac:dyDescent="0.55000000000000004">
      <c r="A120" s="76"/>
    </row>
    <row r="121" spans="1:12" ht="45" customHeight="1" x14ac:dyDescent="0.55000000000000004">
      <c r="A121" s="76"/>
    </row>
    <row r="122" spans="1:12" ht="45" customHeight="1" x14ac:dyDescent="0.55000000000000004">
      <c r="A122" s="76"/>
    </row>
    <row r="123" spans="1:12" ht="45" customHeight="1" x14ac:dyDescent="0.55000000000000004">
      <c r="A123" s="76"/>
    </row>
    <row r="124" spans="1:12" ht="45" customHeight="1" x14ac:dyDescent="0.55000000000000004">
      <c r="A124" s="76"/>
    </row>
    <row r="125" spans="1:12" ht="45" customHeight="1" x14ac:dyDescent="0.55000000000000004">
      <c r="A125" s="77"/>
    </row>
    <row r="126" spans="1:12" ht="45" customHeight="1" x14ac:dyDescent="0.55000000000000004">
      <c r="A126" s="69"/>
    </row>
    <row r="127" spans="1:12" ht="45" customHeight="1" x14ac:dyDescent="0.55000000000000004">
      <c r="A127" s="77"/>
    </row>
    <row r="128" spans="1:12"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6"/>
    </row>
    <row r="136" spans="1:1" ht="45" customHeight="1" x14ac:dyDescent="0.55000000000000004">
      <c r="A136" s="76"/>
    </row>
    <row r="137" spans="1:1" ht="45" customHeight="1" x14ac:dyDescent="0.55000000000000004">
      <c r="A137" s="76"/>
    </row>
    <row r="138" spans="1:1" ht="45" customHeight="1" x14ac:dyDescent="0.55000000000000004">
      <c r="A138" s="77"/>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6"/>
    </row>
    <row r="155" spans="1:1" ht="45" customHeight="1" x14ac:dyDescent="0.55000000000000004">
      <c r="A155" s="77"/>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ht="45" customHeight="1" x14ac:dyDescent="0.55000000000000004">
      <c r="A167" s="69"/>
    </row>
    <row r="168" spans="1:1" ht="45" customHeight="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sheetData>
  <protectedRanges>
    <protectedRange sqref="F32:F115 F22:F25" name="範囲2_1"/>
    <protectedRange sqref="I32:I115 I22:I25" name="範囲2_2"/>
    <protectedRange sqref="F29:F30" name="範囲2_1_1"/>
    <protectedRange sqref="I29:I30" name="範囲2_2_1"/>
    <protectedRange sqref="F26:F28" name="範囲2_1_2"/>
    <protectedRange sqref="I27:I28" name="範囲2_2_2"/>
    <protectedRange sqref="I26" name="範囲2_2_1_1"/>
    <protectedRange sqref="F31" name="範囲2_1_3"/>
    <protectedRange sqref="I31" name="範囲2_2_3"/>
    <protectedRange sqref="F5:F21" name="範囲2_1_5"/>
    <protectedRange sqref="I5:I21" name="範囲2_2_5"/>
  </protectedRanges>
  <autoFilter ref="A3:L115" xr:uid="{00000000-0001-0000-0D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5"/>
  <dataValidations count="6">
    <dataValidation type="list" allowBlank="1" showInputMessage="1" showErrorMessage="1" sqref="H5:H115" xr:uid="{00000000-0002-0000-0D00-000000000000}">
      <formula1>"測量,地質調査,土木コンサルタント,建築コンサルタント,補償コンサルタント"</formula1>
    </dataValidation>
    <dataValidation type="list" showInputMessage="1" showErrorMessage="1" error="リストから選択ください" sqref="K5:K115" xr:uid="{00000000-0002-0000-0D00-000002000000}">
      <formula1>"一般競争入札,総合評価,プロポーザル方式,指名競争入札,随意契約"</formula1>
    </dataValidation>
    <dataValidation type="whole" operator="greaterThanOrEqual" allowBlank="1" showInputMessage="1" showErrorMessage="1" error="数字のみを記入ください。" sqref="I5:I115" xr:uid="{00000000-0002-0000-0D00-000003000000}">
      <formula1>1</formula1>
    </dataValidation>
    <dataValidation type="whole" allowBlank="1" showInputMessage="1" showErrorMessage="1" error="数字のみを入力ください。" sqref="F5:F115" xr:uid="{00000000-0002-0000-0D00-000004000000}">
      <formula1>1</formula1>
      <formula2>4</formula2>
    </dataValidation>
    <dataValidation type="list" showInputMessage="1" showErrorMessage="1" sqref="L5:L115" xr:uid="{00000000-0002-0000-0D00-000005000000}">
      <formula1>"○,ー"</formula1>
    </dataValidation>
    <dataValidation type="list" allowBlank="1" showInputMessage="1" showErrorMessage="1" sqref="A135:A137 A74 A111:A115 A89 A147:A154 A92 A100 A71:A72 A79:A81 A94 A97:A98 A117:A124 A139:A140 A5:A66" xr:uid="{00000000-0002-0000-0D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14"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06"/>
  <sheetViews>
    <sheetView view="pageBreakPreview" zoomScale="80" zoomScaleNormal="80" zoomScaleSheetLayoutView="80" workbookViewId="0">
      <pane ySplit="4" topLeftCell="A5"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tr">
        <f>C5</f>
        <v>都市計画・モノレール課</v>
      </c>
    </row>
    <row r="2" spans="1:12" ht="31.5" customHeight="1" x14ac:dyDescent="0.55000000000000004">
      <c r="A2" s="1"/>
      <c r="C2" s="111" t="s">
        <v>183</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3"/>
      <c r="B5" s="16">
        <v>1</v>
      </c>
      <c r="C5" s="15" t="s">
        <v>19</v>
      </c>
      <c r="D5" s="15" t="s">
        <v>19</v>
      </c>
      <c r="E5" s="14" t="s">
        <v>996</v>
      </c>
      <c r="F5" s="20">
        <v>1</v>
      </c>
      <c r="G5" s="4" t="s">
        <v>997</v>
      </c>
      <c r="H5" s="4" t="s">
        <v>21</v>
      </c>
      <c r="I5" s="21">
        <v>7</v>
      </c>
      <c r="J5" s="4" t="s">
        <v>998</v>
      </c>
      <c r="K5" s="32" t="s">
        <v>22</v>
      </c>
      <c r="L5" s="23" t="s">
        <v>23</v>
      </c>
    </row>
    <row r="6" spans="1:12" s="5" customFormat="1" ht="45" customHeight="1" x14ac:dyDescent="0.55000000000000004">
      <c r="A6" s="63"/>
      <c r="B6" s="16">
        <v>2</v>
      </c>
      <c r="C6" s="15" t="s">
        <v>19</v>
      </c>
      <c r="D6" s="15" t="s">
        <v>19</v>
      </c>
      <c r="E6" s="14" t="s">
        <v>999</v>
      </c>
      <c r="F6" s="20">
        <v>1</v>
      </c>
      <c r="G6" s="4" t="s">
        <v>997</v>
      </c>
      <c r="H6" s="4" t="s">
        <v>21</v>
      </c>
      <c r="I6" s="21">
        <v>7</v>
      </c>
      <c r="J6" s="4" t="s">
        <v>998</v>
      </c>
      <c r="K6" s="32" t="s">
        <v>22</v>
      </c>
      <c r="L6" s="23" t="s">
        <v>23</v>
      </c>
    </row>
    <row r="7" spans="1:12" s="5" customFormat="1" ht="45" customHeight="1" x14ac:dyDescent="0.55000000000000004">
      <c r="A7" s="63"/>
      <c r="B7" s="16">
        <v>3</v>
      </c>
      <c r="C7" s="15" t="s">
        <v>19</v>
      </c>
      <c r="D7" s="15" t="s">
        <v>19</v>
      </c>
      <c r="E7" s="14" t="s">
        <v>1000</v>
      </c>
      <c r="F7" s="20">
        <v>1</v>
      </c>
      <c r="G7" s="4" t="s">
        <v>997</v>
      </c>
      <c r="H7" s="4" t="s">
        <v>21</v>
      </c>
      <c r="I7" s="21">
        <v>7</v>
      </c>
      <c r="J7" s="4" t="s">
        <v>998</v>
      </c>
      <c r="K7" s="32" t="s">
        <v>22</v>
      </c>
      <c r="L7" s="23" t="s">
        <v>23</v>
      </c>
    </row>
    <row r="8" spans="1:12" s="5" customFormat="1" ht="45" customHeight="1" x14ac:dyDescent="0.55000000000000004">
      <c r="A8" s="64" t="s">
        <v>1013</v>
      </c>
      <c r="B8" s="16">
        <v>4</v>
      </c>
      <c r="C8" s="15" t="s">
        <v>19</v>
      </c>
      <c r="D8" s="15" t="s">
        <v>19</v>
      </c>
      <c r="E8" s="14" t="s">
        <v>1001</v>
      </c>
      <c r="F8" s="86">
        <v>1</v>
      </c>
      <c r="G8" s="4" t="s">
        <v>997</v>
      </c>
      <c r="H8" s="4" t="s">
        <v>21</v>
      </c>
      <c r="I8" s="21">
        <v>7</v>
      </c>
      <c r="J8" s="4" t="s">
        <v>998</v>
      </c>
      <c r="K8" s="32" t="s">
        <v>22</v>
      </c>
      <c r="L8" s="23" t="s">
        <v>23</v>
      </c>
    </row>
    <row r="9" spans="1:12" s="5" customFormat="1" ht="45" customHeight="1" x14ac:dyDescent="0.55000000000000004">
      <c r="A9" s="63"/>
      <c r="B9" s="16">
        <v>5</v>
      </c>
      <c r="C9" s="15"/>
      <c r="D9" s="15"/>
      <c r="E9" s="14"/>
      <c r="F9" s="87">
        <v>2</v>
      </c>
      <c r="G9" s="4"/>
      <c r="H9" s="4"/>
      <c r="I9" s="21"/>
      <c r="J9" s="4"/>
      <c r="K9" s="32"/>
      <c r="L9" s="23"/>
    </row>
    <row r="10" spans="1:12" s="5" customFormat="1" ht="45" customHeight="1" x14ac:dyDescent="0.55000000000000004">
      <c r="A10" s="63"/>
      <c r="B10" s="16">
        <v>6</v>
      </c>
      <c r="C10" s="15"/>
      <c r="D10" s="15"/>
      <c r="E10" s="14"/>
      <c r="F10" s="20"/>
      <c r="G10" s="4"/>
      <c r="H10" s="4"/>
      <c r="I10" s="21"/>
      <c r="J10" s="4"/>
      <c r="K10" s="32"/>
      <c r="L10" s="23"/>
    </row>
    <row r="11" spans="1:12" s="5" customFormat="1" ht="45" customHeight="1" x14ac:dyDescent="0.55000000000000004">
      <c r="A11" s="64"/>
      <c r="B11" s="16">
        <v>7</v>
      </c>
      <c r="C11" s="15"/>
      <c r="D11" s="15"/>
      <c r="E11" s="14"/>
      <c r="F11" s="20"/>
      <c r="G11" s="4"/>
      <c r="H11" s="4"/>
      <c r="I11" s="21"/>
      <c r="J11" s="4"/>
      <c r="K11" s="32"/>
      <c r="L11" s="23"/>
    </row>
    <row r="12" spans="1:12" s="5" customFormat="1" ht="45" customHeight="1" x14ac:dyDescent="0.55000000000000004">
      <c r="A12" s="64"/>
      <c r="B12" s="16">
        <v>8</v>
      </c>
      <c r="C12" s="15"/>
      <c r="D12" s="15"/>
      <c r="E12" s="14"/>
      <c r="F12" s="20"/>
      <c r="G12" s="4"/>
      <c r="H12" s="4"/>
      <c r="I12" s="21"/>
      <c r="J12" s="4"/>
      <c r="K12" s="32"/>
      <c r="L12" s="23"/>
    </row>
    <row r="13" spans="1:12" s="5" customFormat="1" ht="45" customHeight="1" x14ac:dyDescent="0.55000000000000004">
      <c r="A13" s="63"/>
      <c r="B13" s="16">
        <v>9</v>
      </c>
      <c r="C13" s="15"/>
      <c r="D13" s="15"/>
      <c r="E13" s="14"/>
      <c r="F13" s="20"/>
      <c r="G13" s="4"/>
      <c r="H13" s="4"/>
      <c r="I13" s="21"/>
      <c r="J13" s="4"/>
      <c r="K13" s="32"/>
      <c r="L13" s="23"/>
    </row>
    <row r="14" spans="1:12" s="5" customFormat="1" ht="45" customHeight="1" x14ac:dyDescent="0.55000000000000004">
      <c r="A14" s="63"/>
      <c r="B14" s="16">
        <v>10</v>
      </c>
      <c r="C14" s="15"/>
      <c r="D14" s="15"/>
      <c r="E14" s="14"/>
      <c r="F14" s="20"/>
      <c r="G14" s="4"/>
      <c r="H14" s="4"/>
      <c r="I14" s="21"/>
      <c r="J14" s="4"/>
      <c r="K14" s="32"/>
      <c r="L14" s="23"/>
    </row>
    <row r="15" spans="1:12" s="5" customFormat="1" ht="45" customHeight="1" x14ac:dyDescent="0.55000000000000004">
      <c r="A15" s="63"/>
      <c r="B15" s="16">
        <v>11</v>
      </c>
      <c r="C15" s="15"/>
      <c r="D15" s="15"/>
      <c r="E15" s="14"/>
      <c r="F15" s="20"/>
      <c r="G15" s="4"/>
      <c r="H15" s="4"/>
      <c r="I15" s="21"/>
      <c r="J15" s="4"/>
      <c r="K15" s="32"/>
      <c r="L15" s="23"/>
    </row>
    <row r="16" spans="1:12" s="5" customFormat="1" ht="45" customHeight="1" x14ac:dyDescent="0.55000000000000004">
      <c r="A16" s="63"/>
      <c r="B16" s="16">
        <v>12</v>
      </c>
      <c r="C16" s="15"/>
      <c r="D16" s="15"/>
      <c r="E16" s="14"/>
      <c r="F16" s="20"/>
      <c r="G16" s="4"/>
      <c r="H16" s="4"/>
      <c r="I16" s="21"/>
      <c r="J16" s="4"/>
      <c r="K16" s="32"/>
      <c r="L16" s="23"/>
    </row>
    <row r="17" spans="1:12" s="5" customFormat="1" ht="45" customHeight="1" x14ac:dyDescent="0.55000000000000004">
      <c r="A17" s="63"/>
      <c r="B17" s="16">
        <v>13</v>
      </c>
      <c r="C17" s="15"/>
      <c r="D17" s="15"/>
      <c r="E17" s="14"/>
      <c r="F17" s="20"/>
      <c r="G17" s="4"/>
      <c r="H17" s="4"/>
      <c r="I17" s="21"/>
      <c r="J17" s="4"/>
      <c r="K17" s="32"/>
      <c r="L17" s="23"/>
    </row>
    <row r="18" spans="1:12" s="5" customFormat="1" ht="45" customHeight="1" x14ac:dyDescent="0.55000000000000004">
      <c r="A18" s="64"/>
      <c r="B18" s="16">
        <v>14</v>
      </c>
      <c r="C18" s="15"/>
      <c r="D18" s="15"/>
      <c r="E18" s="14"/>
      <c r="F18" s="20"/>
      <c r="G18" s="4"/>
      <c r="H18" s="4"/>
      <c r="I18" s="21"/>
      <c r="J18" s="4"/>
      <c r="K18" s="32"/>
      <c r="L18" s="23"/>
    </row>
    <row r="19" spans="1:12" s="5" customFormat="1" ht="45" customHeight="1" x14ac:dyDescent="0.55000000000000004">
      <c r="A19" s="64"/>
      <c r="B19" s="16">
        <v>15</v>
      </c>
      <c r="C19" s="15"/>
      <c r="D19" s="15"/>
      <c r="E19" s="14"/>
      <c r="F19" s="20"/>
      <c r="G19" s="4"/>
      <c r="H19" s="4"/>
      <c r="I19" s="21"/>
      <c r="J19" s="4"/>
      <c r="K19" s="32"/>
      <c r="L19" s="23"/>
    </row>
    <row r="20" spans="1:12" s="5" customFormat="1" ht="45" customHeight="1" x14ac:dyDescent="0.55000000000000004">
      <c r="A20" s="63"/>
      <c r="B20" s="16">
        <v>16</v>
      </c>
      <c r="C20" s="15"/>
      <c r="D20" s="15"/>
      <c r="E20" s="14"/>
      <c r="F20" s="20"/>
      <c r="G20" s="4"/>
      <c r="H20" s="4"/>
      <c r="I20" s="21"/>
      <c r="J20" s="4"/>
      <c r="K20" s="32"/>
      <c r="L20" s="23"/>
    </row>
    <row r="21" spans="1:12" s="5" customFormat="1" ht="45" customHeight="1" x14ac:dyDescent="0.55000000000000004">
      <c r="A21" s="63"/>
      <c r="B21" s="16">
        <v>17</v>
      </c>
      <c r="C21" s="15"/>
      <c r="D21" s="15"/>
      <c r="E21" s="14"/>
      <c r="F21" s="20"/>
      <c r="G21" s="4"/>
      <c r="H21" s="4"/>
      <c r="I21" s="21"/>
      <c r="J21" s="4"/>
      <c r="K21" s="32"/>
      <c r="L21" s="23"/>
    </row>
    <row r="22" spans="1:12" s="5" customFormat="1" ht="45" customHeight="1" x14ac:dyDescent="0.55000000000000004">
      <c r="A22" s="63"/>
      <c r="B22" s="16">
        <v>18</v>
      </c>
      <c r="C22" s="15"/>
      <c r="D22" s="15"/>
      <c r="E22" s="14"/>
      <c r="F22" s="20"/>
      <c r="G22" s="4"/>
      <c r="H22" s="4"/>
      <c r="I22" s="21"/>
      <c r="J22" s="4"/>
      <c r="K22" s="32"/>
      <c r="L22" s="23"/>
    </row>
    <row r="23" spans="1:12" s="5" customFormat="1" ht="45" customHeight="1" x14ac:dyDescent="0.55000000000000004">
      <c r="A23" s="63"/>
      <c r="B23" s="16">
        <v>19</v>
      </c>
      <c r="C23" s="15"/>
      <c r="D23" s="15"/>
      <c r="E23" s="14"/>
      <c r="F23" s="20"/>
      <c r="G23" s="4"/>
      <c r="H23" s="4"/>
      <c r="I23" s="21"/>
      <c r="J23" s="4"/>
      <c r="K23" s="32"/>
      <c r="L23" s="23"/>
    </row>
    <row r="24" spans="1:12" s="5" customFormat="1" ht="45" customHeight="1" x14ac:dyDescent="0.55000000000000004">
      <c r="A24" s="63"/>
      <c r="B24" s="16">
        <v>20</v>
      </c>
      <c r="C24" s="15"/>
      <c r="D24" s="15"/>
      <c r="E24" s="14"/>
      <c r="F24" s="20"/>
      <c r="G24" s="4"/>
      <c r="H24" s="4"/>
      <c r="I24" s="21"/>
      <c r="J24" s="4"/>
      <c r="K24" s="32"/>
      <c r="L24" s="23"/>
    </row>
    <row r="25" spans="1:12" s="5" customFormat="1" ht="45" customHeight="1" x14ac:dyDescent="0.55000000000000004">
      <c r="A25" s="63"/>
      <c r="B25" s="16">
        <v>21</v>
      </c>
      <c r="C25" s="15"/>
      <c r="D25" s="15"/>
      <c r="E25" s="14"/>
      <c r="F25" s="20"/>
      <c r="G25" s="4"/>
      <c r="H25" s="4"/>
      <c r="I25" s="21"/>
      <c r="J25" s="4"/>
      <c r="K25" s="32"/>
      <c r="L25" s="23"/>
    </row>
    <row r="26" spans="1:12" s="5" customFormat="1" ht="45" customHeight="1" x14ac:dyDescent="0.55000000000000004">
      <c r="A26" s="63"/>
      <c r="B26" s="16">
        <v>22</v>
      </c>
      <c r="C26" s="15"/>
      <c r="D26" s="15"/>
      <c r="E26" s="14"/>
      <c r="F26" s="20"/>
      <c r="G26" s="4"/>
      <c r="H26" s="4"/>
      <c r="I26" s="21"/>
      <c r="J26" s="4"/>
      <c r="K26" s="32"/>
      <c r="L26" s="23"/>
    </row>
    <row r="27" spans="1:12" s="5" customFormat="1" ht="45" customHeight="1" x14ac:dyDescent="0.55000000000000004">
      <c r="A27" s="63"/>
      <c r="B27" s="16">
        <v>23</v>
      </c>
      <c r="C27" s="15"/>
      <c r="D27" s="15"/>
      <c r="E27" s="14"/>
      <c r="F27" s="20"/>
      <c r="G27" s="4"/>
      <c r="H27" s="4"/>
      <c r="I27" s="21"/>
      <c r="J27" s="4"/>
      <c r="K27" s="32"/>
      <c r="L27" s="23"/>
    </row>
    <row r="28" spans="1:12" s="5" customFormat="1" ht="45" customHeight="1" x14ac:dyDescent="0.55000000000000004">
      <c r="A28" s="63"/>
      <c r="B28" s="16">
        <v>24</v>
      </c>
      <c r="C28" s="15"/>
      <c r="D28" s="15"/>
      <c r="E28" s="14"/>
      <c r="F28" s="20"/>
      <c r="G28" s="4"/>
      <c r="H28" s="4"/>
      <c r="I28" s="21"/>
      <c r="J28" s="4"/>
      <c r="K28" s="32"/>
      <c r="L28" s="23"/>
    </row>
    <row r="29" spans="1:12" s="5" customFormat="1" ht="45" customHeight="1" x14ac:dyDescent="0.55000000000000004">
      <c r="A29" s="63"/>
      <c r="B29" s="16">
        <v>25</v>
      </c>
      <c r="C29" s="15"/>
      <c r="D29" s="15"/>
      <c r="E29" s="14"/>
      <c r="F29" s="20"/>
      <c r="G29" s="4"/>
      <c r="H29" s="4"/>
      <c r="I29" s="21"/>
      <c r="J29" s="4"/>
      <c r="K29" s="32"/>
      <c r="L29" s="23"/>
    </row>
    <row r="30" spans="1:12" s="5" customFormat="1" ht="45" customHeight="1" x14ac:dyDescent="0.55000000000000004">
      <c r="A30" s="64"/>
      <c r="B30" s="16">
        <v>26</v>
      </c>
      <c r="C30" s="15"/>
      <c r="D30" s="15"/>
      <c r="E30" s="14"/>
      <c r="F30" s="20"/>
      <c r="G30" s="4"/>
      <c r="H30" s="4"/>
      <c r="I30" s="21"/>
      <c r="J30" s="4"/>
      <c r="K30" s="32"/>
      <c r="L30" s="23"/>
    </row>
    <row r="31" spans="1:12" s="5" customFormat="1" ht="45" customHeight="1" x14ac:dyDescent="0.55000000000000004">
      <c r="A31" s="64"/>
      <c r="B31" s="16">
        <v>27</v>
      </c>
      <c r="C31" s="15"/>
      <c r="D31" s="15"/>
      <c r="E31" s="14"/>
      <c r="F31" s="20"/>
      <c r="G31" s="4"/>
      <c r="H31" s="4"/>
      <c r="I31" s="21"/>
      <c r="J31" s="4"/>
      <c r="K31" s="32"/>
      <c r="L31" s="23"/>
    </row>
    <row r="32" spans="1:12" s="5" customFormat="1" ht="45" customHeight="1" x14ac:dyDescent="0.55000000000000004">
      <c r="A32" s="64"/>
      <c r="B32" s="16">
        <v>28</v>
      </c>
      <c r="C32" s="15"/>
      <c r="D32" s="15"/>
      <c r="E32" s="14"/>
      <c r="F32" s="20"/>
      <c r="G32" s="4"/>
      <c r="H32" s="4"/>
      <c r="I32" s="21"/>
      <c r="J32" s="4"/>
      <c r="K32" s="32"/>
      <c r="L32" s="23"/>
    </row>
    <row r="33" spans="1:12" s="5" customFormat="1" ht="45" customHeight="1" x14ac:dyDescent="0.55000000000000004">
      <c r="A33" s="64"/>
      <c r="B33" s="16">
        <v>29</v>
      </c>
      <c r="C33" s="15"/>
      <c r="D33" s="15"/>
      <c r="E33" s="14"/>
      <c r="F33" s="20"/>
      <c r="G33" s="4"/>
      <c r="H33" s="4"/>
      <c r="I33" s="21"/>
      <c r="J33" s="4"/>
      <c r="K33" s="32"/>
      <c r="L33" s="23"/>
    </row>
    <row r="34" spans="1:12" s="5" customFormat="1" ht="45" customHeight="1" x14ac:dyDescent="0.55000000000000004">
      <c r="A34" s="64"/>
      <c r="B34" s="16">
        <v>30</v>
      </c>
      <c r="C34" s="15"/>
      <c r="D34" s="15"/>
      <c r="E34" s="14"/>
      <c r="F34" s="20"/>
      <c r="G34" s="4"/>
      <c r="H34" s="4"/>
      <c r="I34" s="21"/>
      <c r="J34" s="4"/>
      <c r="K34" s="32"/>
      <c r="L34" s="23"/>
    </row>
    <row r="35" spans="1:12" s="5" customFormat="1" ht="45" customHeight="1" x14ac:dyDescent="0.55000000000000004">
      <c r="A35" s="64"/>
      <c r="B35" s="16">
        <v>31</v>
      </c>
      <c r="C35" s="15"/>
      <c r="D35" s="15"/>
      <c r="E35" s="14"/>
      <c r="F35" s="20"/>
      <c r="G35" s="4"/>
      <c r="H35" s="4"/>
      <c r="I35" s="21"/>
      <c r="J35" s="4"/>
      <c r="K35" s="32"/>
      <c r="L35" s="23"/>
    </row>
    <row r="36" spans="1:12" s="5" customFormat="1" ht="45" customHeight="1" x14ac:dyDescent="0.55000000000000004">
      <c r="A36" s="63"/>
      <c r="B36" s="16">
        <v>32</v>
      </c>
      <c r="C36" s="15"/>
      <c r="D36" s="15"/>
      <c r="E36" s="14"/>
      <c r="F36" s="20"/>
      <c r="G36" s="4"/>
      <c r="H36" s="4"/>
      <c r="I36" s="21"/>
      <c r="J36" s="4"/>
      <c r="K36" s="32"/>
      <c r="L36" s="23"/>
    </row>
    <row r="37" spans="1:12" s="5" customFormat="1" ht="45" customHeight="1" x14ac:dyDescent="0.55000000000000004">
      <c r="A37" s="64"/>
      <c r="B37" s="16">
        <v>33</v>
      </c>
      <c r="C37" s="15"/>
      <c r="D37" s="15"/>
      <c r="E37" s="14"/>
      <c r="F37" s="20"/>
      <c r="G37" s="4"/>
      <c r="H37" s="4"/>
      <c r="I37" s="21"/>
      <c r="J37" s="4"/>
      <c r="K37" s="32"/>
      <c r="L37" s="23"/>
    </row>
    <row r="38" spans="1:12" s="5" customFormat="1" ht="45" customHeight="1" x14ac:dyDescent="0.55000000000000004">
      <c r="A38" s="63"/>
      <c r="B38" s="16">
        <v>34</v>
      </c>
      <c r="C38" s="15"/>
      <c r="D38" s="15"/>
      <c r="E38" s="14"/>
      <c r="F38" s="20"/>
      <c r="G38" s="4"/>
      <c r="H38" s="4"/>
      <c r="I38" s="21"/>
      <c r="J38" s="4"/>
      <c r="K38" s="32"/>
      <c r="L38" s="23"/>
    </row>
    <row r="39" spans="1:12" s="5" customFormat="1" ht="45" customHeight="1" x14ac:dyDescent="0.55000000000000004">
      <c r="A39" s="63"/>
      <c r="B39" s="16">
        <v>35</v>
      </c>
      <c r="C39" s="15"/>
      <c r="D39" s="15"/>
      <c r="E39" s="14"/>
      <c r="F39" s="20"/>
      <c r="G39" s="4"/>
      <c r="H39" s="4"/>
      <c r="I39" s="21"/>
      <c r="J39" s="4"/>
      <c r="K39" s="32"/>
      <c r="L39" s="23"/>
    </row>
    <row r="40" spans="1:12" s="5" customFormat="1" ht="45" customHeight="1" x14ac:dyDescent="0.55000000000000004">
      <c r="A40" s="64"/>
      <c r="B40" s="16">
        <v>36</v>
      </c>
      <c r="C40" s="15"/>
      <c r="D40" s="15"/>
      <c r="E40" s="14"/>
      <c r="F40" s="20"/>
      <c r="G40" s="4"/>
      <c r="H40" s="4"/>
      <c r="I40" s="21"/>
      <c r="J40" s="4"/>
      <c r="K40" s="32"/>
      <c r="L40" s="23"/>
    </row>
    <row r="41" spans="1:12" s="5" customFormat="1" ht="45" customHeight="1" x14ac:dyDescent="0.55000000000000004">
      <c r="A41" s="64"/>
      <c r="B41" s="16">
        <v>37</v>
      </c>
      <c r="C41" s="15"/>
      <c r="D41" s="15"/>
      <c r="E41" s="14"/>
      <c r="F41" s="20"/>
      <c r="G41" s="4"/>
      <c r="H41" s="4"/>
      <c r="I41" s="21"/>
      <c r="J41" s="4"/>
      <c r="K41" s="32"/>
      <c r="L41" s="23"/>
    </row>
    <row r="42" spans="1:12" s="5" customFormat="1" ht="45" customHeight="1" x14ac:dyDescent="0.55000000000000004">
      <c r="A42" s="64"/>
      <c r="B42" s="16">
        <v>38</v>
      </c>
      <c r="C42" s="15"/>
      <c r="D42" s="15"/>
      <c r="E42" s="14"/>
      <c r="F42" s="20"/>
      <c r="G42" s="4"/>
      <c r="H42" s="4"/>
      <c r="I42" s="21"/>
      <c r="J42" s="4"/>
      <c r="K42" s="32"/>
      <c r="L42" s="23"/>
    </row>
    <row r="43" spans="1:12" s="5" customFormat="1" ht="45" customHeight="1" x14ac:dyDescent="0.55000000000000004">
      <c r="A43" s="64"/>
      <c r="B43" s="16">
        <v>39</v>
      </c>
      <c r="C43" s="15"/>
      <c r="D43" s="15"/>
      <c r="E43" s="14"/>
      <c r="F43" s="20"/>
      <c r="G43" s="4"/>
      <c r="H43" s="4"/>
      <c r="I43" s="21"/>
      <c r="J43" s="4"/>
      <c r="K43" s="32"/>
      <c r="L43" s="23"/>
    </row>
    <row r="44" spans="1:12" s="5" customFormat="1" ht="45" customHeight="1" x14ac:dyDescent="0.55000000000000004">
      <c r="A44" s="63"/>
      <c r="B44" s="16">
        <v>40</v>
      </c>
      <c r="C44" s="15"/>
      <c r="D44" s="15"/>
      <c r="E44" s="14"/>
      <c r="F44" s="20"/>
      <c r="G44" s="4"/>
      <c r="H44" s="4"/>
      <c r="I44" s="21"/>
      <c r="J44" s="4"/>
      <c r="K44" s="32"/>
      <c r="L44" s="23"/>
    </row>
    <row r="45" spans="1:12" s="5" customFormat="1" ht="45" customHeight="1" x14ac:dyDescent="0.55000000000000004">
      <c r="A45" s="63"/>
      <c r="B45" s="16">
        <v>41</v>
      </c>
      <c r="C45" s="15"/>
      <c r="D45" s="15"/>
      <c r="E45" s="14"/>
      <c r="F45" s="20"/>
      <c r="G45" s="4"/>
      <c r="H45" s="4"/>
      <c r="I45" s="21"/>
      <c r="J45" s="4"/>
      <c r="K45" s="32"/>
      <c r="L45" s="23"/>
    </row>
    <row r="46" spans="1:12" s="5" customFormat="1" ht="45" customHeight="1" x14ac:dyDescent="0.55000000000000004">
      <c r="A46" s="63"/>
      <c r="B46" s="16">
        <v>42</v>
      </c>
      <c r="C46" s="15"/>
      <c r="D46" s="15"/>
      <c r="E46" s="14"/>
      <c r="F46" s="20"/>
      <c r="G46" s="4"/>
      <c r="H46" s="4"/>
      <c r="I46" s="21"/>
      <c r="J46" s="4"/>
      <c r="K46" s="32"/>
      <c r="L46" s="23"/>
    </row>
    <row r="47" spans="1:12" s="5" customFormat="1" ht="45" customHeight="1" x14ac:dyDescent="0.55000000000000004">
      <c r="A47" s="63"/>
      <c r="B47" s="16">
        <v>43</v>
      </c>
      <c r="C47" s="15"/>
      <c r="D47" s="15"/>
      <c r="E47" s="14"/>
      <c r="F47" s="20"/>
      <c r="G47" s="4"/>
      <c r="H47" s="4"/>
      <c r="I47" s="21"/>
      <c r="J47" s="4"/>
      <c r="K47" s="32"/>
      <c r="L47" s="23"/>
    </row>
    <row r="48" spans="1:12" s="5" customFormat="1" ht="45" customHeight="1" x14ac:dyDescent="0.55000000000000004">
      <c r="A48" s="64"/>
      <c r="B48" s="16">
        <v>44</v>
      </c>
      <c r="C48" s="15"/>
      <c r="D48" s="15"/>
      <c r="E48" s="14"/>
      <c r="F48" s="20"/>
      <c r="G48" s="4"/>
      <c r="H48" s="4"/>
      <c r="I48" s="21"/>
      <c r="J48" s="4"/>
      <c r="K48" s="32"/>
      <c r="L48" s="23"/>
    </row>
    <row r="49" spans="1:12" s="5" customFormat="1" ht="45" customHeight="1" x14ac:dyDescent="0.55000000000000004">
      <c r="A49" s="63"/>
      <c r="B49" s="16">
        <v>45</v>
      </c>
      <c r="C49" s="15"/>
      <c r="D49" s="15"/>
      <c r="E49" s="14"/>
      <c r="F49" s="20"/>
      <c r="G49" s="4"/>
      <c r="H49" s="4"/>
      <c r="I49" s="21"/>
      <c r="J49" s="4"/>
      <c r="K49" s="32"/>
      <c r="L49" s="23"/>
    </row>
    <row r="50" spans="1:12" s="5" customFormat="1" ht="45" customHeight="1" x14ac:dyDescent="0.55000000000000004">
      <c r="A50" s="63"/>
      <c r="B50" s="16">
        <v>46</v>
      </c>
      <c r="C50" s="15"/>
      <c r="D50" s="15"/>
      <c r="E50" s="14"/>
      <c r="F50" s="20"/>
      <c r="G50" s="4"/>
      <c r="H50" s="4"/>
      <c r="I50" s="21"/>
      <c r="J50" s="4"/>
      <c r="K50" s="32"/>
      <c r="L50" s="23"/>
    </row>
    <row r="51" spans="1:12" s="5" customFormat="1" ht="45" customHeight="1" x14ac:dyDescent="0.55000000000000004">
      <c r="A51" s="63"/>
      <c r="B51" s="16">
        <v>47</v>
      </c>
      <c r="C51" s="15"/>
      <c r="D51" s="15"/>
      <c r="E51" s="14"/>
      <c r="F51" s="20"/>
      <c r="G51" s="4"/>
      <c r="H51" s="4"/>
      <c r="I51" s="21"/>
      <c r="J51" s="4"/>
      <c r="K51" s="32"/>
      <c r="L51" s="23"/>
    </row>
    <row r="52" spans="1:12" s="5" customFormat="1" ht="45" customHeight="1" x14ac:dyDescent="0.55000000000000004">
      <c r="A52" s="64"/>
      <c r="B52" s="16">
        <v>48</v>
      </c>
      <c r="C52" s="15"/>
      <c r="D52" s="15"/>
      <c r="E52" s="14"/>
      <c r="F52" s="20"/>
      <c r="G52" s="4"/>
      <c r="H52" s="4"/>
      <c r="I52" s="21"/>
      <c r="J52" s="4"/>
      <c r="K52" s="32"/>
      <c r="L52" s="23"/>
    </row>
    <row r="53" spans="1:12" s="5" customFormat="1" ht="45" customHeight="1" x14ac:dyDescent="0.55000000000000004">
      <c r="A53" s="64"/>
      <c r="B53" s="16">
        <v>49</v>
      </c>
      <c r="C53" s="15"/>
      <c r="D53" s="15"/>
      <c r="E53" s="14"/>
      <c r="F53" s="20"/>
      <c r="G53" s="4"/>
      <c r="H53" s="4"/>
      <c r="I53" s="21"/>
      <c r="J53" s="4"/>
      <c r="K53" s="32"/>
      <c r="L53" s="23"/>
    </row>
    <row r="54" spans="1:12" s="5" customFormat="1" ht="45" customHeight="1" x14ac:dyDescent="0.55000000000000004">
      <c r="A54" s="64"/>
      <c r="B54" s="16">
        <v>50</v>
      </c>
      <c r="C54" s="15"/>
      <c r="D54" s="15"/>
      <c r="E54" s="14"/>
      <c r="F54" s="20"/>
      <c r="G54" s="4"/>
      <c r="H54" s="4"/>
      <c r="I54" s="21"/>
      <c r="J54" s="4"/>
      <c r="K54" s="32"/>
      <c r="L54" s="23"/>
    </row>
    <row r="55" spans="1:12" s="5" customFormat="1" ht="45" customHeight="1" x14ac:dyDescent="0.55000000000000004">
      <c r="A55" s="63"/>
      <c r="B55" s="16">
        <v>51</v>
      </c>
      <c r="C55" s="15"/>
      <c r="D55" s="15"/>
      <c r="E55" s="14"/>
      <c r="F55" s="20"/>
      <c r="G55" s="4"/>
      <c r="H55" s="4"/>
      <c r="I55" s="21"/>
      <c r="J55" s="4"/>
      <c r="K55" s="32"/>
      <c r="L55" s="23"/>
    </row>
    <row r="56" spans="1:12" s="5" customFormat="1" ht="45" customHeight="1" x14ac:dyDescent="0.55000000000000004">
      <c r="A56" s="63"/>
      <c r="B56" s="16">
        <v>52</v>
      </c>
      <c r="C56" s="15"/>
      <c r="D56" s="15"/>
      <c r="E56" s="14"/>
      <c r="F56" s="20"/>
      <c r="G56" s="4"/>
      <c r="H56" s="4"/>
      <c r="I56" s="21"/>
      <c r="J56" s="4"/>
      <c r="K56" s="32"/>
      <c r="L56" s="23"/>
    </row>
    <row r="57" spans="1:12" s="5" customFormat="1" ht="45" customHeight="1" x14ac:dyDescent="0.55000000000000004">
      <c r="A57" s="64"/>
      <c r="B57" s="16">
        <v>53</v>
      </c>
      <c r="C57" s="15"/>
      <c r="D57" s="15"/>
      <c r="E57" s="14"/>
      <c r="F57" s="20"/>
      <c r="G57" s="4"/>
      <c r="H57" s="4"/>
      <c r="I57" s="21"/>
      <c r="J57" s="4"/>
      <c r="K57" s="32"/>
      <c r="L57" s="23"/>
    </row>
    <row r="58" spans="1:12" s="5" customFormat="1" ht="45" customHeight="1" x14ac:dyDescent="0.55000000000000004">
      <c r="A58" s="63"/>
      <c r="B58" s="16">
        <v>54</v>
      </c>
      <c r="C58" s="15"/>
      <c r="D58" s="15"/>
      <c r="E58" s="14"/>
      <c r="F58" s="20"/>
      <c r="G58" s="4"/>
      <c r="H58" s="4"/>
      <c r="I58" s="21"/>
      <c r="J58" s="4"/>
      <c r="K58" s="32"/>
      <c r="L58" s="23"/>
    </row>
    <row r="59" spans="1:12" s="5" customFormat="1" ht="45" customHeight="1" x14ac:dyDescent="0.55000000000000004">
      <c r="A59" s="64"/>
      <c r="B59" s="16">
        <v>55</v>
      </c>
      <c r="C59" s="15"/>
      <c r="D59" s="15"/>
      <c r="E59" s="14"/>
      <c r="F59" s="20"/>
      <c r="G59" s="4"/>
      <c r="H59" s="4"/>
      <c r="I59" s="21"/>
      <c r="J59" s="4"/>
      <c r="K59" s="32"/>
      <c r="L59" s="23"/>
    </row>
    <row r="60" spans="1:12" s="5" customFormat="1" ht="45" customHeight="1" x14ac:dyDescent="0.55000000000000004">
      <c r="A60" s="63"/>
      <c r="B60" s="16">
        <v>56</v>
      </c>
      <c r="C60" s="15"/>
      <c r="D60" s="15"/>
      <c r="E60" s="14"/>
      <c r="F60" s="20"/>
      <c r="G60" s="4"/>
      <c r="H60" s="4"/>
      <c r="I60" s="21"/>
      <c r="J60" s="4"/>
      <c r="K60" s="32"/>
      <c r="L60" s="23"/>
    </row>
    <row r="61" spans="1:12" s="5" customFormat="1" ht="45" customHeight="1" x14ac:dyDescent="0.55000000000000004">
      <c r="A61" s="63"/>
      <c r="B61" s="16">
        <v>57</v>
      </c>
      <c r="C61" s="15"/>
      <c r="D61" s="15"/>
      <c r="E61" s="14"/>
      <c r="F61" s="20"/>
      <c r="G61" s="4"/>
      <c r="H61" s="4"/>
      <c r="I61" s="21"/>
      <c r="J61" s="4"/>
      <c r="K61" s="32"/>
      <c r="L61" s="23"/>
    </row>
    <row r="62" spans="1:12" s="5" customFormat="1" ht="45" customHeight="1" x14ac:dyDescent="0.55000000000000004">
      <c r="A62" s="64"/>
      <c r="B62" s="16">
        <v>58</v>
      </c>
      <c r="C62" s="15"/>
      <c r="D62" s="15"/>
      <c r="E62" s="14"/>
      <c r="F62" s="20"/>
      <c r="G62" s="4"/>
      <c r="H62" s="4"/>
      <c r="I62" s="21"/>
      <c r="J62" s="4"/>
      <c r="K62" s="32"/>
      <c r="L62" s="23"/>
    </row>
    <row r="63" spans="1:12" s="5" customFormat="1" ht="45" customHeight="1" x14ac:dyDescent="0.55000000000000004">
      <c r="A63" s="63"/>
      <c r="B63" s="16">
        <v>59</v>
      </c>
      <c r="C63" s="15"/>
      <c r="D63" s="15"/>
      <c r="E63" s="14"/>
      <c r="F63" s="20"/>
      <c r="G63" s="4"/>
      <c r="H63" s="4"/>
      <c r="I63" s="21"/>
      <c r="J63" s="4"/>
      <c r="K63" s="32"/>
      <c r="L63" s="23"/>
    </row>
    <row r="64" spans="1:12" s="5" customFormat="1" ht="45" customHeight="1" x14ac:dyDescent="0.55000000000000004">
      <c r="A64" s="63"/>
      <c r="B64" s="16">
        <v>60</v>
      </c>
      <c r="C64" s="15"/>
      <c r="D64" s="15"/>
      <c r="E64" s="14"/>
      <c r="F64" s="20"/>
      <c r="G64" s="4"/>
      <c r="H64" s="4"/>
      <c r="I64" s="21"/>
      <c r="J64" s="4"/>
      <c r="K64" s="32"/>
      <c r="L64" s="23"/>
    </row>
    <row r="65" spans="1:12" s="5" customFormat="1" ht="45" customHeight="1" x14ac:dyDescent="0.55000000000000004">
      <c r="A65" s="64"/>
      <c r="B65" s="16">
        <v>61</v>
      </c>
      <c r="C65" s="15"/>
      <c r="D65" s="15"/>
      <c r="E65" s="14"/>
      <c r="F65" s="20"/>
      <c r="G65" s="4"/>
      <c r="H65" s="4"/>
      <c r="I65" s="21"/>
      <c r="J65" s="4"/>
      <c r="K65" s="32"/>
      <c r="L65" s="23"/>
    </row>
    <row r="66" spans="1:12" s="5" customFormat="1" ht="45" customHeight="1" x14ac:dyDescent="0.55000000000000004">
      <c r="A66" s="64"/>
      <c r="B66" s="16">
        <v>62</v>
      </c>
      <c r="C66" s="15"/>
      <c r="D66" s="15"/>
      <c r="E66" s="14"/>
      <c r="F66" s="20"/>
      <c r="G66" s="4"/>
      <c r="H66" s="4"/>
      <c r="I66" s="21"/>
      <c r="J66" s="4"/>
      <c r="K66" s="32"/>
      <c r="L66" s="23"/>
    </row>
    <row r="67" spans="1:12" s="5" customFormat="1" ht="45" customHeight="1" x14ac:dyDescent="0.55000000000000004">
      <c r="A67" s="16"/>
      <c r="B67" s="16">
        <v>63</v>
      </c>
      <c r="C67" s="15"/>
      <c r="D67" s="15"/>
      <c r="E67" s="14"/>
      <c r="F67" s="20"/>
      <c r="G67" s="4"/>
      <c r="H67" s="4"/>
      <c r="I67" s="21"/>
      <c r="J67" s="4"/>
      <c r="K67" s="32"/>
      <c r="L67" s="23"/>
    </row>
    <row r="68" spans="1:12" s="5" customFormat="1" ht="45" customHeight="1" x14ac:dyDescent="0.55000000000000004">
      <c r="A68" s="16"/>
      <c r="B68" s="16">
        <v>64</v>
      </c>
      <c r="C68" s="15"/>
      <c r="D68" s="15"/>
      <c r="E68" s="14"/>
      <c r="F68" s="20"/>
      <c r="G68" s="4"/>
      <c r="H68" s="4"/>
      <c r="I68" s="21"/>
      <c r="J68" s="4"/>
      <c r="K68" s="32"/>
      <c r="L68" s="23"/>
    </row>
    <row r="69" spans="1:12" s="5" customFormat="1" ht="45" customHeight="1" x14ac:dyDescent="0.55000000000000004">
      <c r="A69" s="65"/>
      <c r="B69" s="16">
        <v>65</v>
      </c>
      <c r="C69" s="15"/>
      <c r="D69" s="15"/>
      <c r="E69" s="14"/>
      <c r="F69" s="20"/>
      <c r="G69" s="4"/>
      <c r="H69" s="4"/>
      <c r="I69" s="21"/>
      <c r="J69" s="4"/>
      <c r="K69" s="32"/>
      <c r="L69" s="23"/>
    </row>
    <row r="70" spans="1:12" s="5" customFormat="1" ht="45" customHeight="1" x14ac:dyDescent="0.55000000000000004">
      <c r="A70" s="16"/>
      <c r="B70" s="16">
        <v>66</v>
      </c>
      <c r="C70" s="15"/>
      <c r="D70" s="15"/>
      <c r="E70" s="14"/>
      <c r="F70" s="20"/>
      <c r="G70" s="4"/>
      <c r="H70" s="4"/>
      <c r="I70" s="21"/>
      <c r="J70" s="4"/>
      <c r="K70" s="32"/>
      <c r="L70" s="23"/>
    </row>
    <row r="71" spans="1:12" s="5" customFormat="1" ht="45" customHeight="1" x14ac:dyDescent="0.55000000000000004">
      <c r="A71" s="64"/>
      <c r="B71" s="16">
        <v>67</v>
      </c>
      <c r="C71" s="15"/>
      <c r="D71" s="15"/>
      <c r="E71" s="14"/>
      <c r="F71" s="20"/>
      <c r="G71" s="4"/>
      <c r="H71" s="4"/>
      <c r="I71" s="21"/>
      <c r="J71" s="4"/>
      <c r="K71" s="32"/>
      <c r="L71" s="23"/>
    </row>
    <row r="72" spans="1:12" s="5" customFormat="1" ht="45" customHeight="1" x14ac:dyDescent="0.55000000000000004">
      <c r="A72" s="64"/>
      <c r="B72" s="16">
        <v>68</v>
      </c>
      <c r="C72" s="15"/>
      <c r="D72" s="15"/>
      <c r="E72" s="14"/>
      <c r="F72" s="20"/>
      <c r="G72" s="4"/>
      <c r="H72" s="4"/>
      <c r="I72" s="21"/>
      <c r="J72" s="4"/>
      <c r="K72" s="32"/>
      <c r="L72" s="23"/>
    </row>
    <row r="73" spans="1:12" s="5" customFormat="1" ht="45" customHeight="1" x14ac:dyDescent="0.55000000000000004">
      <c r="A73" s="16"/>
      <c r="B73" s="16">
        <v>69</v>
      </c>
      <c r="C73" s="15"/>
      <c r="D73" s="15"/>
      <c r="E73" s="14"/>
      <c r="F73" s="20"/>
      <c r="G73" s="4"/>
      <c r="H73" s="4"/>
      <c r="I73" s="21"/>
      <c r="J73" s="4"/>
      <c r="K73" s="32"/>
      <c r="L73" s="23"/>
    </row>
    <row r="74" spans="1:12" s="5" customFormat="1" ht="45" customHeight="1" x14ac:dyDescent="0.55000000000000004">
      <c r="A74" s="64"/>
      <c r="B74" s="16">
        <v>70</v>
      </c>
      <c r="C74" s="15"/>
      <c r="D74" s="15"/>
      <c r="E74" s="14"/>
      <c r="F74" s="20"/>
      <c r="G74" s="4"/>
      <c r="H74" s="4"/>
      <c r="I74" s="21"/>
      <c r="J74" s="4"/>
      <c r="K74" s="32"/>
      <c r="L74" s="23"/>
    </row>
    <row r="75" spans="1:12" s="5" customFormat="1" ht="45" customHeight="1" x14ac:dyDescent="0.55000000000000004">
      <c r="A75" s="16"/>
      <c r="B75" s="16">
        <v>71</v>
      </c>
      <c r="C75" s="15"/>
      <c r="D75" s="15"/>
      <c r="E75" s="14"/>
      <c r="F75" s="20"/>
      <c r="G75" s="4"/>
      <c r="H75" s="4"/>
      <c r="I75" s="21"/>
      <c r="J75" s="4"/>
      <c r="K75" s="32"/>
      <c r="L75" s="23"/>
    </row>
    <row r="76" spans="1:12" s="5" customFormat="1" ht="45" customHeight="1" x14ac:dyDescent="0.55000000000000004">
      <c r="A76" s="16"/>
      <c r="B76" s="16">
        <v>72</v>
      </c>
      <c r="C76" s="15"/>
      <c r="D76" s="15"/>
      <c r="E76" s="14"/>
      <c r="F76" s="20"/>
      <c r="G76" s="4"/>
      <c r="H76" s="4"/>
      <c r="I76" s="21"/>
      <c r="J76" s="4"/>
      <c r="K76" s="32"/>
      <c r="L76" s="23"/>
    </row>
    <row r="77" spans="1:12" s="5" customFormat="1" ht="45" customHeight="1" x14ac:dyDescent="0.55000000000000004">
      <c r="A77" s="16"/>
      <c r="B77" s="16">
        <v>73</v>
      </c>
      <c r="C77" s="15"/>
      <c r="D77" s="15"/>
      <c r="E77" s="14"/>
      <c r="F77" s="20"/>
      <c r="G77" s="4"/>
      <c r="H77" s="4"/>
      <c r="I77" s="21"/>
      <c r="J77" s="4"/>
      <c r="K77" s="32"/>
      <c r="L77" s="23"/>
    </row>
    <row r="78" spans="1:12" s="5" customFormat="1" ht="45" customHeight="1" x14ac:dyDescent="0.55000000000000004">
      <c r="A78" s="16"/>
      <c r="B78" s="16">
        <v>74</v>
      </c>
      <c r="C78" s="15"/>
      <c r="D78" s="15"/>
      <c r="E78" s="14"/>
      <c r="F78" s="20"/>
      <c r="G78" s="4"/>
      <c r="H78" s="4"/>
      <c r="I78" s="21"/>
      <c r="J78" s="4"/>
      <c r="K78" s="32"/>
      <c r="L78" s="23"/>
    </row>
    <row r="79" spans="1:12" s="5" customFormat="1" ht="45" customHeight="1" x14ac:dyDescent="0.55000000000000004">
      <c r="A79" s="64"/>
      <c r="B79" s="16">
        <v>75</v>
      </c>
      <c r="C79" s="15"/>
      <c r="D79" s="15"/>
      <c r="E79" s="14"/>
      <c r="F79" s="20"/>
      <c r="G79" s="4"/>
      <c r="H79" s="4"/>
      <c r="I79" s="21"/>
      <c r="J79" s="4"/>
      <c r="K79" s="32"/>
      <c r="L79" s="23"/>
    </row>
    <row r="80" spans="1:12" s="5" customFormat="1" ht="45" customHeight="1" x14ac:dyDescent="0.55000000000000004">
      <c r="A80" s="64"/>
      <c r="B80" s="16">
        <v>76</v>
      </c>
      <c r="C80" s="15"/>
      <c r="D80" s="15"/>
      <c r="E80" s="14"/>
      <c r="F80" s="20"/>
      <c r="G80" s="4"/>
      <c r="H80" s="4"/>
      <c r="I80" s="21"/>
      <c r="J80" s="4"/>
      <c r="K80" s="32"/>
      <c r="L80" s="23"/>
    </row>
    <row r="81" spans="1:12" s="5" customFormat="1" ht="45" customHeight="1" x14ac:dyDescent="0.55000000000000004">
      <c r="A81" s="64"/>
      <c r="B81" s="16">
        <v>77</v>
      </c>
      <c r="C81" s="15"/>
      <c r="D81" s="15"/>
      <c r="E81" s="14"/>
      <c r="F81" s="20"/>
      <c r="G81" s="4"/>
      <c r="H81" s="4"/>
      <c r="I81" s="21"/>
      <c r="J81" s="4"/>
      <c r="K81" s="32"/>
      <c r="L81" s="23"/>
    </row>
    <row r="82" spans="1:12" s="5" customFormat="1" ht="45" customHeight="1" x14ac:dyDescent="0.55000000000000004">
      <c r="A82" s="16"/>
      <c r="B82" s="16">
        <v>78</v>
      </c>
      <c r="C82" s="15"/>
      <c r="D82" s="15"/>
      <c r="E82" s="14"/>
      <c r="F82" s="20"/>
      <c r="G82" s="4"/>
      <c r="H82" s="4"/>
      <c r="I82" s="21"/>
      <c r="J82" s="4"/>
      <c r="K82" s="32"/>
      <c r="L82" s="23"/>
    </row>
    <row r="83" spans="1:12" s="5" customFormat="1" ht="45" customHeight="1" x14ac:dyDescent="0.55000000000000004">
      <c r="A83" s="16"/>
      <c r="B83" s="16">
        <v>79</v>
      </c>
      <c r="C83" s="15"/>
      <c r="D83" s="15"/>
      <c r="E83" s="14"/>
      <c r="F83" s="20"/>
      <c r="G83" s="4"/>
      <c r="H83" s="4"/>
      <c r="I83" s="21"/>
      <c r="J83" s="4"/>
      <c r="K83" s="32"/>
      <c r="L83" s="23"/>
    </row>
    <row r="84" spans="1:12" s="5" customFormat="1" ht="45" customHeight="1" x14ac:dyDescent="0.55000000000000004">
      <c r="A84" s="65"/>
      <c r="B84" s="16">
        <v>80</v>
      </c>
      <c r="C84" s="15"/>
      <c r="D84" s="15"/>
      <c r="E84" s="14"/>
      <c r="F84" s="20"/>
      <c r="G84" s="4"/>
      <c r="H84" s="4"/>
      <c r="I84" s="21"/>
      <c r="J84" s="4"/>
      <c r="K84" s="32"/>
      <c r="L84" s="23"/>
    </row>
    <row r="85" spans="1:12" s="5" customFormat="1" ht="45" customHeight="1" x14ac:dyDescent="0.55000000000000004">
      <c r="A85" s="16"/>
      <c r="B85" s="16">
        <v>81</v>
      </c>
      <c r="C85" s="15"/>
      <c r="D85" s="15"/>
      <c r="E85" s="14"/>
      <c r="F85" s="20"/>
      <c r="G85" s="4"/>
      <c r="H85" s="4"/>
      <c r="I85" s="21"/>
      <c r="J85" s="4"/>
      <c r="K85" s="32"/>
      <c r="L85" s="23"/>
    </row>
    <row r="86" spans="1:12" s="5" customFormat="1" ht="45" customHeight="1" x14ac:dyDescent="0.55000000000000004">
      <c r="A86" s="65"/>
      <c r="B86" s="16">
        <v>82</v>
      </c>
      <c r="C86" s="15"/>
      <c r="D86" s="15"/>
      <c r="E86" s="14"/>
      <c r="F86" s="20"/>
      <c r="G86" s="4"/>
      <c r="H86" s="4"/>
      <c r="I86" s="21"/>
      <c r="J86" s="4"/>
      <c r="K86" s="32"/>
      <c r="L86" s="23"/>
    </row>
    <row r="87" spans="1:12" s="5" customFormat="1" ht="45" customHeight="1" x14ac:dyDescent="0.55000000000000004">
      <c r="A87" s="16"/>
      <c r="B87" s="16">
        <v>83</v>
      </c>
      <c r="C87" s="15"/>
      <c r="D87" s="15"/>
      <c r="E87" s="14"/>
      <c r="F87" s="20"/>
      <c r="G87" s="4"/>
      <c r="H87" s="4"/>
      <c r="I87" s="21"/>
      <c r="J87" s="4"/>
      <c r="K87" s="32"/>
      <c r="L87" s="23"/>
    </row>
    <row r="88" spans="1:12" s="5" customFormat="1" ht="45" customHeight="1" x14ac:dyDescent="0.55000000000000004">
      <c r="A88" s="16"/>
      <c r="B88" s="16">
        <v>84</v>
      </c>
      <c r="C88" s="15"/>
      <c r="D88" s="15"/>
      <c r="E88" s="14"/>
      <c r="F88" s="20"/>
      <c r="G88" s="4"/>
      <c r="H88" s="4"/>
      <c r="I88" s="21"/>
      <c r="J88" s="4"/>
      <c r="K88" s="32"/>
      <c r="L88" s="23"/>
    </row>
    <row r="89" spans="1:12" s="5" customFormat="1" ht="45" customHeight="1" x14ac:dyDescent="0.55000000000000004">
      <c r="A89" s="64"/>
      <c r="B89" s="16">
        <v>85</v>
      </c>
      <c r="C89" s="15"/>
      <c r="D89" s="15"/>
      <c r="E89" s="14"/>
      <c r="F89" s="20"/>
      <c r="G89" s="4"/>
      <c r="H89" s="4"/>
      <c r="I89" s="21"/>
      <c r="J89" s="4"/>
      <c r="K89" s="32"/>
      <c r="L89" s="23"/>
    </row>
    <row r="90" spans="1:12" s="5" customFormat="1" ht="45" customHeight="1" x14ac:dyDescent="0.55000000000000004">
      <c r="A90" s="16"/>
      <c r="B90" s="16">
        <v>86</v>
      </c>
      <c r="C90" s="15"/>
      <c r="D90" s="15"/>
      <c r="E90" s="14"/>
      <c r="F90" s="20"/>
      <c r="G90" s="4"/>
      <c r="H90" s="4"/>
      <c r="I90" s="21"/>
      <c r="J90" s="4"/>
      <c r="K90" s="32"/>
      <c r="L90" s="23"/>
    </row>
    <row r="91" spans="1:12" s="5" customFormat="1" ht="45" customHeight="1" x14ac:dyDescent="0.55000000000000004">
      <c r="A91" s="16"/>
      <c r="B91" s="16">
        <v>87</v>
      </c>
      <c r="C91" s="15"/>
      <c r="D91" s="15"/>
      <c r="E91" s="14"/>
      <c r="F91" s="20"/>
      <c r="G91" s="4"/>
      <c r="H91" s="4"/>
      <c r="I91" s="21"/>
      <c r="J91" s="4"/>
      <c r="K91" s="32"/>
      <c r="L91" s="23"/>
    </row>
    <row r="92" spans="1:12" s="5" customFormat="1" ht="45" customHeight="1" x14ac:dyDescent="0.55000000000000004">
      <c r="A92" s="64"/>
      <c r="B92" s="16">
        <v>88</v>
      </c>
      <c r="C92" s="15"/>
      <c r="D92" s="15"/>
      <c r="E92" s="14"/>
      <c r="F92" s="20"/>
      <c r="G92" s="4"/>
      <c r="H92" s="4"/>
      <c r="I92" s="21"/>
      <c r="J92" s="4"/>
      <c r="K92" s="32"/>
      <c r="L92" s="23"/>
    </row>
    <row r="93" spans="1:12" s="5" customFormat="1" ht="45" customHeight="1" x14ac:dyDescent="0.55000000000000004">
      <c r="A93" s="16"/>
      <c r="B93" s="16">
        <v>89</v>
      </c>
      <c r="C93" s="15"/>
      <c r="D93" s="15"/>
      <c r="E93" s="14"/>
      <c r="F93" s="20"/>
      <c r="G93" s="4"/>
      <c r="H93" s="4"/>
      <c r="I93" s="21"/>
      <c r="J93" s="4"/>
      <c r="K93" s="32"/>
      <c r="L93" s="23"/>
    </row>
    <row r="94" spans="1:12" s="5" customFormat="1" ht="45" customHeight="1" x14ac:dyDescent="0.55000000000000004">
      <c r="A94" s="64"/>
      <c r="B94" s="16">
        <v>90</v>
      </c>
      <c r="C94" s="15"/>
      <c r="D94" s="15"/>
      <c r="E94" s="14"/>
      <c r="F94" s="20"/>
      <c r="G94" s="4"/>
      <c r="H94" s="4"/>
      <c r="I94" s="21"/>
      <c r="J94" s="4"/>
      <c r="K94" s="32"/>
      <c r="L94" s="23"/>
    </row>
    <row r="95" spans="1:12" s="5" customFormat="1" ht="45" customHeight="1" x14ac:dyDescent="0.55000000000000004">
      <c r="A95" s="16"/>
      <c r="B95" s="16">
        <v>91</v>
      </c>
      <c r="C95" s="15"/>
      <c r="D95" s="15"/>
      <c r="E95" s="14"/>
      <c r="F95" s="20"/>
      <c r="G95" s="4"/>
      <c r="H95" s="4"/>
      <c r="I95" s="21"/>
      <c r="J95" s="4"/>
      <c r="K95" s="32"/>
      <c r="L95" s="23"/>
    </row>
    <row r="96" spans="1:12" s="5" customFormat="1" ht="45" customHeight="1" x14ac:dyDescent="0.55000000000000004">
      <c r="A96" s="16"/>
      <c r="B96" s="16">
        <v>92</v>
      </c>
      <c r="C96" s="15"/>
      <c r="D96" s="15"/>
      <c r="E96" s="14"/>
      <c r="F96" s="20"/>
      <c r="G96" s="4"/>
      <c r="H96" s="4"/>
      <c r="I96" s="21"/>
      <c r="J96" s="4"/>
      <c r="K96" s="32"/>
      <c r="L96" s="23"/>
    </row>
    <row r="97" spans="1:12" s="5" customFormat="1" ht="45" customHeight="1" x14ac:dyDescent="0.55000000000000004">
      <c r="A97" s="64"/>
      <c r="B97" s="16">
        <v>93</v>
      </c>
      <c r="C97" s="15"/>
      <c r="D97" s="15"/>
      <c r="E97" s="14"/>
      <c r="F97" s="20"/>
      <c r="G97" s="4"/>
      <c r="H97" s="4"/>
      <c r="I97" s="21"/>
      <c r="J97" s="4"/>
      <c r="K97" s="32"/>
      <c r="L97" s="23"/>
    </row>
    <row r="98" spans="1:12" s="5" customFormat="1" ht="45" customHeight="1" x14ac:dyDescent="0.55000000000000004">
      <c r="A98" s="64"/>
      <c r="B98" s="16">
        <v>94</v>
      </c>
      <c r="C98" s="15"/>
      <c r="D98" s="15"/>
      <c r="E98" s="14"/>
      <c r="F98" s="20"/>
      <c r="G98" s="4"/>
      <c r="H98" s="4"/>
      <c r="I98" s="21"/>
      <c r="J98" s="4"/>
      <c r="K98" s="32"/>
      <c r="L98" s="23"/>
    </row>
    <row r="99" spans="1:12" s="5" customFormat="1" ht="45" customHeight="1" x14ac:dyDescent="0.55000000000000004">
      <c r="A99" s="16"/>
      <c r="B99" s="16">
        <v>95</v>
      </c>
      <c r="C99" s="15"/>
      <c r="D99" s="15"/>
      <c r="E99" s="14"/>
      <c r="F99" s="20"/>
      <c r="G99" s="4"/>
      <c r="H99" s="4"/>
      <c r="I99" s="21"/>
      <c r="J99" s="4"/>
      <c r="K99" s="32"/>
      <c r="L99" s="23"/>
    </row>
    <row r="100" spans="1:12" s="5" customFormat="1" ht="45" customHeight="1" x14ac:dyDescent="0.55000000000000004">
      <c r="A100" s="64"/>
      <c r="B100" s="16">
        <v>96</v>
      </c>
      <c r="C100" s="15"/>
      <c r="D100" s="15"/>
      <c r="E100" s="14"/>
      <c r="F100" s="20"/>
      <c r="G100" s="4"/>
      <c r="H100" s="4"/>
      <c r="I100" s="21"/>
      <c r="J100" s="4"/>
      <c r="K100" s="32"/>
      <c r="L100" s="23"/>
    </row>
    <row r="101" spans="1:12" s="5" customFormat="1" ht="45" customHeight="1" x14ac:dyDescent="0.55000000000000004">
      <c r="A101" s="16"/>
      <c r="B101" s="16">
        <v>97</v>
      </c>
      <c r="C101" s="15"/>
      <c r="D101" s="15"/>
      <c r="E101" s="14"/>
      <c r="F101" s="20"/>
      <c r="G101" s="4"/>
      <c r="H101" s="4"/>
      <c r="I101" s="21"/>
      <c r="J101" s="4"/>
      <c r="K101" s="32"/>
      <c r="L101" s="23"/>
    </row>
    <row r="102" spans="1:12" s="5" customFormat="1" ht="45" customHeight="1" x14ac:dyDescent="0.55000000000000004">
      <c r="A102" s="16"/>
      <c r="B102" s="16">
        <v>98</v>
      </c>
      <c r="C102" s="15"/>
      <c r="D102" s="15"/>
      <c r="E102" s="14"/>
      <c r="F102" s="20"/>
      <c r="G102" s="4"/>
      <c r="H102" s="4"/>
      <c r="I102" s="21"/>
      <c r="J102" s="4"/>
      <c r="K102" s="32"/>
      <c r="L102" s="23"/>
    </row>
    <row r="103" spans="1:12" s="5" customFormat="1" ht="45" customHeight="1" x14ac:dyDescent="0.55000000000000004">
      <c r="A103" s="16"/>
      <c r="B103" s="16">
        <v>99</v>
      </c>
      <c r="C103" s="15"/>
      <c r="D103" s="15"/>
      <c r="E103" s="14"/>
      <c r="F103" s="20"/>
      <c r="G103" s="4"/>
      <c r="H103" s="4"/>
      <c r="I103" s="21"/>
      <c r="J103" s="4"/>
      <c r="K103" s="32"/>
      <c r="L103" s="23"/>
    </row>
    <row r="104" spans="1:12" s="5" customFormat="1" ht="45" customHeight="1" x14ac:dyDescent="0.55000000000000004">
      <c r="A104" s="16"/>
      <c r="B104" s="16">
        <v>100</v>
      </c>
      <c r="C104" s="15"/>
      <c r="D104" s="15"/>
      <c r="E104" s="14"/>
      <c r="F104" s="20"/>
      <c r="G104" s="4"/>
      <c r="H104" s="4"/>
      <c r="I104" s="21"/>
      <c r="J104" s="4"/>
      <c r="K104" s="32"/>
      <c r="L104" s="23"/>
    </row>
    <row r="105" spans="1:12" s="5" customFormat="1" ht="45" customHeight="1" x14ac:dyDescent="0.55000000000000004">
      <c r="A105" s="16"/>
      <c r="B105" s="16">
        <v>101</v>
      </c>
      <c r="C105" s="15"/>
      <c r="D105" s="15"/>
      <c r="E105" s="14"/>
      <c r="F105" s="20"/>
      <c r="G105" s="4"/>
      <c r="H105" s="4"/>
      <c r="I105" s="21"/>
      <c r="J105" s="4"/>
      <c r="K105" s="32"/>
      <c r="L105" s="23"/>
    </row>
    <row r="106" spans="1:12" s="5" customFormat="1" ht="45" customHeight="1" x14ac:dyDescent="0.55000000000000004">
      <c r="A106" s="16"/>
      <c r="B106" s="16">
        <v>102</v>
      </c>
      <c r="C106" s="15"/>
      <c r="D106" s="15"/>
      <c r="E106" s="14"/>
      <c r="F106" s="20"/>
      <c r="G106" s="4"/>
      <c r="H106" s="4"/>
      <c r="I106" s="21"/>
      <c r="J106" s="4"/>
      <c r="K106" s="32"/>
      <c r="L106" s="23"/>
    </row>
    <row r="107" spans="1:12" s="5" customFormat="1" ht="45" customHeight="1" x14ac:dyDescent="0.55000000000000004">
      <c r="A107" s="16"/>
      <c r="B107" s="16">
        <v>103</v>
      </c>
      <c r="C107" s="15"/>
      <c r="D107" s="15"/>
      <c r="E107" s="14"/>
      <c r="F107" s="20"/>
      <c r="G107" s="4"/>
      <c r="H107" s="4"/>
      <c r="I107" s="21"/>
      <c r="J107" s="4"/>
      <c r="K107" s="32"/>
      <c r="L107" s="23"/>
    </row>
    <row r="108" spans="1:12" s="5" customFormat="1" ht="45" customHeight="1" x14ac:dyDescent="0.55000000000000004">
      <c r="A108" s="16"/>
      <c r="B108" s="16">
        <v>104</v>
      </c>
      <c r="C108" s="15"/>
      <c r="D108" s="15"/>
      <c r="E108" s="14"/>
      <c r="F108" s="20"/>
      <c r="G108" s="4"/>
      <c r="H108" s="4"/>
      <c r="I108" s="21"/>
      <c r="J108" s="4"/>
      <c r="K108" s="32"/>
      <c r="L108" s="23"/>
    </row>
    <row r="109" spans="1:12" s="5" customFormat="1" ht="45" customHeight="1" x14ac:dyDescent="0.55000000000000004">
      <c r="A109" s="16"/>
      <c r="B109" s="16">
        <v>105</v>
      </c>
      <c r="C109" s="15"/>
      <c r="D109" s="15"/>
      <c r="E109" s="14"/>
      <c r="F109" s="20"/>
      <c r="G109" s="4"/>
      <c r="H109" s="4"/>
      <c r="I109" s="21"/>
      <c r="J109" s="4"/>
      <c r="K109" s="32"/>
      <c r="L109" s="23"/>
    </row>
    <row r="110" spans="1:12" s="5" customFormat="1" ht="45" customHeight="1" x14ac:dyDescent="0.55000000000000004">
      <c r="A110" s="16"/>
      <c r="B110" s="16">
        <v>106</v>
      </c>
      <c r="C110" s="15"/>
      <c r="D110" s="15"/>
      <c r="E110" s="14"/>
      <c r="F110" s="20"/>
      <c r="G110" s="4"/>
      <c r="H110" s="4"/>
      <c r="I110" s="21"/>
      <c r="J110" s="4"/>
      <c r="K110" s="32"/>
      <c r="L110" s="23"/>
    </row>
    <row r="111" spans="1:12" s="5" customFormat="1" ht="45" customHeight="1" x14ac:dyDescent="0.55000000000000004">
      <c r="A111" s="64"/>
      <c r="B111" s="16">
        <v>107</v>
      </c>
      <c r="C111" s="15"/>
      <c r="D111" s="15"/>
      <c r="E111" s="14"/>
      <c r="F111" s="20"/>
      <c r="G111" s="4"/>
      <c r="H111" s="4"/>
      <c r="I111" s="21"/>
      <c r="J111" s="4"/>
      <c r="K111" s="32"/>
      <c r="L111" s="23"/>
    </row>
    <row r="112" spans="1:12" s="5" customFormat="1" ht="45" customHeight="1" x14ac:dyDescent="0.55000000000000004">
      <c r="A112" s="64"/>
      <c r="B112" s="16">
        <v>108</v>
      </c>
      <c r="C112" s="15"/>
      <c r="D112" s="15"/>
      <c r="E112" s="14"/>
      <c r="F112" s="20"/>
      <c r="G112" s="4"/>
      <c r="H112" s="4"/>
      <c r="I112" s="21"/>
      <c r="J112" s="4"/>
      <c r="K112" s="32"/>
      <c r="L112" s="23"/>
    </row>
    <row r="113" spans="1:12" s="5" customFormat="1" ht="45" customHeight="1" x14ac:dyDescent="0.55000000000000004">
      <c r="A113" s="64"/>
      <c r="B113" s="16">
        <v>109</v>
      </c>
      <c r="C113" s="15"/>
      <c r="D113" s="15"/>
      <c r="E113" s="14"/>
      <c r="F113" s="20"/>
      <c r="G113" s="4"/>
      <c r="H113" s="4"/>
      <c r="I113" s="21"/>
      <c r="J113" s="4"/>
      <c r="K113" s="32"/>
      <c r="L113" s="23"/>
    </row>
    <row r="114" spans="1:12" s="5" customFormat="1" ht="45" customHeight="1" x14ac:dyDescent="0.55000000000000004">
      <c r="A114" s="64"/>
      <c r="B114" s="16">
        <v>110</v>
      </c>
      <c r="C114" s="15"/>
      <c r="D114" s="15"/>
      <c r="E114" s="14"/>
      <c r="F114" s="20"/>
      <c r="G114" s="4"/>
      <c r="H114" s="4"/>
      <c r="I114" s="21"/>
      <c r="J114" s="4"/>
      <c r="K114" s="32"/>
      <c r="L114" s="23"/>
    </row>
    <row r="115" spans="1:12" s="5" customFormat="1" ht="45" customHeight="1" x14ac:dyDescent="0.55000000000000004">
      <c r="A115" s="64"/>
      <c r="B115" s="16">
        <v>111</v>
      </c>
      <c r="C115" s="15"/>
      <c r="D115" s="15"/>
      <c r="E115" s="14"/>
      <c r="F115" s="20"/>
      <c r="G115" s="4"/>
      <c r="H115" s="4"/>
      <c r="I115" s="21"/>
      <c r="J115" s="4"/>
      <c r="K115" s="32"/>
      <c r="L115" s="23"/>
    </row>
    <row r="116" spans="1:12" ht="45" customHeight="1" x14ac:dyDescent="0.55000000000000004">
      <c r="A116" s="78"/>
    </row>
    <row r="117" spans="1:12" ht="45" customHeight="1" x14ac:dyDescent="0.55000000000000004">
      <c r="A117" s="76"/>
    </row>
    <row r="118" spans="1:12" ht="45" customHeight="1" x14ac:dyDescent="0.55000000000000004">
      <c r="A118" s="76"/>
    </row>
    <row r="119" spans="1:12" ht="45" customHeight="1" x14ac:dyDescent="0.55000000000000004">
      <c r="A119" s="76"/>
    </row>
    <row r="120" spans="1:12" ht="45" customHeight="1" x14ac:dyDescent="0.55000000000000004">
      <c r="A120" s="76"/>
    </row>
    <row r="121" spans="1:12" ht="45" customHeight="1" x14ac:dyDescent="0.55000000000000004">
      <c r="A121" s="76"/>
    </row>
    <row r="122" spans="1:12" ht="45" customHeight="1" x14ac:dyDescent="0.55000000000000004">
      <c r="A122" s="76"/>
    </row>
    <row r="123" spans="1:12" ht="45" customHeight="1" x14ac:dyDescent="0.55000000000000004">
      <c r="A123" s="76"/>
    </row>
    <row r="124" spans="1:12" ht="45" customHeight="1" x14ac:dyDescent="0.55000000000000004">
      <c r="A124" s="76"/>
    </row>
    <row r="125" spans="1:12" ht="45" customHeight="1" x14ac:dyDescent="0.55000000000000004">
      <c r="A125" s="77"/>
    </row>
    <row r="126" spans="1:12" ht="45" customHeight="1" x14ac:dyDescent="0.55000000000000004">
      <c r="A126" s="69"/>
    </row>
    <row r="127" spans="1:12" ht="45" customHeight="1" x14ac:dyDescent="0.55000000000000004">
      <c r="A127" s="77"/>
    </row>
    <row r="128" spans="1:12"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6"/>
    </row>
    <row r="136" spans="1:1" ht="45" customHeight="1" x14ac:dyDescent="0.55000000000000004">
      <c r="A136" s="76"/>
    </row>
    <row r="137" spans="1:1" ht="45" customHeight="1" x14ac:dyDescent="0.55000000000000004">
      <c r="A137" s="76"/>
    </row>
    <row r="138" spans="1:1" ht="45" customHeight="1" x14ac:dyDescent="0.55000000000000004">
      <c r="A138" s="77"/>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6"/>
    </row>
    <row r="155" spans="1:1" ht="45" customHeight="1" x14ac:dyDescent="0.55000000000000004">
      <c r="A155" s="77"/>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ht="45" customHeight="1" x14ac:dyDescent="0.55000000000000004">
      <c r="A167" s="69"/>
    </row>
    <row r="168" spans="1:1" ht="45" customHeight="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sheetData>
  <protectedRanges>
    <protectedRange sqref="F10:F115" name="範囲2_1"/>
    <protectedRange sqref="I10:I115" name="範囲2_2"/>
    <protectedRange sqref="F7:F9" name="範囲2_1_1"/>
    <protectedRange sqref="I7:I9" name="範囲2_2_1"/>
    <protectedRange sqref="F5:F6" name="範囲2_1_2_1_1"/>
    <protectedRange sqref="I5:I6" name="範囲2_2_2_1_1"/>
  </protectedRanges>
  <autoFilter ref="B3:L115" xr:uid="{00000000-0009-0000-0000-00000E000000}"/>
  <mergeCells count="13">
    <mergeCell ref="A3:A4"/>
    <mergeCell ref="L3:L4"/>
    <mergeCell ref="C2:J2"/>
    <mergeCell ref="B3:B4"/>
    <mergeCell ref="C3:C4"/>
    <mergeCell ref="D3:D4"/>
    <mergeCell ref="E3:E4"/>
    <mergeCell ref="F3:F4"/>
    <mergeCell ref="G3:G4"/>
    <mergeCell ref="H3:H4"/>
    <mergeCell ref="I3:I4"/>
    <mergeCell ref="J3:J4"/>
    <mergeCell ref="K3:K4"/>
  </mergeCells>
  <phoneticPr fontId="5"/>
  <dataValidations count="6">
    <dataValidation type="list" showInputMessage="1" showErrorMessage="1" sqref="L5:L115" xr:uid="{00000000-0002-0000-0E00-000000000000}">
      <formula1>"○,ー"</formula1>
    </dataValidation>
    <dataValidation type="whole" allowBlank="1" showInputMessage="1" showErrorMessage="1" error="数字のみを入力ください。" sqref="F5:F115" xr:uid="{00000000-0002-0000-0E00-000001000000}">
      <formula1>1</formula1>
      <formula2>4</formula2>
    </dataValidation>
    <dataValidation type="whole" operator="greaterThanOrEqual" allowBlank="1" showInputMessage="1" showErrorMessage="1" error="数字のみを記入ください。" sqref="I5:I115" xr:uid="{00000000-0002-0000-0E00-000002000000}">
      <formula1>1</formula1>
    </dataValidation>
    <dataValidation type="list" showInputMessage="1" showErrorMessage="1" error="リストから選択ください" sqref="K5:K115" xr:uid="{00000000-0002-0000-0E00-000003000000}">
      <formula1>"一般競争入札,総合評価,プロポーザル方式,指名競争入札,随意契約"</formula1>
    </dataValidation>
    <dataValidation type="list" allowBlank="1" showInputMessage="1" showErrorMessage="1" sqref="H5:H115" xr:uid="{00000000-0002-0000-0E00-000005000000}">
      <formula1>"測量,地質調査,土木コンサルタント,建築コンサルタント,補償コンサルタント"</formula1>
    </dataValidation>
    <dataValidation type="list" allowBlank="1" showInputMessage="1" showErrorMessage="1" sqref="A135:A137 A74 A111:A115 A89 A147:A154 A92 A100 A71:A72 A79:A81 A94 A97:A98 A117:A124 A139:A140 A5:A66" xr:uid="{00000000-0002-0000-0E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06"/>
  <sheetViews>
    <sheetView view="pageBreakPreview" zoomScale="80" zoomScaleNormal="80" zoomScaleSheetLayoutView="80" workbookViewId="0">
      <pane ySplit="4" topLeftCell="A5"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
        <v>181</v>
      </c>
    </row>
    <row r="2" spans="1:12" ht="31.5" customHeight="1" x14ac:dyDescent="0.55000000000000004">
      <c r="A2" s="1"/>
      <c r="C2" s="111" t="s">
        <v>183</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57.5" customHeight="1" x14ac:dyDescent="0.55000000000000004">
      <c r="A5" s="63"/>
      <c r="B5" s="16">
        <v>1</v>
      </c>
      <c r="C5" s="19" t="s">
        <v>1002</v>
      </c>
      <c r="D5" s="15" t="s">
        <v>964</v>
      </c>
      <c r="E5" s="14" t="s">
        <v>1003</v>
      </c>
      <c r="F5" s="20">
        <v>1</v>
      </c>
      <c r="G5" s="4" t="s">
        <v>167</v>
      </c>
      <c r="H5" s="4" t="s">
        <v>34</v>
      </c>
      <c r="I5" s="21">
        <v>12</v>
      </c>
      <c r="J5" s="4" t="s">
        <v>1004</v>
      </c>
      <c r="K5" s="32" t="s">
        <v>22</v>
      </c>
      <c r="L5" s="23" t="s">
        <v>23</v>
      </c>
    </row>
    <row r="6" spans="1:12" s="5" customFormat="1" ht="45" customHeight="1" x14ac:dyDescent="0.55000000000000004">
      <c r="A6" s="63"/>
      <c r="B6" s="16">
        <v>2</v>
      </c>
      <c r="C6" s="19" t="s">
        <v>1005</v>
      </c>
      <c r="D6" s="15" t="s">
        <v>1006</v>
      </c>
      <c r="E6" s="14" t="s">
        <v>1007</v>
      </c>
      <c r="F6" s="20">
        <v>2</v>
      </c>
      <c r="G6" s="4" t="s">
        <v>1008</v>
      </c>
      <c r="H6" s="4" t="s">
        <v>21</v>
      </c>
      <c r="I6" s="21">
        <v>6</v>
      </c>
      <c r="J6" s="4" t="s">
        <v>943</v>
      </c>
      <c r="K6" s="32" t="s">
        <v>27</v>
      </c>
      <c r="L6" s="23" t="s">
        <v>23</v>
      </c>
    </row>
    <row r="7" spans="1:12" s="5" customFormat="1" ht="73.5" customHeight="1" x14ac:dyDescent="0.55000000000000004">
      <c r="A7" s="63"/>
      <c r="B7" s="16">
        <v>3</v>
      </c>
      <c r="C7" s="15" t="s">
        <v>1009</v>
      </c>
      <c r="D7" s="15" t="s">
        <v>536</v>
      </c>
      <c r="E7" s="14" t="s">
        <v>1010</v>
      </c>
      <c r="F7" s="20">
        <v>2</v>
      </c>
      <c r="G7" s="4" t="s">
        <v>1011</v>
      </c>
      <c r="H7" s="4" t="s">
        <v>21</v>
      </c>
      <c r="I7" s="21">
        <v>6</v>
      </c>
      <c r="J7" s="4" t="s">
        <v>1012</v>
      </c>
      <c r="K7" s="32" t="s">
        <v>22</v>
      </c>
      <c r="L7" s="23" t="s">
        <v>23</v>
      </c>
    </row>
    <row r="8" spans="1:12" s="5" customFormat="1" ht="45" customHeight="1" x14ac:dyDescent="0.55000000000000004">
      <c r="A8" s="63"/>
      <c r="B8" s="16">
        <v>4</v>
      </c>
      <c r="C8" s="15"/>
      <c r="D8" s="15"/>
      <c r="E8" s="14"/>
      <c r="F8" s="20"/>
      <c r="G8" s="4"/>
      <c r="H8" s="4"/>
      <c r="I8" s="21"/>
      <c r="J8" s="4"/>
      <c r="K8" s="32"/>
      <c r="L8" s="23"/>
    </row>
    <row r="9" spans="1:12" s="5" customFormat="1" ht="45" customHeight="1" x14ac:dyDescent="0.55000000000000004">
      <c r="A9" s="63"/>
      <c r="B9" s="16">
        <v>5</v>
      </c>
      <c r="C9" s="15"/>
      <c r="D9" s="15"/>
      <c r="E9" s="14"/>
      <c r="F9" s="20"/>
      <c r="G9" s="4"/>
      <c r="H9" s="4"/>
      <c r="I9" s="21"/>
      <c r="J9" s="4"/>
      <c r="K9" s="32"/>
      <c r="L9" s="23"/>
    </row>
    <row r="10" spans="1:12" s="5" customFormat="1" ht="45" customHeight="1" x14ac:dyDescent="0.55000000000000004">
      <c r="A10" s="63"/>
      <c r="B10" s="16">
        <v>6</v>
      </c>
      <c r="C10" s="15"/>
      <c r="D10" s="15"/>
      <c r="E10" s="14"/>
      <c r="F10" s="20"/>
      <c r="G10" s="4"/>
      <c r="H10" s="4"/>
      <c r="I10" s="21"/>
      <c r="J10" s="4"/>
      <c r="K10" s="32"/>
      <c r="L10" s="23"/>
    </row>
    <row r="11" spans="1:12" s="5" customFormat="1" ht="45" customHeight="1" x14ac:dyDescent="0.55000000000000004">
      <c r="A11" s="64"/>
      <c r="B11" s="16">
        <v>7</v>
      </c>
      <c r="C11" s="15"/>
      <c r="D11" s="15"/>
      <c r="E11" s="14"/>
      <c r="F11" s="20"/>
      <c r="G11" s="4"/>
      <c r="H11" s="4"/>
      <c r="I11" s="21"/>
      <c r="J11" s="4"/>
      <c r="K11" s="32"/>
      <c r="L11" s="23"/>
    </row>
    <row r="12" spans="1:12" s="5" customFormat="1" ht="45" customHeight="1" x14ac:dyDescent="0.55000000000000004">
      <c r="A12" s="64"/>
      <c r="B12" s="16">
        <v>8</v>
      </c>
      <c r="C12" s="15"/>
      <c r="D12" s="15"/>
      <c r="E12" s="14"/>
      <c r="F12" s="20"/>
      <c r="G12" s="4"/>
      <c r="H12" s="4"/>
      <c r="I12" s="21"/>
      <c r="J12" s="4"/>
      <c r="K12" s="32"/>
      <c r="L12" s="23"/>
    </row>
    <row r="13" spans="1:12" s="5" customFormat="1" ht="45" customHeight="1" x14ac:dyDescent="0.55000000000000004">
      <c r="A13" s="63"/>
      <c r="B13" s="16">
        <v>9</v>
      </c>
      <c r="C13" s="15"/>
      <c r="D13" s="15"/>
      <c r="E13" s="14"/>
      <c r="F13" s="20"/>
      <c r="G13" s="4"/>
      <c r="H13" s="4"/>
      <c r="I13" s="21"/>
      <c r="J13" s="4"/>
      <c r="K13" s="32"/>
      <c r="L13" s="23"/>
    </row>
    <row r="14" spans="1:12" s="5" customFormat="1" ht="45" customHeight="1" x14ac:dyDescent="0.55000000000000004">
      <c r="A14" s="63"/>
      <c r="B14" s="16">
        <v>10</v>
      </c>
      <c r="C14" s="15"/>
      <c r="D14" s="15"/>
      <c r="E14" s="14"/>
      <c r="F14" s="20"/>
      <c r="G14" s="4"/>
      <c r="H14" s="4"/>
      <c r="I14" s="21"/>
      <c r="J14" s="4"/>
      <c r="K14" s="32"/>
      <c r="L14" s="23"/>
    </row>
    <row r="15" spans="1:12" s="5" customFormat="1" ht="45" customHeight="1" x14ac:dyDescent="0.55000000000000004">
      <c r="A15" s="63"/>
      <c r="B15" s="16">
        <v>11</v>
      </c>
      <c r="C15" s="15"/>
      <c r="D15" s="15"/>
      <c r="E15" s="14"/>
      <c r="F15" s="20"/>
      <c r="G15" s="4"/>
      <c r="H15" s="4"/>
      <c r="I15" s="21"/>
      <c r="J15" s="4"/>
      <c r="K15" s="32"/>
      <c r="L15" s="23"/>
    </row>
    <row r="16" spans="1:12" s="5" customFormat="1" ht="45" customHeight="1" x14ac:dyDescent="0.55000000000000004">
      <c r="A16" s="63"/>
      <c r="B16" s="16">
        <v>12</v>
      </c>
      <c r="C16" s="15"/>
      <c r="D16" s="15"/>
      <c r="E16" s="14"/>
      <c r="F16" s="20"/>
      <c r="G16" s="4"/>
      <c r="H16" s="4"/>
      <c r="I16" s="21"/>
      <c r="J16" s="4"/>
      <c r="K16" s="32"/>
      <c r="L16" s="23"/>
    </row>
    <row r="17" spans="1:12" s="5" customFormat="1" ht="45" customHeight="1" x14ac:dyDescent="0.55000000000000004">
      <c r="A17" s="63"/>
      <c r="B17" s="16">
        <v>13</v>
      </c>
      <c r="C17" s="15"/>
      <c r="D17" s="15"/>
      <c r="E17" s="14"/>
      <c r="F17" s="20"/>
      <c r="G17" s="4"/>
      <c r="H17" s="4"/>
      <c r="I17" s="21"/>
      <c r="J17" s="4"/>
      <c r="K17" s="32"/>
      <c r="L17" s="23"/>
    </row>
    <row r="18" spans="1:12" s="5" customFormat="1" ht="45" customHeight="1" x14ac:dyDescent="0.55000000000000004">
      <c r="A18" s="64"/>
      <c r="B18" s="16">
        <v>14</v>
      </c>
      <c r="C18" s="15"/>
      <c r="D18" s="15"/>
      <c r="E18" s="14"/>
      <c r="F18" s="20"/>
      <c r="G18" s="4"/>
      <c r="H18" s="4"/>
      <c r="I18" s="21"/>
      <c r="J18" s="4"/>
      <c r="K18" s="32"/>
      <c r="L18" s="23"/>
    </row>
    <row r="19" spans="1:12" s="5" customFormat="1" ht="45" customHeight="1" x14ac:dyDescent="0.55000000000000004">
      <c r="A19" s="64"/>
      <c r="B19" s="16">
        <v>15</v>
      </c>
      <c r="C19" s="15"/>
      <c r="D19" s="15"/>
      <c r="E19" s="14"/>
      <c r="F19" s="20"/>
      <c r="G19" s="4"/>
      <c r="H19" s="4"/>
      <c r="I19" s="21"/>
      <c r="J19" s="4"/>
      <c r="K19" s="32"/>
      <c r="L19" s="23"/>
    </row>
    <row r="20" spans="1:12" s="5" customFormat="1" ht="45" customHeight="1" x14ac:dyDescent="0.55000000000000004">
      <c r="A20" s="63"/>
      <c r="B20" s="16">
        <v>16</v>
      </c>
      <c r="C20" s="15"/>
      <c r="D20" s="15"/>
      <c r="E20" s="14"/>
      <c r="F20" s="20"/>
      <c r="G20" s="4"/>
      <c r="H20" s="4"/>
      <c r="I20" s="21"/>
      <c r="J20" s="4"/>
      <c r="K20" s="32"/>
      <c r="L20" s="23"/>
    </row>
    <row r="21" spans="1:12" s="5" customFormat="1" ht="45" customHeight="1" x14ac:dyDescent="0.55000000000000004">
      <c r="A21" s="63"/>
      <c r="B21" s="16">
        <v>17</v>
      </c>
      <c r="C21" s="15"/>
      <c r="D21" s="15"/>
      <c r="E21" s="14"/>
      <c r="F21" s="20"/>
      <c r="G21" s="4"/>
      <c r="H21" s="4"/>
      <c r="I21" s="21"/>
      <c r="J21" s="4"/>
      <c r="K21" s="32"/>
      <c r="L21" s="23"/>
    </row>
    <row r="22" spans="1:12" s="5" customFormat="1" ht="45" customHeight="1" x14ac:dyDescent="0.55000000000000004">
      <c r="A22" s="63"/>
      <c r="B22" s="16">
        <v>18</v>
      </c>
      <c r="C22" s="15"/>
      <c r="D22" s="15"/>
      <c r="E22" s="14"/>
      <c r="F22" s="20"/>
      <c r="G22" s="4"/>
      <c r="H22" s="4"/>
      <c r="I22" s="21"/>
      <c r="J22" s="4"/>
      <c r="K22" s="32"/>
      <c r="L22" s="23"/>
    </row>
    <row r="23" spans="1:12" s="5" customFormat="1" ht="45" customHeight="1" x14ac:dyDescent="0.55000000000000004">
      <c r="A23" s="63"/>
      <c r="B23" s="16">
        <v>19</v>
      </c>
      <c r="C23" s="15"/>
      <c r="D23" s="15"/>
      <c r="E23" s="14"/>
      <c r="F23" s="20"/>
      <c r="G23" s="4"/>
      <c r="H23" s="4"/>
      <c r="I23" s="21"/>
      <c r="J23" s="4"/>
      <c r="K23" s="32"/>
      <c r="L23" s="23"/>
    </row>
    <row r="24" spans="1:12" s="5" customFormat="1" ht="45" customHeight="1" x14ac:dyDescent="0.55000000000000004">
      <c r="A24" s="63"/>
      <c r="B24" s="16">
        <v>20</v>
      </c>
      <c r="C24" s="15"/>
      <c r="D24" s="15"/>
      <c r="E24" s="14"/>
      <c r="F24" s="20"/>
      <c r="G24" s="4"/>
      <c r="H24" s="4"/>
      <c r="I24" s="21"/>
      <c r="J24" s="4"/>
      <c r="K24" s="32"/>
      <c r="L24" s="23"/>
    </row>
    <row r="25" spans="1:12" s="5" customFormat="1" ht="45" customHeight="1" x14ac:dyDescent="0.55000000000000004">
      <c r="A25" s="63"/>
      <c r="B25" s="16">
        <v>21</v>
      </c>
      <c r="C25" s="15"/>
      <c r="D25" s="15"/>
      <c r="E25" s="14"/>
      <c r="F25" s="20"/>
      <c r="G25" s="4"/>
      <c r="H25" s="4"/>
      <c r="I25" s="21"/>
      <c r="J25" s="4"/>
      <c r="K25" s="32"/>
      <c r="L25" s="23"/>
    </row>
    <row r="26" spans="1:12" s="5" customFormat="1" ht="45" customHeight="1" x14ac:dyDescent="0.55000000000000004">
      <c r="A26" s="63"/>
      <c r="B26" s="16">
        <v>22</v>
      </c>
      <c r="C26" s="15"/>
      <c r="D26" s="15"/>
      <c r="E26" s="14"/>
      <c r="F26" s="20"/>
      <c r="G26" s="4"/>
      <c r="H26" s="4"/>
      <c r="I26" s="21"/>
      <c r="J26" s="4"/>
      <c r="K26" s="32"/>
      <c r="L26" s="23"/>
    </row>
    <row r="27" spans="1:12" s="5" customFormat="1" ht="45" customHeight="1" x14ac:dyDescent="0.55000000000000004">
      <c r="A27" s="63"/>
      <c r="B27" s="16">
        <v>23</v>
      </c>
      <c r="C27" s="15"/>
      <c r="D27" s="15"/>
      <c r="E27" s="14"/>
      <c r="F27" s="20"/>
      <c r="G27" s="4"/>
      <c r="H27" s="4"/>
      <c r="I27" s="21"/>
      <c r="J27" s="4"/>
      <c r="K27" s="32"/>
      <c r="L27" s="23"/>
    </row>
    <row r="28" spans="1:12" s="5" customFormat="1" ht="45" customHeight="1" x14ac:dyDescent="0.55000000000000004">
      <c r="A28" s="63"/>
      <c r="B28" s="16">
        <v>24</v>
      </c>
      <c r="C28" s="15"/>
      <c r="D28" s="15"/>
      <c r="E28" s="14"/>
      <c r="F28" s="20"/>
      <c r="G28" s="4"/>
      <c r="H28" s="4"/>
      <c r="I28" s="21"/>
      <c r="J28" s="4"/>
      <c r="K28" s="32"/>
      <c r="L28" s="23"/>
    </row>
    <row r="29" spans="1:12" s="5" customFormat="1" ht="45" customHeight="1" x14ac:dyDescent="0.55000000000000004">
      <c r="A29" s="63"/>
      <c r="B29" s="16">
        <v>25</v>
      </c>
      <c r="C29" s="15"/>
      <c r="D29" s="15"/>
      <c r="E29" s="14"/>
      <c r="F29" s="20"/>
      <c r="G29" s="4"/>
      <c r="H29" s="4"/>
      <c r="I29" s="21"/>
      <c r="J29" s="4"/>
      <c r="K29" s="32"/>
      <c r="L29" s="23"/>
    </row>
    <row r="30" spans="1:12" s="5" customFormat="1" ht="45" customHeight="1" x14ac:dyDescent="0.55000000000000004">
      <c r="A30" s="64"/>
      <c r="B30" s="16">
        <v>26</v>
      </c>
      <c r="C30" s="15"/>
      <c r="D30" s="15"/>
      <c r="E30" s="14"/>
      <c r="F30" s="20"/>
      <c r="G30" s="4"/>
      <c r="H30" s="4"/>
      <c r="I30" s="21"/>
      <c r="J30" s="4"/>
      <c r="K30" s="32"/>
      <c r="L30" s="23"/>
    </row>
    <row r="31" spans="1:12" s="5" customFormat="1" ht="45" customHeight="1" x14ac:dyDescent="0.55000000000000004">
      <c r="A31" s="64"/>
      <c r="B31" s="16">
        <v>27</v>
      </c>
      <c r="C31" s="15"/>
      <c r="D31" s="15"/>
      <c r="E31" s="14"/>
      <c r="F31" s="20"/>
      <c r="G31" s="4"/>
      <c r="H31" s="4"/>
      <c r="I31" s="21"/>
      <c r="J31" s="4"/>
      <c r="K31" s="32"/>
      <c r="L31" s="23"/>
    </row>
    <row r="32" spans="1:12" s="5" customFormat="1" ht="45" customHeight="1" x14ac:dyDescent="0.55000000000000004">
      <c r="A32" s="64"/>
      <c r="B32" s="16">
        <v>28</v>
      </c>
      <c r="C32" s="15"/>
      <c r="D32" s="15"/>
      <c r="E32" s="14"/>
      <c r="F32" s="20"/>
      <c r="G32" s="4"/>
      <c r="H32" s="4"/>
      <c r="I32" s="21"/>
      <c r="J32" s="4"/>
      <c r="K32" s="32"/>
      <c r="L32" s="23"/>
    </row>
    <row r="33" spans="1:12" s="5" customFormat="1" ht="45" customHeight="1" x14ac:dyDescent="0.55000000000000004">
      <c r="A33" s="64"/>
      <c r="B33" s="16">
        <v>29</v>
      </c>
      <c r="C33" s="15"/>
      <c r="D33" s="15"/>
      <c r="E33" s="14"/>
      <c r="F33" s="20"/>
      <c r="G33" s="4"/>
      <c r="H33" s="4"/>
      <c r="I33" s="21"/>
      <c r="J33" s="4"/>
      <c r="K33" s="32"/>
      <c r="L33" s="23"/>
    </row>
    <row r="34" spans="1:12" s="5" customFormat="1" ht="45" customHeight="1" x14ac:dyDescent="0.55000000000000004">
      <c r="A34" s="64"/>
      <c r="B34" s="16">
        <v>30</v>
      </c>
      <c r="C34" s="15"/>
      <c r="D34" s="15"/>
      <c r="E34" s="14"/>
      <c r="F34" s="20"/>
      <c r="G34" s="4"/>
      <c r="H34" s="4"/>
      <c r="I34" s="21"/>
      <c r="J34" s="4"/>
      <c r="K34" s="32"/>
      <c r="L34" s="23"/>
    </row>
    <row r="35" spans="1:12" s="5" customFormat="1" ht="45" customHeight="1" x14ac:dyDescent="0.55000000000000004">
      <c r="A35" s="64"/>
      <c r="B35" s="16">
        <v>31</v>
      </c>
      <c r="C35" s="15"/>
      <c r="D35" s="15"/>
      <c r="E35" s="14"/>
      <c r="F35" s="20"/>
      <c r="G35" s="4"/>
      <c r="H35" s="4"/>
      <c r="I35" s="21"/>
      <c r="J35" s="4"/>
      <c r="K35" s="32"/>
      <c r="L35" s="23"/>
    </row>
    <row r="36" spans="1:12" s="5" customFormat="1" ht="45" customHeight="1" x14ac:dyDescent="0.55000000000000004">
      <c r="A36" s="63"/>
      <c r="B36" s="16">
        <v>32</v>
      </c>
      <c r="C36" s="15"/>
      <c r="D36" s="15"/>
      <c r="E36" s="14"/>
      <c r="F36" s="20"/>
      <c r="G36" s="4"/>
      <c r="H36" s="4"/>
      <c r="I36" s="21"/>
      <c r="J36" s="4"/>
      <c r="K36" s="32"/>
      <c r="L36" s="23"/>
    </row>
    <row r="37" spans="1:12" s="5" customFormat="1" ht="45" customHeight="1" x14ac:dyDescent="0.55000000000000004">
      <c r="A37" s="64"/>
      <c r="B37" s="16">
        <v>33</v>
      </c>
      <c r="C37" s="15"/>
      <c r="D37" s="15"/>
      <c r="E37" s="14"/>
      <c r="F37" s="20"/>
      <c r="G37" s="4"/>
      <c r="H37" s="4"/>
      <c r="I37" s="21"/>
      <c r="J37" s="4"/>
      <c r="K37" s="32"/>
      <c r="L37" s="23"/>
    </row>
    <row r="38" spans="1:12" s="5" customFormat="1" ht="45" customHeight="1" x14ac:dyDescent="0.55000000000000004">
      <c r="A38" s="63"/>
      <c r="B38" s="16">
        <v>34</v>
      </c>
      <c r="C38" s="15"/>
      <c r="D38" s="15"/>
      <c r="E38" s="14"/>
      <c r="F38" s="20"/>
      <c r="G38" s="4"/>
      <c r="H38" s="4"/>
      <c r="I38" s="21"/>
      <c r="J38" s="4"/>
      <c r="K38" s="32"/>
      <c r="L38" s="23"/>
    </row>
    <row r="39" spans="1:12" s="5" customFormat="1" ht="45" customHeight="1" x14ac:dyDescent="0.55000000000000004">
      <c r="A39" s="63"/>
      <c r="B39" s="16">
        <v>35</v>
      </c>
      <c r="C39" s="15"/>
      <c r="D39" s="15"/>
      <c r="E39" s="14"/>
      <c r="F39" s="20"/>
      <c r="G39" s="4"/>
      <c r="H39" s="4"/>
      <c r="I39" s="21"/>
      <c r="J39" s="4"/>
      <c r="K39" s="32"/>
      <c r="L39" s="23"/>
    </row>
    <row r="40" spans="1:12" s="5" customFormat="1" ht="45" customHeight="1" x14ac:dyDescent="0.55000000000000004">
      <c r="A40" s="64"/>
      <c r="B40" s="16">
        <v>36</v>
      </c>
      <c r="C40" s="15"/>
      <c r="D40" s="15"/>
      <c r="E40" s="14"/>
      <c r="F40" s="20"/>
      <c r="G40" s="4"/>
      <c r="H40" s="4"/>
      <c r="I40" s="21"/>
      <c r="J40" s="4"/>
      <c r="K40" s="32"/>
      <c r="L40" s="23"/>
    </row>
    <row r="41" spans="1:12" s="5" customFormat="1" ht="45" customHeight="1" x14ac:dyDescent="0.55000000000000004">
      <c r="A41" s="64"/>
      <c r="B41" s="16">
        <v>37</v>
      </c>
      <c r="C41" s="15"/>
      <c r="D41" s="15"/>
      <c r="E41" s="14"/>
      <c r="F41" s="20"/>
      <c r="G41" s="4"/>
      <c r="H41" s="4"/>
      <c r="I41" s="21"/>
      <c r="J41" s="4"/>
      <c r="K41" s="32"/>
      <c r="L41" s="23"/>
    </row>
    <row r="42" spans="1:12" s="5" customFormat="1" ht="45" customHeight="1" x14ac:dyDescent="0.55000000000000004">
      <c r="A42" s="64"/>
      <c r="B42" s="16">
        <v>38</v>
      </c>
      <c r="C42" s="15"/>
      <c r="D42" s="15"/>
      <c r="E42" s="14"/>
      <c r="F42" s="20"/>
      <c r="G42" s="4"/>
      <c r="H42" s="4"/>
      <c r="I42" s="21"/>
      <c r="J42" s="4"/>
      <c r="K42" s="32"/>
      <c r="L42" s="23"/>
    </row>
    <row r="43" spans="1:12" s="5" customFormat="1" ht="45" customHeight="1" x14ac:dyDescent="0.55000000000000004">
      <c r="A43" s="64"/>
      <c r="B43" s="16">
        <v>39</v>
      </c>
      <c r="C43" s="15"/>
      <c r="D43" s="15"/>
      <c r="E43" s="14"/>
      <c r="F43" s="20"/>
      <c r="G43" s="4"/>
      <c r="H43" s="4"/>
      <c r="I43" s="21"/>
      <c r="J43" s="4"/>
      <c r="K43" s="32"/>
      <c r="L43" s="23"/>
    </row>
    <row r="44" spans="1:12" s="5" customFormat="1" ht="45" customHeight="1" x14ac:dyDescent="0.55000000000000004">
      <c r="A44" s="63"/>
      <c r="B44" s="16">
        <v>40</v>
      </c>
      <c r="C44" s="15"/>
      <c r="D44" s="15"/>
      <c r="E44" s="14"/>
      <c r="F44" s="20"/>
      <c r="G44" s="4"/>
      <c r="H44" s="4"/>
      <c r="I44" s="21"/>
      <c r="J44" s="4"/>
      <c r="K44" s="32"/>
      <c r="L44" s="23"/>
    </row>
    <row r="45" spans="1:12" s="5" customFormat="1" ht="45" customHeight="1" x14ac:dyDescent="0.55000000000000004">
      <c r="A45" s="63"/>
      <c r="B45" s="16">
        <v>41</v>
      </c>
      <c r="C45" s="15"/>
      <c r="D45" s="15"/>
      <c r="E45" s="14"/>
      <c r="F45" s="20"/>
      <c r="G45" s="4"/>
      <c r="H45" s="4"/>
      <c r="I45" s="21"/>
      <c r="J45" s="4"/>
      <c r="K45" s="32"/>
      <c r="L45" s="23"/>
    </row>
    <row r="46" spans="1:12" s="5" customFormat="1" ht="45" customHeight="1" x14ac:dyDescent="0.55000000000000004">
      <c r="A46" s="63"/>
      <c r="B46" s="16">
        <v>42</v>
      </c>
      <c r="C46" s="15"/>
      <c r="D46" s="15"/>
      <c r="E46" s="14"/>
      <c r="F46" s="20"/>
      <c r="G46" s="4"/>
      <c r="H46" s="4"/>
      <c r="I46" s="21"/>
      <c r="J46" s="4"/>
      <c r="K46" s="32"/>
      <c r="L46" s="23"/>
    </row>
    <row r="47" spans="1:12" s="5" customFormat="1" ht="45" customHeight="1" x14ac:dyDescent="0.55000000000000004">
      <c r="A47" s="63"/>
      <c r="B47" s="16">
        <v>43</v>
      </c>
      <c r="C47" s="15"/>
      <c r="D47" s="15"/>
      <c r="E47" s="14"/>
      <c r="F47" s="20"/>
      <c r="G47" s="4"/>
      <c r="H47" s="4"/>
      <c r="I47" s="21"/>
      <c r="J47" s="4"/>
      <c r="K47" s="32"/>
      <c r="L47" s="23"/>
    </row>
    <row r="48" spans="1:12" s="5" customFormat="1" ht="45" customHeight="1" x14ac:dyDescent="0.55000000000000004">
      <c r="A48" s="64"/>
      <c r="B48" s="16">
        <v>44</v>
      </c>
      <c r="C48" s="15"/>
      <c r="D48" s="15"/>
      <c r="E48" s="14"/>
      <c r="F48" s="20"/>
      <c r="G48" s="4"/>
      <c r="H48" s="4"/>
      <c r="I48" s="21"/>
      <c r="J48" s="4"/>
      <c r="K48" s="32"/>
      <c r="L48" s="23"/>
    </row>
    <row r="49" spans="1:12" s="5" customFormat="1" ht="45" customHeight="1" x14ac:dyDescent="0.55000000000000004">
      <c r="A49" s="63"/>
      <c r="B49" s="16">
        <v>45</v>
      </c>
      <c r="C49" s="15"/>
      <c r="D49" s="15"/>
      <c r="E49" s="14"/>
      <c r="F49" s="20"/>
      <c r="G49" s="4"/>
      <c r="H49" s="4"/>
      <c r="I49" s="21"/>
      <c r="J49" s="4"/>
      <c r="K49" s="32"/>
      <c r="L49" s="23"/>
    </row>
    <row r="50" spans="1:12" s="5" customFormat="1" ht="45" customHeight="1" x14ac:dyDescent="0.55000000000000004">
      <c r="A50" s="63"/>
      <c r="B50" s="16">
        <v>46</v>
      </c>
      <c r="C50" s="15"/>
      <c r="D50" s="15"/>
      <c r="E50" s="14"/>
      <c r="F50" s="20"/>
      <c r="G50" s="4"/>
      <c r="H50" s="4"/>
      <c r="I50" s="21"/>
      <c r="J50" s="4"/>
      <c r="K50" s="32"/>
      <c r="L50" s="23"/>
    </row>
    <row r="51" spans="1:12" s="5" customFormat="1" ht="45" customHeight="1" x14ac:dyDescent="0.55000000000000004">
      <c r="A51" s="63"/>
      <c r="B51" s="16">
        <v>47</v>
      </c>
      <c r="C51" s="15"/>
      <c r="D51" s="15"/>
      <c r="E51" s="14"/>
      <c r="F51" s="20"/>
      <c r="G51" s="4"/>
      <c r="H51" s="4"/>
      <c r="I51" s="21"/>
      <c r="J51" s="4"/>
      <c r="K51" s="32"/>
      <c r="L51" s="23"/>
    </row>
    <row r="52" spans="1:12" s="5" customFormat="1" ht="45" customHeight="1" x14ac:dyDescent="0.55000000000000004">
      <c r="A52" s="64"/>
      <c r="B52" s="16">
        <v>48</v>
      </c>
      <c r="C52" s="15"/>
      <c r="D52" s="15"/>
      <c r="E52" s="14"/>
      <c r="F52" s="20"/>
      <c r="G52" s="4"/>
      <c r="H52" s="4"/>
      <c r="I52" s="21"/>
      <c r="J52" s="4"/>
      <c r="K52" s="32"/>
      <c r="L52" s="23"/>
    </row>
    <row r="53" spans="1:12" s="5" customFormat="1" ht="45" customHeight="1" x14ac:dyDescent="0.55000000000000004">
      <c r="A53" s="64"/>
      <c r="B53" s="16">
        <v>49</v>
      </c>
      <c r="C53" s="15"/>
      <c r="D53" s="15"/>
      <c r="E53" s="14"/>
      <c r="F53" s="20"/>
      <c r="G53" s="4"/>
      <c r="H53" s="4"/>
      <c r="I53" s="21"/>
      <c r="J53" s="4"/>
      <c r="K53" s="32"/>
      <c r="L53" s="23"/>
    </row>
    <row r="54" spans="1:12" s="5" customFormat="1" ht="45" customHeight="1" x14ac:dyDescent="0.55000000000000004">
      <c r="A54" s="64"/>
      <c r="B54" s="16">
        <v>50</v>
      </c>
      <c r="C54" s="15"/>
      <c r="D54" s="15"/>
      <c r="E54" s="14"/>
      <c r="F54" s="20"/>
      <c r="G54" s="4"/>
      <c r="H54" s="4"/>
      <c r="I54" s="21"/>
      <c r="J54" s="4"/>
      <c r="K54" s="32"/>
      <c r="L54" s="23"/>
    </row>
    <row r="55" spans="1:12" s="5" customFormat="1" ht="45" customHeight="1" x14ac:dyDescent="0.55000000000000004">
      <c r="A55" s="63"/>
      <c r="B55" s="16">
        <v>51</v>
      </c>
      <c r="C55" s="15"/>
      <c r="D55" s="15"/>
      <c r="E55" s="14"/>
      <c r="F55" s="20"/>
      <c r="G55" s="4"/>
      <c r="H55" s="4"/>
      <c r="I55" s="21"/>
      <c r="J55" s="4"/>
      <c r="K55" s="32"/>
      <c r="L55" s="23"/>
    </row>
    <row r="56" spans="1:12" s="5" customFormat="1" ht="45" customHeight="1" x14ac:dyDescent="0.55000000000000004">
      <c r="A56" s="63"/>
      <c r="B56" s="16">
        <v>52</v>
      </c>
      <c r="C56" s="15"/>
      <c r="D56" s="15"/>
      <c r="E56" s="14"/>
      <c r="F56" s="20"/>
      <c r="G56" s="4"/>
      <c r="H56" s="4"/>
      <c r="I56" s="21"/>
      <c r="J56" s="4"/>
      <c r="K56" s="32"/>
      <c r="L56" s="23"/>
    </row>
    <row r="57" spans="1:12" s="5" customFormat="1" ht="45" customHeight="1" x14ac:dyDescent="0.55000000000000004">
      <c r="A57" s="64"/>
      <c r="B57" s="16">
        <v>53</v>
      </c>
      <c r="C57" s="15"/>
      <c r="D57" s="15"/>
      <c r="E57" s="14"/>
      <c r="F57" s="20"/>
      <c r="G57" s="4"/>
      <c r="H57" s="4"/>
      <c r="I57" s="21"/>
      <c r="J57" s="4"/>
      <c r="K57" s="32"/>
      <c r="L57" s="23"/>
    </row>
    <row r="58" spans="1:12" s="5" customFormat="1" ht="45" customHeight="1" x14ac:dyDescent="0.55000000000000004">
      <c r="A58" s="63"/>
      <c r="B58" s="16">
        <v>54</v>
      </c>
      <c r="C58" s="15"/>
      <c r="D58" s="15"/>
      <c r="E58" s="14"/>
      <c r="F58" s="20"/>
      <c r="G58" s="4"/>
      <c r="H58" s="4"/>
      <c r="I58" s="21"/>
      <c r="J58" s="4"/>
      <c r="K58" s="32"/>
      <c r="L58" s="23"/>
    </row>
    <row r="59" spans="1:12" s="5" customFormat="1" ht="45" customHeight="1" x14ac:dyDescent="0.55000000000000004">
      <c r="A59" s="64"/>
      <c r="B59" s="16">
        <v>55</v>
      </c>
      <c r="C59" s="15"/>
      <c r="D59" s="15"/>
      <c r="E59" s="14"/>
      <c r="F59" s="20"/>
      <c r="G59" s="4"/>
      <c r="H59" s="4"/>
      <c r="I59" s="21"/>
      <c r="J59" s="4"/>
      <c r="K59" s="32"/>
      <c r="L59" s="23"/>
    </row>
    <row r="60" spans="1:12" s="5" customFormat="1" ht="45" customHeight="1" x14ac:dyDescent="0.55000000000000004">
      <c r="A60" s="63"/>
      <c r="B60" s="16">
        <v>56</v>
      </c>
      <c r="C60" s="15"/>
      <c r="D60" s="15"/>
      <c r="E60" s="14"/>
      <c r="F60" s="20"/>
      <c r="G60" s="4"/>
      <c r="H60" s="4"/>
      <c r="I60" s="21"/>
      <c r="J60" s="4"/>
      <c r="K60" s="32"/>
      <c r="L60" s="23"/>
    </row>
    <row r="61" spans="1:12" s="5" customFormat="1" ht="45" customHeight="1" x14ac:dyDescent="0.55000000000000004">
      <c r="A61" s="63"/>
      <c r="B61" s="16">
        <v>57</v>
      </c>
      <c r="C61" s="15"/>
      <c r="D61" s="15"/>
      <c r="E61" s="14"/>
      <c r="F61" s="20"/>
      <c r="G61" s="4"/>
      <c r="H61" s="4"/>
      <c r="I61" s="21"/>
      <c r="J61" s="4"/>
      <c r="K61" s="32"/>
      <c r="L61" s="23"/>
    </row>
    <row r="62" spans="1:12" s="5" customFormat="1" ht="45" customHeight="1" x14ac:dyDescent="0.55000000000000004">
      <c r="A62" s="64"/>
      <c r="B62" s="16">
        <v>58</v>
      </c>
      <c r="C62" s="15"/>
      <c r="D62" s="15"/>
      <c r="E62" s="14"/>
      <c r="F62" s="20"/>
      <c r="G62" s="4"/>
      <c r="H62" s="4"/>
      <c r="I62" s="21"/>
      <c r="J62" s="4"/>
      <c r="K62" s="32"/>
      <c r="L62" s="23"/>
    </row>
    <row r="63" spans="1:12" s="5" customFormat="1" ht="45" customHeight="1" x14ac:dyDescent="0.55000000000000004">
      <c r="A63" s="63"/>
      <c r="B63" s="16">
        <v>59</v>
      </c>
      <c r="C63" s="15"/>
      <c r="D63" s="15"/>
      <c r="E63" s="14"/>
      <c r="F63" s="20"/>
      <c r="G63" s="4"/>
      <c r="H63" s="4"/>
      <c r="I63" s="21"/>
      <c r="J63" s="4"/>
      <c r="K63" s="32"/>
      <c r="L63" s="23"/>
    </row>
    <row r="64" spans="1:12" s="5" customFormat="1" ht="45" customHeight="1" x14ac:dyDescent="0.55000000000000004">
      <c r="A64" s="63"/>
      <c r="B64" s="16">
        <v>60</v>
      </c>
      <c r="C64" s="15"/>
      <c r="D64" s="15"/>
      <c r="E64" s="14"/>
      <c r="F64" s="20"/>
      <c r="G64" s="4"/>
      <c r="H64" s="4"/>
      <c r="I64" s="21"/>
      <c r="J64" s="4"/>
      <c r="K64" s="32"/>
      <c r="L64" s="23"/>
    </row>
    <row r="65" spans="1:12" s="5" customFormat="1" ht="45" customHeight="1" x14ac:dyDescent="0.55000000000000004">
      <c r="A65" s="64"/>
      <c r="B65" s="16">
        <v>61</v>
      </c>
      <c r="C65" s="15"/>
      <c r="D65" s="15"/>
      <c r="E65" s="14"/>
      <c r="F65" s="20"/>
      <c r="G65" s="4"/>
      <c r="H65" s="4"/>
      <c r="I65" s="21"/>
      <c r="J65" s="4"/>
      <c r="K65" s="32"/>
      <c r="L65" s="23"/>
    </row>
    <row r="66" spans="1:12" s="5" customFormat="1" ht="45" customHeight="1" x14ac:dyDescent="0.55000000000000004">
      <c r="A66" s="64"/>
      <c r="B66" s="16">
        <v>62</v>
      </c>
      <c r="C66" s="15"/>
      <c r="D66" s="15"/>
      <c r="E66" s="14"/>
      <c r="F66" s="20"/>
      <c r="G66" s="4"/>
      <c r="H66" s="4"/>
      <c r="I66" s="21"/>
      <c r="J66" s="4"/>
      <c r="K66" s="32"/>
      <c r="L66" s="23"/>
    </row>
    <row r="67" spans="1:12" s="5" customFormat="1" ht="45" customHeight="1" x14ac:dyDescent="0.55000000000000004">
      <c r="A67" s="16"/>
      <c r="B67" s="16">
        <v>63</v>
      </c>
      <c r="C67" s="15"/>
      <c r="D67" s="15"/>
      <c r="E67" s="14"/>
      <c r="F67" s="20"/>
      <c r="G67" s="4"/>
      <c r="H67" s="4"/>
      <c r="I67" s="21"/>
      <c r="J67" s="4"/>
      <c r="K67" s="32"/>
      <c r="L67" s="23"/>
    </row>
    <row r="68" spans="1:12" s="5" customFormat="1" ht="45" customHeight="1" x14ac:dyDescent="0.55000000000000004">
      <c r="A68" s="16"/>
      <c r="B68" s="16">
        <v>64</v>
      </c>
      <c r="C68" s="15"/>
      <c r="D68" s="15"/>
      <c r="E68" s="14"/>
      <c r="F68" s="20"/>
      <c r="G68" s="4"/>
      <c r="H68" s="4"/>
      <c r="I68" s="21"/>
      <c r="J68" s="4"/>
      <c r="K68" s="32"/>
      <c r="L68" s="23"/>
    </row>
    <row r="69" spans="1:12" s="5" customFormat="1" ht="45" customHeight="1" x14ac:dyDescent="0.55000000000000004">
      <c r="A69" s="65"/>
      <c r="B69" s="16">
        <v>65</v>
      </c>
      <c r="C69" s="15"/>
      <c r="D69" s="15"/>
      <c r="E69" s="14"/>
      <c r="F69" s="20"/>
      <c r="G69" s="4"/>
      <c r="H69" s="4"/>
      <c r="I69" s="21"/>
      <c r="J69" s="4"/>
      <c r="K69" s="32"/>
      <c r="L69" s="23"/>
    </row>
    <row r="70" spans="1:12" s="5" customFormat="1" ht="45" customHeight="1" x14ac:dyDescent="0.55000000000000004">
      <c r="A70" s="16"/>
      <c r="B70" s="16">
        <v>66</v>
      </c>
      <c r="C70" s="15"/>
      <c r="D70" s="15"/>
      <c r="E70" s="14"/>
      <c r="F70" s="20"/>
      <c r="G70" s="4"/>
      <c r="H70" s="4"/>
      <c r="I70" s="21"/>
      <c r="J70" s="4"/>
      <c r="K70" s="32"/>
      <c r="L70" s="23"/>
    </row>
    <row r="71" spans="1:12" s="5" customFormat="1" ht="45" customHeight="1" x14ac:dyDescent="0.55000000000000004">
      <c r="A71" s="64"/>
      <c r="B71" s="16">
        <v>67</v>
      </c>
      <c r="C71" s="15"/>
      <c r="D71" s="15"/>
      <c r="E71" s="14"/>
      <c r="F71" s="20"/>
      <c r="G71" s="4"/>
      <c r="H71" s="4"/>
      <c r="I71" s="21"/>
      <c r="J71" s="4"/>
      <c r="K71" s="32"/>
      <c r="L71" s="23"/>
    </row>
    <row r="72" spans="1:12" s="5" customFormat="1" ht="45" customHeight="1" x14ac:dyDescent="0.55000000000000004">
      <c r="A72" s="64"/>
      <c r="B72" s="16">
        <v>68</v>
      </c>
      <c r="C72" s="15"/>
      <c r="D72" s="15"/>
      <c r="E72" s="14"/>
      <c r="F72" s="20"/>
      <c r="G72" s="4"/>
      <c r="H72" s="4"/>
      <c r="I72" s="21"/>
      <c r="J72" s="4"/>
      <c r="K72" s="32"/>
      <c r="L72" s="23"/>
    </row>
    <row r="73" spans="1:12" s="5" customFormat="1" ht="45" customHeight="1" x14ac:dyDescent="0.55000000000000004">
      <c r="A73" s="16"/>
      <c r="B73" s="16">
        <v>69</v>
      </c>
      <c r="C73" s="15"/>
      <c r="D73" s="15"/>
      <c r="E73" s="14"/>
      <c r="F73" s="20"/>
      <c r="G73" s="4"/>
      <c r="H73" s="4"/>
      <c r="I73" s="21"/>
      <c r="J73" s="4"/>
      <c r="K73" s="32"/>
      <c r="L73" s="23"/>
    </row>
    <row r="74" spans="1:12" s="5" customFormat="1" ht="45" customHeight="1" x14ac:dyDescent="0.55000000000000004">
      <c r="A74" s="64"/>
      <c r="B74" s="16">
        <v>70</v>
      </c>
      <c r="C74" s="15"/>
      <c r="D74" s="15"/>
      <c r="E74" s="14"/>
      <c r="F74" s="20"/>
      <c r="G74" s="4"/>
      <c r="H74" s="4"/>
      <c r="I74" s="21"/>
      <c r="J74" s="4"/>
      <c r="K74" s="32"/>
      <c r="L74" s="23"/>
    </row>
    <row r="75" spans="1:12" s="5" customFormat="1" ht="45" customHeight="1" x14ac:dyDescent="0.55000000000000004">
      <c r="A75" s="16"/>
      <c r="B75" s="16">
        <v>71</v>
      </c>
      <c r="C75" s="15"/>
      <c r="D75" s="15"/>
      <c r="E75" s="14"/>
      <c r="F75" s="20"/>
      <c r="G75" s="4"/>
      <c r="H75" s="4"/>
      <c r="I75" s="21"/>
      <c r="J75" s="4"/>
      <c r="K75" s="32"/>
      <c r="L75" s="23"/>
    </row>
    <row r="76" spans="1:12" s="5" customFormat="1" ht="45" customHeight="1" x14ac:dyDescent="0.55000000000000004">
      <c r="A76" s="16"/>
      <c r="B76" s="16">
        <v>72</v>
      </c>
      <c r="C76" s="15"/>
      <c r="D76" s="15"/>
      <c r="E76" s="14"/>
      <c r="F76" s="20"/>
      <c r="G76" s="4"/>
      <c r="H76" s="4"/>
      <c r="I76" s="21"/>
      <c r="J76" s="4"/>
      <c r="K76" s="32"/>
      <c r="L76" s="23"/>
    </row>
    <row r="77" spans="1:12" s="5" customFormat="1" ht="45" customHeight="1" x14ac:dyDescent="0.55000000000000004">
      <c r="A77" s="16"/>
      <c r="B77" s="16">
        <v>73</v>
      </c>
      <c r="C77" s="15"/>
      <c r="D77" s="15"/>
      <c r="E77" s="14"/>
      <c r="F77" s="20"/>
      <c r="G77" s="4"/>
      <c r="H77" s="4"/>
      <c r="I77" s="21"/>
      <c r="J77" s="4"/>
      <c r="K77" s="32"/>
      <c r="L77" s="23"/>
    </row>
    <row r="78" spans="1:12" s="5" customFormat="1" ht="45" customHeight="1" x14ac:dyDescent="0.55000000000000004">
      <c r="A78" s="16"/>
      <c r="B78" s="16">
        <v>74</v>
      </c>
      <c r="C78" s="15"/>
      <c r="D78" s="15"/>
      <c r="E78" s="14"/>
      <c r="F78" s="20"/>
      <c r="G78" s="4"/>
      <c r="H78" s="4"/>
      <c r="I78" s="21"/>
      <c r="J78" s="4"/>
      <c r="K78" s="32"/>
      <c r="L78" s="23"/>
    </row>
    <row r="79" spans="1:12" s="5" customFormat="1" ht="45" customHeight="1" x14ac:dyDescent="0.55000000000000004">
      <c r="A79" s="64"/>
      <c r="B79" s="16">
        <v>75</v>
      </c>
      <c r="C79" s="15"/>
      <c r="D79" s="15"/>
      <c r="E79" s="14"/>
      <c r="F79" s="20"/>
      <c r="G79" s="4"/>
      <c r="H79" s="4"/>
      <c r="I79" s="21"/>
      <c r="J79" s="4"/>
      <c r="K79" s="32"/>
      <c r="L79" s="23"/>
    </row>
    <row r="80" spans="1:12" s="5" customFormat="1" ht="45" customHeight="1" x14ac:dyDescent="0.55000000000000004">
      <c r="A80" s="64"/>
      <c r="B80" s="16">
        <v>76</v>
      </c>
      <c r="C80" s="15"/>
      <c r="D80" s="15"/>
      <c r="E80" s="14"/>
      <c r="F80" s="20"/>
      <c r="G80" s="4"/>
      <c r="H80" s="4"/>
      <c r="I80" s="21"/>
      <c r="J80" s="4"/>
      <c r="K80" s="32"/>
      <c r="L80" s="23"/>
    </row>
    <row r="81" spans="1:12" s="5" customFormat="1" ht="45" customHeight="1" x14ac:dyDescent="0.55000000000000004">
      <c r="A81" s="64"/>
      <c r="B81" s="16">
        <v>77</v>
      </c>
      <c r="C81" s="15"/>
      <c r="D81" s="15"/>
      <c r="E81" s="14"/>
      <c r="F81" s="20"/>
      <c r="G81" s="4"/>
      <c r="H81" s="4"/>
      <c r="I81" s="21"/>
      <c r="J81" s="4"/>
      <c r="K81" s="32"/>
      <c r="L81" s="23"/>
    </row>
    <row r="82" spans="1:12" s="5" customFormat="1" ht="45" customHeight="1" x14ac:dyDescent="0.55000000000000004">
      <c r="A82" s="16"/>
      <c r="B82" s="16">
        <v>78</v>
      </c>
      <c r="C82" s="15"/>
      <c r="D82" s="15"/>
      <c r="E82" s="14"/>
      <c r="F82" s="20"/>
      <c r="G82" s="4"/>
      <c r="H82" s="4"/>
      <c r="I82" s="21"/>
      <c r="J82" s="4"/>
      <c r="K82" s="32"/>
      <c r="L82" s="23"/>
    </row>
    <row r="83" spans="1:12" s="5" customFormat="1" ht="45" customHeight="1" x14ac:dyDescent="0.55000000000000004">
      <c r="A83" s="16"/>
      <c r="B83" s="16">
        <v>79</v>
      </c>
      <c r="C83" s="15"/>
      <c r="D83" s="15"/>
      <c r="E83" s="14"/>
      <c r="F83" s="20"/>
      <c r="G83" s="4"/>
      <c r="H83" s="4"/>
      <c r="I83" s="21"/>
      <c r="J83" s="4"/>
      <c r="K83" s="32"/>
      <c r="L83" s="23"/>
    </row>
    <row r="84" spans="1:12" s="5" customFormat="1" ht="45" customHeight="1" x14ac:dyDescent="0.55000000000000004">
      <c r="A84" s="65"/>
      <c r="B84" s="16">
        <v>80</v>
      </c>
      <c r="C84" s="15"/>
      <c r="D84" s="15"/>
      <c r="E84" s="14"/>
      <c r="F84" s="20"/>
      <c r="G84" s="4"/>
      <c r="H84" s="4"/>
      <c r="I84" s="21"/>
      <c r="J84" s="4"/>
      <c r="K84" s="32"/>
      <c r="L84" s="23"/>
    </row>
    <row r="85" spans="1:12" s="5" customFormat="1" ht="45" customHeight="1" x14ac:dyDescent="0.55000000000000004">
      <c r="A85" s="16"/>
      <c r="B85" s="16">
        <v>81</v>
      </c>
      <c r="C85" s="15"/>
      <c r="D85" s="15"/>
      <c r="E85" s="14"/>
      <c r="F85" s="20"/>
      <c r="G85" s="4"/>
      <c r="H85" s="4"/>
      <c r="I85" s="21"/>
      <c r="J85" s="4"/>
      <c r="K85" s="32"/>
      <c r="L85" s="23"/>
    </row>
    <row r="86" spans="1:12" s="5" customFormat="1" ht="45" customHeight="1" x14ac:dyDescent="0.55000000000000004">
      <c r="A86" s="65"/>
      <c r="B86" s="16">
        <v>82</v>
      </c>
      <c r="C86" s="15"/>
      <c r="D86" s="15"/>
      <c r="E86" s="14"/>
      <c r="F86" s="20"/>
      <c r="G86" s="4"/>
      <c r="H86" s="4"/>
      <c r="I86" s="21"/>
      <c r="J86" s="4"/>
      <c r="K86" s="32"/>
      <c r="L86" s="23"/>
    </row>
    <row r="87" spans="1:12" s="5" customFormat="1" ht="45" customHeight="1" x14ac:dyDescent="0.55000000000000004">
      <c r="A87" s="16"/>
      <c r="B87" s="16">
        <v>83</v>
      </c>
      <c r="C87" s="15"/>
      <c r="D87" s="15"/>
      <c r="E87" s="14"/>
      <c r="F87" s="20"/>
      <c r="G87" s="4"/>
      <c r="H87" s="4"/>
      <c r="I87" s="21"/>
      <c r="J87" s="4"/>
      <c r="K87" s="32"/>
      <c r="L87" s="23"/>
    </row>
    <row r="88" spans="1:12" s="5" customFormat="1" ht="45" customHeight="1" x14ac:dyDescent="0.55000000000000004">
      <c r="A88" s="16"/>
      <c r="B88" s="16">
        <v>84</v>
      </c>
      <c r="C88" s="15"/>
      <c r="D88" s="15"/>
      <c r="E88" s="14"/>
      <c r="F88" s="20"/>
      <c r="G88" s="4"/>
      <c r="H88" s="4"/>
      <c r="I88" s="21"/>
      <c r="J88" s="4"/>
      <c r="K88" s="32"/>
      <c r="L88" s="23"/>
    </row>
    <row r="89" spans="1:12" s="5" customFormat="1" ht="45" customHeight="1" x14ac:dyDescent="0.55000000000000004">
      <c r="A89" s="64"/>
      <c r="B89" s="16">
        <v>85</v>
      </c>
      <c r="C89" s="15"/>
      <c r="D89" s="15"/>
      <c r="E89" s="14"/>
      <c r="F89" s="20"/>
      <c r="G89" s="4"/>
      <c r="H89" s="4"/>
      <c r="I89" s="21"/>
      <c r="J89" s="4"/>
      <c r="K89" s="32"/>
      <c r="L89" s="23"/>
    </row>
    <row r="90" spans="1:12" s="5" customFormat="1" ht="45" customHeight="1" x14ac:dyDescent="0.55000000000000004">
      <c r="A90" s="16"/>
      <c r="B90" s="16">
        <v>86</v>
      </c>
      <c r="C90" s="15"/>
      <c r="D90" s="15"/>
      <c r="E90" s="14"/>
      <c r="F90" s="20"/>
      <c r="G90" s="4"/>
      <c r="H90" s="4"/>
      <c r="I90" s="21"/>
      <c r="J90" s="4"/>
      <c r="K90" s="32"/>
      <c r="L90" s="23"/>
    </row>
    <row r="91" spans="1:12" s="5" customFormat="1" ht="45" customHeight="1" x14ac:dyDescent="0.55000000000000004">
      <c r="A91" s="16"/>
      <c r="B91" s="16">
        <v>87</v>
      </c>
      <c r="C91" s="15"/>
      <c r="D91" s="15"/>
      <c r="E91" s="14"/>
      <c r="F91" s="20"/>
      <c r="G91" s="4"/>
      <c r="H91" s="4"/>
      <c r="I91" s="21"/>
      <c r="J91" s="4"/>
      <c r="K91" s="32"/>
      <c r="L91" s="23"/>
    </row>
    <row r="92" spans="1:12" s="5" customFormat="1" ht="45" customHeight="1" x14ac:dyDescent="0.55000000000000004">
      <c r="A92" s="64"/>
      <c r="B92" s="16">
        <v>88</v>
      </c>
      <c r="C92" s="15"/>
      <c r="D92" s="15"/>
      <c r="E92" s="14"/>
      <c r="F92" s="20"/>
      <c r="G92" s="4"/>
      <c r="H92" s="4"/>
      <c r="I92" s="21"/>
      <c r="J92" s="4"/>
      <c r="K92" s="32"/>
      <c r="L92" s="23"/>
    </row>
    <row r="93" spans="1:12" s="5" customFormat="1" ht="45" customHeight="1" x14ac:dyDescent="0.55000000000000004">
      <c r="A93" s="16"/>
      <c r="B93" s="16">
        <v>89</v>
      </c>
      <c r="C93" s="15"/>
      <c r="D93" s="15"/>
      <c r="E93" s="14"/>
      <c r="F93" s="20"/>
      <c r="G93" s="4"/>
      <c r="H93" s="4"/>
      <c r="I93" s="21"/>
      <c r="J93" s="4"/>
      <c r="K93" s="32"/>
      <c r="L93" s="23"/>
    </row>
    <row r="94" spans="1:12" s="5" customFormat="1" ht="45" customHeight="1" x14ac:dyDescent="0.55000000000000004">
      <c r="A94" s="64"/>
      <c r="B94" s="16">
        <v>90</v>
      </c>
      <c r="C94" s="15"/>
      <c r="D94" s="15"/>
      <c r="E94" s="14"/>
      <c r="F94" s="20"/>
      <c r="G94" s="4"/>
      <c r="H94" s="4"/>
      <c r="I94" s="21"/>
      <c r="J94" s="4"/>
      <c r="K94" s="32"/>
      <c r="L94" s="23"/>
    </row>
    <row r="95" spans="1:12" s="5" customFormat="1" ht="45" customHeight="1" x14ac:dyDescent="0.55000000000000004">
      <c r="A95" s="16"/>
      <c r="B95" s="16">
        <v>91</v>
      </c>
      <c r="C95" s="15"/>
      <c r="D95" s="15"/>
      <c r="E95" s="14"/>
      <c r="F95" s="20"/>
      <c r="G95" s="4"/>
      <c r="H95" s="4"/>
      <c r="I95" s="21"/>
      <c r="J95" s="4"/>
      <c r="K95" s="32"/>
      <c r="L95" s="23"/>
    </row>
    <row r="96" spans="1:12" s="5" customFormat="1" ht="45" customHeight="1" x14ac:dyDescent="0.55000000000000004">
      <c r="A96" s="16"/>
      <c r="B96" s="16">
        <v>92</v>
      </c>
      <c r="C96" s="15"/>
      <c r="D96" s="15"/>
      <c r="E96" s="14"/>
      <c r="F96" s="20"/>
      <c r="G96" s="4"/>
      <c r="H96" s="4"/>
      <c r="I96" s="21"/>
      <c r="J96" s="4"/>
      <c r="K96" s="32"/>
      <c r="L96" s="23"/>
    </row>
    <row r="97" spans="1:12" s="5" customFormat="1" ht="45" customHeight="1" x14ac:dyDescent="0.55000000000000004">
      <c r="A97" s="64"/>
      <c r="B97" s="16">
        <v>93</v>
      </c>
      <c r="C97" s="15"/>
      <c r="D97" s="15"/>
      <c r="E97" s="14"/>
      <c r="F97" s="20"/>
      <c r="G97" s="4"/>
      <c r="H97" s="4"/>
      <c r="I97" s="21"/>
      <c r="J97" s="4"/>
      <c r="K97" s="32"/>
      <c r="L97" s="23"/>
    </row>
    <row r="98" spans="1:12" s="5" customFormat="1" ht="45" customHeight="1" x14ac:dyDescent="0.55000000000000004">
      <c r="A98" s="64"/>
      <c r="B98" s="16">
        <v>94</v>
      </c>
      <c r="C98" s="15"/>
      <c r="D98" s="15"/>
      <c r="E98" s="14"/>
      <c r="F98" s="20"/>
      <c r="G98" s="4"/>
      <c r="H98" s="4"/>
      <c r="I98" s="21"/>
      <c r="J98" s="4"/>
      <c r="K98" s="32"/>
      <c r="L98" s="23"/>
    </row>
    <row r="99" spans="1:12" s="5" customFormat="1" ht="45" customHeight="1" x14ac:dyDescent="0.55000000000000004">
      <c r="A99" s="16"/>
      <c r="B99" s="16">
        <v>95</v>
      </c>
      <c r="C99" s="15"/>
      <c r="D99" s="15"/>
      <c r="E99" s="14"/>
      <c r="F99" s="20"/>
      <c r="G99" s="4"/>
      <c r="H99" s="4"/>
      <c r="I99" s="21"/>
      <c r="J99" s="4"/>
      <c r="K99" s="32"/>
      <c r="L99" s="23"/>
    </row>
    <row r="100" spans="1:12" s="5" customFormat="1" ht="45" customHeight="1" x14ac:dyDescent="0.55000000000000004">
      <c r="A100" s="64"/>
      <c r="B100" s="16">
        <v>96</v>
      </c>
      <c r="C100" s="15"/>
      <c r="D100" s="15"/>
      <c r="E100" s="14"/>
      <c r="F100" s="20"/>
      <c r="G100" s="4"/>
      <c r="H100" s="4"/>
      <c r="I100" s="21"/>
      <c r="J100" s="4"/>
      <c r="K100" s="32"/>
      <c r="L100" s="23"/>
    </row>
    <row r="101" spans="1:12" s="5" customFormat="1" ht="45" customHeight="1" x14ac:dyDescent="0.55000000000000004">
      <c r="A101" s="16"/>
      <c r="B101" s="16">
        <v>97</v>
      </c>
      <c r="C101" s="15"/>
      <c r="D101" s="15"/>
      <c r="E101" s="14"/>
      <c r="F101" s="20"/>
      <c r="G101" s="4"/>
      <c r="H101" s="4"/>
      <c r="I101" s="21"/>
      <c r="J101" s="4"/>
      <c r="K101" s="32"/>
      <c r="L101" s="23"/>
    </row>
    <row r="102" spans="1:12" s="5" customFormat="1" ht="45" customHeight="1" x14ac:dyDescent="0.55000000000000004">
      <c r="A102" s="16"/>
      <c r="B102" s="16">
        <v>98</v>
      </c>
      <c r="C102" s="15"/>
      <c r="D102" s="15"/>
      <c r="E102" s="14"/>
      <c r="F102" s="20"/>
      <c r="G102" s="4"/>
      <c r="H102" s="4"/>
      <c r="I102" s="21"/>
      <c r="J102" s="4"/>
      <c r="K102" s="32"/>
      <c r="L102" s="23"/>
    </row>
    <row r="103" spans="1:12" s="5" customFormat="1" ht="45" customHeight="1" x14ac:dyDescent="0.55000000000000004">
      <c r="A103" s="16"/>
      <c r="B103" s="16">
        <v>99</v>
      </c>
      <c r="C103" s="15"/>
      <c r="D103" s="15"/>
      <c r="E103" s="14"/>
      <c r="F103" s="20"/>
      <c r="G103" s="4"/>
      <c r="H103" s="4"/>
      <c r="I103" s="21"/>
      <c r="J103" s="4"/>
      <c r="K103" s="32"/>
      <c r="L103" s="23"/>
    </row>
    <row r="104" spans="1:12" s="5" customFormat="1" ht="45" customHeight="1" x14ac:dyDescent="0.55000000000000004">
      <c r="A104" s="16"/>
      <c r="B104" s="16">
        <v>100</v>
      </c>
      <c r="C104" s="15"/>
      <c r="D104" s="15"/>
      <c r="E104" s="14"/>
      <c r="F104" s="20"/>
      <c r="G104" s="4"/>
      <c r="H104" s="4"/>
      <c r="I104" s="21"/>
      <c r="J104" s="4"/>
      <c r="K104" s="32"/>
      <c r="L104" s="23"/>
    </row>
    <row r="105" spans="1:12" s="5" customFormat="1" ht="45" customHeight="1" x14ac:dyDescent="0.55000000000000004">
      <c r="A105" s="16"/>
      <c r="B105" s="16">
        <v>101</v>
      </c>
      <c r="C105" s="15"/>
      <c r="D105" s="15"/>
      <c r="E105" s="14"/>
      <c r="F105" s="20"/>
      <c r="G105" s="4"/>
      <c r="H105" s="4"/>
      <c r="I105" s="21"/>
      <c r="J105" s="4"/>
      <c r="K105" s="32"/>
      <c r="L105" s="23"/>
    </row>
    <row r="106" spans="1:12" s="5" customFormat="1" ht="45" customHeight="1" x14ac:dyDescent="0.55000000000000004">
      <c r="A106" s="16"/>
      <c r="B106" s="16">
        <v>102</v>
      </c>
      <c r="C106" s="15"/>
      <c r="D106" s="15"/>
      <c r="E106" s="14"/>
      <c r="F106" s="20"/>
      <c r="G106" s="4"/>
      <c r="H106" s="4"/>
      <c r="I106" s="21"/>
      <c r="J106" s="4"/>
      <c r="K106" s="32"/>
      <c r="L106" s="23"/>
    </row>
    <row r="107" spans="1:12" s="5" customFormat="1" ht="45" customHeight="1" x14ac:dyDescent="0.55000000000000004">
      <c r="A107" s="16"/>
      <c r="B107" s="16">
        <v>103</v>
      </c>
      <c r="C107" s="15"/>
      <c r="D107" s="15"/>
      <c r="E107" s="14"/>
      <c r="F107" s="20"/>
      <c r="G107" s="4"/>
      <c r="H107" s="4"/>
      <c r="I107" s="21"/>
      <c r="J107" s="4"/>
      <c r="K107" s="32"/>
      <c r="L107" s="23"/>
    </row>
    <row r="108" spans="1:12" s="5" customFormat="1" ht="45" customHeight="1" x14ac:dyDescent="0.55000000000000004">
      <c r="A108" s="16"/>
      <c r="B108" s="16">
        <v>104</v>
      </c>
      <c r="C108" s="15"/>
      <c r="D108" s="15"/>
      <c r="E108" s="14"/>
      <c r="F108" s="20"/>
      <c r="G108" s="4"/>
      <c r="H108" s="4"/>
      <c r="I108" s="21"/>
      <c r="J108" s="4"/>
      <c r="K108" s="32"/>
      <c r="L108" s="23"/>
    </row>
    <row r="109" spans="1:12" s="5" customFormat="1" ht="45" customHeight="1" x14ac:dyDescent="0.55000000000000004">
      <c r="A109" s="16"/>
      <c r="B109" s="16">
        <v>105</v>
      </c>
      <c r="C109" s="15"/>
      <c r="D109" s="15"/>
      <c r="E109" s="14"/>
      <c r="F109" s="20"/>
      <c r="G109" s="4"/>
      <c r="H109" s="4"/>
      <c r="I109" s="21"/>
      <c r="J109" s="4"/>
      <c r="K109" s="32"/>
      <c r="L109" s="23"/>
    </row>
    <row r="110" spans="1:12" s="5" customFormat="1" ht="45" customHeight="1" x14ac:dyDescent="0.55000000000000004">
      <c r="A110" s="16"/>
      <c r="B110" s="16">
        <v>106</v>
      </c>
      <c r="C110" s="15"/>
      <c r="D110" s="15"/>
      <c r="E110" s="14"/>
      <c r="F110" s="20"/>
      <c r="G110" s="4"/>
      <c r="H110" s="4"/>
      <c r="I110" s="21"/>
      <c r="J110" s="4"/>
      <c r="K110" s="32"/>
      <c r="L110" s="23"/>
    </row>
    <row r="111" spans="1:12" s="5" customFormat="1" ht="45" customHeight="1" x14ac:dyDescent="0.55000000000000004">
      <c r="A111" s="64"/>
      <c r="B111" s="16">
        <v>107</v>
      </c>
      <c r="C111" s="15"/>
      <c r="D111" s="15"/>
      <c r="E111" s="14"/>
      <c r="F111" s="20"/>
      <c r="G111" s="4"/>
      <c r="H111" s="4"/>
      <c r="I111" s="21"/>
      <c r="J111" s="4"/>
      <c r="K111" s="32"/>
      <c r="L111" s="23"/>
    </row>
    <row r="112" spans="1:12" s="5" customFormat="1" ht="45" customHeight="1" x14ac:dyDescent="0.55000000000000004">
      <c r="A112" s="64"/>
      <c r="B112" s="16">
        <v>108</v>
      </c>
      <c r="C112" s="15"/>
      <c r="D112" s="15"/>
      <c r="E112" s="14"/>
      <c r="F112" s="20"/>
      <c r="G112" s="4"/>
      <c r="H112" s="4"/>
      <c r="I112" s="21"/>
      <c r="J112" s="4"/>
      <c r="K112" s="32"/>
      <c r="L112" s="23"/>
    </row>
    <row r="113" spans="1:12" s="5" customFormat="1" ht="45" customHeight="1" x14ac:dyDescent="0.55000000000000004">
      <c r="A113" s="64"/>
      <c r="B113" s="16">
        <v>109</v>
      </c>
      <c r="C113" s="15"/>
      <c r="D113" s="15"/>
      <c r="E113" s="14"/>
      <c r="F113" s="20"/>
      <c r="G113" s="4"/>
      <c r="H113" s="4"/>
      <c r="I113" s="21"/>
      <c r="J113" s="4"/>
      <c r="K113" s="32"/>
      <c r="L113" s="23"/>
    </row>
    <row r="114" spans="1:12" s="5" customFormat="1" ht="45" customHeight="1" x14ac:dyDescent="0.55000000000000004">
      <c r="A114" s="64"/>
      <c r="B114" s="16">
        <v>110</v>
      </c>
      <c r="C114" s="15"/>
      <c r="D114" s="15"/>
      <c r="E114" s="14"/>
      <c r="F114" s="20"/>
      <c r="G114" s="4"/>
      <c r="H114" s="4"/>
      <c r="I114" s="21"/>
      <c r="J114" s="4"/>
      <c r="K114" s="32"/>
      <c r="L114" s="23"/>
    </row>
    <row r="115" spans="1:12" s="5" customFormat="1" ht="45" customHeight="1" x14ac:dyDescent="0.55000000000000004">
      <c r="A115" s="64"/>
      <c r="B115" s="16">
        <v>111</v>
      </c>
      <c r="C115" s="15"/>
      <c r="D115" s="15"/>
      <c r="E115" s="14"/>
      <c r="F115" s="20"/>
      <c r="G115" s="4"/>
      <c r="H115" s="4"/>
      <c r="I115" s="21"/>
      <c r="J115" s="4"/>
      <c r="K115" s="32"/>
      <c r="L115" s="23"/>
    </row>
    <row r="116" spans="1:12" ht="45" customHeight="1" x14ac:dyDescent="0.55000000000000004">
      <c r="A116" s="78"/>
    </row>
    <row r="117" spans="1:12" ht="45" customHeight="1" x14ac:dyDescent="0.55000000000000004">
      <c r="A117" s="76"/>
    </row>
    <row r="118" spans="1:12" ht="45" customHeight="1" x14ac:dyDescent="0.55000000000000004">
      <c r="A118" s="76"/>
    </row>
    <row r="119" spans="1:12" ht="45" customHeight="1" x14ac:dyDescent="0.55000000000000004">
      <c r="A119" s="76"/>
    </row>
    <row r="120" spans="1:12" ht="45" customHeight="1" x14ac:dyDescent="0.55000000000000004">
      <c r="A120" s="76"/>
    </row>
    <row r="121" spans="1:12" ht="45" customHeight="1" x14ac:dyDescent="0.55000000000000004">
      <c r="A121" s="76"/>
    </row>
    <row r="122" spans="1:12" ht="45" customHeight="1" x14ac:dyDescent="0.55000000000000004">
      <c r="A122" s="76"/>
    </row>
    <row r="123" spans="1:12" ht="45" customHeight="1" x14ac:dyDescent="0.55000000000000004">
      <c r="A123" s="76"/>
    </row>
    <row r="124" spans="1:12" ht="45" customHeight="1" x14ac:dyDescent="0.55000000000000004">
      <c r="A124" s="76"/>
    </row>
    <row r="125" spans="1:12" ht="45" customHeight="1" x14ac:dyDescent="0.55000000000000004">
      <c r="A125" s="77"/>
    </row>
    <row r="126" spans="1:12" ht="45" customHeight="1" x14ac:dyDescent="0.55000000000000004">
      <c r="A126" s="69"/>
    </row>
    <row r="127" spans="1:12" ht="45" customHeight="1" x14ac:dyDescent="0.55000000000000004">
      <c r="A127" s="77"/>
    </row>
    <row r="128" spans="1:12"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6"/>
    </row>
    <row r="136" spans="1:1" ht="45" customHeight="1" x14ac:dyDescent="0.55000000000000004">
      <c r="A136" s="76"/>
    </row>
    <row r="137" spans="1:1" ht="45" customHeight="1" x14ac:dyDescent="0.55000000000000004">
      <c r="A137" s="76"/>
    </row>
    <row r="138" spans="1:1" ht="45" customHeight="1" x14ac:dyDescent="0.55000000000000004">
      <c r="A138" s="77"/>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6"/>
    </row>
    <row r="155" spans="1:1" ht="45" customHeight="1" x14ac:dyDescent="0.55000000000000004">
      <c r="A155" s="77"/>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ht="45" customHeight="1" x14ac:dyDescent="0.55000000000000004">
      <c r="A167" s="69"/>
    </row>
    <row r="168" spans="1:1" ht="45" customHeight="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sheetData>
  <protectedRanges>
    <protectedRange sqref="F7:F115" name="範囲2_1"/>
    <protectedRange sqref="I7:I115" name="範囲2_2"/>
    <protectedRange sqref="F5:F6" name="範囲2_1_1_4_1_2"/>
    <protectedRange sqref="I5:I6" name="範囲2_2_1_4_1_2"/>
  </protectedRanges>
  <autoFilter ref="B3:L115" xr:uid="{00000000-0009-0000-0000-00000F000000}"/>
  <mergeCells count="13">
    <mergeCell ref="K3:K4"/>
    <mergeCell ref="L3:L4"/>
    <mergeCell ref="C2:J2"/>
    <mergeCell ref="F3:F4"/>
    <mergeCell ref="G3:G4"/>
    <mergeCell ref="H3:H4"/>
    <mergeCell ref="I3:I4"/>
    <mergeCell ref="J3:J4"/>
    <mergeCell ref="A3:A4"/>
    <mergeCell ref="B3:B4"/>
    <mergeCell ref="C3:C4"/>
    <mergeCell ref="D3:D4"/>
    <mergeCell ref="E3:E4"/>
  </mergeCells>
  <phoneticPr fontId="5"/>
  <dataValidations count="6">
    <dataValidation type="list" allowBlank="1" showInputMessage="1" showErrorMessage="1" sqref="A135:A137 A74 A111:A115 A89 A5:A66 A92 A100 A71:A72 A79:A81 A94 A97:A98 A117:A124 A139:A140 A147:A154" xr:uid="{00000000-0002-0000-0F00-000000000000}">
      <formula1>"　,変更,追加,中止"</formula1>
    </dataValidation>
    <dataValidation type="list" allowBlank="1" showInputMessage="1" showErrorMessage="1" sqref="H5:H115" xr:uid="{00000000-0002-0000-0F00-000001000000}">
      <formula1>"測量,地質調査,土木コンサルタント,建築コンサルタント,補償コンサルタント"</formula1>
    </dataValidation>
    <dataValidation type="list" showInputMessage="1" showErrorMessage="1" error="リストから選択ください" sqref="K5:K115" xr:uid="{00000000-0002-0000-0F00-000003000000}">
      <formula1>"一般競争入札,総合評価,プロポーザル方式,指名競争入札,随意契約"</formula1>
    </dataValidation>
    <dataValidation type="whole" operator="greaterThanOrEqual" allowBlank="1" showInputMessage="1" showErrorMessage="1" error="数字のみを記入ください。" sqref="I5:I115" xr:uid="{00000000-0002-0000-0F00-000004000000}">
      <formula1>1</formula1>
    </dataValidation>
    <dataValidation type="whole" allowBlank="1" showInputMessage="1" showErrorMessage="1" error="数字のみを入力ください。" sqref="F5:F115" xr:uid="{00000000-0002-0000-0F00-000005000000}">
      <formula1>1</formula1>
      <formula2>4</formula2>
    </dataValidation>
    <dataValidation type="list" showInputMessage="1" showErrorMessage="1" sqref="L5:L115" xr:uid="{00000000-0002-0000-0F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view="pageBreakPreview" topLeftCell="B1" zoomScale="80" zoomScaleNormal="75" zoomScaleSheetLayoutView="80" workbookViewId="0">
      <selection activeCell="N6" sqref="N6"/>
    </sheetView>
  </sheetViews>
  <sheetFormatPr defaultRowHeight="30" customHeight="1" x14ac:dyDescent="0.55000000000000004"/>
  <cols>
    <col min="1" max="1" width="4.08203125" style="8" customWidth="1"/>
    <col min="2" max="2" width="2.75" style="8" customWidth="1"/>
    <col min="3" max="3" width="8.08203125" style="8" customWidth="1"/>
    <col min="4" max="4" width="30.5" style="8" customWidth="1"/>
    <col min="5" max="5" width="11.08203125" style="8" customWidth="1"/>
    <col min="6" max="6" width="4.08203125" style="8" customWidth="1"/>
    <col min="7" max="7" width="12.08203125" style="8" customWidth="1"/>
    <col min="8" max="10" width="11" style="8" customWidth="1"/>
    <col min="11" max="257" width="9" style="8"/>
    <col min="258" max="258" width="7.5" style="8" customWidth="1"/>
    <col min="259" max="259" width="8.08203125" style="8" customWidth="1"/>
    <col min="260" max="260" width="40.58203125" style="8" customWidth="1"/>
    <col min="261" max="261" width="8.83203125" style="8" customWidth="1"/>
    <col min="262" max="262" width="11.25" style="8" customWidth="1"/>
    <col min="263" max="263" width="36.25" style="8" customWidth="1"/>
    <col min="264" max="264" width="14.5" style="8" customWidth="1"/>
    <col min="265" max="265" width="5" style="8" customWidth="1"/>
    <col min="266" max="513" width="9" style="8"/>
    <col min="514" max="514" width="7.5" style="8" customWidth="1"/>
    <col min="515" max="515" width="8.08203125" style="8" customWidth="1"/>
    <col min="516" max="516" width="40.58203125" style="8" customWidth="1"/>
    <col min="517" max="517" width="8.83203125" style="8" customWidth="1"/>
    <col min="518" max="518" width="11.25" style="8" customWidth="1"/>
    <col min="519" max="519" width="36.25" style="8" customWidth="1"/>
    <col min="520" max="520" width="14.5" style="8" customWidth="1"/>
    <col min="521" max="521" width="5" style="8" customWidth="1"/>
    <col min="522" max="769" width="9" style="8"/>
    <col min="770" max="770" width="7.5" style="8" customWidth="1"/>
    <col min="771" max="771" width="8.08203125" style="8" customWidth="1"/>
    <col min="772" max="772" width="40.58203125" style="8" customWidth="1"/>
    <col min="773" max="773" width="8.83203125" style="8" customWidth="1"/>
    <col min="774" max="774" width="11.25" style="8" customWidth="1"/>
    <col min="775" max="775" width="36.25" style="8" customWidth="1"/>
    <col min="776" max="776" width="14.5" style="8" customWidth="1"/>
    <col min="777" max="777" width="5" style="8" customWidth="1"/>
    <col min="778" max="1025" width="9" style="8"/>
    <col min="1026" max="1026" width="7.5" style="8" customWidth="1"/>
    <col min="1027" max="1027" width="8.08203125" style="8" customWidth="1"/>
    <col min="1028" max="1028" width="40.58203125" style="8" customWidth="1"/>
    <col min="1029" max="1029" width="8.83203125" style="8" customWidth="1"/>
    <col min="1030" max="1030" width="11.25" style="8" customWidth="1"/>
    <col min="1031" max="1031" width="36.25" style="8" customWidth="1"/>
    <col min="1032" max="1032" width="14.5" style="8" customWidth="1"/>
    <col min="1033" max="1033" width="5" style="8" customWidth="1"/>
    <col min="1034" max="1281" width="9" style="8"/>
    <col min="1282" max="1282" width="7.5" style="8" customWidth="1"/>
    <col min="1283" max="1283" width="8.08203125" style="8" customWidth="1"/>
    <col min="1284" max="1284" width="40.58203125" style="8" customWidth="1"/>
    <col min="1285" max="1285" width="8.83203125" style="8" customWidth="1"/>
    <col min="1286" max="1286" width="11.25" style="8" customWidth="1"/>
    <col min="1287" max="1287" width="36.25" style="8" customWidth="1"/>
    <col min="1288" max="1288" width="14.5" style="8" customWidth="1"/>
    <col min="1289" max="1289" width="5" style="8" customWidth="1"/>
    <col min="1290" max="1537" width="9" style="8"/>
    <col min="1538" max="1538" width="7.5" style="8" customWidth="1"/>
    <col min="1539" max="1539" width="8.08203125" style="8" customWidth="1"/>
    <col min="1540" max="1540" width="40.58203125" style="8" customWidth="1"/>
    <col min="1541" max="1541" width="8.83203125" style="8" customWidth="1"/>
    <col min="1542" max="1542" width="11.25" style="8" customWidth="1"/>
    <col min="1543" max="1543" width="36.25" style="8" customWidth="1"/>
    <col min="1544" max="1544" width="14.5" style="8" customWidth="1"/>
    <col min="1545" max="1545" width="5" style="8" customWidth="1"/>
    <col min="1546" max="1793" width="9" style="8"/>
    <col min="1794" max="1794" width="7.5" style="8" customWidth="1"/>
    <col min="1795" max="1795" width="8.08203125" style="8" customWidth="1"/>
    <col min="1796" max="1796" width="40.58203125" style="8" customWidth="1"/>
    <col min="1797" max="1797" width="8.83203125" style="8" customWidth="1"/>
    <col min="1798" max="1798" width="11.25" style="8" customWidth="1"/>
    <col min="1799" max="1799" width="36.25" style="8" customWidth="1"/>
    <col min="1800" max="1800" width="14.5" style="8" customWidth="1"/>
    <col min="1801" max="1801" width="5" style="8" customWidth="1"/>
    <col min="1802" max="2049" width="9" style="8"/>
    <col min="2050" max="2050" width="7.5" style="8" customWidth="1"/>
    <col min="2051" max="2051" width="8.08203125" style="8" customWidth="1"/>
    <col min="2052" max="2052" width="40.58203125" style="8" customWidth="1"/>
    <col min="2053" max="2053" width="8.83203125" style="8" customWidth="1"/>
    <col min="2054" max="2054" width="11.25" style="8" customWidth="1"/>
    <col min="2055" max="2055" width="36.25" style="8" customWidth="1"/>
    <col min="2056" max="2056" width="14.5" style="8" customWidth="1"/>
    <col min="2057" max="2057" width="5" style="8" customWidth="1"/>
    <col min="2058" max="2305" width="9" style="8"/>
    <col min="2306" max="2306" width="7.5" style="8" customWidth="1"/>
    <col min="2307" max="2307" width="8.08203125" style="8" customWidth="1"/>
    <col min="2308" max="2308" width="40.58203125" style="8" customWidth="1"/>
    <col min="2309" max="2309" width="8.83203125" style="8" customWidth="1"/>
    <col min="2310" max="2310" width="11.25" style="8" customWidth="1"/>
    <col min="2311" max="2311" width="36.25" style="8" customWidth="1"/>
    <col min="2312" max="2312" width="14.5" style="8" customWidth="1"/>
    <col min="2313" max="2313" width="5" style="8" customWidth="1"/>
    <col min="2314" max="2561" width="9" style="8"/>
    <col min="2562" max="2562" width="7.5" style="8" customWidth="1"/>
    <col min="2563" max="2563" width="8.08203125" style="8" customWidth="1"/>
    <col min="2564" max="2564" width="40.58203125" style="8" customWidth="1"/>
    <col min="2565" max="2565" width="8.83203125" style="8" customWidth="1"/>
    <col min="2566" max="2566" width="11.25" style="8" customWidth="1"/>
    <col min="2567" max="2567" width="36.25" style="8" customWidth="1"/>
    <col min="2568" max="2568" width="14.5" style="8" customWidth="1"/>
    <col min="2569" max="2569" width="5" style="8" customWidth="1"/>
    <col min="2570" max="2817" width="9" style="8"/>
    <col min="2818" max="2818" width="7.5" style="8" customWidth="1"/>
    <col min="2819" max="2819" width="8.08203125" style="8" customWidth="1"/>
    <col min="2820" max="2820" width="40.58203125" style="8" customWidth="1"/>
    <col min="2821" max="2821" width="8.83203125" style="8" customWidth="1"/>
    <col min="2822" max="2822" width="11.25" style="8" customWidth="1"/>
    <col min="2823" max="2823" width="36.25" style="8" customWidth="1"/>
    <col min="2824" max="2824" width="14.5" style="8" customWidth="1"/>
    <col min="2825" max="2825" width="5" style="8" customWidth="1"/>
    <col min="2826" max="3073" width="9" style="8"/>
    <col min="3074" max="3074" width="7.5" style="8" customWidth="1"/>
    <col min="3075" max="3075" width="8.08203125" style="8" customWidth="1"/>
    <col min="3076" max="3076" width="40.58203125" style="8" customWidth="1"/>
    <col min="3077" max="3077" width="8.83203125" style="8" customWidth="1"/>
    <col min="3078" max="3078" width="11.25" style="8" customWidth="1"/>
    <col min="3079" max="3079" width="36.25" style="8" customWidth="1"/>
    <col min="3080" max="3080" width="14.5" style="8" customWidth="1"/>
    <col min="3081" max="3081" width="5" style="8" customWidth="1"/>
    <col min="3082" max="3329" width="9" style="8"/>
    <col min="3330" max="3330" width="7.5" style="8" customWidth="1"/>
    <col min="3331" max="3331" width="8.08203125" style="8" customWidth="1"/>
    <col min="3332" max="3332" width="40.58203125" style="8" customWidth="1"/>
    <col min="3333" max="3333" width="8.83203125" style="8" customWidth="1"/>
    <col min="3334" max="3334" width="11.25" style="8" customWidth="1"/>
    <col min="3335" max="3335" width="36.25" style="8" customWidth="1"/>
    <col min="3336" max="3336" width="14.5" style="8" customWidth="1"/>
    <col min="3337" max="3337" width="5" style="8" customWidth="1"/>
    <col min="3338" max="3585" width="9" style="8"/>
    <col min="3586" max="3586" width="7.5" style="8" customWidth="1"/>
    <col min="3587" max="3587" width="8.08203125" style="8" customWidth="1"/>
    <col min="3588" max="3588" width="40.58203125" style="8" customWidth="1"/>
    <col min="3589" max="3589" width="8.83203125" style="8" customWidth="1"/>
    <col min="3590" max="3590" width="11.25" style="8" customWidth="1"/>
    <col min="3591" max="3591" width="36.25" style="8" customWidth="1"/>
    <col min="3592" max="3592" width="14.5" style="8" customWidth="1"/>
    <col min="3593" max="3593" width="5" style="8" customWidth="1"/>
    <col min="3594" max="3841" width="9" style="8"/>
    <col min="3842" max="3842" width="7.5" style="8" customWidth="1"/>
    <col min="3843" max="3843" width="8.08203125" style="8" customWidth="1"/>
    <col min="3844" max="3844" width="40.58203125" style="8" customWidth="1"/>
    <col min="3845" max="3845" width="8.83203125" style="8" customWidth="1"/>
    <col min="3846" max="3846" width="11.25" style="8" customWidth="1"/>
    <col min="3847" max="3847" width="36.25" style="8" customWidth="1"/>
    <col min="3848" max="3848" width="14.5" style="8" customWidth="1"/>
    <col min="3849" max="3849" width="5" style="8" customWidth="1"/>
    <col min="3850" max="4097" width="9" style="8"/>
    <col min="4098" max="4098" width="7.5" style="8" customWidth="1"/>
    <col min="4099" max="4099" width="8.08203125" style="8" customWidth="1"/>
    <col min="4100" max="4100" width="40.58203125" style="8" customWidth="1"/>
    <col min="4101" max="4101" width="8.83203125" style="8" customWidth="1"/>
    <col min="4102" max="4102" width="11.25" style="8" customWidth="1"/>
    <col min="4103" max="4103" width="36.25" style="8" customWidth="1"/>
    <col min="4104" max="4104" width="14.5" style="8" customWidth="1"/>
    <col min="4105" max="4105" width="5" style="8" customWidth="1"/>
    <col min="4106" max="4353" width="9" style="8"/>
    <col min="4354" max="4354" width="7.5" style="8" customWidth="1"/>
    <col min="4355" max="4355" width="8.08203125" style="8" customWidth="1"/>
    <col min="4356" max="4356" width="40.58203125" style="8" customWidth="1"/>
    <col min="4357" max="4357" width="8.83203125" style="8" customWidth="1"/>
    <col min="4358" max="4358" width="11.25" style="8" customWidth="1"/>
    <col min="4359" max="4359" width="36.25" style="8" customWidth="1"/>
    <col min="4360" max="4360" width="14.5" style="8" customWidth="1"/>
    <col min="4361" max="4361" width="5" style="8" customWidth="1"/>
    <col min="4362" max="4609" width="9" style="8"/>
    <col min="4610" max="4610" width="7.5" style="8" customWidth="1"/>
    <col min="4611" max="4611" width="8.08203125" style="8" customWidth="1"/>
    <col min="4612" max="4612" width="40.58203125" style="8" customWidth="1"/>
    <col min="4613" max="4613" width="8.83203125" style="8" customWidth="1"/>
    <col min="4614" max="4614" width="11.25" style="8" customWidth="1"/>
    <col min="4615" max="4615" width="36.25" style="8" customWidth="1"/>
    <col min="4616" max="4616" width="14.5" style="8" customWidth="1"/>
    <col min="4617" max="4617" width="5" style="8" customWidth="1"/>
    <col min="4618" max="4865" width="9" style="8"/>
    <col min="4866" max="4866" width="7.5" style="8" customWidth="1"/>
    <col min="4867" max="4867" width="8.08203125" style="8" customWidth="1"/>
    <col min="4868" max="4868" width="40.58203125" style="8" customWidth="1"/>
    <col min="4869" max="4869" width="8.83203125" style="8" customWidth="1"/>
    <col min="4870" max="4870" width="11.25" style="8" customWidth="1"/>
    <col min="4871" max="4871" width="36.25" style="8" customWidth="1"/>
    <col min="4872" max="4872" width="14.5" style="8" customWidth="1"/>
    <col min="4873" max="4873" width="5" style="8" customWidth="1"/>
    <col min="4874" max="5121" width="9" style="8"/>
    <col min="5122" max="5122" width="7.5" style="8" customWidth="1"/>
    <col min="5123" max="5123" width="8.08203125" style="8" customWidth="1"/>
    <col min="5124" max="5124" width="40.58203125" style="8" customWidth="1"/>
    <col min="5125" max="5125" width="8.83203125" style="8" customWidth="1"/>
    <col min="5126" max="5126" width="11.25" style="8" customWidth="1"/>
    <col min="5127" max="5127" width="36.25" style="8" customWidth="1"/>
    <col min="5128" max="5128" width="14.5" style="8" customWidth="1"/>
    <col min="5129" max="5129" width="5" style="8" customWidth="1"/>
    <col min="5130" max="5377" width="9" style="8"/>
    <col min="5378" max="5378" width="7.5" style="8" customWidth="1"/>
    <col min="5379" max="5379" width="8.08203125" style="8" customWidth="1"/>
    <col min="5380" max="5380" width="40.58203125" style="8" customWidth="1"/>
    <col min="5381" max="5381" width="8.83203125" style="8" customWidth="1"/>
    <col min="5382" max="5382" width="11.25" style="8" customWidth="1"/>
    <col min="5383" max="5383" width="36.25" style="8" customWidth="1"/>
    <col min="5384" max="5384" width="14.5" style="8" customWidth="1"/>
    <col min="5385" max="5385" width="5" style="8" customWidth="1"/>
    <col min="5386" max="5633" width="9" style="8"/>
    <col min="5634" max="5634" width="7.5" style="8" customWidth="1"/>
    <col min="5635" max="5635" width="8.08203125" style="8" customWidth="1"/>
    <col min="5636" max="5636" width="40.58203125" style="8" customWidth="1"/>
    <col min="5637" max="5637" width="8.83203125" style="8" customWidth="1"/>
    <col min="5638" max="5638" width="11.25" style="8" customWidth="1"/>
    <col min="5639" max="5639" width="36.25" style="8" customWidth="1"/>
    <col min="5640" max="5640" width="14.5" style="8" customWidth="1"/>
    <col min="5641" max="5641" width="5" style="8" customWidth="1"/>
    <col min="5642" max="5889" width="9" style="8"/>
    <col min="5890" max="5890" width="7.5" style="8" customWidth="1"/>
    <col min="5891" max="5891" width="8.08203125" style="8" customWidth="1"/>
    <col min="5892" max="5892" width="40.58203125" style="8" customWidth="1"/>
    <col min="5893" max="5893" width="8.83203125" style="8" customWidth="1"/>
    <col min="5894" max="5894" width="11.25" style="8" customWidth="1"/>
    <col min="5895" max="5895" width="36.25" style="8" customWidth="1"/>
    <col min="5896" max="5896" width="14.5" style="8" customWidth="1"/>
    <col min="5897" max="5897" width="5" style="8" customWidth="1"/>
    <col min="5898" max="6145" width="9" style="8"/>
    <col min="6146" max="6146" width="7.5" style="8" customWidth="1"/>
    <col min="6147" max="6147" width="8.08203125" style="8" customWidth="1"/>
    <col min="6148" max="6148" width="40.58203125" style="8" customWidth="1"/>
    <col min="6149" max="6149" width="8.83203125" style="8" customWidth="1"/>
    <col min="6150" max="6150" width="11.25" style="8" customWidth="1"/>
    <col min="6151" max="6151" width="36.25" style="8" customWidth="1"/>
    <col min="6152" max="6152" width="14.5" style="8" customWidth="1"/>
    <col min="6153" max="6153" width="5" style="8" customWidth="1"/>
    <col min="6154" max="6401" width="9" style="8"/>
    <col min="6402" max="6402" width="7.5" style="8" customWidth="1"/>
    <col min="6403" max="6403" width="8.08203125" style="8" customWidth="1"/>
    <col min="6404" max="6404" width="40.58203125" style="8" customWidth="1"/>
    <col min="6405" max="6405" width="8.83203125" style="8" customWidth="1"/>
    <col min="6406" max="6406" width="11.25" style="8" customWidth="1"/>
    <col min="6407" max="6407" width="36.25" style="8" customWidth="1"/>
    <col min="6408" max="6408" width="14.5" style="8" customWidth="1"/>
    <col min="6409" max="6409" width="5" style="8" customWidth="1"/>
    <col min="6410" max="6657" width="9" style="8"/>
    <col min="6658" max="6658" width="7.5" style="8" customWidth="1"/>
    <col min="6659" max="6659" width="8.08203125" style="8" customWidth="1"/>
    <col min="6660" max="6660" width="40.58203125" style="8" customWidth="1"/>
    <col min="6661" max="6661" width="8.83203125" style="8" customWidth="1"/>
    <col min="6662" max="6662" width="11.25" style="8" customWidth="1"/>
    <col min="6663" max="6663" width="36.25" style="8" customWidth="1"/>
    <col min="6664" max="6664" width="14.5" style="8" customWidth="1"/>
    <col min="6665" max="6665" width="5" style="8" customWidth="1"/>
    <col min="6666" max="6913" width="9" style="8"/>
    <col min="6914" max="6914" width="7.5" style="8" customWidth="1"/>
    <col min="6915" max="6915" width="8.08203125" style="8" customWidth="1"/>
    <col min="6916" max="6916" width="40.58203125" style="8" customWidth="1"/>
    <col min="6917" max="6917" width="8.83203125" style="8" customWidth="1"/>
    <col min="6918" max="6918" width="11.25" style="8" customWidth="1"/>
    <col min="6919" max="6919" width="36.25" style="8" customWidth="1"/>
    <col min="6920" max="6920" width="14.5" style="8" customWidth="1"/>
    <col min="6921" max="6921" width="5" style="8" customWidth="1"/>
    <col min="6922" max="7169" width="9" style="8"/>
    <col min="7170" max="7170" width="7.5" style="8" customWidth="1"/>
    <col min="7171" max="7171" width="8.08203125" style="8" customWidth="1"/>
    <col min="7172" max="7172" width="40.58203125" style="8" customWidth="1"/>
    <col min="7173" max="7173" width="8.83203125" style="8" customWidth="1"/>
    <col min="7174" max="7174" width="11.25" style="8" customWidth="1"/>
    <col min="7175" max="7175" width="36.25" style="8" customWidth="1"/>
    <col min="7176" max="7176" width="14.5" style="8" customWidth="1"/>
    <col min="7177" max="7177" width="5" style="8" customWidth="1"/>
    <col min="7178" max="7425" width="9" style="8"/>
    <col min="7426" max="7426" width="7.5" style="8" customWidth="1"/>
    <col min="7427" max="7427" width="8.08203125" style="8" customWidth="1"/>
    <col min="7428" max="7428" width="40.58203125" style="8" customWidth="1"/>
    <col min="7429" max="7429" width="8.83203125" style="8" customWidth="1"/>
    <col min="7430" max="7430" width="11.25" style="8" customWidth="1"/>
    <col min="7431" max="7431" width="36.25" style="8" customWidth="1"/>
    <col min="7432" max="7432" width="14.5" style="8" customWidth="1"/>
    <col min="7433" max="7433" width="5" style="8" customWidth="1"/>
    <col min="7434" max="7681" width="9" style="8"/>
    <col min="7682" max="7682" width="7.5" style="8" customWidth="1"/>
    <col min="7683" max="7683" width="8.08203125" style="8" customWidth="1"/>
    <col min="7684" max="7684" width="40.58203125" style="8" customWidth="1"/>
    <col min="7685" max="7685" width="8.83203125" style="8" customWidth="1"/>
    <col min="7686" max="7686" width="11.25" style="8" customWidth="1"/>
    <col min="7687" max="7687" width="36.25" style="8" customWidth="1"/>
    <col min="7688" max="7688" width="14.5" style="8" customWidth="1"/>
    <col min="7689" max="7689" width="5" style="8" customWidth="1"/>
    <col min="7690" max="7937" width="9" style="8"/>
    <col min="7938" max="7938" width="7.5" style="8" customWidth="1"/>
    <col min="7939" max="7939" width="8.08203125" style="8" customWidth="1"/>
    <col min="7940" max="7940" width="40.58203125" style="8" customWidth="1"/>
    <col min="7941" max="7941" width="8.83203125" style="8" customWidth="1"/>
    <col min="7942" max="7942" width="11.25" style="8" customWidth="1"/>
    <col min="7943" max="7943" width="36.25" style="8" customWidth="1"/>
    <col min="7944" max="7944" width="14.5" style="8" customWidth="1"/>
    <col min="7945" max="7945" width="5" style="8" customWidth="1"/>
    <col min="7946" max="8193" width="9" style="8"/>
    <col min="8194" max="8194" width="7.5" style="8" customWidth="1"/>
    <col min="8195" max="8195" width="8.08203125" style="8" customWidth="1"/>
    <col min="8196" max="8196" width="40.58203125" style="8" customWidth="1"/>
    <col min="8197" max="8197" width="8.83203125" style="8" customWidth="1"/>
    <col min="8198" max="8198" width="11.25" style="8" customWidth="1"/>
    <col min="8199" max="8199" width="36.25" style="8" customWidth="1"/>
    <col min="8200" max="8200" width="14.5" style="8" customWidth="1"/>
    <col min="8201" max="8201" width="5" style="8" customWidth="1"/>
    <col min="8202" max="8449" width="9" style="8"/>
    <col min="8450" max="8450" width="7.5" style="8" customWidth="1"/>
    <col min="8451" max="8451" width="8.08203125" style="8" customWidth="1"/>
    <col min="8452" max="8452" width="40.58203125" style="8" customWidth="1"/>
    <col min="8453" max="8453" width="8.83203125" style="8" customWidth="1"/>
    <col min="8454" max="8454" width="11.25" style="8" customWidth="1"/>
    <col min="8455" max="8455" width="36.25" style="8" customWidth="1"/>
    <col min="8456" max="8456" width="14.5" style="8" customWidth="1"/>
    <col min="8457" max="8457" width="5" style="8" customWidth="1"/>
    <col min="8458" max="8705" width="9" style="8"/>
    <col min="8706" max="8706" width="7.5" style="8" customWidth="1"/>
    <col min="8707" max="8707" width="8.08203125" style="8" customWidth="1"/>
    <col min="8708" max="8708" width="40.58203125" style="8" customWidth="1"/>
    <col min="8709" max="8709" width="8.83203125" style="8" customWidth="1"/>
    <col min="8710" max="8710" width="11.25" style="8" customWidth="1"/>
    <col min="8711" max="8711" width="36.25" style="8" customWidth="1"/>
    <col min="8712" max="8712" width="14.5" style="8" customWidth="1"/>
    <col min="8713" max="8713" width="5" style="8" customWidth="1"/>
    <col min="8714" max="8961" width="9" style="8"/>
    <col min="8962" max="8962" width="7.5" style="8" customWidth="1"/>
    <col min="8963" max="8963" width="8.08203125" style="8" customWidth="1"/>
    <col min="8964" max="8964" width="40.58203125" style="8" customWidth="1"/>
    <col min="8965" max="8965" width="8.83203125" style="8" customWidth="1"/>
    <col min="8966" max="8966" width="11.25" style="8" customWidth="1"/>
    <col min="8967" max="8967" width="36.25" style="8" customWidth="1"/>
    <col min="8968" max="8968" width="14.5" style="8" customWidth="1"/>
    <col min="8969" max="8969" width="5" style="8" customWidth="1"/>
    <col min="8970" max="9217" width="9" style="8"/>
    <col min="9218" max="9218" width="7.5" style="8" customWidth="1"/>
    <col min="9219" max="9219" width="8.08203125" style="8" customWidth="1"/>
    <col min="9220" max="9220" width="40.58203125" style="8" customWidth="1"/>
    <col min="9221" max="9221" width="8.83203125" style="8" customWidth="1"/>
    <col min="9222" max="9222" width="11.25" style="8" customWidth="1"/>
    <col min="9223" max="9223" width="36.25" style="8" customWidth="1"/>
    <col min="9224" max="9224" width="14.5" style="8" customWidth="1"/>
    <col min="9225" max="9225" width="5" style="8" customWidth="1"/>
    <col min="9226" max="9473" width="9" style="8"/>
    <col min="9474" max="9474" width="7.5" style="8" customWidth="1"/>
    <col min="9475" max="9475" width="8.08203125" style="8" customWidth="1"/>
    <col min="9476" max="9476" width="40.58203125" style="8" customWidth="1"/>
    <col min="9477" max="9477" width="8.83203125" style="8" customWidth="1"/>
    <col min="9478" max="9478" width="11.25" style="8" customWidth="1"/>
    <col min="9479" max="9479" width="36.25" style="8" customWidth="1"/>
    <col min="9480" max="9480" width="14.5" style="8" customWidth="1"/>
    <col min="9481" max="9481" width="5" style="8" customWidth="1"/>
    <col min="9482" max="9729" width="9" style="8"/>
    <col min="9730" max="9730" width="7.5" style="8" customWidth="1"/>
    <col min="9731" max="9731" width="8.08203125" style="8" customWidth="1"/>
    <col min="9732" max="9732" width="40.58203125" style="8" customWidth="1"/>
    <col min="9733" max="9733" width="8.83203125" style="8" customWidth="1"/>
    <col min="9734" max="9734" width="11.25" style="8" customWidth="1"/>
    <col min="9735" max="9735" width="36.25" style="8" customWidth="1"/>
    <col min="9736" max="9736" width="14.5" style="8" customWidth="1"/>
    <col min="9737" max="9737" width="5" style="8" customWidth="1"/>
    <col min="9738" max="9985" width="9" style="8"/>
    <col min="9986" max="9986" width="7.5" style="8" customWidth="1"/>
    <col min="9987" max="9987" width="8.08203125" style="8" customWidth="1"/>
    <col min="9988" max="9988" width="40.58203125" style="8" customWidth="1"/>
    <col min="9989" max="9989" width="8.83203125" style="8" customWidth="1"/>
    <col min="9990" max="9990" width="11.25" style="8" customWidth="1"/>
    <col min="9991" max="9991" width="36.25" style="8" customWidth="1"/>
    <col min="9992" max="9992" width="14.5" style="8" customWidth="1"/>
    <col min="9993" max="9993" width="5" style="8" customWidth="1"/>
    <col min="9994" max="10241" width="9" style="8"/>
    <col min="10242" max="10242" width="7.5" style="8" customWidth="1"/>
    <col min="10243" max="10243" width="8.08203125" style="8" customWidth="1"/>
    <col min="10244" max="10244" width="40.58203125" style="8" customWidth="1"/>
    <col min="10245" max="10245" width="8.83203125" style="8" customWidth="1"/>
    <col min="10246" max="10246" width="11.25" style="8" customWidth="1"/>
    <col min="10247" max="10247" width="36.25" style="8" customWidth="1"/>
    <col min="10248" max="10248" width="14.5" style="8" customWidth="1"/>
    <col min="10249" max="10249" width="5" style="8" customWidth="1"/>
    <col min="10250" max="10497" width="9" style="8"/>
    <col min="10498" max="10498" width="7.5" style="8" customWidth="1"/>
    <col min="10499" max="10499" width="8.08203125" style="8" customWidth="1"/>
    <col min="10500" max="10500" width="40.58203125" style="8" customWidth="1"/>
    <col min="10501" max="10501" width="8.83203125" style="8" customWidth="1"/>
    <col min="10502" max="10502" width="11.25" style="8" customWidth="1"/>
    <col min="10503" max="10503" width="36.25" style="8" customWidth="1"/>
    <col min="10504" max="10504" width="14.5" style="8" customWidth="1"/>
    <col min="10505" max="10505" width="5" style="8" customWidth="1"/>
    <col min="10506" max="10753" width="9" style="8"/>
    <col min="10754" max="10754" width="7.5" style="8" customWidth="1"/>
    <col min="10755" max="10755" width="8.08203125" style="8" customWidth="1"/>
    <col min="10756" max="10756" width="40.58203125" style="8" customWidth="1"/>
    <col min="10757" max="10757" width="8.83203125" style="8" customWidth="1"/>
    <col min="10758" max="10758" width="11.25" style="8" customWidth="1"/>
    <col min="10759" max="10759" width="36.25" style="8" customWidth="1"/>
    <col min="10760" max="10760" width="14.5" style="8" customWidth="1"/>
    <col min="10761" max="10761" width="5" style="8" customWidth="1"/>
    <col min="10762" max="11009" width="9" style="8"/>
    <col min="11010" max="11010" width="7.5" style="8" customWidth="1"/>
    <col min="11011" max="11011" width="8.08203125" style="8" customWidth="1"/>
    <col min="11012" max="11012" width="40.58203125" style="8" customWidth="1"/>
    <col min="11013" max="11013" width="8.83203125" style="8" customWidth="1"/>
    <col min="11014" max="11014" width="11.25" style="8" customWidth="1"/>
    <col min="11015" max="11015" width="36.25" style="8" customWidth="1"/>
    <col min="11016" max="11016" width="14.5" style="8" customWidth="1"/>
    <col min="11017" max="11017" width="5" style="8" customWidth="1"/>
    <col min="11018" max="11265" width="9" style="8"/>
    <col min="11266" max="11266" width="7.5" style="8" customWidth="1"/>
    <col min="11267" max="11267" width="8.08203125" style="8" customWidth="1"/>
    <col min="11268" max="11268" width="40.58203125" style="8" customWidth="1"/>
    <col min="11269" max="11269" width="8.83203125" style="8" customWidth="1"/>
    <col min="11270" max="11270" width="11.25" style="8" customWidth="1"/>
    <col min="11271" max="11271" width="36.25" style="8" customWidth="1"/>
    <col min="11272" max="11272" width="14.5" style="8" customWidth="1"/>
    <col min="11273" max="11273" width="5" style="8" customWidth="1"/>
    <col min="11274" max="11521" width="9" style="8"/>
    <col min="11522" max="11522" width="7.5" style="8" customWidth="1"/>
    <col min="11523" max="11523" width="8.08203125" style="8" customWidth="1"/>
    <col min="11524" max="11524" width="40.58203125" style="8" customWidth="1"/>
    <col min="11525" max="11525" width="8.83203125" style="8" customWidth="1"/>
    <col min="11526" max="11526" width="11.25" style="8" customWidth="1"/>
    <col min="11527" max="11527" width="36.25" style="8" customWidth="1"/>
    <col min="11528" max="11528" width="14.5" style="8" customWidth="1"/>
    <col min="11529" max="11529" width="5" style="8" customWidth="1"/>
    <col min="11530" max="11777" width="9" style="8"/>
    <col min="11778" max="11778" width="7.5" style="8" customWidth="1"/>
    <col min="11779" max="11779" width="8.08203125" style="8" customWidth="1"/>
    <col min="11780" max="11780" width="40.58203125" style="8" customWidth="1"/>
    <col min="11781" max="11781" width="8.83203125" style="8" customWidth="1"/>
    <col min="11782" max="11782" width="11.25" style="8" customWidth="1"/>
    <col min="11783" max="11783" width="36.25" style="8" customWidth="1"/>
    <col min="11784" max="11784" width="14.5" style="8" customWidth="1"/>
    <col min="11785" max="11785" width="5" style="8" customWidth="1"/>
    <col min="11786" max="12033" width="9" style="8"/>
    <col min="12034" max="12034" width="7.5" style="8" customWidth="1"/>
    <col min="12035" max="12035" width="8.08203125" style="8" customWidth="1"/>
    <col min="12036" max="12036" width="40.58203125" style="8" customWidth="1"/>
    <col min="12037" max="12037" width="8.83203125" style="8" customWidth="1"/>
    <col min="12038" max="12038" width="11.25" style="8" customWidth="1"/>
    <col min="12039" max="12039" width="36.25" style="8" customWidth="1"/>
    <col min="12040" max="12040" width="14.5" style="8" customWidth="1"/>
    <col min="12041" max="12041" width="5" style="8" customWidth="1"/>
    <col min="12042" max="12289" width="9" style="8"/>
    <col min="12290" max="12290" width="7.5" style="8" customWidth="1"/>
    <col min="12291" max="12291" width="8.08203125" style="8" customWidth="1"/>
    <col min="12292" max="12292" width="40.58203125" style="8" customWidth="1"/>
    <col min="12293" max="12293" width="8.83203125" style="8" customWidth="1"/>
    <col min="12294" max="12294" width="11.25" style="8" customWidth="1"/>
    <col min="12295" max="12295" width="36.25" style="8" customWidth="1"/>
    <col min="12296" max="12296" width="14.5" style="8" customWidth="1"/>
    <col min="12297" max="12297" width="5" style="8" customWidth="1"/>
    <col min="12298" max="12545" width="9" style="8"/>
    <col min="12546" max="12546" width="7.5" style="8" customWidth="1"/>
    <col min="12547" max="12547" width="8.08203125" style="8" customWidth="1"/>
    <col min="12548" max="12548" width="40.58203125" style="8" customWidth="1"/>
    <col min="12549" max="12549" width="8.83203125" style="8" customWidth="1"/>
    <col min="12550" max="12550" width="11.25" style="8" customWidth="1"/>
    <col min="12551" max="12551" width="36.25" style="8" customWidth="1"/>
    <col min="12552" max="12552" width="14.5" style="8" customWidth="1"/>
    <col min="12553" max="12553" width="5" style="8" customWidth="1"/>
    <col min="12554" max="12801" width="9" style="8"/>
    <col min="12802" max="12802" width="7.5" style="8" customWidth="1"/>
    <col min="12803" max="12803" width="8.08203125" style="8" customWidth="1"/>
    <col min="12804" max="12804" width="40.58203125" style="8" customWidth="1"/>
    <col min="12805" max="12805" width="8.83203125" style="8" customWidth="1"/>
    <col min="12806" max="12806" width="11.25" style="8" customWidth="1"/>
    <col min="12807" max="12807" width="36.25" style="8" customWidth="1"/>
    <col min="12808" max="12808" width="14.5" style="8" customWidth="1"/>
    <col min="12809" max="12809" width="5" style="8" customWidth="1"/>
    <col min="12810" max="13057" width="9" style="8"/>
    <col min="13058" max="13058" width="7.5" style="8" customWidth="1"/>
    <col min="13059" max="13059" width="8.08203125" style="8" customWidth="1"/>
    <col min="13060" max="13060" width="40.58203125" style="8" customWidth="1"/>
    <col min="13061" max="13061" width="8.83203125" style="8" customWidth="1"/>
    <col min="13062" max="13062" width="11.25" style="8" customWidth="1"/>
    <col min="13063" max="13063" width="36.25" style="8" customWidth="1"/>
    <col min="13064" max="13064" width="14.5" style="8" customWidth="1"/>
    <col min="13065" max="13065" width="5" style="8" customWidth="1"/>
    <col min="13066" max="13313" width="9" style="8"/>
    <col min="13314" max="13314" width="7.5" style="8" customWidth="1"/>
    <col min="13315" max="13315" width="8.08203125" style="8" customWidth="1"/>
    <col min="13316" max="13316" width="40.58203125" style="8" customWidth="1"/>
    <col min="13317" max="13317" width="8.83203125" style="8" customWidth="1"/>
    <col min="13318" max="13318" width="11.25" style="8" customWidth="1"/>
    <col min="13319" max="13319" width="36.25" style="8" customWidth="1"/>
    <col min="13320" max="13320" width="14.5" style="8" customWidth="1"/>
    <col min="13321" max="13321" width="5" style="8" customWidth="1"/>
    <col min="13322" max="13569" width="9" style="8"/>
    <col min="13570" max="13570" width="7.5" style="8" customWidth="1"/>
    <col min="13571" max="13571" width="8.08203125" style="8" customWidth="1"/>
    <col min="13572" max="13572" width="40.58203125" style="8" customWidth="1"/>
    <col min="13573" max="13573" width="8.83203125" style="8" customWidth="1"/>
    <col min="13574" max="13574" width="11.25" style="8" customWidth="1"/>
    <col min="13575" max="13575" width="36.25" style="8" customWidth="1"/>
    <col min="13576" max="13576" width="14.5" style="8" customWidth="1"/>
    <col min="13577" max="13577" width="5" style="8" customWidth="1"/>
    <col min="13578" max="13825" width="9" style="8"/>
    <col min="13826" max="13826" width="7.5" style="8" customWidth="1"/>
    <col min="13827" max="13827" width="8.08203125" style="8" customWidth="1"/>
    <col min="13828" max="13828" width="40.58203125" style="8" customWidth="1"/>
    <col min="13829" max="13829" width="8.83203125" style="8" customWidth="1"/>
    <col min="13830" max="13830" width="11.25" style="8" customWidth="1"/>
    <col min="13831" max="13831" width="36.25" style="8" customWidth="1"/>
    <col min="13832" max="13832" width="14.5" style="8" customWidth="1"/>
    <col min="13833" max="13833" width="5" style="8" customWidth="1"/>
    <col min="13834" max="14081" width="9" style="8"/>
    <col min="14082" max="14082" width="7.5" style="8" customWidth="1"/>
    <col min="14083" max="14083" width="8.08203125" style="8" customWidth="1"/>
    <col min="14084" max="14084" width="40.58203125" style="8" customWidth="1"/>
    <col min="14085" max="14085" width="8.83203125" style="8" customWidth="1"/>
    <col min="14086" max="14086" width="11.25" style="8" customWidth="1"/>
    <col min="14087" max="14087" width="36.25" style="8" customWidth="1"/>
    <col min="14088" max="14088" width="14.5" style="8" customWidth="1"/>
    <col min="14089" max="14089" width="5" style="8" customWidth="1"/>
    <col min="14090" max="14337" width="9" style="8"/>
    <col min="14338" max="14338" width="7.5" style="8" customWidth="1"/>
    <col min="14339" max="14339" width="8.08203125" style="8" customWidth="1"/>
    <col min="14340" max="14340" width="40.58203125" style="8" customWidth="1"/>
    <col min="14341" max="14341" width="8.83203125" style="8" customWidth="1"/>
    <col min="14342" max="14342" width="11.25" style="8" customWidth="1"/>
    <col min="14343" max="14343" width="36.25" style="8" customWidth="1"/>
    <col min="14344" max="14344" width="14.5" style="8" customWidth="1"/>
    <col min="14345" max="14345" width="5" style="8" customWidth="1"/>
    <col min="14346" max="14593" width="9" style="8"/>
    <col min="14594" max="14594" width="7.5" style="8" customWidth="1"/>
    <col min="14595" max="14595" width="8.08203125" style="8" customWidth="1"/>
    <col min="14596" max="14596" width="40.58203125" style="8" customWidth="1"/>
    <col min="14597" max="14597" width="8.83203125" style="8" customWidth="1"/>
    <col min="14598" max="14598" width="11.25" style="8" customWidth="1"/>
    <col min="14599" max="14599" width="36.25" style="8" customWidth="1"/>
    <col min="14600" max="14600" width="14.5" style="8" customWidth="1"/>
    <col min="14601" max="14601" width="5" style="8" customWidth="1"/>
    <col min="14602" max="14849" width="9" style="8"/>
    <col min="14850" max="14850" width="7.5" style="8" customWidth="1"/>
    <col min="14851" max="14851" width="8.08203125" style="8" customWidth="1"/>
    <col min="14852" max="14852" width="40.58203125" style="8" customWidth="1"/>
    <col min="14853" max="14853" width="8.83203125" style="8" customWidth="1"/>
    <col min="14854" max="14854" width="11.25" style="8" customWidth="1"/>
    <col min="14855" max="14855" width="36.25" style="8" customWidth="1"/>
    <col min="14856" max="14856" width="14.5" style="8" customWidth="1"/>
    <col min="14857" max="14857" width="5" style="8" customWidth="1"/>
    <col min="14858" max="15105" width="9" style="8"/>
    <col min="15106" max="15106" width="7.5" style="8" customWidth="1"/>
    <col min="15107" max="15107" width="8.08203125" style="8" customWidth="1"/>
    <col min="15108" max="15108" width="40.58203125" style="8" customWidth="1"/>
    <col min="15109" max="15109" width="8.83203125" style="8" customWidth="1"/>
    <col min="15110" max="15110" width="11.25" style="8" customWidth="1"/>
    <col min="15111" max="15111" width="36.25" style="8" customWidth="1"/>
    <col min="15112" max="15112" width="14.5" style="8" customWidth="1"/>
    <col min="15113" max="15113" width="5" style="8" customWidth="1"/>
    <col min="15114" max="15361" width="9" style="8"/>
    <col min="15362" max="15362" width="7.5" style="8" customWidth="1"/>
    <col min="15363" max="15363" width="8.08203125" style="8" customWidth="1"/>
    <col min="15364" max="15364" width="40.58203125" style="8" customWidth="1"/>
    <col min="15365" max="15365" width="8.83203125" style="8" customWidth="1"/>
    <col min="15366" max="15366" width="11.25" style="8" customWidth="1"/>
    <col min="15367" max="15367" width="36.25" style="8" customWidth="1"/>
    <col min="15368" max="15368" width="14.5" style="8" customWidth="1"/>
    <col min="15369" max="15369" width="5" style="8" customWidth="1"/>
    <col min="15370" max="15617" width="9" style="8"/>
    <col min="15618" max="15618" width="7.5" style="8" customWidth="1"/>
    <col min="15619" max="15619" width="8.08203125" style="8" customWidth="1"/>
    <col min="15620" max="15620" width="40.58203125" style="8" customWidth="1"/>
    <col min="15621" max="15621" width="8.83203125" style="8" customWidth="1"/>
    <col min="15622" max="15622" width="11.25" style="8" customWidth="1"/>
    <col min="15623" max="15623" width="36.25" style="8" customWidth="1"/>
    <col min="15624" max="15624" width="14.5" style="8" customWidth="1"/>
    <col min="15625" max="15625" width="5" style="8" customWidth="1"/>
    <col min="15626" max="15873" width="9" style="8"/>
    <col min="15874" max="15874" width="7.5" style="8" customWidth="1"/>
    <col min="15875" max="15875" width="8.08203125" style="8" customWidth="1"/>
    <col min="15876" max="15876" width="40.58203125" style="8" customWidth="1"/>
    <col min="15877" max="15877" width="8.83203125" style="8" customWidth="1"/>
    <col min="15878" max="15878" width="11.25" style="8" customWidth="1"/>
    <col min="15879" max="15879" width="36.25" style="8" customWidth="1"/>
    <col min="15880" max="15880" width="14.5" style="8" customWidth="1"/>
    <col min="15881" max="15881" width="5" style="8" customWidth="1"/>
    <col min="15882" max="16129" width="9" style="8"/>
    <col min="16130" max="16130" width="7.5" style="8" customWidth="1"/>
    <col min="16131" max="16131" width="8.08203125" style="8" customWidth="1"/>
    <col min="16132" max="16132" width="40.58203125" style="8" customWidth="1"/>
    <col min="16133" max="16133" width="8.83203125" style="8" customWidth="1"/>
    <col min="16134" max="16134" width="11.25" style="8" customWidth="1"/>
    <col min="16135" max="16135" width="36.25" style="8" customWidth="1"/>
    <col min="16136" max="16136" width="14.5" style="8" customWidth="1"/>
    <col min="16137" max="16137" width="5" style="8" customWidth="1"/>
    <col min="16138" max="16384" width="9" style="8"/>
  </cols>
  <sheetData>
    <row r="1" spans="1:11" ht="39.75" customHeight="1" x14ac:dyDescent="0.55000000000000004">
      <c r="C1" s="108" t="s">
        <v>188</v>
      </c>
      <c r="D1" s="108"/>
      <c r="E1" s="108"/>
      <c r="F1" s="108"/>
      <c r="G1" s="48">
        <f>G17</f>
        <v>465</v>
      </c>
      <c r="H1" s="49" t="s">
        <v>189</v>
      </c>
    </row>
    <row r="2" spans="1:11" ht="24.75" customHeight="1" x14ac:dyDescent="0.55000000000000004"/>
    <row r="3" spans="1:11" ht="30" customHeight="1" thickBot="1" x14ac:dyDescent="0.6">
      <c r="A3" s="10"/>
      <c r="B3" s="10"/>
      <c r="C3" s="50" t="s">
        <v>1153</v>
      </c>
      <c r="G3" s="51" t="s">
        <v>145</v>
      </c>
    </row>
    <row r="4" spans="1:11" ht="30" customHeight="1" x14ac:dyDescent="0.55000000000000004">
      <c r="C4" s="52"/>
      <c r="D4" s="52" t="s">
        <v>136</v>
      </c>
      <c r="E4" s="53" t="s">
        <v>148</v>
      </c>
      <c r="F4" s="54"/>
      <c r="G4" s="55" t="s">
        <v>144</v>
      </c>
      <c r="H4" s="56" t="s">
        <v>132</v>
      </c>
      <c r="I4" s="57" t="s">
        <v>135</v>
      </c>
      <c r="J4" s="57" t="s">
        <v>134</v>
      </c>
    </row>
    <row r="5" spans="1:11" ht="30" customHeight="1" x14ac:dyDescent="0.55000000000000004">
      <c r="C5" s="52">
        <v>1</v>
      </c>
      <c r="D5" s="52" t="s">
        <v>130</v>
      </c>
      <c r="E5" s="58">
        <v>75</v>
      </c>
      <c r="G5" s="59">
        <f>E5+I5-J5</f>
        <v>93</v>
      </c>
      <c r="H5" s="60">
        <f>COUNTIF(道路街路課!A5:A151,"変更")</f>
        <v>17</v>
      </c>
      <c r="I5" s="60">
        <f>COUNTIF(道路街路課!A5:A151,"追加")</f>
        <v>19</v>
      </c>
      <c r="J5" s="60">
        <f>COUNTIF(道路街路課!A5:A151,"中止")</f>
        <v>1</v>
      </c>
      <c r="K5" s="9"/>
    </row>
    <row r="6" spans="1:11" ht="30" customHeight="1" x14ac:dyDescent="0.55000000000000004">
      <c r="C6" s="52">
        <v>2</v>
      </c>
      <c r="D6" s="52" t="s">
        <v>137</v>
      </c>
      <c r="E6" s="58">
        <v>43</v>
      </c>
      <c r="G6" s="59">
        <f t="shared" ref="G6:G16" si="0">E6+I6-J6</f>
        <v>47</v>
      </c>
      <c r="H6" s="60">
        <f>COUNTIF(道路管理課!A5:A154,"変更")</f>
        <v>5</v>
      </c>
      <c r="I6" s="60">
        <f>COUNTIF(道路管理課!A5:A154,"追加")</f>
        <v>6</v>
      </c>
      <c r="J6" s="60">
        <f>COUNTIF(道路管理課!A5:A154,"中止")</f>
        <v>2</v>
      </c>
      <c r="K6" s="9"/>
    </row>
    <row r="7" spans="1:11" ht="30" customHeight="1" x14ac:dyDescent="0.55000000000000004">
      <c r="C7" s="52">
        <v>3</v>
      </c>
      <c r="D7" s="52" t="s">
        <v>138</v>
      </c>
      <c r="E7" s="58">
        <v>64</v>
      </c>
      <c r="G7" s="59">
        <f t="shared" si="0"/>
        <v>64</v>
      </c>
      <c r="H7" s="60">
        <f>COUNTIF(施設建築課!A5:A158,"変更")</f>
        <v>3</v>
      </c>
      <c r="I7" s="60">
        <f>COUNTIF(施設建築課!A5:A158,"追加")</f>
        <v>0</v>
      </c>
      <c r="J7" s="60">
        <f>COUNTIF(施設建築課!A5:A158,"中止")</f>
        <v>0</v>
      </c>
      <c r="K7" s="9"/>
    </row>
    <row r="8" spans="1:11" ht="30" customHeight="1" x14ac:dyDescent="0.55000000000000004">
      <c r="C8" s="52">
        <v>4</v>
      </c>
      <c r="D8" s="52" t="s">
        <v>139</v>
      </c>
      <c r="E8" s="58">
        <v>22</v>
      </c>
      <c r="G8" s="59">
        <f t="shared" si="0"/>
        <v>22</v>
      </c>
      <c r="H8" s="60">
        <f>COUNTIF(港湾課!A5:A157,"変更")</f>
        <v>8</v>
      </c>
      <c r="I8" s="60">
        <f>COUNTIF(港湾課!A5:A157,"追加")</f>
        <v>2</v>
      </c>
      <c r="J8" s="60">
        <f>COUNTIF(港湾課!A5:A157,"中止")</f>
        <v>2</v>
      </c>
      <c r="K8" s="9"/>
    </row>
    <row r="9" spans="1:11" ht="30" customHeight="1" x14ac:dyDescent="0.55000000000000004">
      <c r="C9" s="52">
        <v>5</v>
      </c>
      <c r="D9" s="52" t="s">
        <v>0</v>
      </c>
      <c r="E9" s="58">
        <v>28</v>
      </c>
      <c r="G9" s="59">
        <f t="shared" si="0"/>
        <v>33</v>
      </c>
      <c r="H9" s="60">
        <f>COUNTIF(空港課!A5:A157,"変更")</f>
        <v>6</v>
      </c>
      <c r="I9" s="60">
        <f>COUNTIF(空港課!A5:A157,"追加")</f>
        <v>5</v>
      </c>
      <c r="J9" s="60">
        <f>COUNTIF(空港課!A5:A157,"中止")</f>
        <v>0</v>
      </c>
      <c r="K9" s="9"/>
    </row>
    <row r="10" spans="1:11" ht="30" customHeight="1" x14ac:dyDescent="0.55000000000000004">
      <c r="C10" s="52">
        <v>6</v>
      </c>
      <c r="D10" s="52" t="s">
        <v>140</v>
      </c>
      <c r="E10" s="58">
        <v>62</v>
      </c>
      <c r="G10" s="59">
        <f t="shared" si="0"/>
        <v>65</v>
      </c>
      <c r="H10" s="60">
        <f>COUNTIF(海岸防災課!A5:A164,"変更")</f>
        <v>4</v>
      </c>
      <c r="I10" s="60">
        <f>COUNTIF(海岸防災課!A5:A164,"追加")</f>
        <v>5</v>
      </c>
      <c r="J10" s="60">
        <f>COUNTIF(海岸防災課!A5:A164,"中止")</f>
        <v>2</v>
      </c>
      <c r="K10" s="9"/>
    </row>
    <row r="11" spans="1:11" ht="30" customHeight="1" x14ac:dyDescent="0.55000000000000004">
      <c r="C11" s="52">
        <v>7</v>
      </c>
      <c r="D11" s="52" t="s">
        <v>141</v>
      </c>
      <c r="E11" s="58">
        <v>26</v>
      </c>
      <c r="G11" s="59">
        <f t="shared" si="0"/>
        <v>23</v>
      </c>
      <c r="H11" s="60">
        <f>COUNTIF(下水道課!A5:A161,"変更")</f>
        <v>1</v>
      </c>
      <c r="I11" s="60">
        <f>COUNTIF(下水道課!A5:A161,"追加")</f>
        <v>0</v>
      </c>
      <c r="J11" s="60">
        <f>COUNTIF(下水道課!A5:A161,"中止")</f>
        <v>3</v>
      </c>
      <c r="K11" s="9"/>
    </row>
    <row r="12" spans="1:11" ht="30" customHeight="1" x14ac:dyDescent="0.55000000000000004">
      <c r="C12" s="52">
        <v>8</v>
      </c>
      <c r="D12" s="52" t="s">
        <v>142</v>
      </c>
      <c r="E12" s="58">
        <v>64</v>
      </c>
      <c r="G12" s="59">
        <f t="shared" si="0"/>
        <v>71</v>
      </c>
      <c r="H12" s="60">
        <f>COUNTIF(河川課!A5:A162,"変更")</f>
        <v>19</v>
      </c>
      <c r="I12" s="60">
        <f>COUNTIF(河川課!A5:A162,"追加")</f>
        <v>8</v>
      </c>
      <c r="J12" s="60">
        <f>COUNTIF(河川課!A5:A162,"中止")</f>
        <v>1</v>
      </c>
    </row>
    <row r="13" spans="1:11" ht="30" customHeight="1" x14ac:dyDescent="0.55000000000000004">
      <c r="C13" s="52">
        <v>9</v>
      </c>
      <c r="D13" s="52" t="s">
        <v>8</v>
      </c>
      <c r="E13" s="58">
        <v>24</v>
      </c>
      <c r="G13" s="59">
        <f t="shared" si="0"/>
        <v>28</v>
      </c>
      <c r="H13" s="60">
        <f>COUNTIF(都市公園課!A5:A163,"変更")</f>
        <v>7</v>
      </c>
      <c r="I13" s="60">
        <f>COUNTIF(都市公園課!A5:A163,"追加")</f>
        <v>5</v>
      </c>
      <c r="J13" s="60">
        <f>COUNTIF(都市公園課!A5:A163,"中止")</f>
        <v>1</v>
      </c>
    </row>
    <row r="14" spans="1:11" ht="30" customHeight="1" x14ac:dyDescent="0.55000000000000004">
      <c r="C14" s="52">
        <v>10</v>
      </c>
      <c r="D14" s="52" t="s">
        <v>143</v>
      </c>
      <c r="E14" s="58">
        <v>10</v>
      </c>
      <c r="G14" s="59">
        <f t="shared" ref="G14" si="1">E14+I14-J14</f>
        <v>12</v>
      </c>
      <c r="H14" s="60">
        <f>COUNTIF(首里城復興課!A5:A164,"変更")</f>
        <v>5</v>
      </c>
      <c r="I14" s="60">
        <f>COUNTIF(首里城復興課!A5:A164,"追加")</f>
        <v>2</v>
      </c>
      <c r="J14" s="60">
        <f>COUNTIF(首里城復興課!A5:A164,"中止")</f>
        <v>0</v>
      </c>
    </row>
    <row r="15" spans="1:11" ht="30" customHeight="1" x14ac:dyDescent="0.55000000000000004">
      <c r="C15" s="52">
        <v>11</v>
      </c>
      <c r="D15" s="61" t="s">
        <v>129</v>
      </c>
      <c r="E15" s="58">
        <v>4</v>
      </c>
      <c r="G15" s="59">
        <f t="shared" si="0"/>
        <v>4</v>
      </c>
      <c r="H15" s="60">
        <f>COUNTIF(都市モノ課!A5:A165,"変更")</f>
        <v>1</v>
      </c>
      <c r="I15" s="60">
        <f>COUNTIF(都市モノ課!A5:A165,"追加")</f>
        <v>0</v>
      </c>
      <c r="J15" s="60">
        <f>COUNTIF(都市モノ課!A5:A165,"中止")</f>
        <v>0</v>
      </c>
    </row>
    <row r="16" spans="1:11" ht="30" customHeight="1" x14ac:dyDescent="0.55000000000000004">
      <c r="C16" s="52">
        <v>12</v>
      </c>
      <c r="D16" s="83" t="s">
        <v>182</v>
      </c>
      <c r="E16" s="58">
        <v>3</v>
      </c>
      <c r="G16" s="59">
        <f t="shared" si="0"/>
        <v>3</v>
      </c>
      <c r="H16" s="60">
        <f>COUNTIF(合併!A5:A115,"変更")</f>
        <v>0</v>
      </c>
      <c r="I16" s="60">
        <f>COUNTIF(合併!A5:A115,"追加")</f>
        <v>0</v>
      </c>
      <c r="J16" s="60">
        <f>COUNTIF(合併!A5:A115,"中止")</f>
        <v>0</v>
      </c>
    </row>
    <row r="17" spans="3:10" ht="30" customHeight="1" thickBot="1" x14ac:dyDescent="0.6">
      <c r="C17" s="52"/>
      <c r="D17" s="57" t="s">
        <v>1</v>
      </c>
      <c r="E17" s="58">
        <f>SUM(E5:E16)</f>
        <v>425</v>
      </c>
      <c r="G17" s="62">
        <f>SUM(G5:G16)</f>
        <v>465</v>
      </c>
      <c r="H17" s="60">
        <f>SUM(H5:H16)</f>
        <v>76</v>
      </c>
      <c r="I17" s="58">
        <f>SUM(I5:I16)</f>
        <v>52</v>
      </c>
      <c r="J17" s="58">
        <f>SUM(J5:J16)</f>
        <v>12</v>
      </c>
    </row>
    <row r="18" spans="3:10" ht="35.25" customHeight="1" x14ac:dyDescent="0.55000000000000004">
      <c r="D18" s="10"/>
      <c r="E18" s="11"/>
    </row>
    <row r="19" spans="3:10" ht="35.25" customHeight="1" x14ac:dyDescent="0.55000000000000004">
      <c r="D19" s="10"/>
      <c r="E19" s="11"/>
    </row>
  </sheetData>
  <mergeCells count="1">
    <mergeCell ref="C1:F1"/>
  </mergeCells>
  <phoneticPr fontId="5"/>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K65547:K65550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8 WLW983048 WCA983048 VSE983048 VII983048 UYM983048 UOQ983048 UEU983048 TUY983048 TLC983048 TBG983048 SRK983048 SHO983048 RXS983048 RNW983048 REA983048 QUE983048 QKI983048 QAM983048 PQQ983048 PGU983048 OWY983048 ONC983048 ODG983048 NTK983048 NJO983048 MZS983048 MPW983048 MGA983048 LWE983048 LMI983048 LCM983048 KSQ983048 KIU983048 JYY983048 JPC983048 JFG983048 IVK983048 ILO983048 IBS983048 HRW983048 HIA983048 GYE983048 GOI983048 GEM983048 FUQ983048 FKU983048 FAY983048 ERC983048 EHG983048 DXK983048 DNO983048 DDS983048 CTW983048 CKA983048 CAE983048 BQI983048 BGM983048 AWQ983048 AMU983048 ACY983048 TC983048 JG983048 K983048 WVS917512 WLW917512 WCA917512 VSE917512 VII917512 UYM917512 UOQ917512 UEU917512 TUY917512 TLC917512 TBG917512 SRK917512 SHO917512 RXS917512 RNW917512 REA917512 QUE917512 QKI917512 QAM917512 PQQ917512 PGU917512 OWY917512 ONC917512 ODG917512 NTK917512 NJO917512 MZS917512 MPW917512 MGA917512 LWE917512 LMI917512 LCM917512 KSQ917512 KIU917512 JYY917512 JPC917512 JFG917512 IVK917512 ILO917512 IBS917512 HRW917512 HIA917512 GYE917512 GOI917512 GEM917512 FUQ917512 FKU917512 FAY917512 ERC917512 EHG917512 DXK917512 DNO917512 DDS917512 CTW917512 CKA917512 CAE917512 BQI917512 BGM917512 AWQ917512 AMU917512 ACY917512 TC917512 JG917512 K917512 WVS851976 WLW851976 WCA851976 VSE851976 VII851976 UYM851976 UOQ851976 UEU851976 TUY851976 TLC851976 TBG851976 SRK851976 SHO851976 RXS851976 RNW851976 REA851976 QUE851976 QKI851976 QAM851976 PQQ851976 PGU851976 OWY851976 ONC851976 ODG851976 NTK851976 NJO851976 MZS851976 MPW851976 MGA851976 LWE851976 LMI851976 LCM851976 KSQ851976 KIU851976 JYY851976 JPC851976 JFG851976 IVK851976 ILO851976 IBS851976 HRW851976 HIA851976 GYE851976 GOI851976 GEM851976 FUQ851976 FKU851976 FAY851976 ERC851976 EHG851976 DXK851976 DNO851976 DDS851976 CTW851976 CKA851976 CAE851976 BQI851976 BGM851976 AWQ851976 AMU851976 ACY851976 TC851976 JG851976 K851976 WVS786440 WLW786440 WCA786440 VSE786440 VII786440 UYM786440 UOQ786440 UEU786440 TUY786440 TLC786440 TBG786440 SRK786440 SHO786440 RXS786440 RNW786440 REA786440 QUE786440 QKI786440 QAM786440 PQQ786440 PGU786440 OWY786440 ONC786440 ODG786440 NTK786440 NJO786440 MZS786440 MPW786440 MGA786440 LWE786440 LMI786440 LCM786440 KSQ786440 KIU786440 JYY786440 JPC786440 JFG786440 IVK786440 ILO786440 IBS786440 HRW786440 HIA786440 GYE786440 GOI786440 GEM786440 FUQ786440 FKU786440 FAY786440 ERC786440 EHG786440 DXK786440 DNO786440 DDS786440 CTW786440 CKA786440 CAE786440 BQI786440 BGM786440 AWQ786440 AMU786440 ACY786440 TC786440 JG786440 K786440 WVS720904 WLW720904 WCA720904 VSE720904 VII720904 UYM720904 UOQ720904 UEU720904 TUY720904 TLC720904 TBG720904 SRK720904 SHO720904 RXS720904 RNW720904 REA720904 QUE720904 QKI720904 QAM720904 PQQ720904 PGU720904 OWY720904 ONC720904 ODG720904 NTK720904 NJO720904 MZS720904 MPW720904 MGA720904 LWE720904 LMI720904 LCM720904 KSQ720904 KIU720904 JYY720904 JPC720904 JFG720904 IVK720904 ILO720904 IBS720904 HRW720904 HIA720904 GYE720904 GOI720904 GEM720904 FUQ720904 FKU720904 FAY720904 ERC720904 EHG720904 DXK720904 DNO720904 DDS720904 CTW720904 CKA720904 CAE720904 BQI720904 BGM720904 AWQ720904 AMU720904 ACY720904 TC720904 JG720904 K720904 WVS655368 WLW655368 WCA655368 VSE655368 VII655368 UYM655368 UOQ655368 UEU655368 TUY655368 TLC655368 TBG655368 SRK655368 SHO655368 RXS655368 RNW655368 REA655368 QUE655368 QKI655368 QAM655368 PQQ655368 PGU655368 OWY655368 ONC655368 ODG655368 NTK655368 NJO655368 MZS655368 MPW655368 MGA655368 LWE655368 LMI655368 LCM655368 KSQ655368 KIU655368 JYY655368 JPC655368 JFG655368 IVK655368 ILO655368 IBS655368 HRW655368 HIA655368 GYE655368 GOI655368 GEM655368 FUQ655368 FKU655368 FAY655368 ERC655368 EHG655368 DXK655368 DNO655368 DDS655368 CTW655368 CKA655368 CAE655368 BQI655368 BGM655368 AWQ655368 AMU655368 ACY655368 TC655368 JG655368 K655368 WVS589832 WLW589832 WCA589832 VSE589832 VII589832 UYM589832 UOQ589832 UEU589832 TUY589832 TLC589832 TBG589832 SRK589832 SHO589832 RXS589832 RNW589832 REA589832 QUE589832 QKI589832 QAM589832 PQQ589832 PGU589832 OWY589832 ONC589832 ODG589832 NTK589832 NJO589832 MZS589832 MPW589832 MGA589832 LWE589832 LMI589832 LCM589832 KSQ589832 KIU589832 JYY589832 JPC589832 JFG589832 IVK589832 ILO589832 IBS589832 HRW589832 HIA589832 GYE589832 GOI589832 GEM589832 FUQ589832 FKU589832 FAY589832 ERC589832 EHG589832 DXK589832 DNO589832 DDS589832 CTW589832 CKA589832 CAE589832 BQI589832 BGM589832 AWQ589832 AMU589832 ACY589832 TC589832 JG589832 K589832 WVS524296 WLW524296 WCA524296 VSE524296 VII524296 UYM524296 UOQ524296 UEU524296 TUY524296 TLC524296 TBG524296 SRK524296 SHO524296 RXS524296 RNW524296 REA524296 QUE524296 QKI524296 QAM524296 PQQ524296 PGU524296 OWY524296 ONC524296 ODG524296 NTK524296 NJO524296 MZS524296 MPW524296 MGA524296 LWE524296 LMI524296 LCM524296 KSQ524296 KIU524296 JYY524296 JPC524296 JFG524296 IVK524296 ILO524296 IBS524296 HRW524296 HIA524296 GYE524296 GOI524296 GEM524296 FUQ524296 FKU524296 FAY524296 ERC524296 EHG524296 DXK524296 DNO524296 DDS524296 CTW524296 CKA524296 CAE524296 BQI524296 BGM524296 AWQ524296 AMU524296 ACY524296 TC524296 JG524296 K524296 WVS458760 WLW458760 WCA458760 VSE458760 VII458760 UYM458760 UOQ458760 UEU458760 TUY458760 TLC458760 TBG458760 SRK458760 SHO458760 RXS458760 RNW458760 REA458760 QUE458760 QKI458760 QAM458760 PQQ458760 PGU458760 OWY458760 ONC458760 ODG458760 NTK458760 NJO458760 MZS458760 MPW458760 MGA458760 LWE458760 LMI458760 LCM458760 KSQ458760 KIU458760 JYY458760 JPC458760 JFG458760 IVK458760 ILO458760 IBS458760 HRW458760 HIA458760 GYE458760 GOI458760 GEM458760 FUQ458760 FKU458760 FAY458760 ERC458760 EHG458760 DXK458760 DNO458760 DDS458760 CTW458760 CKA458760 CAE458760 BQI458760 BGM458760 AWQ458760 AMU458760 ACY458760 TC458760 JG458760 K458760 WVS393224 WLW393224 WCA393224 VSE393224 VII393224 UYM393224 UOQ393224 UEU393224 TUY393224 TLC393224 TBG393224 SRK393224 SHO393224 RXS393224 RNW393224 REA393224 QUE393224 QKI393224 QAM393224 PQQ393224 PGU393224 OWY393224 ONC393224 ODG393224 NTK393224 NJO393224 MZS393224 MPW393224 MGA393224 LWE393224 LMI393224 LCM393224 KSQ393224 KIU393224 JYY393224 JPC393224 JFG393224 IVK393224 ILO393224 IBS393224 HRW393224 HIA393224 GYE393224 GOI393224 GEM393224 FUQ393224 FKU393224 FAY393224 ERC393224 EHG393224 DXK393224 DNO393224 DDS393224 CTW393224 CKA393224 CAE393224 BQI393224 BGM393224 AWQ393224 AMU393224 ACY393224 TC393224 JG393224 K393224 WVS327688 WLW327688 WCA327688 VSE327688 VII327688 UYM327688 UOQ327688 UEU327688 TUY327688 TLC327688 TBG327688 SRK327688 SHO327688 RXS327688 RNW327688 REA327688 QUE327688 QKI327688 QAM327688 PQQ327688 PGU327688 OWY327688 ONC327688 ODG327688 NTK327688 NJO327688 MZS327688 MPW327688 MGA327688 LWE327688 LMI327688 LCM327688 KSQ327688 KIU327688 JYY327688 JPC327688 JFG327688 IVK327688 ILO327688 IBS327688 HRW327688 HIA327688 GYE327688 GOI327688 GEM327688 FUQ327688 FKU327688 FAY327688 ERC327688 EHG327688 DXK327688 DNO327688 DDS327688 CTW327688 CKA327688 CAE327688 BQI327688 BGM327688 AWQ327688 AMU327688 ACY327688 TC327688 JG327688 K327688 WVS262152 WLW262152 WCA262152 VSE262152 VII262152 UYM262152 UOQ262152 UEU262152 TUY262152 TLC262152 TBG262152 SRK262152 SHO262152 RXS262152 RNW262152 REA262152 QUE262152 QKI262152 QAM262152 PQQ262152 PGU262152 OWY262152 ONC262152 ODG262152 NTK262152 NJO262152 MZS262152 MPW262152 MGA262152 LWE262152 LMI262152 LCM262152 KSQ262152 KIU262152 JYY262152 JPC262152 JFG262152 IVK262152 ILO262152 IBS262152 HRW262152 HIA262152 GYE262152 GOI262152 GEM262152 FUQ262152 FKU262152 FAY262152 ERC262152 EHG262152 DXK262152 DNO262152 DDS262152 CTW262152 CKA262152 CAE262152 BQI262152 BGM262152 AWQ262152 AMU262152 ACY262152 TC262152 JG262152 K262152 WVS196616 WLW196616 WCA196616 VSE196616 VII196616 UYM196616 UOQ196616 UEU196616 TUY196616 TLC196616 TBG196616 SRK196616 SHO196616 RXS196616 RNW196616 REA196616 QUE196616 QKI196616 QAM196616 PQQ196616 PGU196616 OWY196616 ONC196616 ODG196616 NTK196616 NJO196616 MZS196616 MPW196616 MGA196616 LWE196616 LMI196616 LCM196616 KSQ196616 KIU196616 JYY196616 JPC196616 JFG196616 IVK196616 ILO196616 IBS196616 HRW196616 HIA196616 GYE196616 GOI196616 GEM196616 FUQ196616 FKU196616 FAY196616 ERC196616 EHG196616 DXK196616 DNO196616 DDS196616 CTW196616 CKA196616 CAE196616 BQI196616 BGM196616 AWQ196616 AMU196616 ACY196616 TC196616 JG196616 K196616 WVS131080 WLW131080 WCA131080 VSE131080 VII131080 UYM131080 UOQ131080 UEU131080 TUY131080 TLC131080 TBG131080 SRK131080 SHO131080 RXS131080 RNW131080 REA131080 QUE131080 QKI131080 QAM131080 PQQ131080 PGU131080 OWY131080 ONC131080 ODG131080 NTK131080 NJO131080 MZS131080 MPW131080 MGA131080 LWE131080 LMI131080 LCM131080 KSQ131080 KIU131080 JYY131080 JPC131080 JFG131080 IVK131080 ILO131080 IBS131080 HRW131080 HIA131080 GYE131080 GOI131080 GEM131080 FUQ131080 FKU131080 FAY131080 ERC131080 EHG131080 DXK131080 DNO131080 DDS131080 CTW131080 CKA131080 CAE131080 BQI131080 BGM131080 AWQ131080 AMU131080 ACY131080 TC131080 JG131080 K131080 WVS65544 WLW65544 WCA65544 VSE65544 VII65544 UYM65544 UOQ65544 UEU65544 TUY65544 TLC65544 TBG65544 SRK65544 SHO65544 RXS65544 RNW65544 REA65544 QUE65544 QKI65544 QAM65544 PQQ65544 PGU65544 OWY65544 ONC65544 ODG65544 NTK65544 NJO65544 MZS65544 MPW65544 MGA65544 LWE65544 LMI65544 LCM65544 KSQ65544 KIU65544 JYY65544 JPC65544 JFG65544 IVK65544 ILO65544 IBS65544 HRW65544 HIA65544 GYE65544 GOI65544 GEM65544 FUQ65544 FKU65544 FAY65544 ERC65544 EHG65544 DXK65544 DNO65544 DDS65544 CTW65544 CKA65544 CAE65544 BQI65544 BGM65544 AWQ65544 AMU65544 ACY65544 TC65544 JG65544 K65544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xr:uid="{00000000-0002-0000-0200-000000000000}">
      <formula1>$U$3:$U$6</formula1>
    </dataValidation>
    <dataValidation allowBlank="1" showErrorMessage="1" sqref="WLU983053:WLU983055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WVQ983053:WVQ983055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xr:uid="{00000000-0002-0000-0200-000001000000}"/>
  </dataValidations>
  <pageMargins left="0.78740157480314965" right="0.78740157480314965" top="0.78740157480314965" bottom="0.78740157480314965" header="0.51181102362204722" footer="0.51181102362204722"/>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23"/>
  <sheetViews>
    <sheetView view="pageBreakPreview" zoomScale="80" zoomScaleNormal="80" zoomScaleSheetLayoutView="80" workbookViewId="0">
      <pane ySplit="4" topLeftCell="A111"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tr">
        <f>C5</f>
        <v>道路街路課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3"/>
      <c r="B5" s="16">
        <v>1</v>
      </c>
      <c r="C5" s="15" t="s">
        <v>33</v>
      </c>
      <c r="D5" s="15" t="s">
        <v>33</v>
      </c>
      <c r="E5" s="14" t="s">
        <v>191</v>
      </c>
      <c r="F5" s="20">
        <v>3</v>
      </c>
      <c r="G5" s="4" t="s">
        <v>192</v>
      </c>
      <c r="H5" s="4" t="s">
        <v>21</v>
      </c>
      <c r="I5" s="21">
        <v>5</v>
      </c>
      <c r="J5" s="4" t="s">
        <v>193</v>
      </c>
      <c r="K5" s="32" t="s">
        <v>22</v>
      </c>
      <c r="L5" s="23" t="s">
        <v>23</v>
      </c>
    </row>
    <row r="6" spans="1:12" s="5" customFormat="1" ht="45" customHeight="1" x14ac:dyDescent="0.55000000000000004">
      <c r="A6" s="63"/>
      <c r="B6" s="16">
        <f>B5+1</f>
        <v>2</v>
      </c>
      <c r="C6" s="15" t="s">
        <v>33</v>
      </c>
      <c r="D6" s="15" t="s">
        <v>33</v>
      </c>
      <c r="E6" s="14" t="s">
        <v>194</v>
      </c>
      <c r="F6" s="20">
        <v>3</v>
      </c>
      <c r="G6" s="4" t="s">
        <v>195</v>
      </c>
      <c r="H6" s="4" t="s">
        <v>21</v>
      </c>
      <c r="I6" s="21">
        <v>5</v>
      </c>
      <c r="J6" s="4" t="s">
        <v>193</v>
      </c>
      <c r="K6" s="32" t="s">
        <v>22</v>
      </c>
      <c r="L6" s="23" t="s">
        <v>23</v>
      </c>
    </row>
    <row r="7" spans="1:12" s="5" customFormat="1" ht="45" customHeight="1" x14ac:dyDescent="0.55000000000000004">
      <c r="A7" s="63" t="s">
        <v>184</v>
      </c>
      <c r="B7" s="16">
        <f>B6+1</f>
        <v>3</v>
      </c>
      <c r="C7" s="15" t="s">
        <v>33</v>
      </c>
      <c r="D7" s="15" t="s">
        <v>33</v>
      </c>
      <c r="E7" s="14" t="s">
        <v>196</v>
      </c>
      <c r="F7" s="20">
        <v>3</v>
      </c>
      <c r="G7" s="4" t="s">
        <v>197</v>
      </c>
      <c r="H7" s="4" t="s">
        <v>21</v>
      </c>
      <c r="I7" s="21">
        <v>5</v>
      </c>
      <c r="J7" s="4" t="s">
        <v>198</v>
      </c>
      <c r="K7" s="32" t="s">
        <v>55</v>
      </c>
      <c r="L7" s="23" t="s">
        <v>23</v>
      </c>
    </row>
    <row r="8" spans="1:12" s="5" customFormat="1" ht="45" customHeight="1" x14ac:dyDescent="0.55000000000000004">
      <c r="A8" s="63"/>
      <c r="B8" s="16">
        <f>B7+1</f>
        <v>4</v>
      </c>
      <c r="C8" s="15" t="s">
        <v>49</v>
      </c>
      <c r="D8" s="15" t="s">
        <v>33</v>
      </c>
      <c r="E8" s="14" t="s">
        <v>199</v>
      </c>
      <c r="F8" s="20" t="s">
        <v>36</v>
      </c>
      <c r="G8" s="4" t="s">
        <v>65</v>
      </c>
      <c r="H8" s="4" t="s">
        <v>21</v>
      </c>
      <c r="I8" s="21">
        <v>9</v>
      </c>
      <c r="J8" s="4" t="s">
        <v>200</v>
      </c>
      <c r="K8" s="32" t="s">
        <v>25</v>
      </c>
      <c r="L8" s="23" t="s">
        <v>23</v>
      </c>
    </row>
    <row r="9" spans="1:12" s="5" customFormat="1" ht="45" customHeight="1" x14ac:dyDescent="0.55000000000000004">
      <c r="A9" s="63"/>
      <c r="B9" s="16">
        <f>B8+1</f>
        <v>5</v>
      </c>
      <c r="C9" s="15" t="s">
        <v>24</v>
      </c>
      <c r="D9" s="15" t="s">
        <v>29</v>
      </c>
      <c r="E9" s="14" t="s">
        <v>201</v>
      </c>
      <c r="F9" s="20">
        <v>2</v>
      </c>
      <c r="G9" s="4" t="s">
        <v>202</v>
      </c>
      <c r="H9" s="4" t="s">
        <v>21</v>
      </c>
      <c r="I9" s="21">
        <v>6</v>
      </c>
      <c r="J9" s="4" t="s">
        <v>203</v>
      </c>
      <c r="K9" s="32" t="s">
        <v>27</v>
      </c>
      <c r="L9" s="23" t="s">
        <v>23</v>
      </c>
    </row>
    <row r="10" spans="1:12" s="5" customFormat="1" ht="45" customHeight="1" x14ac:dyDescent="0.55000000000000004">
      <c r="A10" s="63"/>
      <c r="B10" s="16">
        <f t="shared" ref="B10:B68" si="0">B9+1</f>
        <v>6</v>
      </c>
      <c r="C10" s="15" t="s">
        <v>24</v>
      </c>
      <c r="D10" s="15" t="s">
        <v>29</v>
      </c>
      <c r="E10" s="14" t="s">
        <v>204</v>
      </c>
      <c r="F10" s="20">
        <v>2</v>
      </c>
      <c r="G10" s="4" t="s">
        <v>202</v>
      </c>
      <c r="H10" s="4" t="s">
        <v>21</v>
      </c>
      <c r="I10" s="21">
        <v>6</v>
      </c>
      <c r="J10" s="4" t="s">
        <v>203</v>
      </c>
      <c r="K10" s="32" t="s">
        <v>27</v>
      </c>
      <c r="L10" s="23" t="s">
        <v>23</v>
      </c>
    </row>
    <row r="11" spans="1:12" s="5" customFormat="1" ht="45" customHeight="1" x14ac:dyDescent="0.55000000000000004">
      <c r="A11" s="64"/>
      <c r="B11" s="16">
        <f t="shared" si="0"/>
        <v>7</v>
      </c>
      <c r="C11" s="15" t="s">
        <v>33</v>
      </c>
      <c r="D11" s="15" t="s">
        <v>29</v>
      </c>
      <c r="E11" s="14" t="s">
        <v>205</v>
      </c>
      <c r="F11" s="20">
        <v>2</v>
      </c>
      <c r="G11" s="4" t="s">
        <v>37</v>
      </c>
      <c r="H11" s="4" t="s">
        <v>52</v>
      </c>
      <c r="I11" s="21">
        <v>6</v>
      </c>
      <c r="J11" s="4" t="s">
        <v>206</v>
      </c>
      <c r="K11" s="32" t="s">
        <v>25</v>
      </c>
      <c r="L11" s="23" t="s">
        <v>23</v>
      </c>
    </row>
    <row r="12" spans="1:12" s="5" customFormat="1" ht="45" customHeight="1" x14ac:dyDescent="0.55000000000000004">
      <c r="A12" s="64"/>
      <c r="B12" s="16">
        <f t="shared" si="0"/>
        <v>8</v>
      </c>
      <c r="C12" s="15" t="s">
        <v>7</v>
      </c>
      <c r="D12" s="15" t="s">
        <v>38</v>
      </c>
      <c r="E12" s="14" t="s">
        <v>207</v>
      </c>
      <c r="F12" s="20">
        <v>1</v>
      </c>
      <c r="G12" s="4" t="s">
        <v>41</v>
      </c>
      <c r="H12" s="4" t="s">
        <v>21</v>
      </c>
      <c r="I12" s="21">
        <v>10</v>
      </c>
      <c r="J12" s="4" t="s">
        <v>208</v>
      </c>
      <c r="K12" s="32" t="s">
        <v>27</v>
      </c>
      <c r="L12" s="23" t="s">
        <v>23</v>
      </c>
    </row>
    <row r="13" spans="1:12" s="5" customFormat="1" ht="45" customHeight="1" x14ac:dyDescent="0.55000000000000004">
      <c r="A13" s="63"/>
      <c r="B13" s="16">
        <f t="shared" si="0"/>
        <v>9</v>
      </c>
      <c r="C13" s="15" t="s">
        <v>7</v>
      </c>
      <c r="D13" s="15" t="s">
        <v>38</v>
      </c>
      <c r="E13" s="14" t="s">
        <v>209</v>
      </c>
      <c r="F13" s="20">
        <v>1</v>
      </c>
      <c r="G13" s="4" t="s">
        <v>59</v>
      </c>
      <c r="H13" s="4" t="s">
        <v>21</v>
      </c>
      <c r="I13" s="21">
        <v>6</v>
      </c>
      <c r="J13" s="4" t="s">
        <v>210</v>
      </c>
      <c r="K13" s="32" t="s">
        <v>25</v>
      </c>
      <c r="L13" s="23" t="s">
        <v>23</v>
      </c>
    </row>
    <row r="14" spans="1:12" s="5" customFormat="1" ht="45" customHeight="1" x14ac:dyDescent="0.55000000000000004">
      <c r="A14" s="63"/>
      <c r="B14" s="16">
        <f t="shared" si="0"/>
        <v>10</v>
      </c>
      <c r="C14" s="15" t="s">
        <v>7</v>
      </c>
      <c r="D14" s="15" t="s">
        <v>38</v>
      </c>
      <c r="E14" s="14" t="s">
        <v>211</v>
      </c>
      <c r="F14" s="20">
        <v>1</v>
      </c>
      <c r="G14" s="4" t="s">
        <v>41</v>
      </c>
      <c r="H14" s="4" t="s">
        <v>21</v>
      </c>
      <c r="I14" s="21">
        <v>10</v>
      </c>
      <c r="J14" s="4" t="s">
        <v>212</v>
      </c>
      <c r="K14" s="32" t="s">
        <v>25</v>
      </c>
      <c r="L14" s="23" t="s">
        <v>23</v>
      </c>
    </row>
    <row r="15" spans="1:12" s="5" customFormat="1" ht="45" customHeight="1" x14ac:dyDescent="0.55000000000000004">
      <c r="A15" s="63"/>
      <c r="B15" s="16">
        <f t="shared" si="0"/>
        <v>11</v>
      </c>
      <c r="C15" s="15" t="s">
        <v>33</v>
      </c>
      <c r="D15" s="15" t="s">
        <v>58</v>
      </c>
      <c r="E15" s="14" t="s">
        <v>213</v>
      </c>
      <c r="F15" s="20">
        <v>1</v>
      </c>
      <c r="G15" s="4" t="s">
        <v>39</v>
      </c>
      <c r="H15" s="4" t="s">
        <v>34</v>
      </c>
      <c r="I15" s="21">
        <v>12</v>
      </c>
      <c r="J15" s="4" t="s">
        <v>214</v>
      </c>
      <c r="K15" s="32" t="s">
        <v>22</v>
      </c>
      <c r="L15" s="23" t="s">
        <v>23</v>
      </c>
    </row>
    <row r="16" spans="1:12" s="5" customFormat="1" ht="45" customHeight="1" x14ac:dyDescent="0.55000000000000004">
      <c r="A16" s="63"/>
      <c r="B16" s="16">
        <f t="shared" si="0"/>
        <v>12</v>
      </c>
      <c r="C16" s="15" t="s">
        <v>33</v>
      </c>
      <c r="D16" s="15" t="s">
        <v>58</v>
      </c>
      <c r="E16" s="14" t="s">
        <v>215</v>
      </c>
      <c r="F16" s="20">
        <v>2</v>
      </c>
      <c r="G16" s="4" t="s">
        <v>54</v>
      </c>
      <c r="H16" s="4" t="s">
        <v>21</v>
      </c>
      <c r="I16" s="21">
        <v>6</v>
      </c>
      <c r="J16" s="4" t="s">
        <v>128</v>
      </c>
      <c r="K16" s="32" t="s">
        <v>27</v>
      </c>
      <c r="L16" s="23" t="s">
        <v>23</v>
      </c>
    </row>
    <row r="17" spans="1:12" s="5" customFormat="1" ht="45" customHeight="1" x14ac:dyDescent="0.55000000000000004">
      <c r="A17" s="63"/>
      <c r="B17" s="16">
        <f t="shared" si="0"/>
        <v>13</v>
      </c>
      <c r="C17" s="15" t="s">
        <v>33</v>
      </c>
      <c r="D17" s="15" t="s">
        <v>58</v>
      </c>
      <c r="E17" s="14" t="s">
        <v>216</v>
      </c>
      <c r="F17" s="20">
        <v>2</v>
      </c>
      <c r="G17" s="4" t="s">
        <v>54</v>
      </c>
      <c r="H17" s="4" t="s">
        <v>21</v>
      </c>
      <c r="I17" s="21">
        <v>6</v>
      </c>
      <c r="J17" s="4" t="s">
        <v>128</v>
      </c>
      <c r="K17" s="32" t="s">
        <v>27</v>
      </c>
      <c r="L17" s="23" t="s">
        <v>23</v>
      </c>
    </row>
    <row r="18" spans="1:12" s="5" customFormat="1" ht="45" customHeight="1" x14ac:dyDescent="0.55000000000000004">
      <c r="A18" s="64" t="s">
        <v>1013</v>
      </c>
      <c r="B18" s="16">
        <f t="shared" si="0"/>
        <v>14</v>
      </c>
      <c r="C18" s="15" t="s">
        <v>33</v>
      </c>
      <c r="D18" s="15" t="s">
        <v>58</v>
      </c>
      <c r="E18" s="66" t="s">
        <v>217</v>
      </c>
      <c r="F18" s="86">
        <v>1</v>
      </c>
      <c r="G18" s="4" t="s">
        <v>39</v>
      </c>
      <c r="H18" s="14" t="s">
        <v>30</v>
      </c>
      <c r="I18" s="21">
        <v>6</v>
      </c>
      <c r="J18" s="4" t="s">
        <v>218</v>
      </c>
      <c r="K18" s="16" t="s">
        <v>22</v>
      </c>
      <c r="L18" s="23" t="s">
        <v>23</v>
      </c>
    </row>
    <row r="19" spans="1:12" s="5" customFormat="1" ht="45" customHeight="1" x14ac:dyDescent="0.55000000000000004">
      <c r="A19" s="64"/>
      <c r="B19" s="16"/>
      <c r="C19" s="15"/>
      <c r="D19" s="15"/>
      <c r="E19" s="66"/>
      <c r="F19" s="87">
        <v>2</v>
      </c>
      <c r="G19" s="4"/>
      <c r="H19" s="4"/>
      <c r="I19" s="21"/>
      <c r="J19" s="4"/>
      <c r="K19" s="32"/>
      <c r="L19" s="23"/>
    </row>
    <row r="20" spans="1:12" s="5" customFormat="1" ht="45" customHeight="1" x14ac:dyDescent="0.55000000000000004">
      <c r="A20" s="64" t="s">
        <v>184</v>
      </c>
      <c r="B20" s="16">
        <f>B18+1</f>
        <v>15</v>
      </c>
      <c r="C20" s="15" t="s">
        <v>33</v>
      </c>
      <c r="D20" s="15" t="s">
        <v>58</v>
      </c>
      <c r="E20" s="14" t="s">
        <v>219</v>
      </c>
      <c r="F20" s="20">
        <v>2</v>
      </c>
      <c r="G20" s="4" t="s">
        <v>39</v>
      </c>
      <c r="H20" s="4" t="s">
        <v>30</v>
      </c>
      <c r="I20" s="21">
        <v>7</v>
      </c>
      <c r="J20" s="4" t="s">
        <v>218</v>
      </c>
      <c r="K20" s="32" t="s">
        <v>22</v>
      </c>
      <c r="L20" s="23" t="s">
        <v>23</v>
      </c>
    </row>
    <row r="21" spans="1:12" s="5" customFormat="1" ht="45" customHeight="1" x14ac:dyDescent="0.55000000000000004">
      <c r="A21" s="64" t="s">
        <v>1014</v>
      </c>
      <c r="B21" s="98">
        <f>B20+1</f>
        <v>16</v>
      </c>
      <c r="C21" s="88" t="s">
        <v>33</v>
      </c>
      <c r="D21" s="88" t="s">
        <v>58</v>
      </c>
      <c r="E21" s="89" t="s">
        <v>220</v>
      </c>
      <c r="F21" s="86">
        <v>2</v>
      </c>
      <c r="G21" s="90" t="s">
        <v>39</v>
      </c>
      <c r="H21" s="90" t="s">
        <v>30</v>
      </c>
      <c r="I21" s="91">
        <v>7</v>
      </c>
      <c r="J21" s="90" t="s">
        <v>218</v>
      </c>
      <c r="K21" s="84" t="s">
        <v>22</v>
      </c>
      <c r="L21" s="92" t="s">
        <v>23</v>
      </c>
    </row>
    <row r="22" spans="1:12" s="5" customFormat="1" ht="45" customHeight="1" x14ac:dyDescent="0.55000000000000004">
      <c r="A22" s="64" t="s">
        <v>1013</v>
      </c>
      <c r="B22" s="16">
        <f t="shared" si="0"/>
        <v>17</v>
      </c>
      <c r="C22" s="15" t="s">
        <v>33</v>
      </c>
      <c r="D22" s="15" t="s">
        <v>58</v>
      </c>
      <c r="E22" s="14" t="s">
        <v>221</v>
      </c>
      <c r="F22" s="86">
        <v>1</v>
      </c>
      <c r="G22" s="4" t="s">
        <v>39</v>
      </c>
      <c r="H22" s="4" t="s">
        <v>21</v>
      </c>
      <c r="I22" s="21">
        <v>7</v>
      </c>
      <c r="J22" s="90" t="s">
        <v>222</v>
      </c>
      <c r="K22" s="32" t="s">
        <v>22</v>
      </c>
      <c r="L22" s="23" t="s">
        <v>23</v>
      </c>
    </row>
    <row r="23" spans="1:12" s="5" customFormat="1" ht="45" customHeight="1" x14ac:dyDescent="0.55000000000000004">
      <c r="A23" s="63"/>
      <c r="B23" s="16"/>
      <c r="C23" s="15"/>
      <c r="D23" s="15"/>
      <c r="E23" s="14"/>
      <c r="F23" s="87">
        <v>2</v>
      </c>
      <c r="G23" s="4"/>
      <c r="H23" s="4"/>
      <c r="I23" s="21"/>
      <c r="J23" s="93" t="s">
        <v>1015</v>
      </c>
      <c r="K23" s="32"/>
      <c r="L23" s="23"/>
    </row>
    <row r="24" spans="1:12" s="5" customFormat="1" ht="45" customHeight="1" x14ac:dyDescent="0.55000000000000004">
      <c r="A24" s="63"/>
      <c r="B24" s="16">
        <f>B22+1</f>
        <v>18</v>
      </c>
      <c r="C24" s="15" t="s">
        <v>33</v>
      </c>
      <c r="D24" s="15" t="s">
        <v>58</v>
      </c>
      <c r="E24" s="14" t="s">
        <v>223</v>
      </c>
      <c r="F24" s="20">
        <v>1</v>
      </c>
      <c r="G24" s="4" t="s">
        <v>39</v>
      </c>
      <c r="H24" s="4" t="s">
        <v>30</v>
      </c>
      <c r="I24" s="21">
        <v>6</v>
      </c>
      <c r="J24" s="4" t="s">
        <v>218</v>
      </c>
      <c r="K24" s="32" t="s">
        <v>22</v>
      </c>
      <c r="L24" s="23" t="s">
        <v>23</v>
      </c>
    </row>
    <row r="25" spans="1:12" s="5" customFormat="1" ht="45" customHeight="1" x14ac:dyDescent="0.55000000000000004">
      <c r="A25" s="63"/>
      <c r="B25" s="16">
        <f t="shared" si="0"/>
        <v>19</v>
      </c>
      <c r="C25" s="15" t="s">
        <v>33</v>
      </c>
      <c r="D25" s="15" t="s">
        <v>58</v>
      </c>
      <c r="E25" s="14" t="s">
        <v>224</v>
      </c>
      <c r="F25" s="20">
        <v>1</v>
      </c>
      <c r="G25" s="4" t="s">
        <v>39</v>
      </c>
      <c r="H25" s="4" t="s">
        <v>30</v>
      </c>
      <c r="I25" s="21">
        <v>8</v>
      </c>
      <c r="J25" s="4" t="s">
        <v>218</v>
      </c>
      <c r="K25" s="32" t="s">
        <v>22</v>
      </c>
      <c r="L25" s="23" t="s">
        <v>23</v>
      </c>
    </row>
    <row r="26" spans="1:12" s="5" customFormat="1" ht="45" customHeight="1" x14ac:dyDescent="0.55000000000000004">
      <c r="A26" s="63"/>
      <c r="B26" s="16">
        <f t="shared" si="0"/>
        <v>20</v>
      </c>
      <c r="C26" s="15" t="s">
        <v>33</v>
      </c>
      <c r="D26" s="15" t="s">
        <v>58</v>
      </c>
      <c r="E26" s="14" t="s">
        <v>225</v>
      </c>
      <c r="F26" s="20">
        <v>1</v>
      </c>
      <c r="G26" s="4" t="s">
        <v>39</v>
      </c>
      <c r="H26" s="4" t="s">
        <v>21</v>
      </c>
      <c r="I26" s="21">
        <v>6</v>
      </c>
      <c r="J26" s="4" t="s">
        <v>226</v>
      </c>
      <c r="K26" s="32" t="s">
        <v>25</v>
      </c>
      <c r="L26" s="23" t="s">
        <v>23</v>
      </c>
    </row>
    <row r="27" spans="1:12" s="5" customFormat="1" ht="45" customHeight="1" x14ac:dyDescent="0.55000000000000004">
      <c r="A27" s="63"/>
      <c r="B27" s="16">
        <f t="shared" si="0"/>
        <v>21</v>
      </c>
      <c r="C27" s="15" t="s">
        <v>33</v>
      </c>
      <c r="D27" s="15" t="s">
        <v>58</v>
      </c>
      <c r="E27" s="14" t="s">
        <v>227</v>
      </c>
      <c r="F27" s="20">
        <v>3</v>
      </c>
      <c r="G27" s="4" t="s">
        <v>39</v>
      </c>
      <c r="H27" s="4" t="s">
        <v>21</v>
      </c>
      <c r="I27" s="21">
        <v>5</v>
      </c>
      <c r="J27" s="4" t="s">
        <v>228</v>
      </c>
      <c r="K27" s="32" t="s">
        <v>25</v>
      </c>
      <c r="L27" s="23" t="s">
        <v>23</v>
      </c>
    </row>
    <row r="28" spans="1:12" s="5" customFormat="1" ht="45" customHeight="1" x14ac:dyDescent="0.55000000000000004">
      <c r="A28" s="63"/>
      <c r="B28" s="16">
        <f t="shared" si="0"/>
        <v>22</v>
      </c>
      <c r="C28" s="15" t="s">
        <v>33</v>
      </c>
      <c r="D28" s="15" t="s">
        <v>58</v>
      </c>
      <c r="E28" s="14" t="s">
        <v>229</v>
      </c>
      <c r="F28" s="20">
        <v>1</v>
      </c>
      <c r="G28" s="4" t="s">
        <v>41</v>
      </c>
      <c r="H28" s="4" t="s">
        <v>21</v>
      </c>
      <c r="I28" s="21">
        <v>10</v>
      </c>
      <c r="J28" s="4" t="s">
        <v>230</v>
      </c>
      <c r="K28" s="32" t="s">
        <v>27</v>
      </c>
      <c r="L28" s="23" t="s">
        <v>23</v>
      </c>
    </row>
    <row r="29" spans="1:12" s="5" customFormat="1" ht="45" customHeight="1" x14ac:dyDescent="0.55000000000000004">
      <c r="A29" s="63"/>
      <c r="B29" s="16">
        <f t="shared" si="0"/>
        <v>23</v>
      </c>
      <c r="C29" s="15" t="s">
        <v>7</v>
      </c>
      <c r="D29" s="15" t="s">
        <v>38</v>
      </c>
      <c r="E29" s="14" t="s">
        <v>231</v>
      </c>
      <c r="F29" s="20">
        <v>1</v>
      </c>
      <c r="G29" s="4" t="s">
        <v>54</v>
      </c>
      <c r="H29" s="4" t="s">
        <v>21</v>
      </c>
      <c r="I29" s="21">
        <v>9</v>
      </c>
      <c r="J29" s="4" t="s">
        <v>232</v>
      </c>
      <c r="K29" s="32" t="s">
        <v>25</v>
      </c>
      <c r="L29" s="23" t="s">
        <v>23</v>
      </c>
    </row>
    <row r="30" spans="1:12" s="5" customFormat="1" ht="45" customHeight="1" x14ac:dyDescent="0.55000000000000004">
      <c r="A30" s="63"/>
      <c r="B30" s="16">
        <f t="shared" si="0"/>
        <v>24</v>
      </c>
      <c r="C30" s="15" t="s">
        <v>7</v>
      </c>
      <c r="D30" s="15" t="s">
        <v>38</v>
      </c>
      <c r="E30" s="14" t="s">
        <v>233</v>
      </c>
      <c r="F30" s="20">
        <v>2</v>
      </c>
      <c r="G30" s="4" t="s">
        <v>44</v>
      </c>
      <c r="H30" s="4" t="s">
        <v>21</v>
      </c>
      <c r="I30" s="21">
        <v>4</v>
      </c>
      <c r="J30" s="4" t="s">
        <v>234</v>
      </c>
      <c r="K30" s="32" t="s">
        <v>25</v>
      </c>
      <c r="L30" s="23" t="s">
        <v>23</v>
      </c>
    </row>
    <row r="31" spans="1:12" s="5" customFormat="1" ht="45" customHeight="1" x14ac:dyDescent="0.55000000000000004">
      <c r="A31" s="63"/>
      <c r="B31" s="16">
        <f t="shared" si="0"/>
        <v>25</v>
      </c>
      <c r="C31" s="15" t="s">
        <v>28</v>
      </c>
      <c r="D31" s="15" t="s">
        <v>235</v>
      </c>
      <c r="E31" s="14" t="s">
        <v>236</v>
      </c>
      <c r="F31" s="20">
        <v>3</v>
      </c>
      <c r="G31" s="4" t="s">
        <v>152</v>
      </c>
      <c r="H31" s="4" t="s">
        <v>21</v>
      </c>
      <c r="I31" s="21">
        <v>4</v>
      </c>
      <c r="J31" s="4" t="s">
        <v>237</v>
      </c>
      <c r="K31" s="32" t="s">
        <v>22</v>
      </c>
      <c r="L31" s="23" t="s">
        <v>23</v>
      </c>
    </row>
    <row r="32" spans="1:12" s="5" customFormat="1" ht="45" customHeight="1" x14ac:dyDescent="0.55000000000000004">
      <c r="A32" s="64"/>
      <c r="B32" s="16">
        <f t="shared" si="0"/>
        <v>26</v>
      </c>
      <c r="C32" s="15" t="s">
        <v>28</v>
      </c>
      <c r="D32" s="15" t="s">
        <v>235</v>
      </c>
      <c r="E32" s="14" t="s">
        <v>238</v>
      </c>
      <c r="F32" s="20">
        <v>4</v>
      </c>
      <c r="G32" s="4" t="s">
        <v>152</v>
      </c>
      <c r="H32" s="4" t="s">
        <v>21</v>
      </c>
      <c r="I32" s="21">
        <v>8</v>
      </c>
      <c r="J32" s="4" t="s">
        <v>237</v>
      </c>
      <c r="K32" s="32" t="s">
        <v>22</v>
      </c>
      <c r="L32" s="23" t="s">
        <v>23</v>
      </c>
    </row>
    <row r="33" spans="1:12" s="5" customFormat="1" ht="45" customHeight="1" x14ac:dyDescent="0.55000000000000004">
      <c r="A33" s="64"/>
      <c r="B33" s="16">
        <f t="shared" si="0"/>
        <v>27</v>
      </c>
      <c r="C33" s="15" t="s">
        <v>28</v>
      </c>
      <c r="D33" s="15" t="s">
        <v>235</v>
      </c>
      <c r="E33" s="14" t="s">
        <v>239</v>
      </c>
      <c r="F33" s="20">
        <v>1</v>
      </c>
      <c r="G33" s="4" t="s">
        <v>39</v>
      </c>
      <c r="H33" s="4" t="s">
        <v>21</v>
      </c>
      <c r="I33" s="21">
        <v>4</v>
      </c>
      <c r="J33" s="4" t="s">
        <v>218</v>
      </c>
      <c r="K33" s="32" t="s">
        <v>22</v>
      </c>
      <c r="L33" s="23" t="s">
        <v>23</v>
      </c>
    </row>
    <row r="34" spans="1:12" s="5" customFormat="1" ht="45" customHeight="1" x14ac:dyDescent="0.55000000000000004">
      <c r="A34" s="64"/>
      <c r="B34" s="16">
        <f t="shared" si="0"/>
        <v>28</v>
      </c>
      <c r="C34" s="15" t="s">
        <v>28</v>
      </c>
      <c r="D34" s="15" t="s">
        <v>235</v>
      </c>
      <c r="E34" s="14" t="s">
        <v>240</v>
      </c>
      <c r="F34" s="20">
        <v>1</v>
      </c>
      <c r="G34" s="4" t="s">
        <v>39</v>
      </c>
      <c r="H34" s="4" t="s">
        <v>21</v>
      </c>
      <c r="I34" s="21">
        <v>4</v>
      </c>
      <c r="J34" s="4" t="s">
        <v>218</v>
      </c>
      <c r="K34" s="32" t="s">
        <v>22</v>
      </c>
      <c r="L34" s="23" t="s">
        <v>23</v>
      </c>
    </row>
    <row r="35" spans="1:12" s="5" customFormat="1" ht="45" customHeight="1" x14ac:dyDescent="0.55000000000000004">
      <c r="A35" s="64"/>
      <c r="B35" s="16">
        <f t="shared" si="0"/>
        <v>29</v>
      </c>
      <c r="C35" s="15" t="s">
        <v>28</v>
      </c>
      <c r="D35" s="15" t="s">
        <v>235</v>
      </c>
      <c r="E35" s="14" t="s">
        <v>241</v>
      </c>
      <c r="F35" s="20">
        <v>1</v>
      </c>
      <c r="G35" s="4" t="s">
        <v>39</v>
      </c>
      <c r="H35" s="4" t="s">
        <v>21</v>
      </c>
      <c r="I35" s="21">
        <v>4</v>
      </c>
      <c r="J35" s="4" t="s">
        <v>218</v>
      </c>
      <c r="K35" s="32" t="s">
        <v>22</v>
      </c>
      <c r="L35" s="23" t="s">
        <v>23</v>
      </c>
    </row>
    <row r="36" spans="1:12" s="5" customFormat="1" ht="45" customHeight="1" x14ac:dyDescent="0.55000000000000004">
      <c r="A36" s="64" t="s">
        <v>1013</v>
      </c>
      <c r="B36" s="16">
        <f t="shared" si="0"/>
        <v>30</v>
      </c>
      <c r="C36" s="15" t="s">
        <v>28</v>
      </c>
      <c r="D36" s="15" t="s">
        <v>235</v>
      </c>
      <c r="E36" s="14" t="s">
        <v>242</v>
      </c>
      <c r="F36" s="86">
        <v>2</v>
      </c>
      <c r="G36" s="4" t="s">
        <v>39</v>
      </c>
      <c r="H36" s="4" t="s">
        <v>21</v>
      </c>
      <c r="I36" s="21">
        <v>4</v>
      </c>
      <c r="J36" s="4" t="s">
        <v>218</v>
      </c>
      <c r="K36" s="32" t="s">
        <v>22</v>
      </c>
      <c r="L36" s="23" t="s">
        <v>23</v>
      </c>
    </row>
    <row r="37" spans="1:12" s="5" customFormat="1" ht="45" customHeight="1" x14ac:dyDescent="0.55000000000000004">
      <c r="A37" s="64"/>
      <c r="B37" s="16"/>
      <c r="C37" s="15"/>
      <c r="D37" s="15"/>
      <c r="E37" s="14"/>
      <c r="F37" s="87">
        <v>1</v>
      </c>
      <c r="G37" s="4"/>
      <c r="H37" s="4"/>
      <c r="I37" s="21"/>
      <c r="J37" s="4"/>
      <c r="K37" s="32"/>
      <c r="L37" s="23"/>
    </row>
    <row r="38" spans="1:12" s="5" customFormat="1" ht="45" customHeight="1" x14ac:dyDescent="0.55000000000000004">
      <c r="A38" s="64" t="s">
        <v>1013</v>
      </c>
      <c r="B38" s="16">
        <f>B36+1</f>
        <v>31</v>
      </c>
      <c r="C38" s="15" t="s">
        <v>28</v>
      </c>
      <c r="D38" s="15" t="s">
        <v>235</v>
      </c>
      <c r="E38" s="14" t="s">
        <v>243</v>
      </c>
      <c r="F38" s="86">
        <v>2</v>
      </c>
      <c r="G38" s="4" t="s">
        <v>39</v>
      </c>
      <c r="H38" s="4" t="s">
        <v>21</v>
      </c>
      <c r="I38" s="21">
        <v>4</v>
      </c>
      <c r="J38" s="4" t="s">
        <v>218</v>
      </c>
      <c r="K38" s="32" t="s">
        <v>22</v>
      </c>
      <c r="L38" s="23" t="s">
        <v>23</v>
      </c>
    </row>
    <row r="39" spans="1:12" s="5" customFormat="1" ht="45" customHeight="1" x14ac:dyDescent="0.55000000000000004">
      <c r="A39" s="64"/>
      <c r="B39" s="16"/>
      <c r="C39" s="15"/>
      <c r="D39" s="15"/>
      <c r="E39" s="14"/>
      <c r="F39" s="87">
        <v>1</v>
      </c>
      <c r="G39" s="4"/>
      <c r="H39" s="4"/>
      <c r="I39" s="21"/>
      <c r="J39" s="4"/>
      <c r="K39" s="32"/>
      <c r="L39" s="23"/>
    </row>
    <row r="40" spans="1:12" s="5" customFormat="1" ht="45" customHeight="1" x14ac:dyDescent="0.55000000000000004">
      <c r="A40" s="64" t="s">
        <v>1013</v>
      </c>
      <c r="B40" s="16">
        <f>B38+1</f>
        <v>32</v>
      </c>
      <c r="C40" s="15" t="s">
        <v>28</v>
      </c>
      <c r="D40" s="15" t="s">
        <v>235</v>
      </c>
      <c r="E40" s="14" t="s">
        <v>244</v>
      </c>
      <c r="F40" s="86">
        <v>2</v>
      </c>
      <c r="G40" s="4" t="s">
        <v>39</v>
      </c>
      <c r="H40" s="4" t="s">
        <v>21</v>
      </c>
      <c r="I40" s="21">
        <v>4</v>
      </c>
      <c r="J40" s="4" t="s">
        <v>218</v>
      </c>
      <c r="K40" s="32" t="s">
        <v>22</v>
      </c>
      <c r="L40" s="23" t="s">
        <v>23</v>
      </c>
    </row>
    <row r="41" spans="1:12" s="5" customFormat="1" ht="45" customHeight="1" x14ac:dyDescent="0.55000000000000004">
      <c r="A41" s="63"/>
      <c r="B41" s="16"/>
      <c r="C41" s="15"/>
      <c r="D41" s="15"/>
      <c r="E41" s="14"/>
      <c r="F41" s="87">
        <v>1</v>
      </c>
      <c r="G41" s="4"/>
      <c r="H41" s="4"/>
      <c r="I41" s="21"/>
      <c r="J41" s="4"/>
      <c r="K41" s="32"/>
      <c r="L41" s="23"/>
    </row>
    <row r="42" spans="1:12" s="5" customFormat="1" ht="45" customHeight="1" x14ac:dyDescent="0.55000000000000004">
      <c r="A42" s="64"/>
      <c r="B42" s="16">
        <f>B40+1</f>
        <v>33</v>
      </c>
      <c r="C42" s="15" t="s">
        <v>28</v>
      </c>
      <c r="D42" s="15" t="s">
        <v>235</v>
      </c>
      <c r="E42" s="14" t="s">
        <v>245</v>
      </c>
      <c r="F42" s="20">
        <v>2</v>
      </c>
      <c r="G42" s="4" t="s">
        <v>39</v>
      </c>
      <c r="H42" s="4" t="s">
        <v>21</v>
      </c>
      <c r="I42" s="21">
        <v>4</v>
      </c>
      <c r="J42" s="4" t="s">
        <v>218</v>
      </c>
      <c r="K42" s="32" t="s">
        <v>22</v>
      </c>
      <c r="L42" s="23" t="s">
        <v>23</v>
      </c>
    </row>
    <row r="43" spans="1:12" s="5" customFormat="1" ht="45" customHeight="1" x14ac:dyDescent="0.55000000000000004">
      <c r="A43" s="63"/>
      <c r="B43" s="16">
        <f t="shared" si="0"/>
        <v>34</v>
      </c>
      <c r="C43" s="15" t="s">
        <v>33</v>
      </c>
      <c r="D43" s="15" t="s">
        <v>58</v>
      </c>
      <c r="E43" s="14" t="s">
        <v>246</v>
      </c>
      <c r="F43" s="20">
        <v>2</v>
      </c>
      <c r="G43" s="4" t="s">
        <v>54</v>
      </c>
      <c r="H43" s="4" t="s">
        <v>21</v>
      </c>
      <c r="I43" s="21">
        <v>6</v>
      </c>
      <c r="J43" s="4" t="s">
        <v>128</v>
      </c>
      <c r="K43" s="32" t="s">
        <v>27</v>
      </c>
      <c r="L43" s="23" t="s">
        <v>23</v>
      </c>
    </row>
    <row r="44" spans="1:12" s="5" customFormat="1" ht="45" customHeight="1" x14ac:dyDescent="0.55000000000000004">
      <c r="A44" s="64" t="s">
        <v>1013</v>
      </c>
      <c r="B44" s="16">
        <f t="shared" si="0"/>
        <v>35</v>
      </c>
      <c r="C44" s="15" t="s">
        <v>33</v>
      </c>
      <c r="D44" s="15" t="s">
        <v>58</v>
      </c>
      <c r="E44" s="14" t="s">
        <v>247</v>
      </c>
      <c r="F44" s="86">
        <v>3</v>
      </c>
      <c r="G44" s="4" t="s">
        <v>54</v>
      </c>
      <c r="H44" s="4" t="s">
        <v>21</v>
      </c>
      <c r="I44" s="21">
        <v>6</v>
      </c>
      <c r="J44" s="4" t="s">
        <v>128</v>
      </c>
      <c r="K44" s="32" t="s">
        <v>27</v>
      </c>
      <c r="L44" s="23" t="s">
        <v>23</v>
      </c>
    </row>
    <row r="45" spans="1:12" s="5" customFormat="1" ht="45" customHeight="1" x14ac:dyDescent="0.55000000000000004">
      <c r="A45" s="63"/>
      <c r="B45" s="16"/>
      <c r="C45" s="15"/>
      <c r="D45" s="15"/>
      <c r="E45" s="14"/>
      <c r="F45" s="87">
        <v>2</v>
      </c>
      <c r="G45" s="4"/>
      <c r="H45" s="4"/>
      <c r="I45" s="21"/>
      <c r="J45" s="4"/>
      <c r="K45" s="32"/>
      <c r="L45" s="23"/>
    </row>
    <row r="46" spans="1:12" s="5" customFormat="1" ht="45" customHeight="1" x14ac:dyDescent="0.55000000000000004">
      <c r="A46" s="64"/>
      <c r="B46" s="16">
        <f>B44+1</f>
        <v>36</v>
      </c>
      <c r="C46" s="15" t="s">
        <v>33</v>
      </c>
      <c r="D46" s="15" t="s">
        <v>56</v>
      </c>
      <c r="E46" s="14" t="s">
        <v>248</v>
      </c>
      <c r="F46" s="20">
        <v>2</v>
      </c>
      <c r="G46" s="4" t="s">
        <v>47</v>
      </c>
      <c r="H46" s="4" t="s">
        <v>21</v>
      </c>
      <c r="I46" s="21">
        <v>6</v>
      </c>
      <c r="J46" s="4" t="s">
        <v>203</v>
      </c>
      <c r="K46" s="32" t="s">
        <v>22</v>
      </c>
      <c r="L46" s="23" t="s">
        <v>23</v>
      </c>
    </row>
    <row r="47" spans="1:12" s="5" customFormat="1" ht="45" customHeight="1" x14ac:dyDescent="0.55000000000000004">
      <c r="A47" s="64"/>
      <c r="B47" s="16">
        <f t="shared" si="0"/>
        <v>37</v>
      </c>
      <c r="C47" s="15" t="s">
        <v>33</v>
      </c>
      <c r="D47" s="15" t="s">
        <v>56</v>
      </c>
      <c r="E47" s="14" t="s">
        <v>249</v>
      </c>
      <c r="F47" s="20">
        <v>2</v>
      </c>
      <c r="G47" s="4" t="s">
        <v>47</v>
      </c>
      <c r="H47" s="4" t="s">
        <v>21</v>
      </c>
      <c r="I47" s="21">
        <v>6</v>
      </c>
      <c r="J47" s="4" t="s">
        <v>203</v>
      </c>
      <c r="K47" s="32" t="s">
        <v>22</v>
      </c>
      <c r="L47" s="23" t="s">
        <v>23</v>
      </c>
    </row>
    <row r="48" spans="1:12" s="5" customFormat="1" ht="45" customHeight="1" x14ac:dyDescent="0.55000000000000004">
      <c r="A48" s="64"/>
      <c r="B48" s="16">
        <f t="shared" si="0"/>
        <v>38</v>
      </c>
      <c r="C48" s="15" t="s">
        <v>33</v>
      </c>
      <c r="D48" s="15" t="s">
        <v>56</v>
      </c>
      <c r="E48" s="14" t="s">
        <v>250</v>
      </c>
      <c r="F48" s="20">
        <v>2</v>
      </c>
      <c r="G48" s="4" t="s">
        <v>47</v>
      </c>
      <c r="H48" s="4" t="s">
        <v>21</v>
      </c>
      <c r="I48" s="21">
        <v>6</v>
      </c>
      <c r="J48" s="4" t="s">
        <v>203</v>
      </c>
      <c r="K48" s="32" t="s">
        <v>22</v>
      </c>
      <c r="L48" s="23" t="s">
        <v>23</v>
      </c>
    </row>
    <row r="49" spans="1:12" s="5" customFormat="1" ht="45" customHeight="1" x14ac:dyDescent="0.55000000000000004">
      <c r="A49" s="64" t="s">
        <v>1013</v>
      </c>
      <c r="B49" s="16">
        <f t="shared" si="0"/>
        <v>39</v>
      </c>
      <c r="C49" s="15" t="s">
        <v>33</v>
      </c>
      <c r="D49" s="15" t="s">
        <v>56</v>
      </c>
      <c r="E49" s="14" t="s">
        <v>251</v>
      </c>
      <c r="F49" s="86">
        <v>2</v>
      </c>
      <c r="G49" s="4" t="s">
        <v>47</v>
      </c>
      <c r="H49" s="4" t="s">
        <v>30</v>
      </c>
      <c r="I49" s="21">
        <v>6</v>
      </c>
      <c r="J49" s="4" t="s">
        <v>252</v>
      </c>
      <c r="K49" s="32" t="s">
        <v>22</v>
      </c>
      <c r="L49" s="23" t="s">
        <v>23</v>
      </c>
    </row>
    <row r="50" spans="1:12" s="5" customFormat="1" ht="45" customHeight="1" x14ac:dyDescent="0.55000000000000004">
      <c r="A50" s="64"/>
      <c r="B50" s="16"/>
      <c r="C50" s="15"/>
      <c r="D50" s="15"/>
      <c r="E50" s="14"/>
      <c r="F50" s="87">
        <v>3</v>
      </c>
      <c r="G50" s="4"/>
      <c r="H50" s="4"/>
      <c r="I50" s="21"/>
      <c r="J50" s="4"/>
      <c r="K50" s="32"/>
      <c r="L50" s="23"/>
    </row>
    <row r="51" spans="1:12" s="5" customFormat="1" ht="45" customHeight="1" x14ac:dyDescent="0.55000000000000004">
      <c r="A51" s="63"/>
      <c r="B51" s="16">
        <f>B49+1</f>
        <v>40</v>
      </c>
      <c r="C51" s="15" t="s">
        <v>33</v>
      </c>
      <c r="D51" s="15" t="s">
        <v>56</v>
      </c>
      <c r="E51" s="14" t="s">
        <v>253</v>
      </c>
      <c r="F51" s="20">
        <v>3</v>
      </c>
      <c r="G51" s="4" t="s">
        <v>47</v>
      </c>
      <c r="H51" s="4" t="s">
        <v>30</v>
      </c>
      <c r="I51" s="21">
        <v>6</v>
      </c>
      <c r="J51" s="4" t="s">
        <v>252</v>
      </c>
      <c r="K51" s="32" t="s">
        <v>22</v>
      </c>
      <c r="L51" s="23" t="s">
        <v>23</v>
      </c>
    </row>
    <row r="52" spans="1:12" s="5" customFormat="1" ht="45" customHeight="1" x14ac:dyDescent="0.55000000000000004">
      <c r="A52" s="63"/>
      <c r="B52" s="16">
        <f t="shared" si="0"/>
        <v>41</v>
      </c>
      <c r="C52" s="15" t="s">
        <v>33</v>
      </c>
      <c r="D52" s="15" t="s">
        <v>56</v>
      </c>
      <c r="E52" s="14" t="s">
        <v>254</v>
      </c>
      <c r="F52" s="20">
        <v>1</v>
      </c>
      <c r="G52" s="4" t="s">
        <v>47</v>
      </c>
      <c r="H52" s="4" t="s">
        <v>30</v>
      </c>
      <c r="I52" s="21">
        <v>6</v>
      </c>
      <c r="J52" s="4" t="s">
        <v>252</v>
      </c>
      <c r="K52" s="32" t="s">
        <v>22</v>
      </c>
      <c r="L52" s="23" t="s">
        <v>23</v>
      </c>
    </row>
    <row r="53" spans="1:12" s="5" customFormat="1" ht="45" customHeight="1" x14ac:dyDescent="0.55000000000000004">
      <c r="A53" s="64" t="s">
        <v>1013</v>
      </c>
      <c r="B53" s="16">
        <f t="shared" si="0"/>
        <v>42</v>
      </c>
      <c r="C53" s="15" t="s">
        <v>33</v>
      </c>
      <c r="D53" s="15" t="s">
        <v>56</v>
      </c>
      <c r="E53" s="14" t="s">
        <v>255</v>
      </c>
      <c r="F53" s="86">
        <v>1</v>
      </c>
      <c r="G53" s="4" t="s">
        <v>47</v>
      </c>
      <c r="H53" s="4" t="s">
        <v>30</v>
      </c>
      <c r="I53" s="21">
        <v>6</v>
      </c>
      <c r="J53" s="26" t="s">
        <v>252</v>
      </c>
      <c r="K53" s="32" t="s">
        <v>22</v>
      </c>
      <c r="L53" s="23" t="s">
        <v>23</v>
      </c>
    </row>
    <row r="54" spans="1:12" s="5" customFormat="1" ht="45" customHeight="1" x14ac:dyDescent="0.55000000000000004">
      <c r="A54" s="63"/>
      <c r="B54" s="16"/>
      <c r="C54" s="15"/>
      <c r="D54" s="15"/>
      <c r="E54" s="14"/>
      <c r="F54" s="87">
        <v>2</v>
      </c>
      <c r="G54" s="4"/>
      <c r="H54" s="4"/>
      <c r="I54" s="21"/>
      <c r="J54" s="26"/>
      <c r="K54" s="32"/>
      <c r="L54" s="23"/>
    </row>
    <row r="55" spans="1:12" s="5" customFormat="1" ht="45" customHeight="1" x14ac:dyDescent="0.55000000000000004">
      <c r="A55" s="64" t="s">
        <v>1013</v>
      </c>
      <c r="B55" s="16">
        <f>B53+1</f>
        <v>43</v>
      </c>
      <c r="C55" s="15" t="s">
        <v>33</v>
      </c>
      <c r="D55" s="15" t="s">
        <v>56</v>
      </c>
      <c r="E55" s="14" t="s">
        <v>256</v>
      </c>
      <c r="F55" s="86">
        <v>2</v>
      </c>
      <c r="G55" s="4" t="s">
        <v>47</v>
      </c>
      <c r="H55" s="4" t="s">
        <v>30</v>
      </c>
      <c r="I55" s="21">
        <v>6</v>
      </c>
      <c r="J55" s="26" t="s">
        <v>252</v>
      </c>
      <c r="K55" s="32" t="s">
        <v>22</v>
      </c>
      <c r="L55" s="23" t="s">
        <v>23</v>
      </c>
    </row>
    <row r="56" spans="1:12" s="5" customFormat="1" ht="45" customHeight="1" x14ac:dyDescent="0.55000000000000004">
      <c r="A56" s="63"/>
      <c r="B56" s="16"/>
      <c r="C56" s="15"/>
      <c r="D56" s="15"/>
      <c r="E56" s="14"/>
      <c r="F56" s="87">
        <v>3</v>
      </c>
      <c r="G56" s="4"/>
      <c r="H56" s="4"/>
      <c r="I56" s="21"/>
      <c r="J56" s="26"/>
      <c r="K56" s="32"/>
      <c r="L56" s="23"/>
    </row>
    <row r="57" spans="1:12" s="5" customFormat="1" ht="45" customHeight="1" x14ac:dyDescent="0.55000000000000004">
      <c r="A57" s="64" t="s">
        <v>1013</v>
      </c>
      <c r="B57" s="16">
        <f>B55+1</f>
        <v>44</v>
      </c>
      <c r="C57" s="15" t="s">
        <v>33</v>
      </c>
      <c r="D57" s="15" t="s">
        <v>56</v>
      </c>
      <c r="E57" s="14" t="s">
        <v>257</v>
      </c>
      <c r="F57" s="86">
        <v>2</v>
      </c>
      <c r="G57" s="4" t="s">
        <v>47</v>
      </c>
      <c r="H57" s="4" t="s">
        <v>30</v>
      </c>
      <c r="I57" s="21">
        <v>6</v>
      </c>
      <c r="J57" s="4" t="s">
        <v>252</v>
      </c>
      <c r="K57" s="32" t="s">
        <v>22</v>
      </c>
      <c r="L57" s="23" t="s">
        <v>23</v>
      </c>
    </row>
    <row r="58" spans="1:12" s="5" customFormat="1" ht="45" customHeight="1" x14ac:dyDescent="0.55000000000000004">
      <c r="A58" s="64"/>
      <c r="B58" s="16"/>
      <c r="C58" s="15"/>
      <c r="D58" s="15"/>
      <c r="E58" s="14"/>
      <c r="F58" s="87">
        <v>3</v>
      </c>
      <c r="G58" s="4"/>
      <c r="H58" s="4"/>
      <c r="I58" s="21"/>
      <c r="J58" s="4"/>
      <c r="K58" s="32"/>
      <c r="L58" s="23"/>
    </row>
    <row r="59" spans="1:12" s="5" customFormat="1" ht="45" customHeight="1" x14ac:dyDescent="0.55000000000000004">
      <c r="A59" s="63"/>
      <c r="B59" s="16">
        <f>B57+1</f>
        <v>45</v>
      </c>
      <c r="C59" s="15" t="s">
        <v>33</v>
      </c>
      <c r="D59" s="15" t="s">
        <v>56</v>
      </c>
      <c r="E59" s="14" t="s">
        <v>258</v>
      </c>
      <c r="F59" s="20">
        <v>3</v>
      </c>
      <c r="G59" s="4" t="s">
        <v>47</v>
      </c>
      <c r="H59" s="4" t="s">
        <v>30</v>
      </c>
      <c r="I59" s="21">
        <v>6</v>
      </c>
      <c r="J59" s="4" t="s">
        <v>252</v>
      </c>
      <c r="K59" s="32" t="s">
        <v>22</v>
      </c>
      <c r="L59" s="23" t="s">
        <v>23</v>
      </c>
    </row>
    <row r="60" spans="1:12" s="5" customFormat="1" ht="45" customHeight="1" x14ac:dyDescent="0.55000000000000004">
      <c r="A60" s="63"/>
      <c r="B60" s="16">
        <f t="shared" si="0"/>
        <v>46</v>
      </c>
      <c r="C60" s="15" t="s">
        <v>33</v>
      </c>
      <c r="D60" s="15" t="s">
        <v>56</v>
      </c>
      <c r="E60" s="14" t="s">
        <v>259</v>
      </c>
      <c r="F60" s="20">
        <v>3</v>
      </c>
      <c r="G60" s="4" t="s">
        <v>47</v>
      </c>
      <c r="H60" s="4" t="s">
        <v>30</v>
      </c>
      <c r="I60" s="21">
        <v>6</v>
      </c>
      <c r="J60" s="4" t="s">
        <v>252</v>
      </c>
      <c r="K60" s="32" t="s">
        <v>22</v>
      </c>
      <c r="L60" s="23" t="s">
        <v>23</v>
      </c>
    </row>
    <row r="61" spans="1:12" s="5" customFormat="1" ht="45" customHeight="1" x14ac:dyDescent="0.55000000000000004">
      <c r="A61" s="63"/>
      <c r="B61" s="16">
        <f t="shared" si="0"/>
        <v>47</v>
      </c>
      <c r="C61" s="15" t="s">
        <v>24</v>
      </c>
      <c r="D61" s="15" t="s">
        <v>158</v>
      </c>
      <c r="E61" s="14" t="s">
        <v>260</v>
      </c>
      <c r="F61" s="20">
        <v>2</v>
      </c>
      <c r="G61" s="4" t="s">
        <v>26</v>
      </c>
      <c r="H61" s="4" t="s">
        <v>34</v>
      </c>
      <c r="I61" s="21">
        <v>6</v>
      </c>
      <c r="J61" s="4" t="s">
        <v>159</v>
      </c>
      <c r="K61" s="32" t="s">
        <v>25</v>
      </c>
      <c r="L61" s="23" t="s">
        <v>23</v>
      </c>
    </row>
    <row r="62" spans="1:12" s="5" customFormat="1" ht="45" customHeight="1" x14ac:dyDescent="0.55000000000000004">
      <c r="A62" s="64"/>
      <c r="B62" s="16">
        <f t="shared" si="0"/>
        <v>48</v>
      </c>
      <c r="C62" s="15" t="s">
        <v>24</v>
      </c>
      <c r="D62" s="15" t="s">
        <v>158</v>
      </c>
      <c r="E62" s="14" t="s">
        <v>261</v>
      </c>
      <c r="F62" s="20">
        <v>4</v>
      </c>
      <c r="G62" s="4" t="s">
        <v>26</v>
      </c>
      <c r="H62" s="4" t="s">
        <v>34</v>
      </c>
      <c r="I62" s="21">
        <v>6</v>
      </c>
      <c r="J62" s="4" t="s">
        <v>159</v>
      </c>
      <c r="K62" s="32" t="s">
        <v>25</v>
      </c>
      <c r="L62" s="23" t="s">
        <v>23</v>
      </c>
    </row>
    <row r="63" spans="1:12" s="5" customFormat="1" ht="45" customHeight="1" x14ac:dyDescent="0.55000000000000004">
      <c r="A63" s="64"/>
      <c r="B63" s="16">
        <f t="shared" si="0"/>
        <v>49</v>
      </c>
      <c r="C63" s="15" t="s">
        <v>24</v>
      </c>
      <c r="D63" s="15" t="s">
        <v>158</v>
      </c>
      <c r="E63" s="14" t="s">
        <v>262</v>
      </c>
      <c r="F63" s="20">
        <v>1</v>
      </c>
      <c r="G63" s="4" t="s">
        <v>160</v>
      </c>
      <c r="H63" s="4" t="s">
        <v>34</v>
      </c>
      <c r="I63" s="21">
        <v>2</v>
      </c>
      <c r="J63" s="4" t="s">
        <v>161</v>
      </c>
      <c r="K63" s="32" t="s">
        <v>25</v>
      </c>
      <c r="L63" s="23" t="s">
        <v>23</v>
      </c>
    </row>
    <row r="64" spans="1:12" s="5" customFormat="1" ht="45" customHeight="1" x14ac:dyDescent="0.55000000000000004">
      <c r="A64" s="64" t="s">
        <v>1013</v>
      </c>
      <c r="B64" s="16">
        <f t="shared" si="0"/>
        <v>50</v>
      </c>
      <c r="C64" s="15" t="s">
        <v>24</v>
      </c>
      <c r="D64" s="15" t="s">
        <v>158</v>
      </c>
      <c r="E64" s="14" t="s">
        <v>263</v>
      </c>
      <c r="F64" s="86">
        <v>1</v>
      </c>
      <c r="G64" s="4" t="s">
        <v>160</v>
      </c>
      <c r="H64" s="4" t="s">
        <v>34</v>
      </c>
      <c r="I64" s="21">
        <v>3</v>
      </c>
      <c r="J64" s="4" t="s">
        <v>161</v>
      </c>
      <c r="K64" s="32" t="s">
        <v>25</v>
      </c>
      <c r="L64" s="23" t="s">
        <v>23</v>
      </c>
    </row>
    <row r="65" spans="1:12" s="5" customFormat="1" ht="45" customHeight="1" x14ac:dyDescent="0.55000000000000004">
      <c r="A65" s="64"/>
      <c r="B65" s="16"/>
      <c r="C65" s="15"/>
      <c r="D65" s="15"/>
      <c r="E65" s="14"/>
      <c r="F65" s="87">
        <v>2</v>
      </c>
      <c r="G65" s="4"/>
      <c r="H65" s="4"/>
      <c r="I65" s="21"/>
      <c r="J65" s="4"/>
      <c r="K65" s="32"/>
      <c r="L65" s="23"/>
    </row>
    <row r="66" spans="1:12" s="5" customFormat="1" ht="45" customHeight="1" x14ac:dyDescent="0.55000000000000004">
      <c r="A66" s="63"/>
      <c r="B66" s="16">
        <f>B64+1</f>
        <v>51</v>
      </c>
      <c r="C66" s="15" t="s">
        <v>24</v>
      </c>
      <c r="D66" s="15" t="s">
        <v>158</v>
      </c>
      <c r="E66" s="14" t="s">
        <v>264</v>
      </c>
      <c r="F66" s="20">
        <v>2</v>
      </c>
      <c r="G66" s="4" t="s">
        <v>160</v>
      </c>
      <c r="H66" s="4" t="s">
        <v>34</v>
      </c>
      <c r="I66" s="21">
        <v>1</v>
      </c>
      <c r="J66" s="4" t="s">
        <v>161</v>
      </c>
      <c r="K66" s="32" t="s">
        <v>25</v>
      </c>
      <c r="L66" s="23" t="s">
        <v>23</v>
      </c>
    </row>
    <row r="67" spans="1:12" s="5" customFormat="1" ht="45" customHeight="1" x14ac:dyDescent="0.55000000000000004">
      <c r="A67" s="63"/>
      <c r="B67" s="16">
        <f t="shared" si="0"/>
        <v>52</v>
      </c>
      <c r="C67" s="15" t="s">
        <v>24</v>
      </c>
      <c r="D67" s="15" t="s">
        <v>158</v>
      </c>
      <c r="E67" s="14" t="s">
        <v>265</v>
      </c>
      <c r="F67" s="20">
        <v>2</v>
      </c>
      <c r="G67" s="4" t="s">
        <v>160</v>
      </c>
      <c r="H67" s="4" t="s">
        <v>34</v>
      </c>
      <c r="I67" s="21">
        <v>1</v>
      </c>
      <c r="J67" s="4" t="s">
        <v>161</v>
      </c>
      <c r="K67" s="32" t="s">
        <v>25</v>
      </c>
      <c r="L67" s="23" t="s">
        <v>23</v>
      </c>
    </row>
    <row r="68" spans="1:12" s="5" customFormat="1" ht="45" customHeight="1" x14ac:dyDescent="0.55000000000000004">
      <c r="A68" s="64" t="s">
        <v>1013</v>
      </c>
      <c r="B68" s="16">
        <f t="shared" si="0"/>
        <v>53</v>
      </c>
      <c r="C68" s="15" t="s">
        <v>7</v>
      </c>
      <c r="D68" s="15" t="s">
        <v>158</v>
      </c>
      <c r="E68" s="14" t="s">
        <v>266</v>
      </c>
      <c r="F68" s="86">
        <v>1</v>
      </c>
      <c r="G68" s="4" t="s">
        <v>267</v>
      </c>
      <c r="H68" s="4" t="s">
        <v>21</v>
      </c>
      <c r="I68" s="91">
        <v>10</v>
      </c>
      <c r="J68" s="4" t="s">
        <v>268</v>
      </c>
      <c r="K68" s="32" t="s">
        <v>25</v>
      </c>
      <c r="L68" s="23" t="s">
        <v>23</v>
      </c>
    </row>
    <row r="69" spans="1:12" s="5" customFormat="1" ht="45" customHeight="1" x14ac:dyDescent="0.55000000000000004">
      <c r="A69" s="64"/>
      <c r="B69" s="16"/>
      <c r="C69" s="15"/>
      <c r="D69" s="15"/>
      <c r="E69" s="14"/>
      <c r="F69" s="87">
        <v>2</v>
      </c>
      <c r="G69" s="4"/>
      <c r="H69" s="4"/>
      <c r="I69" s="94">
        <v>7</v>
      </c>
      <c r="J69" s="4"/>
      <c r="K69" s="32"/>
      <c r="L69" s="23"/>
    </row>
    <row r="70" spans="1:12" s="5" customFormat="1" ht="45" customHeight="1" x14ac:dyDescent="0.55000000000000004">
      <c r="A70" s="64" t="s">
        <v>1013</v>
      </c>
      <c r="B70" s="16">
        <f>B68+1</f>
        <v>54</v>
      </c>
      <c r="C70" s="15" t="s">
        <v>7</v>
      </c>
      <c r="D70" s="15" t="s">
        <v>158</v>
      </c>
      <c r="E70" s="14" t="s">
        <v>269</v>
      </c>
      <c r="F70" s="86">
        <v>1</v>
      </c>
      <c r="G70" s="4" t="s">
        <v>267</v>
      </c>
      <c r="H70" s="4" t="s">
        <v>21</v>
      </c>
      <c r="I70" s="91">
        <v>10</v>
      </c>
      <c r="J70" s="4" t="s">
        <v>270</v>
      </c>
      <c r="K70" s="32" t="s">
        <v>25</v>
      </c>
      <c r="L70" s="23" t="s">
        <v>23</v>
      </c>
    </row>
    <row r="71" spans="1:12" s="5" customFormat="1" ht="45" customHeight="1" x14ac:dyDescent="0.55000000000000004">
      <c r="A71" s="63"/>
      <c r="B71" s="16"/>
      <c r="C71" s="15"/>
      <c r="D71" s="15"/>
      <c r="E71" s="14"/>
      <c r="F71" s="87">
        <v>2</v>
      </c>
      <c r="G71" s="4"/>
      <c r="H71" s="4"/>
      <c r="I71" s="94">
        <v>7</v>
      </c>
      <c r="J71" s="4"/>
      <c r="K71" s="32"/>
      <c r="L71" s="23"/>
    </row>
    <row r="72" spans="1:12" s="5" customFormat="1" ht="45" customHeight="1" x14ac:dyDescent="0.55000000000000004">
      <c r="A72" s="64"/>
      <c r="B72" s="16">
        <f>B70+1</f>
        <v>55</v>
      </c>
      <c r="C72" s="15" t="s">
        <v>7</v>
      </c>
      <c r="D72" s="15" t="s">
        <v>158</v>
      </c>
      <c r="E72" s="14" t="s">
        <v>271</v>
      </c>
      <c r="F72" s="20">
        <v>2</v>
      </c>
      <c r="G72" s="4" t="s">
        <v>267</v>
      </c>
      <c r="H72" s="4" t="s">
        <v>21</v>
      </c>
      <c r="I72" s="21">
        <v>8</v>
      </c>
      <c r="J72" s="4" t="s">
        <v>272</v>
      </c>
      <c r="K72" s="32" t="s">
        <v>25</v>
      </c>
      <c r="L72" s="23" t="s">
        <v>116</v>
      </c>
    </row>
    <row r="73" spans="1:12" s="5" customFormat="1" ht="45" customHeight="1" x14ac:dyDescent="0.55000000000000004">
      <c r="A73" s="63"/>
      <c r="B73" s="16">
        <f t="shared" ref="B73:B86" si="1">B72+1</f>
        <v>56</v>
      </c>
      <c r="C73" s="15" t="s">
        <v>7</v>
      </c>
      <c r="D73" s="15" t="s">
        <v>158</v>
      </c>
      <c r="E73" s="14" t="s">
        <v>273</v>
      </c>
      <c r="F73" s="20">
        <v>1</v>
      </c>
      <c r="G73" s="4" t="s">
        <v>267</v>
      </c>
      <c r="H73" s="4" t="s">
        <v>30</v>
      </c>
      <c r="I73" s="21">
        <v>10</v>
      </c>
      <c r="J73" s="4" t="s">
        <v>274</v>
      </c>
      <c r="K73" s="32" t="s">
        <v>22</v>
      </c>
      <c r="L73" s="23" t="s">
        <v>116</v>
      </c>
    </row>
    <row r="74" spans="1:12" s="5" customFormat="1" ht="45" customHeight="1" x14ac:dyDescent="0.55000000000000004">
      <c r="A74" s="63"/>
      <c r="B74" s="16">
        <f t="shared" si="1"/>
        <v>57</v>
      </c>
      <c r="C74" s="15" t="s">
        <v>7</v>
      </c>
      <c r="D74" s="15" t="s">
        <v>158</v>
      </c>
      <c r="E74" s="14" t="s">
        <v>275</v>
      </c>
      <c r="F74" s="20">
        <v>1</v>
      </c>
      <c r="G74" s="4" t="s">
        <v>61</v>
      </c>
      <c r="H74" s="4" t="s">
        <v>30</v>
      </c>
      <c r="I74" s="21">
        <v>10</v>
      </c>
      <c r="J74" s="4" t="s">
        <v>274</v>
      </c>
      <c r="K74" s="32" t="s">
        <v>22</v>
      </c>
      <c r="L74" s="23" t="s">
        <v>116</v>
      </c>
    </row>
    <row r="75" spans="1:12" s="5" customFormat="1" ht="45" customHeight="1" x14ac:dyDescent="0.55000000000000004">
      <c r="A75" s="64"/>
      <c r="B75" s="16">
        <f t="shared" si="1"/>
        <v>58</v>
      </c>
      <c r="C75" s="15" t="s">
        <v>7</v>
      </c>
      <c r="D75" s="15" t="s">
        <v>158</v>
      </c>
      <c r="E75" s="14" t="s">
        <v>276</v>
      </c>
      <c r="F75" s="20">
        <v>2</v>
      </c>
      <c r="G75" s="4" t="s">
        <v>45</v>
      </c>
      <c r="H75" s="4" t="s">
        <v>30</v>
      </c>
      <c r="I75" s="21">
        <v>6</v>
      </c>
      <c r="J75" s="4" t="s">
        <v>274</v>
      </c>
      <c r="K75" s="32" t="s">
        <v>22</v>
      </c>
      <c r="L75" s="23" t="s">
        <v>116</v>
      </c>
    </row>
    <row r="76" spans="1:12" s="5" customFormat="1" ht="45" customHeight="1" x14ac:dyDescent="0.55000000000000004">
      <c r="A76" s="64" t="s">
        <v>1013</v>
      </c>
      <c r="B76" s="16">
        <f t="shared" si="1"/>
        <v>59</v>
      </c>
      <c r="C76" s="15" t="s">
        <v>7</v>
      </c>
      <c r="D76" s="15" t="s">
        <v>158</v>
      </c>
      <c r="E76" s="14" t="s">
        <v>277</v>
      </c>
      <c r="F76" s="86">
        <v>1</v>
      </c>
      <c r="G76" s="4" t="s">
        <v>278</v>
      </c>
      <c r="H76" s="4" t="s">
        <v>21</v>
      </c>
      <c r="I76" s="91">
        <v>10</v>
      </c>
      <c r="J76" s="4" t="s">
        <v>279</v>
      </c>
      <c r="K76" s="84" t="s">
        <v>25</v>
      </c>
      <c r="L76" s="23" t="s">
        <v>116</v>
      </c>
    </row>
    <row r="77" spans="1:12" s="5" customFormat="1" ht="45" customHeight="1" x14ac:dyDescent="0.55000000000000004">
      <c r="A77" s="63"/>
      <c r="B77" s="16"/>
      <c r="C77" s="15"/>
      <c r="D77" s="15"/>
      <c r="E77" s="14"/>
      <c r="F77" s="87">
        <v>2</v>
      </c>
      <c r="G77" s="4"/>
      <c r="H77" s="4"/>
      <c r="I77" s="94">
        <v>9</v>
      </c>
      <c r="J77" s="4"/>
      <c r="K77" s="85" t="s">
        <v>22</v>
      </c>
      <c r="L77" s="23"/>
    </row>
    <row r="78" spans="1:12" s="5" customFormat="1" ht="45" customHeight="1" x14ac:dyDescent="0.55000000000000004">
      <c r="A78" s="63"/>
      <c r="B78" s="16">
        <f>B76+1</f>
        <v>60</v>
      </c>
      <c r="C78" s="15" t="s">
        <v>7</v>
      </c>
      <c r="D78" s="15" t="s">
        <v>158</v>
      </c>
      <c r="E78" s="14" t="s">
        <v>280</v>
      </c>
      <c r="F78" s="20">
        <v>2</v>
      </c>
      <c r="G78" s="4" t="s">
        <v>114</v>
      </c>
      <c r="H78" s="4" t="s">
        <v>21</v>
      </c>
      <c r="I78" s="21">
        <v>6</v>
      </c>
      <c r="J78" s="4" t="s">
        <v>281</v>
      </c>
      <c r="K78" s="32" t="s">
        <v>22</v>
      </c>
      <c r="L78" s="23" t="s">
        <v>116</v>
      </c>
    </row>
    <row r="79" spans="1:12" s="5" customFormat="1" ht="45" customHeight="1" x14ac:dyDescent="0.55000000000000004">
      <c r="A79" s="64"/>
      <c r="B79" s="16">
        <f t="shared" si="1"/>
        <v>61</v>
      </c>
      <c r="C79" s="15" t="s">
        <v>7</v>
      </c>
      <c r="D79" s="15" t="s">
        <v>158</v>
      </c>
      <c r="E79" s="14" t="s">
        <v>282</v>
      </c>
      <c r="F79" s="20">
        <v>2</v>
      </c>
      <c r="G79" s="4" t="s">
        <v>114</v>
      </c>
      <c r="H79" s="4" t="s">
        <v>21</v>
      </c>
      <c r="I79" s="21">
        <v>6</v>
      </c>
      <c r="J79" s="4" t="s">
        <v>281</v>
      </c>
      <c r="K79" s="32" t="s">
        <v>22</v>
      </c>
      <c r="L79" s="23" t="s">
        <v>116</v>
      </c>
    </row>
    <row r="80" spans="1:12" s="5" customFormat="1" ht="45" customHeight="1" x14ac:dyDescent="0.55000000000000004">
      <c r="A80" s="64" t="s">
        <v>1013</v>
      </c>
      <c r="B80" s="16">
        <f t="shared" si="1"/>
        <v>62</v>
      </c>
      <c r="C80" s="15" t="s">
        <v>7</v>
      </c>
      <c r="D80" s="15" t="s">
        <v>158</v>
      </c>
      <c r="E80" s="14" t="s">
        <v>283</v>
      </c>
      <c r="F80" s="86">
        <v>1</v>
      </c>
      <c r="G80" s="4" t="s">
        <v>45</v>
      </c>
      <c r="H80" s="4" t="s">
        <v>21</v>
      </c>
      <c r="I80" s="21">
        <v>10</v>
      </c>
      <c r="J80" s="4" t="s">
        <v>284</v>
      </c>
      <c r="K80" s="32" t="s">
        <v>25</v>
      </c>
      <c r="L80" s="23" t="s">
        <v>23</v>
      </c>
    </row>
    <row r="81" spans="1:12" s="5" customFormat="1" ht="45" customHeight="1" x14ac:dyDescent="0.55000000000000004">
      <c r="A81" s="64"/>
      <c r="B81" s="16"/>
      <c r="C81" s="15"/>
      <c r="D81" s="15"/>
      <c r="E81" s="14"/>
      <c r="F81" s="87">
        <v>2</v>
      </c>
      <c r="G81" s="4"/>
      <c r="H81" s="4"/>
      <c r="I81" s="21"/>
      <c r="J81" s="4"/>
      <c r="K81" s="32"/>
      <c r="L81" s="23"/>
    </row>
    <row r="82" spans="1:12" s="5" customFormat="1" ht="45" customHeight="1" x14ac:dyDescent="0.55000000000000004">
      <c r="A82" s="64"/>
      <c r="B82" s="16">
        <f>B80+1</f>
        <v>63</v>
      </c>
      <c r="C82" s="15" t="s">
        <v>33</v>
      </c>
      <c r="D82" s="15" t="s">
        <v>285</v>
      </c>
      <c r="E82" s="14" t="s">
        <v>286</v>
      </c>
      <c r="F82" s="20">
        <v>2</v>
      </c>
      <c r="G82" s="4" t="s">
        <v>287</v>
      </c>
      <c r="H82" s="4" t="s">
        <v>30</v>
      </c>
      <c r="I82" s="21">
        <v>6</v>
      </c>
      <c r="J82" s="4" t="s">
        <v>288</v>
      </c>
      <c r="K82" s="32" t="s">
        <v>22</v>
      </c>
      <c r="L82" s="23" t="s">
        <v>23</v>
      </c>
    </row>
    <row r="83" spans="1:12" s="5" customFormat="1" ht="45" customHeight="1" x14ac:dyDescent="0.55000000000000004">
      <c r="A83" s="63" t="s">
        <v>184</v>
      </c>
      <c r="B83" s="16">
        <f t="shared" si="1"/>
        <v>64</v>
      </c>
      <c r="C83" s="15" t="s">
        <v>33</v>
      </c>
      <c r="D83" s="15" t="s">
        <v>285</v>
      </c>
      <c r="E83" s="14" t="s">
        <v>289</v>
      </c>
      <c r="F83" s="20">
        <v>1</v>
      </c>
      <c r="G83" s="4" t="s">
        <v>287</v>
      </c>
      <c r="H83" s="4" t="s">
        <v>21</v>
      </c>
      <c r="I83" s="21">
        <v>6</v>
      </c>
      <c r="J83" s="4" t="s">
        <v>290</v>
      </c>
      <c r="K83" s="32" t="s">
        <v>25</v>
      </c>
      <c r="L83" s="23" t="s">
        <v>23</v>
      </c>
    </row>
    <row r="84" spans="1:12" s="5" customFormat="1" ht="45" customHeight="1" x14ac:dyDescent="0.55000000000000004">
      <c r="A84" s="64"/>
      <c r="B84" s="16">
        <f>B83+1</f>
        <v>65</v>
      </c>
      <c r="C84" s="15" t="s">
        <v>33</v>
      </c>
      <c r="D84" s="15" t="s">
        <v>285</v>
      </c>
      <c r="E84" s="14" t="s">
        <v>291</v>
      </c>
      <c r="F84" s="20">
        <v>1</v>
      </c>
      <c r="G84" s="4" t="s">
        <v>292</v>
      </c>
      <c r="H84" s="4" t="s">
        <v>30</v>
      </c>
      <c r="I84" s="21">
        <v>6</v>
      </c>
      <c r="J84" s="4" t="s">
        <v>293</v>
      </c>
      <c r="K84" s="32" t="s">
        <v>22</v>
      </c>
      <c r="L84" s="23" t="s">
        <v>23</v>
      </c>
    </row>
    <row r="85" spans="1:12" s="5" customFormat="1" ht="45" customHeight="1" x14ac:dyDescent="0.55000000000000004">
      <c r="A85" s="64"/>
      <c r="B85" s="16">
        <f t="shared" si="1"/>
        <v>66</v>
      </c>
      <c r="C85" s="15" t="s">
        <v>49</v>
      </c>
      <c r="D85" s="15" t="s">
        <v>294</v>
      </c>
      <c r="E85" s="14" t="s">
        <v>295</v>
      </c>
      <c r="F85" s="20">
        <v>1</v>
      </c>
      <c r="G85" s="4" t="s">
        <v>296</v>
      </c>
      <c r="H85" s="4" t="s">
        <v>34</v>
      </c>
      <c r="I85" s="21">
        <v>6</v>
      </c>
      <c r="J85" s="4" t="s">
        <v>297</v>
      </c>
      <c r="K85" s="32" t="s">
        <v>25</v>
      </c>
      <c r="L85" s="23" t="s">
        <v>23</v>
      </c>
    </row>
    <row r="86" spans="1:12" s="5" customFormat="1" ht="45" customHeight="1" x14ac:dyDescent="0.55000000000000004">
      <c r="A86" s="64" t="s">
        <v>1013</v>
      </c>
      <c r="B86" s="16">
        <f t="shared" si="1"/>
        <v>67</v>
      </c>
      <c r="C86" s="15" t="s">
        <v>49</v>
      </c>
      <c r="D86" s="15" t="s">
        <v>56</v>
      </c>
      <c r="E86" s="14" t="s">
        <v>298</v>
      </c>
      <c r="F86" s="86">
        <v>2</v>
      </c>
      <c r="G86" s="4" t="s">
        <v>46</v>
      </c>
      <c r="H86" s="4" t="s">
        <v>34</v>
      </c>
      <c r="I86" s="91">
        <v>3</v>
      </c>
      <c r="J86" s="4" t="s">
        <v>178</v>
      </c>
      <c r="K86" s="32" t="s">
        <v>25</v>
      </c>
      <c r="L86" s="23" t="s">
        <v>23</v>
      </c>
    </row>
    <row r="87" spans="1:12" s="5" customFormat="1" ht="45" customHeight="1" x14ac:dyDescent="0.55000000000000004">
      <c r="A87" s="64"/>
      <c r="B87" s="16"/>
      <c r="C87" s="15"/>
      <c r="D87" s="15"/>
      <c r="E87" s="14"/>
      <c r="F87" s="87">
        <v>1</v>
      </c>
      <c r="G87" s="4"/>
      <c r="H87" s="4"/>
      <c r="I87" s="94">
        <v>2</v>
      </c>
      <c r="J87" s="4"/>
      <c r="K87" s="32"/>
      <c r="L87" s="23"/>
    </row>
    <row r="88" spans="1:12" s="5" customFormat="1" ht="45" customHeight="1" x14ac:dyDescent="0.55000000000000004">
      <c r="A88" s="64"/>
      <c r="B88" s="16">
        <f>B86+1</f>
        <v>68</v>
      </c>
      <c r="C88" s="15" t="s">
        <v>133</v>
      </c>
      <c r="D88" s="15" t="s">
        <v>162</v>
      </c>
      <c r="E88" s="14" t="s">
        <v>1016</v>
      </c>
      <c r="F88" s="20">
        <v>1</v>
      </c>
      <c r="G88" s="4" t="s">
        <v>50</v>
      </c>
      <c r="H88" s="4" t="s">
        <v>30</v>
      </c>
      <c r="I88" s="21">
        <v>6</v>
      </c>
      <c r="J88" s="4" t="s">
        <v>299</v>
      </c>
      <c r="K88" s="32" t="s">
        <v>25</v>
      </c>
      <c r="L88" s="23" t="s">
        <v>23</v>
      </c>
    </row>
    <row r="89" spans="1:12" s="5" customFormat="1" ht="45" customHeight="1" x14ac:dyDescent="0.55000000000000004">
      <c r="A89" s="64"/>
      <c r="B89" s="16">
        <f t="shared" ref="B89:B96" si="2">B88+1</f>
        <v>69</v>
      </c>
      <c r="C89" s="15" t="s">
        <v>133</v>
      </c>
      <c r="D89" s="15" t="s">
        <v>162</v>
      </c>
      <c r="E89" s="14" t="s">
        <v>300</v>
      </c>
      <c r="F89" s="20">
        <v>2</v>
      </c>
      <c r="G89" s="4" t="s">
        <v>50</v>
      </c>
      <c r="H89" s="4" t="s">
        <v>30</v>
      </c>
      <c r="I89" s="21">
        <v>6</v>
      </c>
      <c r="J89" s="4" t="s">
        <v>299</v>
      </c>
      <c r="K89" s="32" t="s">
        <v>25</v>
      </c>
      <c r="L89" s="23" t="s">
        <v>23</v>
      </c>
    </row>
    <row r="90" spans="1:12" s="5" customFormat="1" ht="45" customHeight="1" x14ac:dyDescent="0.55000000000000004">
      <c r="A90" s="64"/>
      <c r="B90" s="16">
        <f t="shared" si="2"/>
        <v>70</v>
      </c>
      <c r="C90" s="15" t="s">
        <v>133</v>
      </c>
      <c r="D90" s="15" t="s">
        <v>162</v>
      </c>
      <c r="E90" s="14" t="s">
        <v>301</v>
      </c>
      <c r="F90" s="20">
        <v>3</v>
      </c>
      <c r="G90" s="4" t="s">
        <v>50</v>
      </c>
      <c r="H90" s="4" t="s">
        <v>21</v>
      </c>
      <c r="I90" s="21">
        <v>4</v>
      </c>
      <c r="J90" s="4" t="s">
        <v>302</v>
      </c>
      <c r="K90" s="32" t="s">
        <v>27</v>
      </c>
      <c r="L90" s="23" t="s">
        <v>23</v>
      </c>
    </row>
    <row r="91" spans="1:12" s="5" customFormat="1" ht="45" customHeight="1" x14ac:dyDescent="0.55000000000000004">
      <c r="A91" s="64"/>
      <c r="B91" s="16">
        <f t="shared" si="2"/>
        <v>71</v>
      </c>
      <c r="C91" s="15" t="s">
        <v>133</v>
      </c>
      <c r="D91" s="15" t="s">
        <v>162</v>
      </c>
      <c r="E91" s="14" t="s">
        <v>303</v>
      </c>
      <c r="F91" s="20">
        <v>2</v>
      </c>
      <c r="G91" s="4" t="s">
        <v>50</v>
      </c>
      <c r="H91" s="4" t="s">
        <v>30</v>
      </c>
      <c r="I91" s="21">
        <v>7</v>
      </c>
      <c r="J91" s="4" t="s">
        <v>299</v>
      </c>
      <c r="K91" s="32" t="s">
        <v>25</v>
      </c>
      <c r="L91" s="23" t="s">
        <v>23</v>
      </c>
    </row>
    <row r="92" spans="1:12" s="5" customFormat="1" ht="45" customHeight="1" x14ac:dyDescent="0.55000000000000004">
      <c r="A92" s="64"/>
      <c r="B92" s="16">
        <f t="shared" si="2"/>
        <v>72</v>
      </c>
      <c r="C92" s="15" t="s">
        <v>33</v>
      </c>
      <c r="D92" s="15" t="s">
        <v>64</v>
      </c>
      <c r="E92" s="14" t="s">
        <v>304</v>
      </c>
      <c r="F92" s="20">
        <v>2</v>
      </c>
      <c r="G92" s="4" t="s">
        <v>51</v>
      </c>
      <c r="H92" s="4" t="s">
        <v>21</v>
      </c>
      <c r="I92" s="21">
        <v>6</v>
      </c>
      <c r="J92" s="4" t="s">
        <v>203</v>
      </c>
      <c r="K92" s="32" t="s">
        <v>27</v>
      </c>
      <c r="L92" s="23" t="s">
        <v>23</v>
      </c>
    </row>
    <row r="93" spans="1:12" s="5" customFormat="1" ht="45" customHeight="1" x14ac:dyDescent="0.55000000000000004">
      <c r="A93" s="64" t="s">
        <v>1013</v>
      </c>
      <c r="B93" s="16">
        <f t="shared" si="2"/>
        <v>73</v>
      </c>
      <c r="C93" s="15" t="s">
        <v>33</v>
      </c>
      <c r="D93" s="15" t="s">
        <v>64</v>
      </c>
      <c r="E93" s="14" t="s">
        <v>305</v>
      </c>
      <c r="F93" s="86">
        <v>2</v>
      </c>
      <c r="G93" s="4" t="s">
        <v>51</v>
      </c>
      <c r="H93" s="4" t="s">
        <v>21</v>
      </c>
      <c r="I93" s="21">
        <v>6</v>
      </c>
      <c r="J93" s="4" t="s">
        <v>203</v>
      </c>
      <c r="K93" s="32" t="s">
        <v>27</v>
      </c>
      <c r="L93" s="23" t="s">
        <v>23</v>
      </c>
    </row>
    <row r="94" spans="1:12" s="5" customFormat="1" ht="45" customHeight="1" x14ac:dyDescent="0.55000000000000004">
      <c r="A94" s="64"/>
      <c r="B94" s="16"/>
      <c r="C94" s="15"/>
      <c r="D94" s="15"/>
      <c r="E94" s="14"/>
      <c r="F94" s="87">
        <v>3</v>
      </c>
      <c r="G94" s="4"/>
      <c r="H94" s="4"/>
      <c r="I94" s="21"/>
      <c r="J94" s="4"/>
      <c r="K94" s="32"/>
      <c r="L94" s="96"/>
    </row>
    <row r="95" spans="1:12" s="5" customFormat="1" ht="45" customHeight="1" x14ac:dyDescent="0.55000000000000004">
      <c r="A95" s="64"/>
      <c r="B95" s="16">
        <f>B93+1</f>
        <v>74</v>
      </c>
      <c r="C95" s="15" t="s">
        <v>33</v>
      </c>
      <c r="D95" s="15" t="s">
        <v>64</v>
      </c>
      <c r="E95" s="14" t="s">
        <v>306</v>
      </c>
      <c r="F95" s="20">
        <v>1</v>
      </c>
      <c r="G95" s="4" t="s">
        <v>51</v>
      </c>
      <c r="H95" s="4" t="s">
        <v>21</v>
      </c>
      <c r="I95" s="21">
        <v>12</v>
      </c>
      <c r="J95" s="4" t="s">
        <v>307</v>
      </c>
      <c r="K95" s="32" t="s">
        <v>25</v>
      </c>
      <c r="L95" s="23" t="s">
        <v>23</v>
      </c>
    </row>
    <row r="96" spans="1:12" s="5" customFormat="1" ht="45" customHeight="1" x14ac:dyDescent="0.55000000000000004">
      <c r="A96" s="64"/>
      <c r="B96" s="16">
        <f t="shared" si="2"/>
        <v>75</v>
      </c>
      <c r="C96" s="15" t="s">
        <v>308</v>
      </c>
      <c r="D96" s="15" t="s">
        <v>64</v>
      </c>
      <c r="E96" s="14" t="s">
        <v>309</v>
      </c>
      <c r="F96" s="20">
        <v>1</v>
      </c>
      <c r="G96" s="4" t="s">
        <v>51</v>
      </c>
      <c r="H96" s="4" t="s">
        <v>52</v>
      </c>
      <c r="I96" s="21">
        <v>11</v>
      </c>
      <c r="J96" s="4" t="s">
        <v>53</v>
      </c>
      <c r="K96" s="32" t="s">
        <v>22</v>
      </c>
      <c r="L96" s="23" t="s">
        <v>23</v>
      </c>
    </row>
    <row r="97" spans="1:12" s="5" customFormat="1" ht="45" customHeight="1" x14ac:dyDescent="0.55000000000000004">
      <c r="A97" s="64" t="s">
        <v>1017</v>
      </c>
      <c r="B97" s="65">
        <v>76</v>
      </c>
      <c r="C97" s="97" t="s">
        <v>28</v>
      </c>
      <c r="D97" s="97" t="s">
        <v>235</v>
      </c>
      <c r="E97" s="95" t="s">
        <v>1018</v>
      </c>
      <c r="F97" s="87">
        <v>2</v>
      </c>
      <c r="G97" s="93" t="s">
        <v>39</v>
      </c>
      <c r="H97" s="93" t="s">
        <v>30</v>
      </c>
      <c r="I97" s="94">
        <v>6</v>
      </c>
      <c r="J97" s="93" t="s">
        <v>218</v>
      </c>
      <c r="K97" s="85" t="s">
        <v>22</v>
      </c>
      <c r="L97" s="96" t="s">
        <v>23</v>
      </c>
    </row>
    <row r="98" spans="1:12" s="5" customFormat="1" ht="45" customHeight="1" x14ac:dyDescent="0.55000000000000004">
      <c r="A98" s="64" t="s">
        <v>1017</v>
      </c>
      <c r="B98" s="65">
        <v>77</v>
      </c>
      <c r="C98" s="97" t="s">
        <v>28</v>
      </c>
      <c r="D98" s="97" t="s">
        <v>235</v>
      </c>
      <c r="E98" s="95" t="s">
        <v>1019</v>
      </c>
      <c r="F98" s="87">
        <v>2</v>
      </c>
      <c r="G98" s="93" t="s">
        <v>39</v>
      </c>
      <c r="H98" s="93" t="s">
        <v>30</v>
      </c>
      <c r="I98" s="94">
        <v>6</v>
      </c>
      <c r="J98" s="93" t="s">
        <v>218</v>
      </c>
      <c r="K98" s="85" t="s">
        <v>22</v>
      </c>
      <c r="L98" s="96" t="s">
        <v>23</v>
      </c>
    </row>
    <row r="99" spans="1:12" s="5" customFormat="1" ht="45" customHeight="1" x14ac:dyDescent="0.55000000000000004">
      <c r="A99" s="64" t="s">
        <v>1017</v>
      </c>
      <c r="B99" s="65">
        <v>78</v>
      </c>
      <c r="C99" s="97" t="s">
        <v>33</v>
      </c>
      <c r="D99" s="97" t="s">
        <v>1020</v>
      </c>
      <c r="E99" s="95" t="s">
        <v>1021</v>
      </c>
      <c r="F99" s="87">
        <v>2</v>
      </c>
      <c r="G99" s="93" t="s">
        <v>1022</v>
      </c>
      <c r="H99" s="93" t="s">
        <v>34</v>
      </c>
      <c r="I99" s="94">
        <v>3</v>
      </c>
      <c r="J99" s="93" t="s">
        <v>1023</v>
      </c>
      <c r="K99" s="85" t="s">
        <v>25</v>
      </c>
      <c r="L99" s="96" t="s">
        <v>23</v>
      </c>
    </row>
    <row r="100" spans="1:12" s="5" customFormat="1" ht="45" customHeight="1" x14ac:dyDescent="0.55000000000000004">
      <c r="A100" s="64" t="s">
        <v>1017</v>
      </c>
      <c r="B100" s="65">
        <v>79</v>
      </c>
      <c r="C100" s="97" t="s">
        <v>33</v>
      </c>
      <c r="D100" s="97" t="s">
        <v>1020</v>
      </c>
      <c r="E100" s="95" t="s">
        <v>1024</v>
      </c>
      <c r="F100" s="87">
        <v>2</v>
      </c>
      <c r="G100" s="93" t="s">
        <v>41</v>
      </c>
      <c r="H100" s="93" t="s">
        <v>34</v>
      </c>
      <c r="I100" s="94">
        <v>3</v>
      </c>
      <c r="J100" s="93" t="s">
        <v>1025</v>
      </c>
      <c r="K100" s="85" t="s">
        <v>25</v>
      </c>
      <c r="L100" s="96" t="s">
        <v>23</v>
      </c>
    </row>
    <row r="101" spans="1:12" s="5" customFormat="1" ht="45" customHeight="1" x14ac:dyDescent="0.55000000000000004">
      <c r="A101" s="64" t="s">
        <v>1017</v>
      </c>
      <c r="B101" s="65">
        <v>80</v>
      </c>
      <c r="C101" s="97" t="s">
        <v>33</v>
      </c>
      <c r="D101" s="97" t="s">
        <v>58</v>
      </c>
      <c r="E101" s="95" t="s">
        <v>1026</v>
      </c>
      <c r="F101" s="87">
        <v>2</v>
      </c>
      <c r="G101" s="93" t="s">
        <v>39</v>
      </c>
      <c r="H101" s="93" t="s">
        <v>21</v>
      </c>
      <c r="I101" s="94">
        <v>7</v>
      </c>
      <c r="J101" s="93" t="s">
        <v>40</v>
      </c>
      <c r="K101" s="85" t="s">
        <v>22</v>
      </c>
      <c r="L101" s="96" t="s">
        <v>23</v>
      </c>
    </row>
    <row r="102" spans="1:12" s="5" customFormat="1" ht="45" customHeight="1" x14ac:dyDescent="0.55000000000000004">
      <c r="A102" s="64" t="s">
        <v>1017</v>
      </c>
      <c r="B102" s="65">
        <v>81</v>
      </c>
      <c r="C102" s="97" t="s">
        <v>33</v>
      </c>
      <c r="D102" s="97" t="s">
        <v>58</v>
      </c>
      <c r="E102" s="95" t="s">
        <v>1027</v>
      </c>
      <c r="F102" s="87">
        <v>2</v>
      </c>
      <c r="G102" s="93" t="s">
        <v>39</v>
      </c>
      <c r="H102" s="93" t="s">
        <v>34</v>
      </c>
      <c r="I102" s="94">
        <v>6</v>
      </c>
      <c r="J102" s="93" t="s">
        <v>1028</v>
      </c>
      <c r="K102" s="85" t="s">
        <v>25</v>
      </c>
      <c r="L102" s="96" t="s">
        <v>23</v>
      </c>
    </row>
    <row r="103" spans="1:12" s="5" customFormat="1" ht="45" customHeight="1" x14ac:dyDescent="0.55000000000000004">
      <c r="A103" s="64" t="s">
        <v>1017</v>
      </c>
      <c r="B103" s="65">
        <v>82</v>
      </c>
      <c r="C103" s="97" t="s">
        <v>33</v>
      </c>
      <c r="D103" s="97" t="s">
        <v>58</v>
      </c>
      <c r="E103" s="95" t="s">
        <v>1029</v>
      </c>
      <c r="F103" s="87">
        <v>2</v>
      </c>
      <c r="G103" s="93" t="s">
        <v>39</v>
      </c>
      <c r="H103" s="93" t="s">
        <v>21</v>
      </c>
      <c r="I103" s="94">
        <v>6</v>
      </c>
      <c r="J103" s="93" t="s">
        <v>40</v>
      </c>
      <c r="K103" s="85" t="s">
        <v>22</v>
      </c>
      <c r="L103" s="96" t="s">
        <v>23</v>
      </c>
    </row>
    <row r="104" spans="1:12" s="5" customFormat="1" ht="45" customHeight="1" x14ac:dyDescent="0.55000000000000004">
      <c r="A104" s="64" t="s">
        <v>1017</v>
      </c>
      <c r="B104" s="65">
        <v>83</v>
      </c>
      <c r="C104" s="97" t="s">
        <v>33</v>
      </c>
      <c r="D104" s="97" t="s">
        <v>58</v>
      </c>
      <c r="E104" s="95" t="s">
        <v>1030</v>
      </c>
      <c r="F104" s="87">
        <v>2</v>
      </c>
      <c r="G104" s="93" t="s">
        <v>110</v>
      </c>
      <c r="H104" s="93" t="s">
        <v>21</v>
      </c>
      <c r="I104" s="94">
        <v>6</v>
      </c>
      <c r="J104" s="93" t="s">
        <v>206</v>
      </c>
      <c r="K104" s="85" t="s">
        <v>25</v>
      </c>
      <c r="L104" s="96" t="s">
        <v>23</v>
      </c>
    </row>
    <row r="105" spans="1:12" s="5" customFormat="1" ht="45" customHeight="1" x14ac:dyDescent="0.55000000000000004">
      <c r="A105" s="64" t="s">
        <v>1017</v>
      </c>
      <c r="B105" s="65">
        <v>84</v>
      </c>
      <c r="C105" s="97" t="s">
        <v>308</v>
      </c>
      <c r="D105" s="97" t="s">
        <v>56</v>
      </c>
      <c r="E105" s="95" t="s">
        <v>1031</v>
      </c>
      <c r="F105" s="87">
        <v>3</v>
      </c>
      <c r="G105" s="93" t="s">
        <v>20</v>
      </c>
      <c r="H105" s="93" t="s">
        <v>21</v>
      </c>
      <c r="I105" s="94">
        <v>6</v>
      </c>
      <c r="J105" s="93" t="s">
        <v>1032</v>
      </c>
      <c r="K105" s="85" t="s">
        <v>25</v>
      </c>
      <c r="L105" s="96" t="s">
        <v>23</v>
      </c>
    </row>
    <row r="106" spans="1:12" s="5" customFormat="1" ht="45" customHeight="1" x14ac:dyDescent="0.55000000000000004">
      <c r="A106" s="64" t="s">
        <v>1017</v>
      </c>
      <c r="B106" s="65">
        <v>85</v>
      </c>
      <c r="C106" s="97" t="s">
        <v>308</v>
      </c>
      <c r="D106" s="97" t="s">
        <v>56</v>
      </c>
      <c r="E106" s="95" t="s">
        <v>1033</v>
      </c>
      <c r="F106" s="87">
        <v>2</v>
      </c>
      <c r="G106" s="93" t="s">
        <v>46</v>
      </c>
      <c r="H106" s="93" t="s">
        <v>21</v>
      </c>
      <c r="I106" s="94">
        <v>6</v>
      </c>
      <c r="J106" s="93" t="s">
        <v>123</v>
      </c>
      <c r="K106" s="85" t="s">
        <v>25</v>
      </c>
      <c r="L106" s="96" t="s">
        <v>23</v>
      </c>
    </row>
    <row r="107" spans="1:12" s="5" customFormat="1" ht="45" customHeight="1" x14ac:dyDescent="0.55000000000000004">
      <c r="A107" s="64" t="s">
        <v>1017</v>
      </c>
      <c r="B107" s="65">
        <v>86</v>
      </c>
      <c r="C107" s="97" t="s">
        <v>308</v>
      </c>
      <c r="D107" s="97" t="s">
        <v>56</v>
      </c>
      <c r="E107" s="95" t="s">
        <v>1034</v>
      </c>
      <c r="F107" s="87">
        <v>3</v>
      </c>
      <c r="G107" s="93" t="s">
        <v>1035</v>
      </c>
      <c r="H107" s="93" t="s">
        <v>21</v>
      </c>
      <c r="I107" s="94">
        <v>6</v>
      </c>
      <c r="J107" s="93" t="s">
        <v>123</v>
      </c>
      <c r="K107" s="85" t="s">
        <v>25</v>
      </c>
      <c r="L107" s="96" t="s">
        <v>23</v>
      </c>
    </row>
    <row r="108" spans="1:12" s="5" customFormat="1" ht="45" customHeight="1" x14ac:dyDescent="0.55000000000000004">
      <c r="A108" s="64" t="s">
        <v>1017</v>
      </c>
      <c r="B108" s="65">
        <v>87</v>
      </c>
      <c r="C108" s="97" t="s">
        <v>308</v>
      </c>
      <c r="D108" s="97" t="s">
        <v>56</v>
      </c>
      <c r="E108" s="95" t="s">
        <v>1036</v>
      </c>
      <c r="F108" s="87">
        <v>2</v>
      </c>
      <c r="G108" s="93" t="s">
        <v>1037</v>
      </c>
      <c r="H108" s="93" t="s">
        <v>21</v>
      </c>
      <c r="I108" s="94">
        <v>6</v>
      </c>
      <c r="J108" s="93" t="s">
        <v>32</v>
      </c>
      <c r="K108" s="85" t="s">
        <v>22</v>
      </c>
      <c r="L108" s="96" t="s">
        <v>23</v>
      </c>
    </row>
    <row r="109" spans="1:12" s="5" customFormat="1" ht="45" customHeight="1" x14ac:dyDescent="0.55000000000000004">
      <c r="A109" s="64" t="s">
        <v>1017</v>
      </c>
      <c r="B109" s="65">
        <v>88</v>
      </c>
      <c r="C109" s="97" t="s">
        <v>49</v>
      </c>
      <c r="D109" s="97" t="s">
        <v>56</v>
      </c>
      <c r="E109" s="95" t="s">
        <v>1038</v>
      </c>
      <c r="F109" s="87">
        <v>2</v>
      </c>
      <c r="G109" s="93" t="s">
        <v>1039</v>
      </c>
      <c r="H109" s="93" t="s">
        <v>34</v>
      </c>
      <c r="I109" s="94">
        <v>2</v>
      </c>
      <c r="J109" s="93" t="s">
        <v>178</v>
      </c>
      <c r="K109" s="85" t="s">
        <v>25</v>
      </c>
      <c r="L109" s="96" t="s">
        <v>23</v>
      </c>
    </row>
    <row r="110" spans="1:12" s="5" customFormat="1" ht="45" customHeight="1" x14ac:dyDescent="0.55000000000000004">
      <c r="A110" s="64" t="s">
        <v>1017</v>
      </c>
      <c r="B110" s="65">
        <v>89</v>
      </c>
      <c r="C110" s="97" t="s">
        <v>33</v>
      </c>
      <c r="D110" s="97" t="s">
        <v>64</v>
      </c>
      <c r="E110" s="95" t="s">
        <v>1040</v>
      </c>
      <c r="F110" s="87">
        <v>2</v>
      </c>
      <c r="G110" s="93" t="s">
        <v>51</v>
      </c>
      <c r="H110" s="93" t="s">
        <v>21</v>
      </c>
      <c r="I110" s="94">
        <v>6</v>
      </c>
      <c r="J110" s="93" t="s">
        <v>1041</v>
      </c>
      <c r="K110" s="85" t="s">
        <v>25</v>
      </c>
      <c r="L110" s="96" t="s">
        <v>23</v>
      </c>
    </row>
    <row r="111" spans="1:12" s="5" customFormat="1" ht="45" customHeight="1" x14ac:dyDescent="0.55000000000000004">
      <c r="A111" s="64" t="s">
        <v>1017</v>
      </c>
      <c r="B111" s="65">
        <v>90</v>
      </c>
      <c r="C111" s="97" t="s">
        <v>33</v>
      </c>
      <c r="D111" s="97" t="s">
        <v>64</v>
      </c>
      <c r="E111" s="95" t="s">
        <v>1042</v>
      </c>
      <c r="F111" s="87">
        <v>2</v>
      </c>
      <c r="G111" s="93" t="s">
        <v>51</v>
      </c>
      <c r="H111" s="93" t="s">
        <v>21</v>
      </c>
      <c r="I111" s="94">
        <v>6</v>
      </c>
      <c r="J111" s="93" t="s">
        <v>121</v>
      </c>
      <c r="K111" s="85" t="s">
        <v>25</v>
      </c>
      <c r="L111" s="96" t="s">
        <v>23</v>
      </c>
    </row>
    <row r="112" spans="1:12" s="5" customFormat="1" ht="45" customHeight="1" x14ac:dyDescent="0.55000000000000004">
      <c r="A112" s="64" t="s">
        <v>1017</v>
      </c>
      <c r="B112" s="65">
        <v>91</v>
      </c>
      <c r="C112" s="97" t="s">
        <v>33</v>
      </c>
      <c r="D112" s="97" t="s">
        <v>64</v>
      </c>
      <c r="E112" s="95" t="s">
        <v>1043</v>
      </c>
      <c r="F112" s="87">
        <v>2</v>
      </c>
      <c r="G112" s="93" t="s">
        <v>51</v>
      </c>
      <c r="H112" s="93" t="s">
        <v>21</v>
      </c>
      <c r="I112" s="94">
        <v>6</v>
      </c>
      <c r="J112" s="93" t="s">
        <v>31</v>
      </c>
      <c r="K112" s="85" t="s">
        <v>27</v>
      </c>
      <c r="L112" s="96" t="s">
        <v>23</v>
      </c>
    </row>
    <row r="113" spans="1:12" s="5" customFormat="1" ht="45" customHeight="1" x14ac:dyDescent="0.55000000000000004">
      <c r="A113" s="64" t="s">
        <v>1017</v>
      </c>
      <c r="B113" s="65">
        <v>92</v>
      </c>
      <c r="C113" s="97" t="s">
        <v>33</v>
      </c>
      <c r="D113" s="97" t="s">
        <v>64</v>
      </c>
      <c r="E113" s="95" t="s">
        <v>1044</v>
      </c>
      <c r="F113" s="87">
        <v>2</v>
      </c>
      <c r="G113" s="93" t="s">
        <v>51</v>
      </c>
      <c r="H113" s="93" t="s">
        <v>21</v>
      </c>
      <c r="I113" s="94">
        <v>6</v>
      </c>
      <c r="J113" s="93" t="s">
        <v>1045</v>
      </c>
      <c r="K113" s="85" t="s">
        <v>25</v>
      </c>
      <c r="L113" s="96" t="s">
        <v>23</v>
      </c>
    </row>
    <row r="114" spans="1:12" s="5" customFormat="1" ht="45" customHeight="1" x14ac:dyDescent="0.55000000000000004">
      <c r="A114" s="64" t="s">
        <v>1017</v>
      </c>
      <c r="B114" s="65">
        <v>93</v>
      </c>
      <c r="C114" s="97" t="s">
        <v>33</v>
      </c>
      <c r="D114" s="97" t="s">
        <v>64</v>
      </c>
      <c r="E114" s="95" t="s">
        <v>1046</v>
      </c>
      <c r="F114" s="87">
        <v>4</v>
      </c>
      <c r="G114" s="93" t="s">
        <v>51</v>
      </c>
      <c r="H114" s="93" t="s">
        <v>21</v>
      </c>
      <c r="I114" s="94">
        <v>6</v>
      </c>
      <c r="J114" s="93" t="s">
        <v>203</v>
      </c>
      <c r="K114" s="85" t="s">
        <v>27</v>
      </c>
      <c r="L114" s="96" t="s">
        <v>23</v>
      </c>
    </row>
    <row r="115" spans="1:12" s="5" customFormat="1" ht="45" customHeight="1" x14ac:dyDescent="0.55000000000000004">
      <c r="A115" s="64" t="s">
        <v>1017</v>
      </c>
      <c r="B115" s="65">
        <v>94</v>
      </c>
      <c r="C115" s="97" t="s">
        <v>33</v>
      </c>
      <c r="D115" s="97" t="s">
        <v>64</v>
      </c>
      <c r="E115" s="95" t="s">
        <v>1047</v>
      </c>
      <c r="F115" s="87">
        <v>4</v>
      </c>
      <c r="G115" s="93" t="s">
        <v>51</v>
      </c>
      <c r="H115" s="93" t="s">
        <v>21</v>
      </c>
      <c r="I115" s="94">
        <v>12</v>
      </c>
      <c r="J115" s="93" t="s">
        <v>203</v>
      </c>
      <c r="K115" s="85" t="s">
        <v>27</v>
      </c>
      <c r="L115" s="96" t="s">
        <v>23</v>
      </c>
    </row>
    <row r="116" spans="1:12" s="5" customFormat="1" ht="45" customHeight="1" x14ac:dyDescent="0.55000000000000004">
      <c r="A116" s="64"/>
      <c r="B116" s="16">
        <f t="shared" ref="B116:B132" si="3">B115+1</f>
        <v>95</v>
      </c>
      <c r="C116" s="15"/>
      <c r="D116" s="15"/>
      <c r="E116" s="14"/>
      <c r="F116" s="20"/>
      <c r="G116" s="4"/>
      <c r="H116" s="4"/>
      <c r="I116" s="21"/>
      <c r="J116" s="4"/>
      <c r="K116" s="32"/>
      <c r="L116" s="23"/>
    </row>
    <row r="117" spans="1:12" s="5" customFormat="1" ht="45" customHeight="1" x14ac:dyDescent="0.55000000000000004">
      <c r="A117" s="64"/>
      <c r="B117" s="16">
        <f t="shared" si="3"/>
        <v>96</v>
      </c>
      <c r="C117" s="15"/>
      <c r="D117" s="15"/>
      <c r="E117" s="14"/>
      <c r="F117" s="20"/>
      <c r="G117" s="4"/>
      <c r="H117" s="4"/>
      <c r="I117" s="21"/>
      <c r="J117" s="4"/>
      <c r="K117" s="32"/>
      <c r="L117" s="23"/>
    </row>
    <row r="118" spans="1:12" s="5" customFormat="1" ht="45" customHeight="1" x14ac:dyDescent="0.55000000000000004">
      <c r="A118" s="64"/>
      <c r="B118" s="16">
        <f t="shared" si="3"/>
        <v>97</v>
      </c>
      <c r="C118" s="15"/>
      <c r="D118" s="15"/>
      <c r="E118" s="14"/>
      <c r="F118" s="20"/>
      <c r="G118" s="4"/>
      <c r="H118" s="4"/>
      <c r="I118" s="21"/>
      <c r="J118" s="4"/>
      <c r="K118" s="32"/>
      <c r="L118" s="23"/>
    </row>
    <row r="119" spans="1:12" s="5" customFormat="1" ht="45" customHeight="1" x14ac:dyDescent="0.55000000000000004">
      <c r="A119" s="64"/>
      <c r="B119" s="16">
        <f t="shared" si="3"/>
        <v>98</v>
      </c>
      <c r="C119" s="15"/>
      <c r="D119" s="15"/>
      <c r="E119" s="14"/>
      <c r="F119" s="20"/>
      <c r="G119" s="4"/>
      <c r="H119" s="4"/>
      <c r="I119" s="21"/>
      <c r="J119" s="4"/>
      <c r="K119" s="32"/>
      <c r="L119" s="23"/>
    </row>
    <row r="120" spans="1:12" s="5" customFormat="1" ht="45" customHeight="1" x14ac:dyDescent="0.55000000000000004">
      <c r="A120" s="64"/>
      <c r="B120" s="16">
        <f t="shared" si="3"/>
        <v>99</v>
      </c>
      <c r="C120" s="15"/>
      <c r="D120" s="15"/>
      <c r="E120" s="14"/>
      <c r="F120" s="20"/>
      <c r="G120" s="4"/>
      <c r="H120" s="4"/>
      <c r="I120" s="21"/>
      <c r="J120" s="4"/>
      <c r="K120" s="32"/>
      <c r="L120" s="23"/>
    </row>
    <row r="121" spans="1:12" s="5" customFormat="1" ht="45" customHeight="1" x14ac:dyDescent="0.55000000000000004">
      <c r="A121" s="64"/>
      <c r="B121" s="16">
        <f t="shared" si="3"/>
        <v>100</v>
      </c>
      <c r="C121" s="15"/>
      <c r="D121" s="15"/>
      <c r="E121" s="14"/>
      <c r="F121" s="20"/>
      <c r="G121" s="4"/>
      <c r="H121" s="4"/>
      <c r="I121" s="21"/>
      <c r="J121" s="4"/>
      <c r="K121" s="32"/>
      <c r="L121" s="23"/>
    </row>
    <row r="122" spans="1:12" s="5" customFormat="1" ht="45" customHeight="1" x14ac:dyDescent="0.55000000000000004">
      <c r="A122" s="64"/>
      <c r="B122" s="16">
        <f t="shared" si="3"/>
        <v>101</v>
      </c>
      <c r="C122" s="15"/>
      <c r="D122" s="15"/>
      <c r="E122" s="14"/>
      <c r="F122" s="20"/>
      <c r="G122" s="4"/>
      <c r="H122" s="4"/>
      <c r="I122" s="21"/>
      <c r="J122" s="4"/>
      <c r="K122" s="32"/>
      <c r="L122" s="23"/>
    </row>
    <row r="123" spans="1:12" s="5" customFormat="1" ht="45" customHeight="1" x14ac:dyDescent="0.55000000000000004">
      <c r="A123" s="64"/>
      <c r="B123" s="16">
        <f t="shared" si="3"/>
        <v>102</v>
      </c>
      <c r="C123" s="15"/>
      <c r="D123" s="15"/>
      <c r="E123" s="14"/>
      <c r="F123" s="20"/>
      <c r="G123" s="4"/>
      <c r="H123" s="4"/>
      <c r="I123" s="21"/>
      <c r="J123" s="4"/>
      <c r="K123" s="32"/>
      <c r="L123" s="23"/>
    </row>
    <row r="124" spans="1:12" s="5" customFormat="1" ht="45" customHeight="1" x14ac:dyDescent="0.55000000000000004">
      <c r="A124" s="64"/>
      <c r="B124" s="16">
        <f t="shared" si="3"/>
        <v>103</v>
      </c>
      <c r="C124" s="15"/>
      <c r="D124" s="15"/>
      <c r="E124" s="14"/>
      <c r="F124" s="20"/>
      <c r="G124" s="4"/>
      <c r="H124" s="4"/>
      <c r="I124" s="21"/>
      <c r="J124" s="4"/>
      <c r="K124" s="32"/>
      <c r="L124" s="23"/>
    </row>
    <row r="125" spans="1:12" s="5" customFormat="1" ht="45" customHeight="1" x14ac:dyDescent="0.55000000000000004">
      <c r="A125" s="64"/>
      <c r="B125" s="16">
        <f t="shared" si="3"/>
        <v>104</v>
      </c>
      <c r="C125" s="15"/>
      <c r="D125" s="15"/>
      <c r="E125" s="14"/>
      <c r="F125" s="20"/>
      <c r="G125" s="4"/>
      <c r="H125" s="4"/>
      <c r="I125" s="21"/>
      <c r="J125" s="4"/>
      <c r="K125" s="32"/>
      <c r="L125" s="23"/>
    </row>
    <row r="126" spans="1:12" s="5" customFormat="1" ht="45" customHeight="1" x14ac:dyDescent="0.55000000000000004">
      <c r="A126" s="64"/>
      <c r="B126" s="16">
        <f t="shared" si="3"/>
        <v>105</v>
      </c>
      <c r="C126" s="15"/>
      <c r="D126" s="15"/>
      <c r="E126" s="14"/>
      <c r="F126" s="20"/>
      <c r="G126" s="4"/>
      <c r="H126" s="4"/>
      <c r="I126" s="21"/>
      <c r="J126" s="4"/>
      <c r="K126" s="32"/>
      <c r="L126" s="23"/>
    </row>
    <row r="127" spans="1:12" s="5" customFormat="1" ht="45" customHeight="1" x14ac:dyDescent="0.55000000000000004">
      <c r="A127" s="64"/>
      <c r="B127" s="16">
        <f t="shared" si="3"/>
        <v>106</v>
      </c>
      <c r="C127" s="15"/>
      <c r="D127" s="15"/>
      <c r="E127" s="14"/>
      <c r="F127" s="20"/>
      <c r="G127" s="4"/>
      <c r="H127" s="4"/>
      <c r="I127" s="21"/>
      <c r="J127" s="4"/>
      <c r="K127" s="32"/>
      <c r="L127" s="23"/>
    </row>
    <row r="128" spans="1:12" s="5" customFormat="1" ht="45" customHeight="1" x14ac:dyDescent="0.55000000000000004">
      <c r="A128" s="64"/>
      <c r="B128" s="16">
        <f t="shared" si="3"/>
        <v>107</v>
      </c>
      <c r="C128" s="15"/>
      <c r="D128" s="15"/>
      <c r="E128" s="14"/>
      <c r="F128" s="20"/>
      <c r="G128" s="4"/>
      <c r="H128" s="4"/>
      <c r="I128" s="21"/>
      <c r="J128" s="4"/>
      <c r="K128" s="32"/>
      <c r="L128" s="23"/>
    </row>
    <row r="129" spans="1:12" s="5" customFormat="1" ht="45" customHeight="1" x14ac:dyDescent="0.55000000000000004">
      <c r="A129" s="64"/>
      <c r="B129" s="16">
        <f t="shared" si="3"/>
        <v>108</v>
      </c>
      <c r="C129" s="15"/>
      <c r="D129" s="15"/>
      <c r="E129" s="14"/>
      <c r="F129" s="20"/>
      <c r="G129" s="4"/>
      <c r="H129" s="4"/>
      <c r="I129" s="21"/>
      <c r="J129" s="4"/>
      <c r="K129" s="32"/>
      <c r="L129" s="23"/>
    </row>
    <row r="130" spans="1:12" s="5" customFormat="1" ht="45" customHeight="1" x14ac:dyDescent="0.55000000000000004">
      <c r="A130" s="64"/>
      <c r="B130" s="16">
        <f t="shared" si="3"/>
        <v>109</v>
      </c>
      <c r="C130" s="15"/>
      <c r="D130" s="15"/>
      <c r="E130" s="14"/>
      <c r="F130" s="20"/>
      <c r="G130" s="4"/>
      <c r="H130" s="4"/>
      <c r="I130" s="21"/>
      <c r="J130" s="4"/>
      <c r="K130" s="32"/>
      <c r="L130" s="23"/>
    </row>
    <row r="131" spans="1:12" s="5" customFormat="1" ht="45" customHeight="1" x14ac:dyDescent="0.55000000000000004">
      <c r="A131" s="64"/>
      <c r="B131" s="16">
        <f t="shared" si="3"/>
        <v>110</v>
      </c>
      <c r="C131" s="15"/>
      <c r="D131" s="15"/>
      <c r="E131" s="14"/>
      <c r="F131" s="20"/>
      <c r="G131" s="4"/>
      <c r="H131" s="4"/>
      <c r="I131" s="21"/>
      <c r="J131" s="4"/>
      <c r="K131" s="32"/>
      <c r="L131" s="23"/>
    </row>
    <row r="132" spans="1:12" s="5" customFormat="1" ht="45" customHeight="1" x14ac:dyDescent="0.55000000000000004">
      <c r="A132" s="64"/>
      <c r="B132" s="16">
        <f t="shared" si="3"/>
        <v>111</v>
      </c>
      <c r="C132" s="15"/>
      <c r="D132" s="15"/>
      <c r="E132" s="14"/>
      <c r="F132" s="20"/>
      <c r="G132" s="4"/>
      <c r="H132" s="4"/>
      <c r="I132" s="21"/>
      <c r="J132" s="4"/>
      <c r="K132" s="32"/>
      <c r="L132" s="23"/>
    </row>
    <row r="133" spans="1:12" s="5" customFormat="1" ht="45" customHeight="1" x14ac:dyDescent="0.55000000000000004">
      <c r="A133" s="64"/>
      <c r="B133" s="16">
        <f t="shared" ref="B133:B170" si="4">B132+1</f>
        <v>112</v>
      </c>
      <c r="C133" s="15"/>
      <c r="D133" s="15"/>
      <c r="E133" s="14"/>
      <c r="F133" s="20"/>
      <c r="G133" s="4"/>
      <c r="H133" s="4"/>
      <c r="I133" s="21"/>
      <c r="J133" s="4"/>
      <c r="K133" s="32"/>
      <c r="L133" s="23"/>
    </row>
    <row r="134" spans="1:12" s="5" customFormat="1" ht="45" customHeight="1" x14ac:dyDescent="0.55000000000000004">
      <c r="A134" s="64"/>
      <c r="B134" s="16">
        <f t="shared" si="4"/>
        <v>113</v>
      </c>
      <c r="C134" s="15"/>
      <c r="D134" s="15"/>
      <c r="E134" s="14"/>
      <c r="F134" s="20"/>
      <c r="G134" s="4"/>
      <c r="H134" s="4"/>
      <c r="I134" s="21"/>
      <c r="J134" s="4"/>
      <c r="K134" s="32"/>
      <c r="L134" s="23"/>
    </row>
    <row r="135" spans="1:12" s="5" customFormat="1" ht="45" customHeight="1" x14ac:dyDescent="0.55000000000000004">
      <c r="A135" s="64"/>
      <c r="B135" s="16">
        <f t="shared" si="4"/>
        <v>114</v>
      </c>
      <c r="C135" s="15"/>
      <c r="D135" s="15"/>
      <c r="E135" s="14"/>
      <c r="F135" s="20"/>
      <c r="G135" s="4"/>
      <c r="H135" s="4"/>
      <c r="I135" s="21"/>
      <c r="J135" s="4"/>
      <c r="K135" s="32"/>
      <c r="L135" s="23"/>
    </row>
    <row r="136" spans="1:12" s="5" customFormat="1" ht="45" customHeight="1" x14ac:dyDescent="0.55000000000000004">
      <c r="A136" s="64"/>
      <c r="B136" s="16">
        <f t="shared" si="4"/>
        <v>115</v>
      </c>
      <c r="C136" s="15"/>
      <c r="D136" s="15"/>
      <c r="E136" s="14"/>
      <c r="F136" s="20"/>
      <c r="G136" s="4"/>
      <c r="H136" s="4"/>
      <c r="I136" s="21"/>
      <c r="J136" s="4"/>
      <c r="K136" s="32"/>
      <c r="L136" s="23"/>
    </row>
    <row r="137" spans="1:12" s="5" customFormat="1" ht="45" customHeight="1" x14ac:dyDescent="0.55000000000000004">
      <c r="A137" s="64"/>
      <c r="B137" s="16">
        <f t="shared" si="4"/>
        <v>116</v>
      </c>
      <c r="C137" s="15"/>
      <c r="D137" s="15"/>
      <c r="E137" s="14"/>
      <c r="F137" s="20"/>
      <c r="G137" s="4"/>
      <c r="H137" s="4"/>
      <c r="I137" s="21"/>
      <c r="J137" s="4"/>
      <c r="K137" s="32"/>
      <c r="L137" s="23"/>
    </row>
    <row r="138" spans="1:12" s="5" customFormat="1" ht="45" customHeight="1" x14ac:dyDescent="0.55000000000000004">
      <c r="A138" s="64"/>
      <c r="B138" s="16">
        <f t="shared" si="4"/>
        <v>117</v>
      </c>
      <c r="C138" s="15"/>
      <c r="D138" s="15"/>
      <c r="E138" s="14"/>
      <c r="F138" s="20"/>
      <c r="G138" s="4"/>
      <c r="H138" s="4"/>
      <c r="I138" s="21"/>
      <c r="J138" s="4"/>
      <c r="K138" s="32"/>
      <c r="L138" s="23"/>
    </row>
    <row r="139" spans="1:12" s="5" customFormat="1" ht="45" customHeight="1" x14ac:dyDescent="0.55000000000000004">
      <c r="A139" s="64"/>
      <c r="B139" s="16">
        <f t="shared" si="4"/>
        <v>118</v>
      </c>
      <c r="C139" s="15"/>
      <c r="D139" s="15"/>
      <c r="E139" s="14"/>
      <c r="F139" s="20"/>
      <c r="G139" s="4"/>
      <c r="H139" s="4"/>
      <c r="I139" s="21"/>
      <c r="J139" s="4"/>
      <c r="K139" s="32"/>
      <c r="L139" s="23"/>
    </row>
    <row r="140" spans="1:12" s="5" customFormat="1" ht="45" customHeight="1" x14ac:dyDescent="0.55000000000000004">
      <c r="A140" s="64"/>
      <c r="B140" s="16">
        <f t="shared" si="4"/>
        <v>119</v>
      </c>
      <c r="C140" s="15"/>
      <c r="D140" s="15"/>
      <c r="E140" s="14"/>
      <c r="F140" s="20"/>
      <c r="G140" s="4"/>
      <c r="H140" s="4"/>
      <c r="I140" s="21"/>
      <c r="J140" s="4"/>
      <c r="K140" s="32"/>
      <c r="L140" s="23"/>
    </row>
    <row r="141" spans="1:12" s="5" customFormat="1" ht="45" customHeight="1" x14ac:dyDescent="0.55000000000000004">
      <c r="A141" s="64"/>
      <c r="B141" s="16">
        <f t="shared" si="4"/>
        <v>120</v>
      </c>
      <c r="C141" s="15"/>
      <c r="D141" s="15"/>
      <c r="E141" s="14"/>
      <c r="F141" s="20"/>
      <c r="G141" s="4"/>
      <c r="H141" s="4"/>
      <c r="I141" s="21"/>
      <c r="J141" s="4"/>
      <c r="K141" s="32"/>
      <c r="L141" s="23"/>
    </row>
    <row r="142" spans="1:12" s="5" customFormat="1" ht="45" customHeight="1" x14ac:dyDescent="0.55000000000000004">
      <c r="A142" s="64"/>
      <c r="B142" s="16">
        <f t="shared" si="4"/>
        <v>121</v>
      </c>
      <c r="C142" s="15"/>
      <c r="D142" s="15"/>
      <c r="E142" s="14"/>
      <c r="F142" s="20"/>
      <c r="G142" s="4"/>
      <c r="H142" s="4"/>
      <c r="I142" s="21"/>
      <c r="J142" s="4"/>
      <c r="K142" s="32"/>
      <c r="L142" s="23"/>
    </row>
    <row r="143" spans="1:12" s="5" customFormat="1" ht="45" customHeight="1" x14ac:dyDescent="0.55000000000000004">
      <c r="A143" s="64"/>
      <c r="B143" s="16">
        <f t="shared" si="4"/>
        <v>122</v>
      </c>
      <c r="C143" s="15"/>
      <c r="D143" s="15"/>
      <c r="E143" s="14"/>
      <c r="F143" s="20"/>
      <c r="G143" s="4"/>
      <c r="H143" s="4"/>
      <c r="I143" s="21"/>
      <c r="J143" s="4"/>
      <c r="K143" s="32"/>
      <c r="L143" s="23"/>
    </row>
    <row r="144" spans="1:12" s="5" customFormat="1" ht="45" customHeight="1" x14ac:dyDescent="0.55000000000000004">
      <c r="A144" s="64"/>
      <c r="B144" s="16">
        <f t="shared" si="4"/>
        <v>123</v>
      </c>
      <c r="C144" s="15"/>
      <c r="D144" s="15"/>
      <c r="E144" s="14"/>
      <c r="F144" s="20"/>
      <c r="G144" s="4"/>
      <c r="H144" s="4"/>
      <c r="I144" s="21"/>
      <c r="J144" s="4"/>
      <c r="K144" s="32"/>
      <c r="L144" s="23"/>
    </row>
    <row r="145" spans="1:12" s="5" customFormat="1" ht="45" customHeight="1" x14ac:dyDescent="0.55000000000000004">
      <c r="A145" s="64"/>
      <c r="B145" s="16">
        <f t="shared" si="4"/>
        <v>124</v>
      </c>
      <c r="C145" s="15"/>
      <c r="D145" s="15"/>
      <c r="E145" s="14"/>
      <c r="F145" s="20"/>
      <c r="G145" s="4"/>
      <c r="H145" s="4"/>
      <c r="I145" s="21"/>
      <c r="J145" s="4"/>
      <c r="K145" s="32"/>
      <c r="L145" s="23"/>
    </row>
    <row r="146" spans="1:12" s="5" customFormat="1" ht="45" customHeight="1" x14ac:dyDescent="0.55000000000000004">
      <c r="A146" s="64"/>
      <c r="B146" s="16">
        <f t="shared" si="4"/>
        <v>125</v>
      </c>
      <c r="C146" s="15"/>
      <c r="D146" s="15"/>
      <c r="E146" s="14"/>
      <c r="F146" s="20"/>
      <c r="G146" s="4"/>
      <c r="H146" s="4"/>
      <c r="I146" s="21"/>
      <c r="J146" s="4"/>
      <c r="K146" s="32"/>
      <c r="L146" s="23"/>
    </row>
    <row r="147" spans="1:12" s="5" customFormat="1" ht="45" customHeight="1" x14ac:dyDescent="0.55000000000000004">
      <c r="A147" s="64"/>
      <c r="B147" s="16">
        <f t="shared" si="4"/>
        <v>126</v>
      </c>
      <c r="C147" s="15"/>
      <c r="D147" s="15"/>
      <c r="E147" s="14"/>
      <c r="F147" s="20"/>
      <c r="G147" s="4"/>
      <c r="H147" s="4"/>
      <c r="I147" s="21"/>
      <c r="J147" s="4"/>
      <c r="K147" s="32"/>
      <c r="L147" s="23"/>
    </row>
    <row r="148" spans="1:12" s="5" customFormat="1" ht="45" customHeight="1" x14ac:dyDescent="0.55000000000000004">
      <c r="A148" s="64"/>
      <c r="B148" s="16">
        <f t="shared" si="4"/>
        <v>127</v>
      </c>
      <c r="C148" s="15"/>
      <c r="D148" s="15"/>
      <c r="E148" s="14"/>
      <c r="F148" s="20"/>
      <c r="G148" s="4"/>
      <c r="H148" s="4"/>
      <c r="I148" s="21"/>
      <c r="J148" s="4"/>
      <c r="K148" s="32"/>
      <c r="L148" s="23"/>
    </row>
    <row r="149" spans="1:12" s="5" customFormat="1" ht="45" customHeight="1" x14ac:dyDescent="0.55000000000000004">
      <c r="A149" s="64"/>
      <c r="B149" s="16">
        <f t="shared" si="4"/>
        <v>128</v>
      </c>
      <c r="C149" s="15"/>
      <c r="D149" s="15"/>
      <c r="E149" s="14"/>
      <c r="F149" s="20"/>
      <c r="G149" s="4"/>
      <c r="H149" s="4"/>
      <c r="I149" s="21"/>
      <c r="J149" s="4"/>
      <c r="K149" s="32"/>
      <c r="L149" s="23"/>
    </row>
    <row r="150" spans="1:12" s="5" customFormat="1" ht="45" customHeight="1" x14ac:dyDescent="0.55000000000000004">
      <c r="A150" s="64"/>
      <c r="B150" s="16">
        <f t="shared" si="4"/>
        <v>129</v>
      </c>
      <c r="C150" s="15"/>
      <c r="D150" s="15"/>
      <c r="E150" s="14"/>
      <c r="F150" s="20"/>
      <c r="G150" s="4"/>
      <c r="H150" s="4"/>
      <c r="I150" s="21"/>
      <c r="J150" s="4"/>
      <c r="K150" s="32"/>
      <c r="L150" s="23"/>
    </row>
    <row r="151" spans="1:12" s="5" customFormat="1" ht="45" customHeight="1" x14ac:dyDescent="0.55000000000000004">
      <c r="A151" s="64"/>
      <c r="B151" s="16">
        <f t="shared" si="4"/>
        <v>130</v>
      </c>
      <c r="C151" s="15"/>
      <c r="D151" s="15"/>
      <c r="E151" s="14"/>
      <c r="F151" s="20"/>
      <c r="G151" s="4"/>
      <c r="H151" s="4"/>
      <c r="I151" s="21"/>
      <c r="J151" s="4"/>
      <c r="K151" s="32"/>
      <c r="L151" s="23"/>
    </row>
    <row r="152" spans="1:12" s="5" customFormat="1" ht="45" customHeight="1" x14ac:dyDescent="0.55000000000000004">
      <c r="A152" s="64"/>
      <c r="B152" s="16">
        <f t="shared" si="4"/>
        <v>131</v>
      </c>
      <c r="C152" s="15"/>
      <c r="D152" s="15"/>
      <c r="E152" s="14"/>
      <c r="F152" s="20"/>
      <c r="G152" s="4"/>
      <c r="H152" s="4"/>
      <c r="I152" s="21"/>
      <c r="J152" s="4"/>
      <c r="K152" s="32"/>
      <c r="L152" s="23"/>
    </row>
    <row r="153" spans="1:12" s="5" customFormat="1" ht="45" customHeight="1" x14ac:dyDescent="0.55000000000000004">
      <c r="A153" s="64"/>
      <c r="B153" s="16">
        <f t="shared" si="4"/>
        <v>132</v>
      </c>
      <c r="C153" s="15"/>
      <c r="D153" s="15"/>
      <c r="E153" s="14"/>
      <c r="F153" s="20"/>
      <c r="G153" s="4"/>
      <c r="H153" s="4"/>
      <c r="I153" s="21"/>
      <c r="J153" s="4"/>
      <c r="K153" s="32"/>
      <c r="L153" s="23"/>
    </row>
    <row r="154" spans="1:12" s="5" customFormat="1" ht="45" customHeight="1" x14ac:dyDescent="0.55000000000000004">
      <c r="A154" s="64"/>
      <c r="B154" s="16">
        <f t="shared" si="4"/>
        <v>133</v>
      </c>
      <c r="C154" s="15"/>
      <c r="D154" s="15"/>
      <c r="E154" s="14"/>
      <c r="F154" s="20"/>
      <c r="G154" s="4"/>
      <c r="H154" s="4"/>
      <c r="I154" s="21"/>
      <c r="J154" s="4"/>
      <c r="K154" s="32"/>
      <c r="L154" s="23"/>
    </row>
    <row r="155" spans="1:12" s="5" customFormat="1" ht="45" customHeight="1" x14ac:dyDescent="0.55000000000000004">
      <c r="A155" s="64"/>
      <c r="B155" s="16">
        <f t="shared" si="4"/>
        <v>134</v>
      </c>
      <c r="C155" s="15"/>
      <c r="D155" s="15"/>
      <c r="E155" s="14"/>
      <c r="F155" s="20"/>
      <c r="G155" s="4"/>
      <c r="H155" s="4"/>
      <c r="I155" s="21"/>
      <c r="J155" s="4"/>
      <c r="K155" s="32"/>
      <c r="L155" s="23"/>
    </row>
    <row r="156" spans="1:12" s="5" customFormat="1" ht="45" customHeight="1" x14ac:dyDescent="0.55000000000000004">
      <c r="A156" s="64"/>
      <c r="B156" s="16">
        <f t="shared" si="4"/>
        <v>135</v>
      </c>
      <c r="C156" s="15"/>
      <c r="D156" s="15"/>
      <c r="E156" s="14"/>
      <c r="F156" s="20"/>
      <c r="G156" s="4"/>
      <c r="H156" s="4"/>
      <c r="I156" s="21"/>
      <c r="J156" s="4"/>
      <c r="K156" s="32"/>
      <c r="L156" s="23"/>
    </row>
    <row r="157" spans="1:12" s="5" customFormat="1" ht="45" customHeight="1" x14ac:dyDescent="0.55000000000000004">
      <c r="A157" s="64"/>
      <c r="B157" s="16">
        <f t="shared" si="4"/>
        <v>136</v>
      </c>
      <c r="C157" s="15"/>
      <c r="D157" s="15"/>
      <c r="E157" s="14"/>
      <c r="F157" s="20"/>
      <c r="G157" s="4"/>
      <c r="H157" s="4"/>
      <c r="I157" s="21"/>
      <c r="J157" s="4"/>
      <c r="K157" s="32"/>
      <c r="L157" s="23"/>
    </row>
    <row r="158" spans="1:12" s="5" customFormat="1" ht="45" customHeight="1" x14ac:dyDescent="0.55000000000000004">
      <c r="A158" s="64"/>
      <c r="B158" s="16">
        <f t="shared" si="4"/>
        <v>137</v>
      </c>
      <c r="C158" s="15"/>
      <c r="D158" s="15"/>
      <c r="E158" s="14"/>
      <c r="F158" s="20"/>
      <c r="G158" s="4"/>
      <c r="H158" s="4"/>
      <c r="I158" s="21"/>
      <c r="J158" s="4"/>
      <c r="K158" s="32"/>
      <c r="L158" s="23"/>
    </row>
    <row r="159" spans="1:12" s="5" customFormat="1" ht="45" customHeight="1" x14ac:dyDescent="0.55000000000000004">
      <c r="A159" s="64"/>
      <c r="B159" s="16">
        <f t="shared" si="4"/>
        <v>138</v>
      </c>
      <c r="C159" s="15"/>
      <c r="D159" s="15"/>
      <c r="E159" s="14"/>
      <c r="F159" s="20"/>
      <c r="G159" s="4"/>
      <c r="H159" s="4"/>
      <c r="I159" s="21"/>
      <c r="J159" s="4"/>
      <c r="K159" s="32"/>
      <c r="L159" s="23"/>
    </row>
    <row r="160" spans="1:12" s="5" customFormat="1" ht="45" customHeight="1" x14ac:dyDescent="0.55000000000000004">
      <c r="A160" s="64"/>
      <c r="B160" s="16">
        <f t="shared" si="4"/>
        <v>139</v>
      </c>
      <c r="C160" s="15"/>
      <c r="D160" s="15"/>
      <c r="E160" s="14"/>
      <c r="F160" s="20"/>
      <c r="G160" s="4"/>
      <c r="H160" s="4"/>
      <c r="I160" s="21"/>
      <c r="J160" s="4"/>
      <c r="K160" s="32"/>
      <c r="L160" s="23"/>
    </row>
    <row r="161" spans="1:12" s="5" customFormat="1" ht="45" customHeight="1" x14ac:dyDescent="0.55000000000000004">
      <c r="A161" s="64"/>
      <c r="B161" s="16">
        <f t="shared" si="4"/>
        <v>140</v>
      </c>
      <c r="C161" s="15"/>
      <c r="D161" s="15"/>
      <c r="E161" s="14"/>
      <c r="F161" s="20"/>
      <c r="G161" s="4"/>
      <c r="H161" s="4"/>
      <c r="I161" s="21"/>
      <c r="J161" s="4"/>
      <c r="K161" s="32"/>
      <c r="L161" s="23"/>
    </row>
    <row r="162" spans="1:12" s="5" customFormat="1" ht="45" customHeight="1" x14ac:dyDescent="0.55000000000000004">
      <c r="A162" s="64"/>
      <c r="B162" s="16">
        <f t="shared" si="4"/>
        <v>141</v>
      </c>
      <c r="C162" s="15"/>
      <c r="D162" s="15"/>
      <c r="E162" s="14"/>
      <c r="F162" s="20"/>
      <c r="G162" s="4"/>
      <c r="H162" s="4"/>
      <c r="I162" s="21"/>
      <c r="J162" s="4"/>
      <c r="K162" s="32"/>
      <c r="L162" s="23"/>
    </row>
    <row r="163" spans="1:12" s="5" customFormat="1" ht="45" customHeight="1" x14ac:dyDescent="0.55000000000000004">
      <c r="A163" s="64"/>
      <c r="B163" s="16">
        <f t="shared" si="4"/>
        <v>142</v>
      </c>
      <c r="C163" s="15"/>
      <c r="D163" s="15"/>
      <c r="E163" s="14"/>
      <c r="F163" s="20"/>
      <c r="G163" s="4"/>
      <c r="H163" s="4"/>
      <c r="I163" s="21"/>
      <c r="J163" s="4"/>
      <c r="K163" s="32"/>
      <c r="L163" s="23"/>
    </row>
    <row r="164" spans="1:12" s="5" customFormat="1" ht="45" customHeight="1" x14ac:dyDescent="0.55000000000000004">
      <c r="A164" s="64"/>
      <c r="B164" s="16">
        <f t="shared" si="4"/>
        <v>143</v>
      </c>
      <c r="C164" s="15"/>
      <c r="D164" s="15"/>
      <c r="E164" s="14"/>
      <c r="F164" s="20"/>
      <c r="G164" s="4"/>
      <c r="H164" s="4"/>
      <c r="I164" s="21"/>
      <c r="J164" s="4"/>
      <c r="K164" s="32"/>
      <c r="L164" s="23"/>
    </row>
    <row r="165" spans="1:12" s="5" customFormat="1" ht="45" customHeight="1" x14ac:dyDescent="0.55000000000000004">
      <c r="A165" s="64"/>
      <c r="B165" s="16">
        <f t="shared" si="4"/>
        <v>144</v>
      </c>
      <c r="C165" s="15"/>
      <c r="D165" s="15"/>
      <c r="E165" s="14"/>
      <c r="F165" s="20"/>
      <c r="G165" s="4"/>
      <c r="H165" s="4"/>
      <c r="I165" s="21"/>
      <c r="J165" s="4"/>
      <c r="K165" s="32"/>
      <c r="L165" s="23"/>
    </row>
    <row r="166" spans="1:12" s="5" customFormat="1" ht="45" customHeight="1" x14ac:dyDescent="0.55000000000000004">
      <c r="A166" s="64"/>
      <c r="B166" s="16">
        <f t="shared" si="4"/>
        <v>145</v>
      </c>
      <c r="C166" s="15"/>
      <c r="D166" s="15"/>
      <c r="E166" s="14"/>
      <c r="F166" s="20"/>
      <c r="G166" s="4"/>
      <c r="H166" s="4"/>
      <c r="I166" s="21"/>
      <c r="J166" s="4"/>
      <c r="K166" s="32"/>
      <c r="L166" s="23"/>
    </row>
    <row r="167" spans="1:12" s="5" customFormat="1" ht="45" customHeight="1" x14ac:dyDescent="0.55000000000000004">
      <c r="A167" s="64"/>
      <c r="B167" s="16">
        <f t="shared" si="4"/>
        <v>146</v>
      </c>
      <c r="C167" s="15"/>
      <c r="D167" s="15"/>
      <c r="E167" s="14"/>
      <c r="F167" s="20"/>
      <c r="G167" s="4"/>
      <c r="H167" s="4"/>
      <c r="I167" s="21"/>
      <c r="J167" s="4"/>
      <c r="K167" s="32"/>
      <c r="L167" s="23"/>
    </row>
    <row r="168" spans="1:12" s="5" customFormat="1" ht="45" customHeight="1" x14ac:dyDescent="0.55000000000000004">
      <c r="A168" s="64"/>
      <c r="B168" s="16">
        <f t="shared" si="4"/>
        <v>147</v>
      </c>
      <c r="C168" s="15"/>
      <c r="D168" s="15"/>
      <c r="E168" s="14"/>
      <c r="F168" s="20"/>
      <c r="G168" s="4"/>
      <c r="H168" s="4"/>
      <c r="I168" s="21"/>
      <c r="J168" s="4"/>
      <c r="K168" s="32"/>
      <c r="L168" s="23"/>
    </row>
    <row r="169" spans="1:12" s="5" customFormat="1" ht="45" customHeight="1" x14ac:dyDescent="0.55000000000000004">
      <c r="A169" s="64"/>
      <c r="B169" s="16">
        <f t="shared" si="4"/>
        <v>148</v>
      </c>
      <c r="C169" s="15"/>
      <c r="D169" s="15"/>
      <c r="E169" s="14"/>
      <c r="F169" s="20"/>
      <c r="G169" s="4"/>
      <c r="H169" s="4"/>
      <c r="I169" s="21"/>
      <c r="J169" s="4"/>
      <c r="K169" s="32"/>
      <c r="L169" s="23"/>
    </row>
    <row r="170" spans="1:12" s="5" customFormat="1" ht="45" customHeight="1" x14ac:dyDescent="0.55000000000000004">
      <c r="A170" s="64"/>
      <c r="B170" s="16">
        <f t="shared" si="4"/>
        <v>149</v>
      </c>
      <c r="C170" s="15"/>
      <c r="D170" s="15"/>
      <c r="E170" s="14"/>
      <c r="F170" s="20"/>
      <c r="G170" s="4"/>
      <c r="H170" s="4"/>
      <c r="I170" s="21"/>
      <c r="J170" s="4"/>
      <c r="K170" s="32"/>
      <c r="L170" s="23"/>
    </row>
    <row r="171" spans="1:12" ht="45" customHeight="1" x14ac:dyDescent="0.55000000000000004">
      <c r="A171" s="67"/>
      <c r="B171" s="68"/>
    </row>
    <row r="172" spans="1:12" ht="45" customHeight="1" x14ac:dyDescent="0.55000000000000004">
      <c r="A172" s="69"/>
    </row>
    <row r="173" spans="1:12" ht="45" customHeight="1" x14ac:dyDescent="0.55000000000000004">
      <c r="A173" s="69"/>
    </row>
    <row r="174" spans="1:12" ht="45" customHeight="1" x14ac:dyDescent="0.55000000000000004">
      <c r="A174" s="69"/>
    </row>
    <row r="175" spans="1:12" ht="45" customHeight="1" x14ac:dyDescent="0.55000000000000004">
      <c r="A175" s="69"/>
    </row>
    <row r="176" spans="1:12" ht="45" customHeight="1" x14ac:dyDescent="0.55000000000000004">
      <c r="A176" s="69"/>
    </row>
    <row r="177" spans="1:1" ht="45" customHeight="1" x14ac:dyDescent="0.55000000000000004">
      <c r="A177" s="69"/>
    </row>
    <row r="178" spans="1:1" ht="45" customHeight="1" x14ac:dyDescent="0.55000000000000004">
      <c r="A178" s="69"/>
    </row>
    <row r="179" spans="1:1" ht="45" customHeight="1" x14ac:dyDescent="0.55000000000000004">
      <c r="A179" s="69"/>
    </row>
    <row r="180" spans="1:1" ht="45" customHeight="1" x14ac:dyDescent="0.55000000000000004">
      <c r="A180" s="69"/>
    </row>
    <row r="181" spans="1:1" ht="45" customHeight="1" x14ac:dyDescent="0.55000000000000004">
      <c r="A181" s="69"/>
    </row>
    <row r="182" spans="1:1" ht="45" customHeight="1" x14ac:dyDescent="0.55000000000000004">
      <c r="A182" s="69"/>
    </row>
    <row r="183" spans="1:1" ht="45" customHeight="1" x14ac:dyDescent="0.55000000000000004">
      <c r="A183" s="69"/>
    </row>
    <row r="184" spans="1:1" ht="45" customHeight="1" x14ac:dyDescent="0.55000000000000004">
      <c r="A184" s="69"/>
    </row>
    <row r="185" spans="1:1" ht="45" customHeight="1" x14ac:dyDescent="0.55000000000000004">
      <c r="A185" s="69"/>
    </row>
    <row r="186" spans="1:1" ht="45" customHeight="1" x14ac:dyDescent="0.55000000000000004">
      <c r="A186" s="69"/>
    </row>
    <row r="187" spans="1:1" ht="45" customHeight="1" x14ac:dyDescent="0.55000000000000004">
      <c r="A187" s="69"/>
    </row>
    <row r="188" spans="1:1" ht="45" customHeight="1" x14ac:dyDescent="0.55000000000000004">
      <c r="A188" s="69"/>
    </row>
    <row r="189" spans="1:1" ht="45" customHeight="1" x14ac:dyDescent="0.55000000000000004">
      <c r="A189" s="69"/>
    </row>
    <row r="190" spans="1:1" ht="45" customHeight="1" x14ac:dyDescent="0.55000000000000004">
      <c r="A190" s="69"/>
    </row>
    <row r="191" spans="1:1" ht="45" customHeight="1" x14ac:dyDescent="0.55000000000000004">
      <c r="A191" s="69"/>
    </row>
    <row r="192" spans="1:1" ht="45" customHeight="1" x14ac:dyDescent="0.55000000000000004">
      <c r="A192" s="69"/>
    </row>
    <row r="193" spans="1:1" ht="45" customHeight="1" x14ac:dyDescent="0.55000000000000004">
      <c r="A193" s="69"/>
    </row>
    <row r="194" spans="1:1" ht="45" customHeight="1" x14ac:dyDescent="0.55000000000000004">
      <c r="A194" s="69"/>
    </row>
    <row r="195" spans="1:1" ht="45" customHeight="1" x14ac:dyDescent="0.55000000000000004">
      <c r="A195" s="69"/>
    </row>
    <row r="196" spans="1:1" ht="45" customHeight="1" x14ac:dyDescent="0.55000000000000004">
      <c r="A196" s="69"/>
    </row>
    <row r="197" spans="1:1" ht="45" customHeight="1" x14ac:dyDescent="0.55000000000000004">
      <c r="A197" s="69"/>
    </row>
    <row r="198" spans="1:1" ht="45" customHeight="1" x14ac:dyDescent="0.55000000000000004">
      <c r="A198" s="69"/>
    </row>
    <row r="199" spans="1:1" ht="45" customHeight="1" x14ac:dyDescent="0.55000000000000004">
      <c r="A199" s="69"/>
    </row>
    <row r="200" spans="1:1" ht="45" customHeight="1" x14ac:dyDescent="0.55000000000000004">
      <c r="A200" s="69"/>
    </row>
    <row r="201" spans="1:1" ht="45" customHeight="1" x14ac:dyDescent="0.55000000000000004">
      <c r="A201" s="69"/>
    </row>
    <row r="202" spans="1:1" ht="45" customHeight="1" x14ac:dyDescent="0.55000000000000004">
      <c r="A202" s="69"/>
    </row>
    <row r="203" spans="1:1" ht="45" customHeight="1" x14ac:dyDescent="0.55000000000000004"/>
    <row r="204" spans="1:1" ht="45" customHeight="1" x14ac:dyDescent="0.55000000000000004"/>
    <row r="205" spans="1:1" ht="45" customHeight="1" x14ac:dyDescent="0.55000000000000004"/>
    <row r="206" spans="1:1" ht="45" customHeight="1" x14ac:dyDescent="0.55000000000000004"/>
    <row r="207" spans="1:1" ht="45" customHeight="1" x14ac:dyDescent="0.55000000000000004"/>
    <row r="208" spans="1:1" ht="45" customHeight="1" x14ac:dyDescent="0.55000000000000004"/>
    <row r="209" ht="45" customHeight="1" x14ac:dyDescent="0.55000000000000004"/>
    <row r="210" ht="45" customHeight="1" x14ac:dyDescent="0.55000000000000004"/>
    <row r="211" ht="45" customHeight="1" x14ac:dyDescent="0.55000000000000004"/>
    <row r="212" ht="45" customHeight="1" x14ac:dyDescent="0.55000000000000004"/>
    <row r="213" ht="45" customHeight="1" x14ac:dyDescent="0.55000000000000004"/>
    <row r="214" ht="45" customHeight="1" x14ac:dyDescent="0.55000000000000004"/>
    <row r="215" ht="45" customHeight="1" x14ac:dyDescent="0.55000000000000004"/>
    <row r="216" ht="45" customHeight="1" x14ac:dyDescent="0.55000000000000004"/>
    <row r="217" ht="45" customHeight="1" x14ac:dyDescent="0.55000000000000004"/>
    <row r="218" ht="45" customHeight="1" x14ac:dyDescent="0.55000000000000004"/>
    <row r="219" ht="45" customHeight="1" x14ac:dyDescent="0.55000000000000004"/>
    <row r="220" ht="45" customHeight="1" x14ac:dyDescent="0.55000000000000004"/>
    <row r="221" ht="45" customHeight="1" x14ac:dyDescent="0.55000000000000004"/>
    <row r="222" ht="45" customHeight="1" x14ac:dyDescent="0.55000000000000004"/>
    <row r="223" ht="45" customHeight="1" x14ac:dyDescent="0.55000000000000004"/>
  </sheetData>
  <protectedRanges>
    <protectedRange sqref="F116:F170" name="範囲2_1"/>
    <protectedRange sqref="I116:I170" name="範囲2_2"/>
    <protectedRange sqref="F82:F83 F95:F96" name="範囲2_1_2"/>
    <protectedRange sqref="I82:I83 I95:I96" name="範囲2_2_2"/>
    <protectedRange sqref="I84:I85 I88:I89" name="範囲2_2_1_2"/>
    <protectedRange sqref="F84:F85" name="範囲2_1_1_1"/>
    <protectedRange sqref="F89" name="範囲2_1_3_1"/>
    <protectedRange sqref="I93 I90" name="範囲2_2_1_1_2"/>
    <protectedRange sqref="F93 F90" name="範囲2_1_4_1_1"/>
    <protectedRange sqref="F91" name="範囲2_1_5_1_1"/>
    <protectedRange sqref="I91" name="範囲2_2_2_2_2"/>
    <protectedRange sqref="F92" name="範囲2_1_6_1_1"/>
    <protectedRange sqref="I92" name="範囲2_2_2_1_1_1"/>
    <protectedRange sqref="F9:F11" name="範囲2_1_1_6_1"/>
    <protectedRange sqref="I9:I11" name="範囲2_2_1_7_1"/>
    <protectedRange sqref="F8" name="範囲2_1_1_1_2_1"/>
    <protectedRange sqref="I6:I8" name="範囲2_2_1_1_1_2"/>
    <protectedRange sqref="F6:F7" name="範囲2_1_2_3_1"/>
    <protectedRange sqref="F12:F13 F15:F17" name="範囲2_1_3_2_2"/>
    <protectedRange sqref="I12:I13 I15:I17" name="範囲2_2_2_5_1"/>
    <protectedRange sqref="F14" name="範囲2_1_1_2_1_2"/>
    <protectedRange sqref="I14" name="範囲2_2_1_2_1_1"/>
    <protectedRange sqref="I18" name="範囲2_2_2_1_2_1"/>
    <protectedRange sqref="F18" name="範囲2_1_1_1_1_1_2"/>
    <protectedRange sqref="F24 F27:F29" name="範囲2_1_2_1_1_1"/>
    <protectedRange sqref="I24:I29" name="範囲2_2_3_2_1"/>
    <protectedRange sqref="F20 F25:F26 F21:F22" name="範囲2_1_1_2_1_1_1"/>
    <protectedRange sqref="I20 I21:I22" name="範囲2_2_1_1_1_1_1"/>
    <protectedRange sqref="F30" name="範囲2_1_3_1_1_1"/>
    <protectedRange sqref="I30" name="範囲2_2_4_1_2"/>
    <protectedRange sqref="I31" name="範囲2_2_1_3_1_1"/>
    <protectedRange sqref="F31:F35" name="範囲2_1_2_2_1_1"/>
    <protectedRange sqref="I32:I37" name="範囲2_2_2_2_1_1"/>
    <protectedRange sqref="F42:F43 F46:F48" name="範囲2_1_1_3_1_1"/>
    <protectedRange sqref="I38:I48" name="範囲2_2_3_1_1_1"/>
    <protectedRange sqref="F52 F59:F63" name="範囲2_1_3_2_1_1"/>
    <protectedRange sqref="I52:I65" name="範囲2_2_4_1_1_1"/>
    <protectedRange sqref="F51" name="範囲2_1_4_3_1"/>
    <protectedRange sqref="I49:I51" name="範囲2_2_5_1_1"/>
    <protectedRange sqref="F66:F67" name="範囲2_1_5_2_1"/>
    <protectedRange sqref="I66:I67" name="範囲2_2_6_1"/>
    <protectedRange sqref="F72" name="範囲2_1_6_2"/>
    <protectedRange sqref="I72" name="範囲2_2_7_1"/>
    <protectedRange sqref="I73:I75 I78:I81" name="範囲2_2_8_1"/>
    <protectedRange sqref="F78:F79" name="範囲2_1_1_1_1_1_1_1"/>
    <protectedRange sqref="F5" name="範囲2_1_7_1"/>
    <protectedRange sqref="I5" name="範囲2_2_9_1"/>
    <protectedRange sqref="F19" name="範囲2_1_1_1_1_1_2_1"/>
    <protectedRange sqref="I19" name="範囲2_2_1_1_1_1_1_1"/>
    <protectedRange sqref="F23" name="範囲2_1_1_1_1_1_4"/>
    <protectedRange sqref="I23" name="範囲2_2_1_1_1_1_3"/>
    <protectedRange sqref="F36" name="範囲2_1_2_2_1_1_1"/>
    <protectedRange sqref="F37" name="範囲2_1_2_2_1_1_1_1"/>
    <protectedRange sqref="F38" name="範囲2_1_1_3_1_1_1"/>
    <protectedRange sqref="F39" name="範囲2_1_2_2_1_2"/>
    <protectedRange sqref="F40" name="範囲2_1_1_3_1_2"/>
    <protectedRange sqref="F41" name="範囲2_1_2_2_1_3"/>
    <protectedRange sqref="F44:F45" name="範囲2_1_1_3_1_3"/>
    <protectedRange sqref="F99:F100" name="範囲2_1_2_1"/>
    <protectedRange sqref="I99:I100" name="範囲2_2_2_1"/>
    <protectedRange sqref="F101:F104" name="範囲2_1_2_1_2"/>
    <protectedRange sqref="I102:I104" name="範囲2_2_2_1_3"/>
    <protectedRange sqref="I101" name="範囲2_2_1_1_1_1_4"/>
    <protectedRange sqref="F97:F98" name="範囲2_1_1_3_1_2_1"/>
    <protectedRange sqref="I97:I98" name="範囲2_2_3_1_1_4"/>
    <protectedRange sqref="F49:F50" name="範囲2_1_4_3_1_1"/>
    <protectedRange sqref="F53:F54" name="範囲2_1_3_2_1_1_1"/>
    <protectedRange sqref="F55:F56" name="範囲2_1_3_2_1_2"/>
    <protectedRange sqref="F57:F58" name="範囲2_1_3_2_1_3"/>
    <protectedRange sqref="F64:F65" name="範囲2_1_3_2_1_2_1"/>
    <protectedRange sqref="I68:I71" name="範囲2_2_8_1_1"/>
    <protectedRange sqref="I76:I77" name="範囲2_2_8_2"/>
    <protectedRange sqref="F80:F81" name="範囲2_1_1_1_1_1_1_1_1"/>
    <protectedRange sqref="F86:F87" name="範囲2_1_1_1_1"/>
    <protectedRange sqref="I86:I87" name="範囲2_2_1_2_2"/>
    <protectedRange sqref="F105:F108" name="範囲2_1_5"/>
    <protectedRange sqref="I105:I108" name="範囲2_2_4"/>
    <protectedRange sqref="I109" name="範囲2_2_1_3"/>
    <protectedRange sqref="F109" name="範囲2_1_1_2"/>
    <protectedRange sqref="I94" name="範囲2_2_1_1_2_1"/>
    <protectedRange sqref="F94" name="範囲2_1_4_1_1_1"/>
    <protectedRange sqref="F110:F111 F113" name="範囲2_1_8"/>
    <protectedRange sqref="F112 F114:F115" name="範囲2_1_6_1_1_1"/>
    <protectedRange sqref="I110:I115" name="範囲2_2_2_1_1_1_1"/>
  </protectedRanges>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showInputMessage="1" showErrorMessage="1" sqref="L5:L170" xr:uid="{00000000-0002-0000-0400-000001000000}">
      <formula1>"○,ー"</formula1>
    </dataValidation>
    <dataValidation type="list" allowBlank="1" showInputMessage="1" showErrorMessage="1" sqref="H5:H170" xr:uid="{00000000-0002-0000-0400-000002000000}">
      <formula1>"測量,地質調査,土木コンサルタント,建築コンサルタント,補償コンサルタント"</formula1>
    </dataValidation>
    <dataValidation type="list" showInputMessage="1" showErrorMessage="1" error="リストから選択ください" sqref="K5:K170" xr:uid="{00000000-0002-0000-0400-000003000000}">
      <formula1>"一般競争入札,総合評価,プロポーザル方式,指名競争入札,随意契約"</formula1>
    </dataValidation>
    <dataValidation type="whole" operator="greaterThanOrEqual" allowBlank="1" showInputMessage="1" showErrorMessage="1" error="数字のみを記入ください。" sqref="I5:I170" xr:uid="{00000000-0002-0000-0400-000004000000}">
      <formula1>1</formula1>
    </dataValidation>
    <dataValidation type="whole" allowBlank="1" showInputMessage="1" showErrorMessage="1" error="数字のみを入力ください。" sqref="F5:F170" xr:uid="{00000000-0002-0000-0400-000005000000}">
      <formula1>1</formula1>
      <formula2>4</formula2>
    </dataValidation>
    <dataValidation type="list" allowBlank="1" showInputMessage="1" showErrorMessage="1" sqref="A5:A170" xr:uid="{00000000-0002-0000-04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39"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04"/>
  <sheetViews>
    <sheetView view="pageBreakPreview" zoomScale="75" zoomScaleNormal="80" zoomScaleSheetLayoutView="75" workbookViewId="0">
      <pane ySplit="4" topLeftCell="A5"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147</v>
      </c>
      <c r="J1" s="3"/>
      <c r="L1" s="24" t="str">
        <f>C5</f>
        <v>道路管理課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3"/>
      <c r="B5" s="16">
        <v>1</v>
      </c>
      <c r="C5" s="15" t="s">
        <v>310</v>
      </c>
      <c r="D5" s="15" t="s">
        <v>311</v>
      </c>
      <c r="E5" s="14" t="s">
        <v>1048</v>
      </c>
      <c r="F5" s="20">
        <v>1</v>
      </c>
      <c r="G5" s="4" t="s">
        <v>16</v>
      </c>
      <c r="H5" s="4" t="s">
        <v>21</v>
      </c>
      <c r="I5" s="21">
        <v>10</v>
      </c>
      <c r="J5" s="4" t="s">
        <v>312</v>
      </c>
      <c r="K5" s="32" t="s">
        <v>25</v>
      </c>
      <c r="L5" s="23" t="s">
        <v>23</v>
      </c>
    </row>
    <row r="6" spans="1:12" s="5" customFormat="1" ht="45" customHeight="1" x14ac:dyDescent="0.55000000000000004">
      <c r="A6" s="63"/>
      <c r="B6" s="16">
        <v>2</v>
      </c>
      <c r="C6" s="15" t="s">
        <v>310</v>
      </c>
      <c r="D6" s="15" t="s">
        <v>311</v>
      </c>
      <c r="E6" s="14" t="s">
        <v>313</v>
      </c>
      <c r="F6" s="20">
        <v>2</v>
      </c>
      <c r="G6" s="4" t="s">
        <v>314</v>
      </c>
      <c r="H6" s="4" t="s">
        <v>21</v>
      </c>
      <c r="I6" s="21">
        <v>6</v>
      </c>
      <c r="J6" s="4" t="s">
        <v>315</v>
      </c>
      <c r="K6" s="32" t="s">
        <v>25</v>
      </c>
      <c r="L6" s="23" t="s">
        <v>23</v>
      </c>
    </row>
    <row r="7" spans="1:12" s="5" customFormat="1" ht="45" customHeight="1" x14ac:dyDescent="0.55000000000000004">
      <c r="A7" s="63"/>
      <c r="B7" s="16">
        <v>3</v>
      </c>
      <c r="C7" s="15" t="s">
        <v>310</v>
      </c>
      <c r="D7" s="15" t="s">
        <v>311</v>
      </c>
      <c r="E7" s="14" t="s">
        <v>316</v>
      </c>
      <c r="F7" s="20">
        <v>1</v>
      </c>
      <c r="G7" s="4" t="s">
        <v>314</v>
      </c>
      <c r="H7" s="4" t="s">
        <v>21</v>
      </c>
      <c r="I7" s="21">
        <v>10</v>
      </c>
      <c r="J7" s="4" t="s">
        <v>317</v>
      </c>
      <c r="K7" s="32" t="s">
        <v>22</v>
      </c>
      <c r="L7" s="23" t="s">
        <v>23</v>
      </c>
    </row>
    <row r="8" spans="1:12" s="5" customFormat="1" ht="45" customHeight="1" x14ac:dyDescent="0.55000000000000004">
      <c r="A8" s="63"/>
      <c r="B8" s="16">
        <v>4</v>
      </c>
      <c r="C8" s="15" t="s">
        <v>310</v>
      </c>
      <c r="D8" s="15" t="s">
        <v>311</v>
      </c>
      <c r="E8" s="14" t="s">
        <v>318</v>
      </c>
      <c r="F8" s="20">
        <v>1</v>
      </c>
      <c r="G8" s="4" t="s">
        <v>319</v>
      </c>
      <c r="H8" s="4" t="s">
        <v>21</v>
      </c>
      <c r="I8" s="21">
        <v>12</v>
      </c>
      <c r="J8" s="4" t="s">
        <v>320</v>
      </c>
      <c r="K8" s="32" t="s">
        <v>25</v>
      </c>
      <c r="L8" s="23" t="s">
        <v>23</v>
      </c>
    </row>
    <row r="9" spans="1:12" s="5" customFormat="1" ht="45" customHeight="1" x14ac:dyDescent="0.55000000000000004">
      <c r="A9" s="63"/>
      <c r="B9" s="16">
        <v>5</v>
      </c>
      <c r="C9" s="15" t="s">
        <v>310</v>
      </c>
      <c r="D9" s="15" t="s">
        <v>311</v>
      </c>
      <c r="E9" s="14" t="s">
        <v>321</v>
      </c>
      <c r="F9" s="20">
        <v>1</v>
      </c>
      <c r="G9" s="4" t="s">
        <v>319</v>
      </c>
      <c r="H9" s="4" t="s">
        <v>21</v>
      </c>
      <c r="I9" s="21">
        <v>6</v>
      </c>
      <c r="J9" s="4" t="s">
        <v>322</v>
      </c>
      <c r="K9" s="32" t="s">
        <v>25</v>
      </c>
      <c r="L9" s="23" t="s">
        <v>23</v>
      </c>
    </row>
    <row r="10" spans="1:12" s="5" customFormat="1" ht="45" customHeight="1" x14ac:dyDescent="0.55000000000000004">
      <c r="A10" s="63"/>
      <c r="B10" s="16">
        <v>6</v>
      </c>
      <c r="C10" s="15" t="s">
        <v>310</v>
      </c>
      <c r="D10" s="15" t="s">
        <v>323</v>
      </c>
      <c r="E10" s="14" t="s">
        <v>324</v>
      </c>
      <c r="F10" s="20">
        <v>2</v>
      </c>
      <c r="G10" s="4" t="s">
        <v>325</v>
      </c>
      <c r="H10" s="4" t="s">
        <v>21</v>
      </c>
      <c r="I10" s="21">
        <v>6</v>
      </c>
      <c r="J10" s="4" t="s">
        <v>326</v>
      </c>
      <c r="K10" s="32" t="s">
        <v>27</v>
      </c>
      <c r="L10" s="23" t="s">
        <v>23</v>
      </c>
    </row>
    <row r="11" spans="1:12" s="5" customFormat="1" ht="45" customHeight="1" x14ac:dyDescent="0.55000000000000004">
      <c r="A11" s="64"/>
      <c r="B11" s="16">
        <v>7</v>
      </c>
      <c r="C11" s="15" t="s">
        <v>310</v>
      </c>
      <c r="D11" s="15" t="s">
        <v>323</v>
      </c>
      <c r="E11" s="14" t="s">
        <v>327</v>
      </c>
      <c r="F11" s="20">
        <v>2</v>
      </c>
      <c r="G11" s="4" t="s">
        <v>325</v>
      </c>
      <c r="H11" s="4" t="s">
        <v>21</v>
      </c>
      <c r="I11" s="21">
        <v>6</v>
      </c>
      <c r="J11" s="4" t="s">
        <v>326</v>
      </c>
      <c r="K11" s="32" t="s">
        <v>27</v>
      </c>
      <c r="L11" s="23" t="s">
        <v>23</v>
      </c>
    </row>
    <row r="12" spans="1:12" s="5" customFormat="1" ht="45" customHeight="1" x14ac:dyDescent="0.55000000000000004">
      <c r="A12" s="64"/>
      <c r="B12" s="16">
        <v>8</v>
      </c>
      <c r="C12" s="15" t="s">
        <v>310</v>
      </c>
      <c r="D12" s="15" t="s">
        <v>323</v>
      </c>
      <c r="E12" s="14" t="s">
        <v>328</v>
      </c>
      <c r="F12" s="20" t="s">
        <v>6</v>
      </c>
      <c r="G12" s="4" t="s">
        <v>16</v>
      </c>
      <c r="H12" s="4" t="s">
        <v>34</v>
      </c>
      <c r="I12" s="21">
        <v>8</v>
      </c>
      <c r="J12" s="4" t="s">
        <v>329</v>
      </c>
      <c r="K12" s="32" t="s">
        <v>25</v>
      </c>
      <c r="L12" s="23" t="s">
        <v>23</v>
      </c>
    </row>
    <row r="13" spans="1:12" s="5" customFormat="1" ht="45" customHeight="1" x14ac:dyDescent="0.55000000000000004">
      <c r="A13" s="63"/>
      <c r="B13" s="16">
        <v>9</v>
      </c>
      <c r="C13" s="15" t="s">
        <v>310</v>
      </c>
      <c r="D13" s="15" t="s">
        <v>323</v>
      </c>
      <c r="E13" s="14" t="s">
        <v>330</v>
      </c>
      <c r="F13" s="20" t="s">
        <v>6</v>
      </c>
      <c r="G13" s="4" t="s">
        <v>16</v>
      </c>
      <c r="H13" s="4" t="s">
        <v>34</v>
      </c>
      <c r="I13" s="21">
        <v>8</v>
      </c>
      <c r="J13" s="4" t="s">
        <v>329</v>
      </c>
      <c r="K13" s="32" t="s">
        <v>25</v>
      </c>
      <c r="L13" s="23" t="s">
        <v>23</v>
      </c>
    </row>
    <row r="14" spans="1:12" s="5" customFormat="1" ht="45" customHeight="1" x14ac:dyDescent="0.55000000000000004">
      <c r="A14" s="63"/>
      <c r="B14" s="16">
        <v>10</v>
      </c>
      <c r="C14" s="15" t="s">
        <v>310</v>
      </c>
      <c r="D14" s="15" t="s">
        <v>323</v>
      </c>
      <c r="E14" s="14" t="s">
        <v>331</v>
      </c>
      <c r="F14" s="20" t="s">
        <v>6</v>
      </c>
      <c r="G14" s="4" t="s">
        <v>16</v>
      </c>
      <c r="H14" s="4" t="s">
        <v>34</v>
      </c>
      <c r="I14" s="21">
        <v>8</v>
      </c>
      <c r="J14" s="4" t="s">
        <v>329</v>
      </c>
      <c r="K14" s="32" t="s">
        <v>25</v>
      </c>
      <c r="L14" s="23" t="s">
        <v>23</v>
      </c>
    </row>
    <row r="15" spans="1:12" s="5" customFormat="1" ht="45" customHeight="1" x14ac:dyDescent="0.55000000000000004">
      <c r="A15" s="63"/>
      <c r="B15" s="16">
        <v>11</v>
      </c>
      <c r="C15" s="15" t="s">
        <v>310</v>
      </c>
      <c r="D15" s="15" t="s">
        <v>323</v>
      </c>
      <c r="E15" s="14" t="s">
        <v>332</v>
      </c>
      <c r="F15" s="20" t="s">
        <v>36</v>
      </c>
      <c r="G15" s="4" t="s">
        <v>16</v>
      </c>
      <c r="H15" s="4" t="s">
        <v>34</v>
      </c>
      <c r="I15" s="21">
        <v>4</v>
      </c>
      <c r="J15" s="4" t="s">
        <v>333</v>
      </c>
      <c r="K15" s="32" t="s">
        <v>25</v>
      </c>
      <c r="L15" s="23" t="s">
        <v>23</v>
      </c>
    </row>
    <row r="16" spans="1:12" s="5" customFormat="1" ht="45" customHeight="1" x14ac:dyDescent="0.55000000000000004">
      <c r="A16" s="63"/>
      <c r="B16" s="16">
        <v>12</v>
      </c>
      <c r="C16" s="15" t="s">
        <v>310</v>
      </c>
      <c r="D16" s="15" t="s">
        <v>323</v>
      </c>
      <c r="E16" s="14" t="s">
        <v>334</v>
      </c>
      <c r="F16" s="20" t="s">
        <v>36</v>
      </c>
      <c r="G16" s="4" t="s">
        <v>16</v>
      </c>
      <c r="H16" s="4" t="s">
        <v>34</v>
      </c>
      <c r="I16" s="21">
        <v>4</v>
      </c>
      <c r="J16" s="4" t="s">
        <v>335</v>
      </c>
      <c r="K16" s="32" t="s">
        <v>25</v>
      </c>
      <c r="L16" s="23" t="s">
        <v>23</v>
      </c>
    </row>
    <row r="17" spans="1:12" s="5" customFormat="1" ht="45" customHeight="1" x14ac:dyDescent="0.55000000000000004">
      <c r="A17" s="63"/>
      <c r="B17" s="16">
        <v>13</v>
      </c>
      <c r="C17" s="15" t="s">
        <v>310</v>
      </c>
      <c r="D17" s="15" t="s">
        <v>323</v>
      </c>
      <c r="E17" s="14" t="s">
        <v>336</v>
      </c>
      <c r="F17" s="20" t="s">
        <v>36</v>
      </c>
      <c r="G17" s="4" t="s">
        <v>16</v>
      </c>
      <c r="H17" s="4" t="s">
        <v>34</v>
      </c>
      <c r="I17" s="21">
        <v>4</v>
      </c>
      <c r="J17" s="4" t="s">
        <v>335</v>
      </c>
      <c r="K17" s="32" t="s">
        <v>25</v>
      </c>
      <c r="L17" s="23" t="s">
        <v>23</v>
      </c>
    </row>
    <row r="18" spans="1:12" s="5" customFormat="1" ht="45" customHeight="1" x14ac:dyDescent="0.55000000000000004">
      <c r="A18" s="64"/>
      <c r="B18" s="16">
        <v>14</v>
      </c>
      <c r="C18" s="15" t="s">
        <v>310</v>
      </c>
      <c r="D18" s="15" t="s">
        <v>337</v>
      </c>
      <c r="E18" s="14" t="s">
        <v>338</v>
      </c>
      <c r="F18" s="20" t="s">
        <v>36</v>
      </c>
      <c r="G18" s="4" t="s">
        <v>113</v>
      </c>
      <c r="H18" s="4" t="s">
        <v>21</v>
      </c>
      <c r="I18" s="21">
        <v>10</v>
      </c>
      <c r="J18" s="4" t="s">
        <v>339</v>
      </c>
      <c r="K18" s="32" t="s">
        <v>25</v>
      </c>
      <c r="L18" s="23" t="s">
        <v>23</v>
      </c>
    </row>
    <row r="19" spans="1:12" s="5" customFormat="1" ht="45" customHeight="1" x14ac:dyDescent="0.55000000000000004">
      <c r="A19" s="64"/>
      <c r="B19" s="16">
        <v>15</v>
      </c>
      <c r="C19" s="15" t="s">
        <v>310</v>
      </c>
      <c r="D19" s="15" t="s">
        <v>337</v>
      </c>
      <c r="E19" s="14" t="s">
        <v>340</v>
      </c>
      <c r="F19" s="20" t="s">
        <v>36</v>
      </c>
      <c r="G19" s="4" t="s">
        <v>113</v>
      </c>
      <c r="H19" s="4" t="s">
        <v>21</v>
      </c>
      <c r="I19" s="21">
        <v>10</v>
      </c>
      <c r="J19" s="4" t="s">
        <v>339</v>
      </c>
      <c r="K19" s="32" t="s">
        <v>25</v>
      </c>
      <c r="L19" s="23" t="s">
        <v>23</v>
      </c>
    </row>
    <row r="20" spans="1:12" s="5" customFormat="1" ht="45" customHeight="1" x14ac:dyDescent="0.55000000000000004">
      <c r="A20" s="63"/>
      <c r="B20" s="16">
        <v>16</v>
      </c>
      <c r="C20" s="15" t="s">
        <v>310</v>
      </c>
      <c r="D20" s="15" t="s">
        <v>337</v>
      </c>
      <c r="E20" s="14" t="s">
        <v>341</v>
      </c>
      <c r="F20" s="20" t="s">
        <v>36</v>
      </c>
      <c r="G20" s="4" t="s">
        <v>113</v>
      </c>
      <c r="H20" s="4" t="s">
        <v>21</v>
      </c>
      <c r="I20" s="21">
        <v>10</v>
      </c>
      <c r="J20" s="4" t="s">
        <v>339</v>
      </c>
      <c r="K20" s="32" t="s">
        <v>25</v>
      </c>
      <c r="L20" s="23" t="s">
        <v>23</v>
      </c>
    </row>
    <row r="21" spans="1:12" s="5" customFormat="1" ht="45" customHeight="1" x14ac:dyDescent="0.55000000000000004">
      <c r="A21" s="63"/>
      <c r="B21" s="16">
        <v>17</v>
      </c>
      <c r="C21" s="15" t="s">
        <v>310</v>
      </c>
      <c r="D21" s="15" t="s">
        <v>337</v>
      </c>
      <c r="E21" s="14" t="s">
        <v>342</v>
      </c>
      <c r="F21" s="20" t="s">
        <v>36</v>
      </c>
      <c r="G21" s="4" t="s">
        <v>113</v>
      </c>
      <c r="H21" s="4" t="s">
        <v>21</v>
      </c>
      <c r="I21" s="21">
        <v>10</v>
      </c>
      <c r="J21" s="4" t="s">
        <v>343</v>
      </c>
      <c r="K21" s="32" t="s">
        <v>25</v>
      </c>
      <c r="L21" s="23" t="s">
        <v>23</v>
      </c>
    </row>
    <row r="22" spans="1:12" s="5" customFormat="1" ht="45" customHeight="1" x14ac:dyDescent="0.55000000000000004">
      <c r="A22" s="63"/>
      <c r="B22" s="16">
        <v>18</v>
      </c>
      <c r="C22" s="15" t="s">
        <v>310</v>
      </c>
      <c r="D22" s="15" t="s">
        <v>337</v>
      </c>
      <c r="E22" s="14" t="s">
        <v>344</v>
      </c>
      <c r="F22" s="20" t="s">
        <v>36</v>
      </c>
      <c r="G22" s="4" t="s">
        <v>113</v>
      </c>
      <c r="H22" s="4" t="s">
        <v>21</v>
      </c>
      <c r="I22" s="21">
        <v>10</v>
      </c>
      <c r="J22" s="4" t="s">
        <v>339</v>
      </c>
      <c r="K22" s="32" t="s">
        <v>25</v>
      </c>
      <c r="L22" s="23" t="s">
        <v>23</v>
      </c>
    </row>
    <row r="23" spans="1:12" s="5" customFormat="1" ht="45" customHeight="1" x14ac:dyDescent="0.55000000000000004">
      <c r="A23" s="63"/>
      <c r="B23" s="16">
        <v>19</v>
      </c>
      <c r="C23" s="15" t="s">
        <v>310</v>
      </c>
      <c r="D23" s="15" t="s">
        <v>337</v>
      </c>
      <c r="E23" s="14" t="s">
        <v>345</v>
      </c>
      <c r="F23" s="20" t="s">
        <v>36</v>
      </c>
      <c r="G23" s="4" t="s">
        <v>113</v>
      </c>
      <c r="H23" s="4" t="s">
        <v>21</v>
      </c>
      <c r="I23" s="21">
        <v>10</v>
      </c>
      <c r="J23" s="4" t="s">
        <v>339</v>
      </c>
      <c r="K23" s="32" t="s">
        <v>25</v>
      </c>
      <c r="L23" s="23" t="s">
        <v>23</v>
      </c>
    </row>
    <row r="24" spans="1:12" s="5" customFormat="1" ht="45" customHeight="1" x14ac:dyDescent="0.55000000000000004">
      <c r="A24" s="63"/>
      <c r="B24" s="16">
        <v>20</v>
      </c>
      <c r="C24" s="15" t="s">
        <v>310</v>
      </c>
      <c r="D24" s="15" t="s">
        <v>337</v>
      </c>
      <c r="E24" s="14" t="s">
        <v>346</v>
      </c>
      <c r="F24" s="20" t="s">
        <v>36</v>
      </c>
      <c r="G24" s="4" t="s">
        <v>113</v>
      </c>
      <c r="H24" s="4" t="s">
        <v>21</v>
      </c>
      <c r="I24" s="21">
        <v>10</v>
      </c>
      <c r="J24" s="4" t="s">
        <v>339</v>
      </c>
      <c r="K24" s="32" t="s">
        <v>25</v>
      </c>
      <c r="L24" s="23" t="s">
        <v>23</v>
      </c>
    </row>
    <row r="25" spans="1:12" s="5" customFormat="1" ht="45" customHeight="1" x14ac:dyDescent="0.55000000000000004">
      <c r="A25" s="63"/>
      <c r="B25" s="16">
        <v>21</v>
      </c>
      <c r="C25" s="15" t="s">
        <v>310</v>
      </c>
      <c r="D25" s="15" t="s">
        <v>337</v>
      </c>
      <c r="E25" s="14" t="s">
        <v>347</v>
      </c>
      <c r="F25" s="20" t="s">
        <v>36</v>
      </c>
      <c r="G25" s="4" t="s">
        <v>113</v>
      </c>
      <c r="H25" s="4" t="s">
        <v>21</v>
      </c>
      <c r="I25" s="21">
        <v>10</v>
      </c>
      <c r="J25" s="4" t="s">
        <v>343</v>
      </c>
      <c r="K25" s="32" t="s">
        <v>25</v>
      </c>
      <c r="L25" s="23" t="s">
        <v>23</v>
      </c>
    </row>
    <row r="26" spans="1:12" s="5" customFormat="1" ht="45" customHeight="1" x14ac:dyDescent="0.55000000000000004">
      <c r="A26" s="63"/>
      <c r="B26" s="16">
        <v>22</v>
      </c>
      <c r="C26" s="15" t="s">
        <v>348</v>
      </c>
      <c r="D26" s="15" t="s">
        <v>349</v>
      </c>
      <c r="E26" s="14" t="s">
        <v>350</v>
      </c>
      <c r="F26" s="20">
        <v>2</v>
      </c>
      <c r="G26" s="4" t="s">
        <v>351</v>
      </c>
      <c r="H26" s="4" t="s">
        <v>21</v>
      </c>
      <c r="I26" s="21">
        <v>6</v>
      </c>
      <c r="J26" s="4" t="s">
        <v>352</v>
      </c>
      <c r="K26" s="32" t="s">
        <v>25</v>
      </c>
      <c r="L26" s="23" t="s">
        <v>23</v>
      </c>
    </row>
    <row r="27" spans="1:12" s="5" customFormat="1" ht="45" customHeight="1" x14ac:dyDescent="0.55000000000000004">
      <c r="A27" s="63"/>
      <c r="B27" s="16">
        <v>23</v>
      </c>
      <c r="C27" s="15" t="s">
        <v>348</v>
      </c>
      <c r="D27" s="15" t="s">
        <v>349</v>
      </c>
      <c r="E27" s="14" t="s">
        <v>353</v>
      </c>
      <c r="F27" s="20">
        <v>2</v>
      </c>
      <c r="G27" s="4" t="s">
        <v>354</v>
      </c>
      <c r="H27" s="4" t="s">
        <v>21</v>
      </c>
      <c r="I27" s="21">
        <v>6</v>
      </c>
      <c r="J27" s="4" t="s">
        <v>352</v>
      </c>
      <c r="K27" s="32" t="s">
        <v>25</v>
      </c>
      <c r="L27" s="23" t="s">
        <v>23</v>
      </c>
    </row>
    <row r="28" spans="1:12" s="5" customFormat="1" ht="45" customHeight="1" x14ac:dyDescent="0.55000000000000004">
      <c r="A28" s="63"/>
      <c r="B28" s="16">
        <v>24</v>
      </c>
      <c r="C28" s="15" t="s">
        <v>348</v>
      </c>
      <c r="D28" s="15" t="s">
        <v>349</v>
      </c>
      <c r="E28" s="14" t="s">
        <v>355</v>
      </c>
      <c r="F28" s="20">
        <v>1</v>
      </c>
      <c r="G28" s="4" t="s">
        <v>354</v>
      </c>
      <c r="H28" s="4" t="s">
        <v>21</v>
      </c>
      <c r="I28" s="21">
        <v>10</v>
      </c>
      <c r="J28" s="4" t="s">
        <v>356</v>
      </c>
      <c r="K28" s="32" t="s">
        <v>25</v>
      </c>
      <c r="L28" s="23" t="s">
        <v>23</v>
      </c>
    </row>
    <row r="29" spans="1:12" s="5" customFormat="1" ht="45" customHeight="1" x14ac:dyDescent="0.55000000000000004">
      <c r="A29" s="63"/>
      <c r="B29" s="16">
        <v>25</v>
      </c>
      <c r="C29" s="15" t="s">
        <v>348</v>
      </c>
      <c r="D29" s="15" t="s">
        <v>349</v>
      </c>
      <c r="E29" s="14" t="s">
        <v>357</v>
      </c>
      <c r="F29" s="20">
        <v>1</v>
      </c>
      <c r="G29" s="4" t="s">
        <v>354</v>
      </c>
      <c r="H29" s="4" t="s">
        <v>21</v>
      </c>
      <c r="I29" s="21">
        <v>10</v>
      </c>
      <c r="J29" s="4" t="s">
        <v>356</v>
      </c>
      <c r="K29" s="32" t="s">
        <v>25</v>
      </c>
      <c r="L29" s="23" t="s">
        <v>23</v>
      </c>
    </row>
    <row r="30" spans="1:12" s="5" customFormat="1" ht="45" customHeight="1" x14ac:dyDescent="0.55000000000000004">
      <c r="A30" s="64"/>
      <c r="B30" s="16">
        <v>26</v>
      </c>
      <c r="C30" s="15" t="s">
        <v>348</v>
      </c>
      <c r="D30" s="15" t="s">
        <v>349</v>
      </c>
      <c r="E30" s="14" t="s">
        <v>358</v>
      </c>
      <c r="F30" s="20">
        <v>1</v>
      </c>
      <c r="G30" s="4" t="s">
        <v>354</v>
      </c>
      <c r="H30" s="4" t="s">
        <v>21</v>
      </c>
      <c r="I30" s="21">
        <v>10</v>
      </c>
      <c r="J30" s="4" t="s">
        <v>356</v>
      </c>
      <c r="K30" s="32" t="s">
        <v>25</v>
      </c>
      <c r="L30" s="23" t="s">
        <v>23</v>
      </c>
    </row>
    <row r="31" spans="1:12" s="5" customFormat="1" ht="45" customHeight="1" x14ac:dyDescent="0.55000000000000004">
      <c r="A31" s="64"/>
      <c r="B31" s="16">
        <v>27</v>
      </c>
      <c r="C31" s="15" t="s">
        <v>348</v>
      </c>
      <c r="D31" s="15" t="s">
        <v>349</v>
      </c>
      <c r="E31" s="14" t="s">
        <v>359</v>
      </c>
      <c r="F31" s="20">
        <v>1</v>
      </c>
      <c r="G31" s="4" t="s">
        <v>360</v>
      </c>
      <c r="H31" s="4" t="s">
        <v>21</v>
      </c>
      <c r="I31" s="21">
        <v>10</v>
      </c>
      <c r="J31" s="4" t="s">
        <v>361</v>
      </c>
      <c r="K31" s="32" t="s">
        <v>25</v>
      </c>
      <c r="L31" s="23" t="s">
        <v>23</v>
      </c>
    </row>
    <row r="32" spans="1:12" s="5" customFormat="1" ht="45" customHeight="1" x14ac:dyDescent="0.55000000000000004">
      <c r="A32" s="64"/>
      <c r="B32" s="16">
        <v>28</v>
      </c>
      <c r="C32" s="15" t="s">
        <v>348</v>
      </c>
      <c r="D32" s="15" t="s">
        <v>349</v>
      </c>
      <c r="E32" s="14" t="s">
        <v>362</v>
      </c>
      <c r="F32" s="20">
        <v>1</v>
      </c>
      <c r="G32" s="4" t="s">
        <v>363</v>
      </c>
      <c r="H32" s="4" t="s">
        <v>21</v>
      </c>
      <c r="I32" s="21">
        <v>6</v>
      </c>
      <c r="J32" s="4" t="s">
        <v>364</v>
      </c>
      <c r="K32" s="32" t="s">
        <v>25</v>
      </c>
      <c r="L32" s="23" t="s">
        <v>23</v>
      </c>
    </row>
    <row r="33" spans="1:12" s="5" customFormat="1" ht="45" customHeight="1" x14ac:dyDescent="0.55000000000000004">
      <c r="A33" s="64"/>
      <c r="B33" s="16">
        <v>29</v>
      </c>
      <c r="C33" s="15" t="s">
        <v>348</v>
      </c>
      <c r="D33" s="15" t="s">
        <v>349</v>
      </c>
      <c r="E33" s="14" t="s">
        <v>365</v>
      </c>
      <c r="F33" s="20">
        <v>1</v>
      </c>
      <c r="G33" s="4" t="s">
        <v>366</v>
      </c>
      <c r="H33" s="4" t="s">
        <v>21</v>
      </c>
      <c r="I33" s="21">
        <v>6</v>
      </c>
      <c r="J33" s="4" t="s">
        <v>367</v>
      </c>
      <c r="K33" s="32" t="s">
        <v>25</v>
      </c>
      <c r="L33" s="23" t="s">
        <v>23</v>
      </c>
    </row>
    <row r="34" spans="1:12" s="5" customFormat="1" ht="45" customHeight="1" x14ac:dyDescent="0.55000000000000004">
      <c r="A34" s="64"/>
      <c r="B34" s="16">
        <v>30</v>
      </c>
      <c r="C34" s="15" t="s">
        <v>119</v>
      </c>
      <c r="D34" s="15" t="s">
        <v>56</v>
      </c>
      <c r="E34" s="14" t="s">
        <v>368</v>
      </c>
      <c r="F34" s="20">
        <v>2</v>
      </c>
      <c r="G34" s="4" t="s">
        <v>47</v>
      </c>
      <c r="H34" s="4" t="s">
        <v>34</v>
      </c>
      <c r="I34" s="21">
        <v>2</v>
      </c>
      <c r="J34" s="4" t="s">
        <v>369</v>
      </c>
      <c r="K34" s="32" t="s">
        <v>25</v>
      </c>
      <c r="L34" s="23" t="s">
        <v>23</v>
      </c>
    </row>
    <row r="35" spans="1:12" s="5" customFormat="1" ht="45" customHeight="1" x14ac:dyDescent="0.55000000000000004">
      <c r="A35" s="64"/>
      <c r="B35" s="16">
        <v>31</v>
      </c>
      <c r="C35" s="15" t="s">
        <v>310</v>
      </c>
      <c r="D35" s="15" t="s">
        <v>370</v>
      </c>
      <c r="E35" s="14" t="s">
        <v>371</v>
      </c>
      <c r="F35" s="20">
        <v>1</v>
      </c>
      <c r="G35" s="4" t="s">
        <v>372</v>
      </c>
      <c r="H35" s="4" t="s">
        <v>21</v>
      </c>
      <c r="I35" s="21">
        <v>9</v>
      </c>
      <c r="J35" s="4" t="s">
        <v>373</v>
      </c>
      <c r="K35" s="32" t="s">
        <v>25</v>
      </c>
      <c r="L35" s="23" t="s">
        <v>23</v>
      </c>
    </row>
    <row r="36" spans="1:12" s="5" customFormat="1" ht="45" customHeight="1" x14ac:dyDescent="0.55000000000000004">
      <c r="A36" s="64" t="s">
        <v>1013</v>
      </c>
      <c r="B36" s="16">
        <v>32</v>
      </c>
      <c r="C36" s="15" t="s">
        <v>310</v>
      </c>
      <c r="D36" s="18" t="s">
        <v>370</v>
      </c>
      <c r="E36" s="70" t="s">
        <v>374</v>
      </c>
      <c r="F36" s="86">
        <v>2</v>
      </c>
      <c r="G36" s="18" t="s">
        <v>372</v>
      </c>
      <c r="H36" s="18" t="s">
        <v>21</v>
      </c>
      <c r="I36" s="30">
        <v>7</v>
      </c>
      <c r="J36" s="18" t="s">
        <v>373</v>
      </c>
      <c r="K36" s="31" t="s">
        <v>25</v>
      </c>
      <c r="L36" s="71" t="s">
        <v>23</v>
      </c>
    </row>
    <row r="37" spans="1:12" s="5" customFormat="1" ht="45" customHeight="1" x14ac:dyDescent="0.55000000000000004">
      <c r="A37" s="63"/>
      <c r="B37" s="16"/>
      <c r="C37" s="15"/>
      <c r="D37" s="18"/>
      <c r="E37" s="70"/>
      <c r="F37" s="87">
        <v>3</v>
      </c>
      <c r="G37" s="18"/>
      <c r="H37" s="18"/>
      <c r="I37" s="30"/>
      <c r="J37" s="18"/>
      <c r="K37" s="31"/>
      <c r="L37" s="71"/>
    </row>
    <row r="38" spans="1:12" s="5" customFormat="1" ht="45" customHeight="1" x14ac:dyDescent="0.55000000000000004">
      <c r="A38" s="64" t="s">
        <v>1013</v>
      </c>
      <c r="B38" s="16">
        <v>33</v>
      </c>
      <c r="C38" s="15" t="s">
        <v>310</v>
      </c>
      <c r="D38" s="4" t="s">
        <v>370</v>
      </c>
      <c r="E38" s="25" t="s">
        <v>375</v>
      </c>
      <c r="F38" s="86">
        <v>2</v>
      </c>
      <c r="G38" s="4" t="s">
        <v>372</v>
      </c>
      <c r="H38" s="4" t="s">
        <v>21</v>
      </c>
      <c r="I38" s="21">
        <v>6</v>
      </c>
      <c r="J38" s="4" t="s">
        <v>373</v>
      </c>
      <c r="K38" s="6" t="s">
        <v>25</v>
      </c>
      <c r="L38" s="23" t="s">
        <v>23</v>
      </c>
    </row>
    <row r="39" spans="1:12" s="5" customFormat="1" ht="45" customHeight="1" x14ac:dyDescent="0.55000000000000004">
      <c r="A39" s="64"/>
      <c r="B39" s="16"/>
      <c r="C39" s="15"/>
      <c r="D39" s="4"/>
      <c r="E39" s="25"/>
      <c r="F39" s="87">
        <v>3</v>
      </c>
      <c r="G39" s="4"/>
      <c r="H39" s="4"/>
      <c r="I39" s="21"/>
      <c r="J39" s="4"/>
      <c r="K39" s="6"/>
      <c r="L39" s="23"/>
    </row>
    <row r="40" spans="1:12" s="5" customFormat="1" ht="45" customHeight="1" x14ac:dyDescent="0.55000000000000004">
      <c r="A40" s="64" t="s">
        <v>1013</v>
      </c>
      <c r="B40" s="16">
        <v>34</v>
      </c>
      <c r="C40" s="15" t="s">
        <v>310</v>
      </c>
      <c r="D40" s="15" t="s">
        <v>370</v>
      </c>
      <c r="E40" s="14" t="s">
        <v>376</v>
      </c>
      <c r="F40" s="86">
        <v>2</v>
      </c>
      <c r="G40" s="4" t="s">
        <v>372</v>
      </c>
      <c r="H40" s="4" t="s">
        <v>21</v>
      </c>
      <c r="I40" s="21">
        <v>6</v>
      </c>
      <c r="J40" s="4" t="s">
        <v>373</v>
      </c>
      <c r="K40" s="32" t="s">
        <v>25</v>
      </c>
      <c r="L40" s="23" t="s">
        <v>23</v>
      </c>
    </row>
    <row r="41" spans="1:12" s="5" customFormat="1" ht="45" customHeight="1" x14ac:dyDescent="0.55000000000000004">
      <c r="A41" s="63"/>
      <c r="B41" s="16"/>
      <c r="C41" s="15"/>
      <c r="D41" s="15"/>
      <c r="E41" s="14"/>
      <c r="F41" s="87">
        <v>3</v>
      </c>
      <c r="G41" s="4"/>
      <c r="H41" s="4"/>
      <c r="I41" s="21"/>
      <c r="J41" s="4"/>
      <c r="K41" s="32"/>
      <c r="L41" s="23"/>
    </row>
    <row r="42" spans="1:12" s="5" customFormat="1" ht="45" customHeight="1" x14ac:dyDescent="0.55000000000000004">
      <c r="A42" s="63"/>
      <c r="B42" s="16">
        <v>35</v>
      </c>
      <c r="C42" s="15" t="s">
        <v>310</v>
      </c>
      <c r="D42" s="15" t="s">
        <v>370</v>
      </c>
      <c r="E42" s="14" t="s">
        <v>377</v>
      </c>
      <c r="F42" s="20">
        <v>2</v>
      </c>
      <c r="G42" s="4" t="s">
        <v>372</v>
      </c>
      <c r="H42" s="4" t="s">
        <v>21</v>
      </c>
      <c r="I42" s="21">
        <v>6</v>
      </c>
      <c r="J42" s="4" t="s">
        <v>378</v>
      </c>
      <c r="K42" s="32" t="s">
        <v>25</v>
      </c>
      <c r="L42" s="23" t="s">
        <v>23</v>
      </c>
    </row>
    <row r="43" spans="1:12" s="5" customFormat="1" ht="45" customHeight="1" x14ac:dyDescent="0.55000000000000004">
      <c r="A43" s="64"/>
      <c r="B43" s="16">
        <v>36</v>
      </c>
      <c r="C43" s="15" t="s">
        <v>310</v>
      </c>
      <c r="D43" s="15" t="s">
        <v>370</v>
      </c>
      <c r="E43" s="14" t="s">
        <v>379</v>
      </c>
      <c r="F43" s="20">
        <v>2</v>
      </c>
      <c r="G43" s="4" t="s">
        <v>372</v>
      </c>
      <c r="H43" s="4" t="s">
        <v>21</v>
      </c>
      <c r="I43" s="21">
        <v>8</v>
      </c>
      <c r="J43" s="4" t="s">
        <v>380</v>
      </c>
      <c r="K43" s="32" t="s">
        <v>25</v>
      </c>
      <c r="L43" s="23" t="s">
        <v>23</v>
      </c>
    </row>
    <row r="44" spans="1:12" s="5" customFormat="1" ht="45" customHeight="1" x14ac:dyDescent="0.55000000000000004">
      <c r="A44" s="64"/>
      <c r="B44" s="16">
        <v>37</v>
      </c>
      <c r="C44" s="15" t="s">
        <v>310</v>
      </c>
      <c r="D44" s="15" t="s">
        <v>370</v>
      </c>
      <c r="E44" s="14" t="s">
        <v>381</v>
      </c>
      <c r="F44" s="20">
        <v>2</v>
      </c>
      <c r="G44" s="4" t="s">
        <v>372</v>
      </c>
      <c r="H44" s="4" t="s">
        <v>21</v>
      </c>
      <c r="I44" s="21">
        <v>6</v>
      </c>
      <c r="J44" s="4" t="s">
        <v>380</v>
      </c>
      <c r="K44" s="32" t="s">
        <v>25</v>
      </c>
      <c r="L44" s="23" t="s">
        <v>23</v>
      </c>
    </row>
    <row r="45" spans="1:12" s="5" customFormat="1" ht="45" customHeight="1" x14ac:dyDescent="0.55000000000000004">
      <c r="A45" s="64" t="s">
        <v>1013</v>
      </c>
      <c r="B45" s="16">
        <v>38</v>
      </c>
      <c r="C45" s="15" t="s">
        <v>310</v>
      </c>
      <c r="D45" s="15" t="s">
        <v>370</v>
      </c>
      <c r="E45" s="14" t="s">
        <v>382</v>
      </c>
      <c r="F45" s="86">
        <v>1</v>
      </c>
      <c r="G45" s="4" t="s">
        <v>372</v>
      </c>
      <c r="H45" s="4" t="s">
        <v>21</v>
      </c>
      <c r="I45" s="21">
        <v>8</v>
      </c>
      <c r="J45" s="4" t="s">
        <v>356</v>
      </c>
      <c r="K45" s="32" t="s">
        <v>25</v>
      </c>
      <c r="L45" s="23" t="s">
        <v>23</v>
      </c>
    </row>
    <row r="46" spans="1:12" s="5" customFormat="1" ht="45" customHeight="1" x14ac:dyDescent="0.55000000000000004">
      <c r="A46" s="64"/>
      <c r="B46" s="16"/>
      <c r="C46" s="15"/>
      <c r="D46" s="15"/>
      <c r="E46" s="14"/>
      <c r="F46" s="87">
        <v>2</v>
      </c>
      <c r="G46" s="4"/>
      <c r="H46" s="4"/>
      <c r="I46" s="21"/>
      <c r="J46" s="4"/>
      <c r="K46" s="32"/>
      <c r="L46" s="23"/>
    </row>
    <row r="47" spans="1:12" s="5" customFormat="1" ht="45" customHeight="1" x14ac:dyDescent="0.55000000000000004">
      <c r="A47" s="64" t="s">
        <v>1014</v>
      </c>
      <c r="B47" s="98">
        <v>39</v>
      </c>
      <c r="C47" s="88" t="s">
        <v>310</v>
      </c>
      <c r="D47" s="88" t="s">
        <v>370</v>
      </c>
      <c r="E47" s="89" t="s">
        <v>383</v>
      </c>
      <c r="F47" s="86">
        <v>1</v>
      </c>
      <c r="G47" s="90" t="s">
        <v>372</v>
      </c>
      <c r="H47" s="90" t="s">
        <v>21</v>
      </c>
      <c r="I47" s="91">
        <v>8</v>
      </c>
      <c r="J47" s="90" t="s">
        <v>356</v>
      </c>
      <c r="K47" s="84" t="s">
        <v>25</v>
      </c>
      <c r="L47" s="92" t="s">
        <v>23</v>
      </c>
    </row>
    <row r="48" spans="1:12" s="5" customFormat="1" ht="45" customHeight="1" x14ac:dyDescent="0.55000000000000004">
      <c r="A48" s="64" t="s">
        <v>1013</v>
      </c>
      <c r="B48" s="16">
        <v>40</v>
      </c>
      <c r="C48" s="15" t="s">
        <v>310</v>
      </c>
      <c r="D48" s="15" t="s">
        <v>370</v>
      </c>
      <c r="E48" s="14" t="s">
        <v>384</v>
      </c>
      <c r="F48" s="86">
        <v>1</v>
      </c>
      <c r="G48" s="4" t="s">
        <v>372</v>
      </c>
      <c r="H48" s="4" t="s">
        <v>21</v>
      </c>
      <c r="I48" s="21">
        <v>8</v>
      </c>
      <c r="J48" s="4" t="s">
        <v>356</v>
      </c>
      <c r="K48" s="32" t="s">
        <v>25</v>
      </c>
      <c r="L48" s="23" t="s">
        <v>23</v>
      </c>
    </row>
    <row r="49" spans="1:12" s="5" customFormat="1" ht="45" customHeight="1" x14ac:dyDescent="0.55000000000000004">
      <c r="A49" s="63"/>
      <c r="B49" s="16"/>
      <c r="C49" s="15"/>
      <c r="D49" s="15"/>
      <c r="E49" s="14"/>
      <c r="F49" s="87">
        <v>2</v>
      </c>
      <c r="G49" s="4"/>
      <c r="H49" s="4"/>
      <c r="I49" s="21"/>
      <c r="J49" s="4"/>
      <c r="K49" s="32"/>
      <c r="L49" s="23"/>
    </row>
    <row r="50" spans="1:12" s="5" customFormat="1" ht="45" customHeight="1" x14ac:dyDescent="0.55000000000000004">
      <c r="A50" s="63"/>
      <c r="B50" s="16">
        <v>41</v>
      </c>
      <c r="C50" s="15" t="s">
        <v>119</v>
      </c>
      <c r="D50" s="15" t="s">
        <v>124</v>
      </c>
      <c r="E50" s="14" t="s">
        <v>385</v>
      </c>
      <c r="F50" s="20">
        <v>2</v>
      </c>
      <c r="G50" s="4" t="s">
        <v>386</v>
      </c>
      <c r="H50" s="4" t="s">
        <v>21</v>
      </c>
      <c r="I50" s="21">
        <v>8</v>
      </c>
      <c r="J50" s="4" t="s">
        <v>387</v>
      </c>
      <c r="K50" s="32" t="s">
        <v>25</v>
      </c>
      <c r="L50" s="23" t="s">
        <v>23</v>
      </c>
    </row>
    <row r="51" spans="1:12" s="5" customFormat="1" ht="45" customHeight="1" x14ac:dyDescent="0.55000000000000004">
      <c r="A51" s="64" t="s">
        <v>1014</v>
      </c>
      <c r="B51" s="98">
        <v>42</v>
      </c>
      <c r="C51" s="88" t="s">
        <v>119</v>
      </c>
      <c r="D51" s="88" t="s">
        <v>124</v>
      </c>
      <c r="E51" s="89" t="s">
        <v>388</v>
      </c>
      <c r="F51" s="86">
        <v>2</v>
      </c>
      <c r="G51" s="90" t="s">
        <v>386</v>
      </c>
      <c r="H51" s="90" t="s">
        <v>21</v>
      </c>
      <c r="I51" s="91">
        <v>8</v>
      </c>
      <c r="J51" s="90" t="s">
        <v>387</v>
      </c>
      <c r="K51" s="84" t="s">
        <v>25</v>
      </c>
      <c r="L51" s="92" t="s">
        <v>23</v>
      </c>
    </row>
    <row r="52" spans="1:12" s="5" customFormat="1" ht="45" customHeight="1" x14ac:dyDescent="0.55000000000000004">
      <c r="A52" s="63"/>
      <c r="B52" s="16">
        <v>43</v>
      </c>
      <c r="C52" s="15" t="s">
        <v>389</v>
      </c>
      <c r="D52" s="15" t="s">
        <v>390</v>
      </c>
      <c r="E52" s="14" t="s">
        <v>391</v>
      </c>
      <c r="F52" s="20">
        <v>2</v>
      </c>
      <c r="G52" s="4" t="s">
        <v>386</v>
      </c>
      <c r="H52" s="4" t="s">
        <v>21</v>
      </c>
      <c r="I52" s="21">
        <v>8</v>
      </c>
      <c r="J52" s="4" t="s">
        <v>392</v>
      </c>
      <c r="K52" s="32" t="s">
        <v>25</v>
      </c>
      <c r="L52" s="23" t="s">
        <v>23</v>
      </c>
    </row>
    <row r="53" spans="1:12" s="5" customFormat="1" ht="45" customHeight="1" x14ac:dyDescent="0.55000000000000004">
      <c r="A53" s="64" t="s">
        <v>1017</v>
      </c>
      <c r="B53" s="65">
        <v>44</v>
      </c>
      <c r="C53" s="97" t="s">
        <v>389</v>
      </c>
      <c r="D53" s="97" t="s">
        <v>1054</v>
      </c>
      <c r="E53" s="95" t="s">
        <v>1055</v>
      </c>
      <c r="F53" s="87">
        <v>2</v>
      </c>
      <c r="G53" s="93" t="s">
        <v>112</v>
      </c>
      <c r="H53" s="93" t="s">
        <v>21</v>
      </c>
      <c r="I53" s="94">
        <v>8</v>
      </c>
      <c r="J53" s="93" t="s">
        <v>1056</v>
      </c>
      <c r="K53" s="85" t="s">
        <v>22</v>
      </c>
      <c r="L53" s="96" t="s">
        <v>23</v>
      </c>
    </row>
    <row r="54" spans="1:12" s="5" customFormat="1" ht="45" customHeight="1" x14ac:dyDescent="0.55000000000000004">
      <c r="A54" s="64" t="s">
        <v>1017</v>
      </c>
      <c r="B54" s="65">
        <v>45</v>
      </c>
      <c r="C54" s="97" t="s">
        <v>389</v>
      </c>
      <c r="D54" s="97" t="s">
        <v>1054</v>
      </c>
      <c r="E54" s="95" t="s">
        <v>1057</v>
      </c>
      <c r="F54" s="87">
        <v>2</v>
      </c>
      <c r="G54" s="93" t="s">
        <v>112</v>
      </c>
      <c r="H54" s="93" t="s">
        <v>21</v>
      </c>
      <c r="I54" s="94">
        <v>6</v>
      </c>
      <c r="J54" s="93" t="s">
        <v>1058</v>
      </c>
      <c r="K54" s="85" t="s">
        <v>22</v>
      </c>
      <c r="L54" s="96" t="s">
        <v>23</v>
      </c>
    </row>
    <row r="55" spans="1:12" s="5" customFormat="1" ht="45" customHeight="1" x14ac:dyDescent="0.55000000000000004">
      <c r="A55" s="64" t="s">
        <v>1017</v>
      </c>
      <c r="B55" s="65">
        <v>46</v>
      </c>
      <c r="C55" s="97" t="s">
        <v>310</v>
      </c>
      <c r="D55" s="97" t="s">
        <v>311</v>
      </c>
      <c r="E55" s="95" t="s">
        <v>1049</v>
      </c>
      <c r="F55" s="87">
        <v>3</v>
      </c>
      <c r="G55" s="93" t="s">
        <v>37</v>
      </c>
      <c r="H55" s="93" t="s">
        <v>34</v>
      </c>
      <c r="I55" s="94">
        <v>4</v>
      </c>
      <c r="J55" s="93" t="s">
        <v>1050</v>
      </c>
      <c r="K55" s="85" t="s">
        <v>25</v>
      </c>
      <c r="L55" s="96" t="s">
        <v>23</v>
      </c>
    </row>
    <row r="56" spans="1:12" s="5" customFormat="1" ht="45" customHeight="1" x14ac:dyDescent="0.55000000000000004">
      <c r="A56" s="64" t="s">
        <v>1017</v>
      </c>
      <c r="B56" s="65">
        <v>47</v>
      </c>
      <c r="C56" s="97" t="s">
        <v>310</v>
      </c>
      <c r="D56" s="97" t="s">
        <v>311</v>
      </c>
      <c r="E56" s="95" t="s">
        <v>1051</v>
      </c>
      <c r="F56" s="87">
        <v>3</v>
      </c>
      <c r="G56" s="93" t="s">
        <v>37</v>
      </c>
      <c r="H56" s="93" t="s">
        <v>34</v>
      </c>
      <c r="I56" s="94">
        <v>4</v>
      </c>
      <c r="J56" s="93" t="s">
        <v>1050</v>
      </c>
      <c r="K56" s="85" t="s">
        <v>25</v>
      </c>
      <c r="L56" s="96" t="s">
        <v>23</v>
      </c>
    </row>
    <row r="57" spans="1:12" s="5" customFormat="1" ht="45" customHeight="1" x14ac:dyDescent="0.55000000000000004">
      <c r="A57" s="64" t="s">
        <v>1017</v>
      </c>
      <c r="B57" s="65">
        <v>48</v>
      </c>
      <c r="C57" s="97" t="s">
        <v>310</v>
      </c>
      <c r="D57" s="97" t="s">
        <v>311</v>
      </c>
      <c r="E57" s="95" t="s">
        <v>1052</v>
      </c>
      <c r="F57" s="87">
        <v>3</v>
      </c>
      <c r="G57" s="93" t="s">
        <v>16</v>
      </c>
      <c r="H57" s="93" t="s">
        <v>34</v>
      </c>
      <c r="I57" s="94">
        <v>4</v>
      </c>
      <c r="J57" s="93" t="s">
        <v>1050</v>
      </c>
      <c r="K57" s="85" t="s">
        <v>25</v>
      </c>
      <c r="L57" s="96" t="s">
        <v>23</v>
      </c>
    </row>
    <row r="58" spans="1:12" s="5" customFormat="1" ht="45" customHeight="1" x14ac:dyDescent="0.55000000000000004">
      <c r="A58" s="64" t="s">
        <v>1017</v>
      </c>
      <c r="B58" s="65">
        <v>49</v>
      </c>
      <c r="C58" s="97" t="s">
        <v>310</v>
      </c>
      <c r="D58" s="97" t="s">
        <v>311</v>
      </c>
      <c r="E58" s="95" t="s">
        <v>1053</v>
      </c>
      <c r="F58" s="87">
        <v>4</v>
      </c>
      <c r="G58" s="93" t="s">
        <v>37</v>
      </c>
      <c r="H58" s="93" t="s">
        <v>34</v>
      </c>
      <c r="I58" s="94">
        <v>4</v>
      </c>
      <c r="J58" s="93" t="s">
        <v>1050</v>
      </c>
      <c r="K58" s="85" t="s">
        <v>25</v>
      </c>
      <c r="L58" s="96" t="s">
        <v>23</v>
      </c>
    </row>
    <row r="59" spans="1:12" s="5" customFormat="1" ht="45" customHeight="1" x14ac:dyDescent="0.55000000000000004">
      <c r="A59" s="63"/>
      <c r="B59" s="16">
        <v>50</v>
      </c>
      <c r="C59" s="15"/>
      <c r="D59" s="15"/>
      <c r="E59" s="14"/>
      <c r="F59" s="20"/>
      <c r="G59" s="4"/>
      <c r="H59" s="4"/>
      <c r="I59" s="21"/>
      <c r="J59" s="4"/>
      <c r="K59" s="32"/>
      <c r="L59" s="23"/>
    </row>
    <row r="60" spans="1:12" s="5" customFormat="1" ht="45" customHeight="1" x14ac:dyDescent="0.55000000000000004">
      <c r="A60" s="64"/>
      <c r="B60" s="16">
        <v>51</v>
      </c>
      <c r="C60" s="15"/>
      <c r="D60" s="15"/>
      <c r="E60" s="14"/>
      <c r="F60" s="20"/>
      <c r="G60" s="4"/>
      <c r="H60" s="4"/>
      <c r="I60" s="21"/>
      <c r="J60" s="4"/>
      <c r="K60" s="32"/>
      <c r="L60" s="23"/>
    </row>
    <row r="61" spans="1:12" s="5" customFormat="1" ht="45" customHeight="1" x14ac:dyDescent="0.55000000000000004">
      <c r="A61" s="63"/>
      <c r="B61" s="16">
        <v>52</v>
      </c>
      <c r="C61" s="15"/>
      <c r="D61" s="15"/>
      <c r="E61" s="14"/>
      <c r="F61" s="20"/>
      <c r="G61" s="4"/>
      <c r="H61" s="4"/>
      <c r="I61" s="21"/>
      <c r="J61" s="4"/>
      <c r="K61" s="32"/>
      <c r="L61" s="23"/>
    </row>
    <row r="62" spans="1:12" s="5" customFormat="1" ht="45" customHeight="1" x14ac:dyDescent="0.55000000000000004">
      <c r="A62" s="63"/>
      <c r="B62" s="16">
        <v>53</v>
      </c>
      <c r="C62" s="15"/>
      <c r="D62" s="15"/>
      <c r="E62" s="14"/>
      <c r="F62" s="20"/>
      <c r="G62" s="4"/>
      <c r="H62" s="4"/>
      <c r="I62" s="21"/>
      <c r="J62" s="4"/>
      <c r="K62" s="32"/>
      <c r="L62" s="23"/>
    </row>
    <row r="63" spans="1:12" s="5" customFormat="1" ht="45" customHeight="1" x14ac:dyDescent="0.55000000000000004">
      <c r="A63" s="64"/>
      <c r="B63" s="16">
        <v>54</v>
      </c>
      <c r="C63" s="15"/>
      <c r="D63" s="15"/>
      <c r="E63" s="14"/>
      <c r="F63" s="20"/>
      <c r="G63" s="4"/>
      <c r="H63" s="4"/>
      <c r="I63" s="21"/>
      <c r="J63" s="4"/>
      <c r="K63" s="32"/>
      <c r="L63" s="23"/>
    </row>
    <row r="64" spans="1:12" s="5" customFormat="1" ht="45" customHeight="1" x14ac:dyDescent="0.55000000000000004">
      <c r="A64" s="64"/>
      <c r="B64" s="16">
        <v>55</v>
      </c>
      <c r="C64" s="15"/>
      <c r="D64" s="15"/>
      <c r="E64" s="14"/>
      <c r="F64" s="20"/>
      <c r="G64" s="4"/>
      <c r="H64" s="4"/>
      <c r="I64" s="21"/>
      <c r="J64" s="4"/>
      <c r="K64" s="32"/>
      <c r="L64" s="23"/>
    </row>
    <row r="65" spans="1:12" s="5" customFormat="1" ht="45" customHeight="1" x14ac:dyDescent="0.55000000000000004">
      <c r="A65" s="16"/>
      <c r="B65" s="16">
        <v>56</v>
      </c>
      <c r="C65" s="15"/>
      <c r="D65" s="15"/>
      <c r="E65" s="14"/>
      <c r="F65" s="20"/>
      <c r="G65" s="4"/>
      <c r="H65" s="4"/>
      <c r="I65" s="21"/>
      <c r="J65" s="4"/>
      <c r="K65" s="32"/>
      <c r="L65" s="23"/>
    </row>
    <row r="66" spans="1:12" s="5" customFormat="1" ht="45" customHeight="1" x14ac:dyDescent="0.55000000000000004">
      <c r="A66" s="16"/>
      <c r="B66" s="16">
        <v>57</v>
      </c>
      <c r="C66" s="15"/>
      <c r="D66" s="15"/>
      <c r="E66" s="14"/>
      <c r="F66" s="20"/>
      <c r="G66" s="4"/>
      <c r="H66" s="4"/>
      <c r="I66" s="21"/>
      <c r="J66" s="4"/>
      <c r="K66" s="32"/>
      <c r="L66" s="23"/>
    </row>
    <row r="67" spans="1:12" s="5" customFormat="1" ht="45" customHeight="1" x14ac:dyDescent="0.55000000000000004">
      <c r="A67" s="65"/>
      <c r="B67" s="16">
        <v>65</v>
      </c>
      <c r="C67" s="15"/>
      <c r="D67" s="15"/>
      <c r="E67" s="14"/>
      <c r="F67" s="20"/>
      <c r="G67" s="4"/>
      <c r="H67" s="4"/>
      <c r="I67" s="21"/>
      <c r="J67" s="4"/>
      <c r="K67" s="32"/>
      <c r="L67" s="23"/>
    </row>
    <row r="68" spans="1:12" s="5" customFormat="1" ht="45" customHeight="1" x14ac:dyDescent="0.55000000000000004">
      <c r="A68" s="16"/>
      <c r="B68" s="16">
        <v>66</v>
      </c>
      <c r="C68" s="15"/>
      <c r="D68" s="15"/>
      <c r="E68" s="14"/>
      <c r="F68" s="20"/>
      <c r="G68" s="4"/>
      <c r="H68" s="4"/>
      <c r="I68" s="21"/>
      <c r="J68" s="4"/>
      <c r="K68" s="32"/>
      <c r="L68" s="23"/>
    </row>
    <row r="69" spans="1:12" s="5" customFormat="1" ht="45" customHeight="1" x14ac:dyDescent="0.55000000000000004">
      <c r="A69" s="64"/>
      <c r="B69" s="16">
        <v>67</v>
      </c>
      <c r="C69" s="15"/>
      <c r="D69" s="15"/>
      <c r="E69" s="14"/>
      <c r="F69" s="20"/>
      <c r="G69" s="4"/>
      <c r="H69" s="4"/>
      <c r="I69" s="21"/>
      <c r="J69" s="4"/>
      <c r="K69" s="32"/>
      <c r="L69" s="23"/>
    </row>
    <row r="70" spans="1:12" s="5" customFormat="1" ht="45" customHeight="1" x14ac:dyDescent="0.55000000000000004">
      <c r="A70" s="64"/>
      <c r="B70" s="16">
        <v>68</v>
      </c>
      <c r="C70" s="15"/>
      <c r="D70" s="15"/>
      <c r="E70" s="14"/>
      <c r="F70" s="20"/>
      <c r="G70" s="4"/>
      <c r="H70" s="4"/>
      <c r="I70" s="21"/>
      <c r="J70" s="4"/>
      <c r="K70" s="32"/>
      <c r="L70" s="23"/>
    </row>
    <row r="71" spans="1:12" s="5" customFormat="1" ht="45" customHeight="1" x14ac:dyDescent="0.55000000000000004">
      <c r="A71" s="16"/>
      <c r="B71" s="16">
        <v>69</v>
      </c>
      <c r="C71" s="15"/>
      <c r="D71" s="15"/>
      <c r="E71" s="14"/>
      <c r="F71" s="20"/>
      <c r="G71" s="4"/>
      <c r="H71" s="4"/>
      <c r="I71" s="21"/>
      <c r="J71" s="4"/>
      <c r="K71" s="32"/>
      <c r="L71" s="23"/>
    </row>
    <row r="72" spans="1:12" s="5" customFormat="1" ht="45" customHeight="1" x14ac:dyDescent="0.55000000000000004">
      <c r="A72" s="64"/>
      <c r="B72" s="16">
        <v>70</v>
      </c>
      <c r="C72" s="15"/>
      <c r="D72" s="15"/>
      <c r="E72" s="14"/>
      <c r="F72" s="20"/>
      <c r="G72" s="4"/>
      <c r="H72" s="4"/>
      <c r="I72" s="21"/>
      <c r="J72" s="4"/>
      <c r="K72" s="32"/>
      <c r="L72" s="23"/>
    </row>
    <row r="73" spans="1:12" s="5" customFormat="1" ht="45" customHeight="1" x14ac:dyDescent="0.55000000000000004">
      <c r="A73" s="16"/>
      <c r="B73" s="16">
        <v>71</v>
      </c>
      <c r="C73" s="15"/>
      <c r="D73" s="15"/>
      <c r="E73" s="14"/>
      <c r="F73" s="20"/>
      <c r="G73" s="4"/>
      <c r="H73" s="4"/>
      <c r="I73" s="21"/>
      <c r="J73" s="4"/>
      <c r="K73" s="32"/>
      <c r="L73" s="23"/>
    </row>
    <row r="74" spans="1:12" s="5" customFormat="1" ht="45" customHeight="1" x14ac:dyDescent="0.55000000000000004">
      <c r="A74" s="16"/>
      <c r="B74" s="16">
        <v>72</v>
      </c>
      <c r="C74" s="15"/>
      <c r="D74" s="15"/>
      <c r="E74" s="14"/>
      <c r="F74" s="20"/>
      <c r="G74" s="4"/>
      <c r="H74" s="4"/>
      <c r="I74" s="21"/>
      <c r="J74" s="4"/>
      <c r="K74" s="32"/>
      <c r="L74" s="23"/>
    </row>
    <row r="75" spans="1:12" s="5" customFormat="1" ht="45" customHeight="1" x14ac:dyDescent="0.55000000000000004">
      <c r="A75" s="16"/>
      <c r="B75" s="16">
        <v>73</v>
      </c>
      <c r="C75" s="15"/>
      <c r="D75" s="15"/>
      <c r="E75" s="14"/>
      <c r="F75" s="20"/>
      <c r="G75" s="4"/>
      <c r="H75" s="4"/>
      <c r="I75" s="21"/>
      <c r="J75" s="4"/>
      <c r="K75" s="32"/>
      <c r="L75" s="23"/>
    </row>
    <row r="76" spans="1:12" s="5" customFormat="1" ht="45" customHeight="1" x14ac:dyDescent="0.55000000000000004">
      <c r="A76" s="16"/>
      <c r="B76" s="16">
        <v>74</v>
      </c>
      <c r="C76" s="15"/>
      <c r="D76" s="15"/>
      <c r="E76" s="14"/>
      <c r="F76" s="20"/>
      <c r="G76" s="4"/>
      <c r="H76" s="4"/>
      <c r="I76" s="21"/>
      <c r="J76" s="4"/>
      <c r="K76" s="32"/>
      <c r="L76" s="23"/>
    </row>
    <row r="77" spans="1:12" s="5" customFormat="1" ht="45" customHeight="1" x14ac:dyDescent="0.55000000000000004">
      <c r="A77" s="64"/>
      <c r="B77" s="16">
        <v>75</v>
      </c>
      <c r="C77" s="15"/>
      <c r="D77" s="15"/>
      <c r="E77" s="14"/>
      <c r="F77" s="20"/>
      <c r="G77" s="4"/>
      <c r="H77" s="4"/>
      <c r="I77" s="21"/>
      <c r="J77" s="4"/>
      <c r="K77" s="32"/>
      <c r="L77" s="23"/>
    </row>
    <row r="78" spans="1:12" s="5" customFormat="1" ht="45" customHeight="1" x14ac:dyDescent="0.55000000000000004">
      <c r="A78" s="64"/>
      <c r="B78" s="16">
        <v>76</v>
      </c>
      <c r="C78" s="15"/>
      <c r="D78" s="15"/>
      <c r="E78" s="14"/>
      <c r="F78" s="20"/>
      <c r="G78" s="4"/>
      <c r="H78" s="4"/>
      <c r="I78" s="21"/>
      <c r="J78" s="4"/>
      <c r="K78" s="32"/>
      <c r="L78" s="23"/>
    </row>
    <row r="79" spans="1:12" s="5" customFormat="1" ht="45" customHeight="1" x14ac:dyDescent="0.55000000000000004">
      <c r="A79" s="64"/>
      <c r="B79" s="16">
        <v>77</v>
      </c>
      <c r="C79" s="15"/>
      <c r="D79" s="15"/>
      <c r="E79" s="14"/>
      <c r="F79" s="20"/>
      <c r="G79" s="4"/>
      <c r="H79" s="4"/>
      <c r="I79" s="21"/>
      <c r="J79" s="4"/>
      <c r="K79" s="32"/>
      <c r="L79" s="23"/>
    </row>
    <row r="80" spans="1:12" s="5" customFormat="1" ht="45" customHeight="1" x14ac:dyDescent="0.55000000000000004">
      <c r="A80" s="16"/>
      <c r="B80" s="16">
        <v>78</v>
      </c>
      <c r="C80" s="15"/>
      <c r="D80" s="15"/>
      <c r="E80" s="14"/>
      <c r="F80" s="20"/>
      <c r="G80" s="4"/>
      <c r="H80" s="4"/>
      <c r="I80" s="21"/>
      <c r="J80" s="4"/>
      <c r="K80" s="32"/>
      <c r="L80" s="23"/>
    </row>
    <row r="81" spans="1:12" s="5" customFormat="1" ht="45" customHeight="1" x14ac:dyDescent="0.55000000000000004">
      <c r="A81" s="16"/>
      <c r="B81" s="16">
        <v>79</v>
      </c>
      <c r="C81" s="15"/>
      <c r="D81" s="15"/>
      <c r="E81" s="14"/>
      <c r="F81" s="20"/>
      <c r="G81" s="4"/>
      <c r="H81" s="4"/>
      <c r="I81" s="21"/>
      <c r="J81" s="4"/>
      <c r="K81" s="32"/>
      <c r="L81" s="23"/>
    </row>
    <row r="82" spans="1:12" s="5" customFormat="1" ht="45" customHeight="1" x14ac:dyDescent="0.55000000000000004">
      <c r="A82" s="65"/>
      <c r="B82" s="16">
        <v>80</v>
      </c>
      <c r="C82" s="15"/>
      <c r="D82" s="15"/>
      <c r="E82" s="14"/>
      <c r="F82" s="20"/>
      <c r="G82" s="4"/>
      <c r="H82" s="4"/>
      <c r="I82" s="21"/>
      <c r="J82" s="4"/>
      <c r="K82" s="32"/>
      <c r="L82" s="23"/>
    </row>
    <row r="83" spans="1:12" s="5" customFormat="1" ht="45" customHeight="1" x14ac:dyDescent="0.55000000000000004">
      <c r="A83" s="16"/>
      <c r="B83" s="16">
        <v>81</v>
      </c>
      <c r="C83" s="15"/>
      <c r="D83" s="15"/>
      <c r="E83" s="14"/>
      <c r="F83" s="20"/>
      <c r="G83" s="4"/>
      <c r="H83" s="4"/>
      <c r="I83" s="21"/>
      <c r="J83" s="4"/>
      <c r="K83" s="32"/>
      <c r="L83" s="23"/>
    </row>
    <row r="84" spans="1:12" s="5" customFormat="1" ht="45" customHeight="1" x14ac:dyDescent="0.55000000000000004">
      <c r="A84" s="65"/>
      <c r="B84" s="16">
        <v>82</v>
      </c>
      <c r="C84" s="15"/>
      <c r="D84" s="15"/>
      <c r="E84" s="14"/>
      <c r="F84" s="20"/>
      <c r="G84" s="4"/>
      <c r="H84" s="4"/>
      <c r="I84" s="21"/>
      <c r="J84" s="4"/>
      <c r="K84" s="32"/>
      <c r="L84" s="23"/>
    </row>
    <row r="85" spans="1:12" s="5" customFormat="1" ht="45" customHeight="1" x14ac:dyDescent="0.55000000000000004">
      <c r="A85" s="16"/>
      <c r="B85" s="16">
        <v>83</v>
      </c>
      <c r="C85" s="15"/>
      <c r="D85" s="15"/>
      <c r="E85" s="14"/>
      <c r="F85" s="20"/>
      <c r="G85" s="4"/>
      <c r="H85" s="4"/>
      <c r="I85" s="21"/>
      <c r="J85" s="4"/>
      <c r="K85" s="32"/>
      <c r="L85" s="23"/>
    </row>
    <row r="86" spans="1:12" s="5" customFormat="1" ht="45" customHeight="1" x14ac:dyDescent="0.55000000000000004">
      <c r="A86" s="16"/>
      <c r="B86" s="16">
        <v>84</v>
      </c>
      <c r="C86" s="15"/>
      <c r="D86" s="15"/>
      <c r="E86" s="14"/>
      <c r="F86" s="20"/>
      <c r="G86" s="4"/>
      <c r="H86" s="4"/>
      <c r="I86" s="21"/>
      <c r="J86" s="4"/>
      <c r="K86" s="32"/>
      <c r="L86" s="23"/>
    </row>
    <row r="87" spans="1:12" s="5" customFormat="1" ht="45" customHeight="1" x14ac:dyDescent="0.55000000000000004">
      <c r="A87" s="64"/>
      <c r="B87" s="16">
        <v>85</v>
      </c>
      <c r="C87" s="15"/>
      <c r="D87" s="15"/>
      <c r="E87" s="14"/>
      <c r="F87" s="20"/>
      <c r="G87" s="4"/>
      <c r="H87" s="4"/>
      <c r="I87" s="21"/>
      <c r="J87" s="4"/>
      <c r="K87" s="32"/>
      <c r="L87" s="23"/>
    </row>
    <row r="88" spans="1:12" s="5" customFormat="1" ht="45" customHeight="1" x14ac:dyDescent="0.55000000000000004">
      <c r="A88" s="16"/>
      <c r="B88" s="16">
        <v>86</v>
      </c>
      <c r="C88" s="15"/>
      <c r="D88" s="15"/>
      <c r="E88" s="14"/>
      <c r="F88" s="20"/>
      <c r="G88" s="4"/>
      <c r="H88" s="4"/>
      <c r="I88" s="21"/>
      <c r="J88" s="4"/>
      <c r="K88" s="32"/>
      <c r="L88" s="23"/>
    </row>
    <row r="89" spans="1:12" s="5" customFormat="1" ht="45" customHeight="1" x14ac:dyDescent="0.55000000000000004">
      <c r="A89" s="16"/>
      <c r="B89" s="16">
        <v>87</v>
      </c>
      <c r="C89" s="15"/>
      <c r="D89" s="15"/>
      <c r="E89" s="14"/>
      <c r="F89" s="20"/>
      <c r="G89" s="4"/>
      <c r="H89" s="4"/>
      <c r="I89" s="21"/>
      <c r="J89" s="4"/>
      <c r="K89" s="32"/>
      <c r="L89" s="23"/>
    </row>
    <row r="90" spans="1:12" s="5" customFormat="1" ht="45" customHeight="1" x14ac:dyDescent="0.55000000000000004">
      <c r="A90" s="64"/>
      <c r="B90" s="16">
        <v>88</v>
      </c>
      <c r="C90" s="15"/>
      <c r="D90" s="15"/>
      <c r="E90" s="14"/>
      <c r="F90" s="20"/>
      <c r="G90" s="4"/>
      <c r="H90" s="4"/>
      <c r="I90" s="21"/>
      <c r="J90" s="4"/>
      <c r="K90" s="32"/>
      <c r="L90" s="23"/>
    </row>
    <row r="91" spans="1:12" s="5" customFormat="1" ht="45" customHeight="1" x14ac:dyDescent="0.55000000000000004">
      <c r="A91" s="16"/>
      <c r="B91" s="16">
        <v>89</v>
      </c>
      <c r="C91" s="15"/>
      <c r="D91" s="15"/>
      <c r="E91" s="14"/>
      <c r="F91" s="20"/>
      <c r="G91" s="4"/>
      <c r="H91" s="4"/>
      <c r="I91" s="21"/>
      <c r="J91" s="4"/>
      <c r="K91" s="32"/>
      <c r="L91" s="23"/>
    </row>
    <row r="92" spans="1:12" s="5" customFormat="1" ht="45" customHeight="1" x14ac:dyDescent="0.55000000000000004">
      <c r="A92" s="64"/>
      <c r="B92" s="16">
        <v>90</v>
      </c>
      <c r="C92" s="15"/>
      <c r="D92" s="15"/>
      <c r="E92" s="14"/>
      <c r="F92" s="20"/>
      <c r="G92" s="4"/>
      <c r="H92" s="4"/>
      <c r="I92" s="21"/>
      <c r="J92" s="4"/>
      <c r="K92" s="32"/>
      <c r="L92" s="23"/>
    </row>
    <row r="93" spans="1:12" s="5" customFormat="1" ht="45" customHeight="1" x14ac:dyDescent="0.55000000000000004">
      <c r="A93" s="16"/>
      <c r="B93" s="16">
        <v>91</v>
      </c>
      <c r="C93" s="15"/>
      <c r="D93" s="15"/>
      <c r="E93" s="14"/>
      <c r="F93" s="20"/>
      <c r="G93" s="4"/>
      <c r="H93" s="4"/>
      <c r="I93" s="21"/>
      <c r="J93" s="4"/>
      <c r="K93" s="32"/>
      <c r="L93" s="23"/>
    </row>
    <row r="94" spans="1:12" s="5" customFormat="1" ht="45" customHeight="1" x14ac:dyDescent="0.55000000000000004">
      <c r="A94" s="16"/>
      <c r="B94" s="16">
        <v>92</v>
      </c>
      <c r="C94" s="15"/>
      <c r="D94" s="15"/>
      <c r="E94" s="14"/>
      <c r="F94" s="20"/>
      <c r="G94" s="4"/>
      <c r="H94" s="4"/>
      <c r="I94" s="21"/>
      <c r="J94" s="4"/>
      <c r="K94" s="32"/>
      <c r="L94" s="23"/>
    </row>
    <row r="95" spans="1:12" s="5" customFormat="1" ht="45" customHeight="1" x14ac:dyDescent="0.55000000000000004">
      <c r="A95" s="64"/>
      <c r="B95" s="16">
        <v>93</v>
      </c>
      <c r="C95" s="15"/>
      <c r="D95" s="15"/>
      <c r="E95" s="14"/>
      <c r="F95" s="20"/>
      <c r="G95" s="4"/>
      <c r="H95" s="4"/>
      <c r="I95" s="21"/>
      <c r="J95" s="4"/>
      <c r="K95" s="32"/>
      <c r="L95" s="23"/>
    </row>
    <row r="96" spans="1:12" s="5" customFormat="1" ht="45" customHeight="1" x14ac:dyDescent="0.55000000000000004">
      <c r="A96" s="64"/>
      <c r="B96" s="16">
        <v>94</v>
      </c>
      <c r="C96" s="15"/>
      <c r="D96" s="15"/>
      <c r="E96" s="14"/>
      <c r="F96" s="20"/>
      <c r="G96" s="4"/>
      <c r="H96" s="4"/>
      <c r="I96" s="21"/>
      <c r="J96" s="4"/>
      <c r="K96" s="32"/>
      <c r="L96" s="23"/>
    </row>
    <row r="97" spans="1:12" s="5" customFormat="1" ht="45" customHeight="1" x14ac:dyDescent="0.55000000000000004">
      <c r="A97" s="16"/>
      <c r="B97" s="16">
        <v>95</v>
      </c>
      <c r="C97" s="15"/>
      <c r="D97" s="15"/>
      <c r="E97" s="14"/>
      <c r="F97" s="20"/>
      <c r="G97" s="4"/>
      <c r="H97" s="4"/>
      <c r="I97" s="21"/>
      <c r="J97" s="4"/>
      <c r="K97" s="32"/>
      <c r="L97" s="23"/>
    </row>
    <row r="98" spans="1:12" s="5" customFormat="1" ht="45" customHeight="1" x14ac:dyDescent="0.55000000000000004">
      <c r="A98" s="64"/>
      <c r="B98" s="16">
        <v>96</v>
      </c>
      <c r="C98" s="15"/>
      <c r="D98" s="15"/>
      <c r="E98" s="14"/>
      <c r="F98" s="20"/>
      <c r="G98" s="4"/>
      <c r="H98" s="4"/>
      <c r="I98" s="21"/>
      <c r="J98" s="4"/>
      <c r="K98" s="32"/>
      <c r="L98" s="23"/>
    </row>
    <row r="99" spans="1:12" s="5" customFormat="1" ht="45" customHeight="1" x14ac:dyDescent="0.55000000000000004">
      <c r="A99" s="16"/>
      <c r="B99" s="16">
        <v>97</v>
      </c>
      <c r="C99" s="15"/>
      <c r="D99" s="15"/>
      <c r="E99" s="14"/>
      <c r="F99" s="20"/>
      <c r="G99" s="4"/>
      <c r="H99" s="4"/>
      <c r="I99" s="21"/>
      <c r="J99" s="4"/>
      <c r="K99" s="32"/>
      <c r="L99" s="23"/>
    </row>
    <row r="100" spans="1:12" s="5" customFormat="1" ht="45" customHeight="1" x14ac:dyDescent="0.55000000000000004">
      <c r="A100" s="16"/>
      <c r="B100" s="16">
        <v>98</v>
      </c>
      <c r="C100" s="15"/>
      <c r="D100" s="15"/>
      <c r="E100" s="14"/>
      <c r="F100" s="20"/>
      <c r="G100" s="4"/>
      <c r="H100" s="4"/>
      <c r="I100" s="21"/>
      <c r="J100" s="4"/>
      <c r="K100" s="32"/>
      <c r="L100" s="23"/>
    </row>
    <row r="101" spans="1:12" s="5" customFormat="1" ht="45" customHeight="1" x14ac:dyDescent="0.55000000000000004">
      <c r="A101" s="16"/>
      <c r="B101" s="16">
        <v>99</v>
      </c>
      <c r="C101" s="15"/>
      <c r="D101" s="15"/>
      <c r="E101" s="14"/>
      <c r="F101" s="20"/>
      <c r="G101" s="4"/>
      <c r="H101" s="4"/>
      <c r="I101" s="21"/>
      <c r="J101" s="4"/>
      <c r="K101" s="32"/>
      <c r="L101" s="23"/>
    </row>
    <row r="102" spans="1:12" s="5" customFormat="1" ht="45" customHeight="1" x14ac:dyDescent="0.55000000000000004">
      <c r="A102" s="16"/>
      <c r="B102" s="16">
        <v>100</v>
      </c>
      <c r="C102" s="15"/>
      <c r="D102" s="15"/>
      <c r="E102" s="14"/>
      <c r="F102" s="20"/>
      <c r="G102" s="4"/>
      <c r="H102" s="4"/>
      <c r="I102" s="21"/>
      <c r="J102" s="4"/>
      <c r="K102" s="32"/>
      <c r="L102" s="23"/>
    </row>
    <row r="103" spans="1:12" s="5" customFormat="1" ht="45" customHeight="1" x14ac:dyDescent="0.55000000000000004">
      <c r="A103" s="16"/>
      <c r="B103" s="16">
        <v>101</v>
      </c>
      <c r="C103" s="15"/>
      <c r="D103" s="15"/>
      <c r="E103" s="14"/>
      <c r="F103" s="20"/>
      <c r="G103" s="4"/>
      <c r="H103" s="4"/>
      <c r="I103" s="21"/>
      <c r="J103" s="4"/>
      <c r="K103" s="32"/>
      <c r="L103" s="23"/>
    </row>
    <row r="104" spans="1:12" s="5" customFormat="1" ht="45" customHeight="1" x14ac:dyDescent="0.55000000000000004">
      <c r="A104" s="16"/>
      <c r="B104" s="16">
        <v>102</v>
      </c>
      <c r="C104" s="15"/>
      <c r="D104" s="15"/>
      <c r="E104" s="14"/>
      <c r="F104" s="20"/>
      <c r="G104" s="4"/>
      <c r="H104" s="4"/>
      <c r="I104" s="21"/>
      <c r="J104" s="4"/>
      <c r="K104" s="32"/>
      <c r="L104" s="23"/>
    </row>
    <row r="105" spans="1:12" s="5" customFormat="1" ht="45" customHeight="1" x14ac:dyDescent="0.55000000000000004">
      <c r="A105" s="16"/>
      <c r="B105" s="16">
        <v>103</v>
      </c>
      <c r="C105" s="15"/>
      <c r="D105" s="15"/>
      <c r="E105" s="14"/>
      <c r="F105" s="20"/>
      <c r="G105" s="4"/>
      <c r="H105" s="4"/>
      <c r="I105" s="21"/>
      <c r="J105" s="4"/>
      <c r="K105" s="32"/>
      <c r="L105" s="23"/>
    </row>
    <row r="106" spans="1:12" s="5" customFormat="1" ht="45" customHeight="1" x14ac:dyDescent="0.55000000000000004">
      <c r="A106" s="16"/>
      <c r="B106" s="16">
        <v>104</v>
      </c>
      <c r="C106" s="15"/>
      <c r="D106" s="15"/>
      <c r="E106" s="14"/>
      <c r="F106" s="20"/>
      <c r="G106" s="4"/>
      <c r="H106" s="4"/>
      <c r="I106" s="21"/>
      <c r="J106" s="4"/>
      <c r="K106" s="32"/>
      <c r="L106" s="23"/>
    </row>
    <row r="107" spans="1:12" s="5" customFormat="1" ht="45" customHeight="1" x14ac:dyDescent="0.55000000000000004">
      <c r="A107" s="16"/>
      <c r="B107" s="16">
        <v>105</v>
      </c>
      <c r="C107" s="15"/>
      <c r="D107" s="15"/>
      <c r="E107" s="14"/>
      <c r="F107" s="20"/>
      <c r="G107" s="4"/>
      <c r="H107" s="4"/>
      <c r="I107" s="21"/>
      <c r="J107" s="4"/>
      <c r="K107" s="32"/>
      <c r="L107" s="23"/>
    </row>
    <row r="108" spans="1:12" s="5" customFormat="1" ht="45" customHeight="1" x14ac:dyDescent="0.55000000000000004">
      <c r="A108" s="16"/>
      <c r="B108" s="16">
        <v>106</v>
      </c>
      <c r="C108" s="15"/>
      <c r="D108" s="15"/>
      <c r="E108" s="14"/>
      <c r="F108" s="20"/>
      <c r="G108" s="4"/>
      <c r="H108" s="4"/>
      <c r="I108" s="21"/>
      <c r="J108" s="4"/>
      <c r="K108" s="32"/>
      <c r="L108" s="23"/>
    </row>
    <row r="109" spans="1:12" s="5" customFormat="1" ht="45" customHeight="1" x14ac:dyDescent="0.55000000000000004">
      <c r="A109" s="64"/>
      <c r="B109" s="16">
        <v>107</v>
      </c>
      <c r="C109" s="15"/>
      <c r="D109" s="15"/>
      <c r="E109" s="14"/>
      <c r="F109" s="20"/>
      <c r="G109" s="4"/>
      <c r="H109" s="4"/>
      <c r="I109" s="21"/>
      <c r="J109" s="4"/>
      <c r="K109" s="32"/>
      <c r="L109" s="23"/>
    </row>
    <row r="110" spans="1:12" s="5" customFormat="1" ht="45" customHeight="1" x14ac:dyDescent="0.55000000000000004">
      <c r="A110" s="64"/>
      <c r="B110" s="16">
        <v>108</v>
      </c>
      <c r="C110" s="15"/>
      <c r="D110" s="15"/>
      <c r="E110" s="14"/>
      <c r="F110" s="20"/>
      <c r="G110" s="4"/>
      <c r="H110" s="4"/>
      <c r="I110" s="21"/>
      <c r="J110" s="4"/>
      <c r="K110" s="32"/>
      <c r="L110" s="23"/>
    </row>
    <row r="111" spans="1:12" s="5" customFormat="1" ht="45" customHeight="1" x14ac:dyDescent="0.55000000000000004">
      <c r="A111" s="64"/>
      <c r="B111" s="16">
        <v>109</v>
      </c>
      <c r="C111" s="15"/>
      <c r="D111" s="15"/>
      <c r="E111" s="14"/>
      <c r="F111" s="20"/>
      <c r="G111" s="4"/>
      <c r="H111" s="4"/>
      <c r="I111" s="21"/>
      <c r="J111" s="4"/>
      <c r="K111" s="32"/>
      <c r="L111" s="23"/>
    </row>
    <row r="112" spans="1:12" s="5" customFormat="1" ht="45" customHeight="1" x14ac:dyDescent="0.55000000000000004">
      <c r="A112" s="64"/>
      <c r="B112" s="16">
        <v>110</v>
      </c>
      <c r="C112" s="15"/>
      <c r="D112" s="15"/>
      <c r="E112" s="14"/>
      <c r="F112" s="20"/>
      <c r="G112" s="4"/>
      <c r="H112" s="4"/>
      <c r="I112" s="21"/>
      <c r="J112" s="4"/>
      <c r="K112" s="32"/>
      <c r="L112" s="23"/>
    </row>
    <row r="113" spans="1:12" s="5" customFormat="1" ht="45" customHeight="1" x14ac:dyDescent="0.55000000000000004">
      <c r="A113" s="64"/>
      <c r="B113" s="16">
        <v>111</v>
      </c>
      <c r="C113" s="15"/>
      <c r="D113" s="15"/>
      <c r="E113" s="14"/>
      <c r="F113" s="20"/>
      <c r="G113" s="4"/>
      <c r="H113" s="4"/>
      <c r="I113" s="21"/>
      <c r="J113" s="4"/>
      <c r="K113" s="32"/>
      <c r="L113" s="23"/>
    </row>
    <row r="114" spans="1:12" ht="45" customHeight="1" x14ac:dyDescent="0.55000000000000004">
      <c r="A114" s="78"/>
    </row>
    <row r="115" spans="1:12" ht="45" customHeight="1" x14ac:dyDescent="0.55000000000000004">
      <c r="A115" s="76"/>
    </row>
    <row r="116" spans="1:12" ht="45" customHeight="1" x14ac:dyDescent="0.55000000000000004">
      <c r="A116" s="76"/>
    </row>
    <row r="117" spans="1:12" ht="45" customHeight="1" x14ac:dyDescent="0.55000000000000004">
      <c r="A117" s="76"/>
    </row>
    <row r="118" spans="1:12" ht="45" customHeight="1" x14ac:dyDescent="0.55000000000000004">
      <c r="A118" s="76"/>
    </row>
    <row r="119" spans="1:12" ht="45" customHeight="1" x14ac:dyDescent="0.55000000000000004">
      <c r="A119" s="76"/>
    </row>
    <row r="120" spans="1:12" ht="45" customHeight="1" x14ac:dyDescent="0.55000000000000004">
      <c r="A120" s="76"/>
    </row>
    <row r="121" spans="1:12" ht="45" customHeight="1" x14ac:dyDescent="0.55000000000000004">
      <c r="A121" s="76"/>
    </row>
    <row r="122" spans="1:12" ht="45" customHeight="1" x14ac:dyDescent="0.55000000000000004">
      <c r="A122" s="76"/>
    </row>
    <row r="123" spans="1:12" ht="45" customHeight="1" x14ac:dyDescent="0.55000000000000004">
      <c r="A123" s="77"/>
    </row>
    <row r="124" spans="1:12" ht="45" customHeight="1" x14ac:dyDescent="0.55000000000000004">
      <c r="A124" s="69"/>
    </row>
    <row r="125" spans="1:12" ht="45" customHeight="1" x14ac:dyDescent="0.55000000000000004">
      <c r="A125" s="77"/>
    </row>
    <row r="126" spans="1:12" ht="45" customHeight="1" x14ac:dyDescent="0.55000000000000004">
      <c r="A126" s="77"/>
    </row>
    <row r="127" spans="1:12" ht="45" customHeight="1" x14ac:dyDescent="0.55000000000000004">
      <c r="A127" s="77"/>
    </row>
    <row r="128" spans="1:12"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6"/>
    </row>
    <row r="134" spans="1:1" ht="45" customHeight="1" x14ac:dyDescent="0.55000000000000004">
      <c r="A134" s="76"/>
    </row>
    <row r="135" spans="1:1" ht="45" customHeight="1" x14ac:dyDescent="0.55000000000000004">
      <c r="A135" s="76"/>
    </row>
    <row r="136" spans="1:1" ht="45" customHeight="1" x14ac:dyDescent="0.55000000000000004">
      <c r="A136" s="77"/>
    </row>
    <row r="137" spans="1:1" ht="45" customHeight="1" x14ac:dyDescent="0.55000000000000004">
      <c r="A137" s="76"/>
    </row>
    <row r="138" spans="1:1" ht="45" customHeight="1" x14ac:dyDescent="0.55000000000000004">
      <c r="A138" s="76"/>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7"/>
    </row>
    <row r="154" spans="1:1" ht="45" customHeight="1" x14ac:dyDescent="0.55000000000000004">
      <c r="A154" s="69"/>
    </row>
    <row r="155" spans="1:1" ht="45" customHeight="1" x14ac:dyDescent="0.55000000000000004">
      <c r="A155" s="69"/>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x14ac:dyDescent="0.55000000000000004">
      <c r="A167" s="69"/>
    </row>
    <row r="168" spans="1: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sheetData>
  <protectedRanges>
    <protectedRange sqref="F71:F113" name="範囲2_1"/>
    <protectedRange sqref="I71:I113" name="範囲2_2"/>
    <protectedRange sqref="F60 F66:F67" name="範囲2_1_2"/>
    <protectedRange sqref="F59" name="範囲2_1_9"/>
    <protectedRange sqref="I59" name="範囲2_2_9"/>
    <protectedRange sqref="F61:F65" name="範囲2_1_4"/>
    <protectedRange sqref="I60:I67" name="範囲2_2_4"/>
    <protectedRange sqref="F68:F70" name="範囲2_1_1_4"/>
    <protectedRange sqref="I68:I70" name="範囲2_2_1_4"/>
    <protectedRange sqref="F16:F17 F26:F30 F50 F32:F34" name="範囲2_1_2_1"/>
    <protectedRange sqref="F5:F15 F21:F25" name="範囲2_1_1_2_1"/>
    <protectedRange sqref="I5:I17" name="範囲2_2_1_2_2"/>
    <protectedRange sqref="F18:F20" name="範囲2_1_1_1_2_1"/>
    <protectedRange sqref="I18:I20" name="範囲2_2_1_1_2_1"/>
    <protectedRange sqref="I21:I30" name="範囲2_2_2_1"/>
    <protectedRange sqref="F31" name="範囲2_1_3_1_1"/>
    <protectedRange sqref="I31:I32" name="範囲2_2_3_1_2"/>
    <protectedRange sqref="I33:I34" name="範囲2_2_1_2_1_2"/>
    <protectedRange sqref="F52" name="範囲2_1_1_3_1"/>
    <protectedRange sqref="I50 I52" name="範囲2_2_1_3_1"/>
    <protectedRange sqref="I53" name="範囲2_2_1_3_1_1"/>
    <protectedRange sqref="I55:I58" name="範囲2_2_1_2_2_1"/>
    <protectedRange sqref="F55:F58" name="範囲2_1_2_1_1"/>
    <protectedRange sqref="F35:F39" name="範囲2_1_2_2"/>
    <protectedRange sqref="I35" name="範囲2_2_1_2_1_2_1"/>
    <protectedRange sqref="I36:I37" name="範囲2_2_1_2_1_1_1"/>
    <protectedRange sqref="I38:I39" name="範囲2_2_4_2_1"/>
    <protectedRange sqref="F40:F44" name="範囲2_1_1_3_2"/>
    <protectedRange sqref="I40:I44" name="範囲2_2_1_3_2"/>
    <protectedRange sqref="F45:F49" name="範囲2_1_1_3_1_1_1"/>
    <protectedRange sqref="I45:I49" name="範囲2_2_1_3_1_1_1"/>
    <protectedRange sqref="F51" name="範囲2_1_2_3"/>
    <protectedRange sqref="I51" name="範囲2_2_3_1_1_2"/>
  </protectedRanges>
  <autoFilter ref="A3:L113" xr:uid="{00000000-0001-0000-0500-000000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A133:A135 A72 A109:A113 A87 A145:A152 A90 A98 A69:A70 A77:A79 A92 A95:A96 A115:A122 A137:A138 A5:A64" xr:uid="{00000000-0002-0000-0500-000006000000}">
      <formula1>"　,変更,追加,中止"</formula1>
    </dataValidation>
    <dataValidation type="list" allowBlank="1" showInputMessage="1" showErrorMessage="1" sqref="H5:H113" xr:uid="{00000000-0002-0000-0500-000000000000}">
      <formula1>"測量,地質調査,土木コンサルタント,建築コンサルタント,補償コンサルタント"</formula1>
    </dataValidation>
    <dataValidation type="list" showInputMessage="1" showErrorMessage="1" error="リストから選択ください" sqref="K5:K113" xr:uid="{00000000-0002-0000-0500-000002000000}">
      <formula1>"一般競争入札,総合評価,プロポーザル方式,指名競争入札,随意契約"</formula1>
    </dataValidation>
    <dataValidation type="whole" operator="greaterThanOrEqual" allowBlank="1" showInputMessage="1" showErrorMessage="1" error="数字のみを記入ください。" sqref="I5:I113" xr:uid="{00000000-0002-0000-0500-000003000000}">
      <formula1>1</formula1>
    </dataValidation>
    <dataValidation type="whole" allowBlank="1" showInputMessage="1" showErrorMessage="1" error="数字のみを入力ください。" sqref="F5:F113" xr:uid="{00000000-0002-0000-0500-000004000000}">
      <formula1>1</formula1>
      <formula2>4</formula2>
    </dataValidation>
    <dataValidation type="list" showInputMessage="1" showErrorMessage="1" sqref="L5:L113" xr:uid="{00000000-0002-0000-05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39"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07"/>
  <sheetViews>
    <sheetView view="pageBreakPreview" zoomScale="80" zoomScaleNormal="80" zoomScaleSheetLayoutView="80" workbookViewId="0">
      <pane ySplit="4" topLeftCell="A64"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1.33203125" style="1" hidden="1" customWidth="1"/>
    <col min="4" max="4" width="10.83203125" style="1" hidden="1" customWidth="1"/>
    <col min="5" max="5" width="17.08203125" style="1" hidden="1" customWidth="1"/>
    <col min="6" max="6" width="12" style="1" customWidth="1"/>
    <col min="7" max="7" width="16.25" style="1" customWidth="1"/>
    <col min="8" max="8" width="33" style="2" customWidth="1"/>
    <col min="9" max="9" width="10.08203125" style="1" customWidth="1"/>
    <col min="10" max="10" width="13.33203125" style="1" customWidth="1"/>
    <col min="11" max="11" width="15.08203125" style="1" customWidth="1"/>
    <col min="12" max="12" width="7.58203125" style="1" customWidth="1"/>
    <col min="13" max="13" width="36.75" style="1" customWidth="1"/>
    <col min="14" max="14" width="14.08203125" style="1" customWidth="1"/>
    <col min="15" max="15" width="7.08203125" style="1" customWidth="1"/>
    <col min="16" max="16384" width="9" style="1"/>
  </cols>
  <sheetData>
    <row r="1" spans="1:15" ht="33" customHeight="1" x14ac:dyDescent="0.55000000000000004">
      <c r="F1" s="1" t="s">
        <v>147</v>
      </c>
      <c r="M1" s="3"/>
      <c r="O1" s="44" t="str">
        <f>F5</f>
        <v>施設建築課</v>
      </c>
    </row>
    <row r="2" spans="1:15" ht="31.5" customHeight="1" thickBot="1" x14ac:dyDescent="0.6">
      <c r="A2" s="1"/>
      <c r="F2" s="111" t="s">
        <v>190</v>
      </c>
      <c r="G2" s="111"/>
      <c r="H2" s="111"/>
      <c r="I2" s="112"/>
      <c r="J2" s="112"/>
      <c r="K2" s="111"/>
      <c r="L2" s="111"/>
      <c r="M2" s="111"/>
    </row>
    <row r="3" spans="1:15" ht="31.5" customHeight="1" x14ac:dyDescent="0.55000000000000004">
      <c r="A3" s="113" t="s">
        <v>146</v>
      </c>
      <c r="B3" s="115" t="s">
        <v>9</v>
      </c>
      <c r="C3" s="116" t="s">
        <v>68</v>
      </c>
      <c r="D3" s="117"/>
      <c r="E3" s="118" t="s">
        <v>69</v>
      </c>
      <c r="F3" s="120" t="s">
        <v>2</v>
      </c>
      <c r="G3" s="109" t="s">
        <v>3</v>
      </c>
      <c r="H3" s="109" t="s">
        <v>14</v>
      </c>
      <c r="I3" s="109" t="s">
        <v>17</v>
      </c>
      <c r="J3" s="109" t="s">
        <v>13</v>
      </c>
      <c r="K3" s="109" t="s">
        <v>12</v>
      </c>
      <c r="L3" s="109" t="s">
        <v>11</v>
      </c>
      <c r="M3" s="109" t="s">
        <v>10</v>
      </c>
      <c r="N3" s="109" t="s">
        <v>4</v>
      </c>
      <c r="O3" s="110" t="s">
        <v>5</v>
      </c>
    </row>
    <row r="4" spans="1:15" s="2" customFormat="1" ht="38.25" customHeight="1" x14ac:dyDescent="0.55000000000000004">
      <c r="A4" s="114"/>
      <c r="B4" s="115"/>
      <c r="C4" s="34" t="s">
        <v>70</v>
      </c>
      <c r="D4" s="35" t="s">
        <v>71</v>
      </c>
      <c r="E4" s="119"/>
      <c r="F4" s="120"/>
      <c r="G4" s="109"/>
      <c r="H4" s="109"/>
      <c r="I4" s="109"/>
      <c r="J4" s="109"/>
      <c r="K4" s="109"/>
      <c r="L4" s="109"/>
      <c r="M4" s="109"/>
      <c r="N4" s="109"/>
      <c r="O4" s="110"/>
    </row>
    <row r="5" spans="1:15" s="5" customFormat="1" ht="60.5" customHeight="1" x14ac:dyDescent="0.55000000000000004">
      <c r="A5" s="63"/>
      <c r="B5" s="16">
        <v>1</v>
      </c>
      <c r="C5" s="47" t="s">
        <v>72</v>
      </c>
      <c r="D5" s="16" t="s">
        <v>73</v>
      </c>
      <c r="E5" s="38" t="s">
        <v>74</v>
      </c>
      <c r="F5" s="15" t="s">
        <v>393</v>
      </c>
      <c r="G5" s="15" t="s">
        <v>393</v>
      </c>
      <c r="H5" s="14" t="s">
        <v>394</v>
      </c>
      <c r="I5" s="20">
        <v>1</v>
      </c>
      <c r="J5" s="4" t="s">
        <v>45</v>
      </c>
      <c r="K5" s="4" t="s">
        <v>57</v>
      </c>
      <c r="L5" s="21">
        <v>9</v>
      </c>
      <c r="M5" s="4" t="s">
        <v>395</v>
      </c>
      <c r="N5" s="32" t="s">
        <v>22</v>
      </c>
      <c r="O5" s="23" t="s">
        <v>42</v>
      </c>
    </row>
    <row r="6" spans="1:15" s="5" customFormat="1" ht="61.5" customHeight="1" x14ac:dyDescent="0.55000000000000004">
      <c r="A6" s="63"/>
      <c r="B6" s="16">
        <v>2</v>
      </c>
      <c r="C6" s="47" t="s">
        <v>72</v>
      </c>
      <c r="D6" s="16" t="s">
        <v>73</v>
      </c>
      <c r="E6" s="38" t="s">
        <v>75</v>
      </c>
      <c r="F6" s="15" t="s">
        <v>393</v>
      </c>
      <c r="G6" s="15" t="s">
        <v>393</v>
      </c>
      <c r="H6" s="14" t="s">
        <v>396</v>
      </c>
      <c r="I6" s="20">
        <v>1</v>
      </c>
      <c r="J6" s="4" t="s">
        <v>45</v>
      </c>
      <c r="K6" s="4" t="s">
        <v>57</v>
      </c>
      <c r="L6" s="21">
        <v>5</v>
      </c>
      <c r="M6" s="4" t="s">
        <v>397</v>
      </c>
      <c r="N6" s="32" t="s">
        <v>22</v>
      </c>
      <c r="O6" s="23" t="s">
        <v>42</v>
      </c>
    </row>
    <row r="7" spans="1:15" s="5" customFormat="1" ht="45" customHeight="1" x14ac:dyDescent="0.55000000000000004">
      <c r="A7" s="63"/>
      <c r="B7" s="16">
        <v>3</v>
      </c>
      <c r="C7" s="47" t="s">
        <v>72</v>
      </c>
      <c r="D7" s="16" t="s">
        <v>73</v>
      </c>
      <c r="E7" s="38" t="s">
        <v>76</v>
      </c>
      <c r="F7" s="15" t="s">
        <v>393</v>
      </c>
      <c r="G7" s="15" t="s">
        <v>393</v>
      </c>
      <c r="H7" s="14" t="s">
        <v>398</v>
      </c>
      <c r="I7" s="20">
        <v>1</v>
      </c>
      <c r="J7" s="4" t="s">
        <v>399</v>
      </c>
      <c r="K7" s="4" t="s">
        <v>57</v>
      </c>
      <c r="L7" s="21">
        <v>8</v>
      </c>
      <c r="M7" s="4" t="s">
        <v>400</v>
      </c>
      <c r="N7" s="32" t="s">
        <v>22</v>
      </c>
      <c r="O7" s="23" t="s">
        <v>23</v>
      </c>
    </row>
    <row r="8" spans="1:15" s="5" customFormat="1" ht="45" customHeight="1" x14ac:dyDescent="0.55000000000000004">
      <c r="A8" s="63"/>
      <c r="B8" s="16">
        <v>4</v>
      </c>
      <c r="C8" s="47" t="s">
        <v>72</v>
      </c>
      <c r="D8" s="16" t="s">
        <v>73</v>
      </c>
      <c r="E8" s="38" t="s">
        <v>76</v>
      </c>
      <c r="F8" s="15" t="s">
        <v>393</v>
      </c>
      <c r="G8" s="15" t="s">
        <v>393</v>
      </c>
      <c r="H8" s="14" t="s">
        <v>401</v>
      </c>
      <c r="I8" s="20">
        <v>1</v>
      </c>
      <c r="J8" s="4" t="s">
        <v>59</v>
      </c>
      <c r="K8" s="4" t="s">
        <v>57</v>
      </c>
      <c r="L8" s="21">
        <v>6</v>
      </c>
      <c r="M8" s="4" t="s">
        <v>402</v>
      </c>
      <c r="N8" s="32" t="s">
        <v>55</v>
      </c>
      <c r="O8" s="23" t="s">
        <v>23</v>
      </c>
    </row>
    <row r="9" spans="1:15" s="5" customFormat="1" ht="45" customHeight="1" x14ac:dyDescent="0.55000000000000004">
      <c r="A9" s="63"/>
      <c r="B9" s="16">
        <v>5</v>
      </c>
      <c r="C9" s="47" t="s">
        <v>72</v>
      </c>
      <c r="D9" s="16" t="s">
        <v>73</v>
      </c>
      <c r="E9" s="38" t="s">
        <v>77</v>
      </c>
      <c r="F9" s="15" t="s">
        <v>393</v>
      </c>
      <c r="G9" s="15" t="s">
        <v>393</v>
      </c>
      <c r="H9" s="14" t="s">
        <v>403</v>
      </c>
      <c r="I9" s="20">
        <v>1</v>
      </c>
      <c r="J9" s="4" t="s">
        <v>43</v>
      </c>
      <c r="K9" s="4" t="s">
        <v>57</v>
      </c>
      <c r="L9" s="21">
        <v>6</v>
      </c>
      <c r="M9" s="4" t="s">
        <v>404</v>
      </c>
      <c r="N9" s="32" t="s">
        <v>55</v>
      </c>
      <c r="O9" s="23" t="s">
        <v>23</v>
      </c>
    </row>
    <row r="10" spans="1:15" s="5" customFormat="1" ht="45" customHeight="1" x14ac:dyDescent="0.55000000000000004">
      <c r="A10" s="63"/>
      <c r="B10" s="16">
        <v>6</v>
      </c>
      <c r="C10" s="47" t="s">
        <v>72</v>
      </c>
      <c r="D10" s="16" t="s">
        <v>73</v>
      </c>
      <c r="E10" s="38" t="s">
        <v>78</v>
      </c>
      <c r="F10" s="15" t="s">
        <v>393</v>
      </c>
      <c r="G10" s="15" t="s">
        <v>393</v>
      </c>
      <c r="H10" s="14" t="s">
        <v>405</v>
      </c>
      <c r="I10" s="20">
        <v>1</v>
      </c>
      <c r="J10" s="4" t="s">
        <v>165</v>
      </c>
      <c r="K10" s="4" t="s">
        <v>57</v>
      </c>
      <c r="L10" s="21">
        <v>5</v>
      </c>
      <c r="M10" s="4" t="s">
        <v>406</v>
      </c>
      <c r="N10" s="32" t="s">
        <v>55</v>
      </c>
      <c r="O10" s="23" t="s">
        <v>23</v>
      </c>
    </row>
    <row r="11" spans="1:15" s="5" customFormat="1" ht="66.75" customHeight="1" x14ac:dyDescent="0.55000000000000004">
      <c r="A11" s="64"/>
      <c r="B11" s="16">
        <v>7</v>
      </c>
      <c r="C11" s="47" t="s">
        <v>72</v>
      </c>
      <c r="D11" s="16" t="s">
        <v>73</v>
      </c>
      <c r="E11" s="38" t="s">
        <v>79</v>
      </c>
      <c r="F11" s="15" t="s">
        <v>393</v>
      </c>
      <c r="G11" s="15" t="s">
        <v>393</v>
      </c>
      <c r="H11" s="14" t="s">
        <v>407</v>
      </c>
      <c r="I11" s="20">
        <v>1</v>
      </c>
      <c r="J11" s="4" t="s">
        <v>408</v>
      </c>
      <c r="K11" s="4" t="s">
        <v>57</v>
      </c>
      <c r="L11" s="21">
        <v>8</v>
      </c>
      <c r="M11" s="13" t="s">
        <v>409</v>
      </c>
      <c r="N11" s="32" t="s">
        <v>22</v>
      </c>
      <c r="O11" s="23" t="s">
        <v>23</v>
      </c>
    </row>
    <row r="12" spans="1:15" s="5" customFormat="1" ht="45" customHeight="1" x14ac:dyDescent="0.55000000000000004">
      <c r="A12" s="64"/>
      <c r="B12" s="16">
        <v>8</v>
      </c>
      <c r="C12" s="47" t="s">
        <v>72</v>
      </c>
      <c r="D12" s="16" t="s">
        <v>73</v>
      </c>
      <c r="E12" s="38" t="s">
        <v>80</v>
      </c>
      <c r="F12" s="15" t="s">
        <v>393</v>
      </c>
      <c r="G12" s="15" t="s">
        <v>393</v>
      </c>
      <c r="H12" s="14" t="s">
        <v>410</v>
      </c>
      <c r="I12" s="20">
        <v>1</v>
      </c>
      <c r="J12" s="4" t="s">
        <v>408</v>
      </c>
      <c r="K12" s="4" t="s">
        <v>57</v>
      </c>
      <c r="L12" s="21">
        <v>9</v>
      </c>
      <c r="M12" s="7" t="s">
        <v>411</v>
      </c>
      <c r="N12" s="32" t="s">
        <v>55</v>
      </c>
      <c r="O12" s="23" t="s">
        <v>23</v>
      </c>
    </row>
    <row r="13" spans="1:15" s="5" customFormat="1" ht="45" customHeight="1" x14ac:dyDescent="0.55000000000000004">
      <c r="A13" s="63"/>
      <c r="B13" s="16">
        <v>9</v>
      </c>
      <c r="C13" s="47" t="s">
        <v>72</v>
      </c>
      <c r="D13" s="16" t="s">
        <v>73</v>
      </c>
      <c r="E13" s="38" t="s">
        <v>81</v>
      </c>
      <c r="F13" s="15" t="s">
        <v>393</v>
      </c>
      <c r="G13" s="15" t="s">
        <v>393</v>
      </c>
      <c r="H13" s="14" t="s">
        <v>412</v>
      </c>
      <c r="I13" s="20">
        <v>1</v>
      </c>
      <c r="J13" s="4" t="s">
        <v>37</v>
      </c>
      <c r="K13" s="4" t="s">
        <v>57</v>
      </c>
      <c r="L13" s="21">
        <v>6</v>
      </c>
      <c r="M13" s="7" t="s">
        <v>413</v>
      </c>
      <c r="N13" s="32" t="s">
        <v>22</v>
      </c>
      <c r="O13" s="23" t="s">
        <v>23</v>
      </c>
    </row>
    <row r="14" spans="1:15" s="5" customFormat="1" ht="45" customHeight="1" x14ac:dyDescent="0.55000000000000004">
      <c r="A14" s="63"/>
      <c r="B14" s="16">
        <v>10</v>
      </c>
      <c r="C14" s="47" t="s">
        <v>72</v>
      </c>
      <c r="D14" s="16" t="s">
        <v>73</v>
      </c>
      <c r="E14" s="38" t="s">
        <v>82</v>
      </c>
      <c r="F14" s="15" t="s">
        <v>393</v>
      </c>
      <c r="G14" s="15" t="s">
        <v>393</v>
      </c>
      <c r="H14" s="14" t="s">
        <v>414</v>
      </c>
      <c r="I14" s="20">
        <v>1</v>
      </c>
      <c r="J14" s="4" t="s">
        <v>37</v>
      </c>
      <c r="K14" s="4" t="s">
        <v>57</v>
      </c>
      <c r="L14" s="21">
        <v>8</v>
      </c>
      <c r="M14" s="13" t="s">
        <v>415</v>
      </c>
      <c r="N14" s="32" t="s">
        <v>22</v>
      </c>
      <c r="O14" s="23" t="s">
        <v>116</v>
      </c>
    </row>
    <row r="15" spans="1:15" s="5" customFormat="1" ht="55" customHeight="1" x14ac:dyDescent="0.55000000000000004">
      <c r="A15" s="63"/>
      <c r="B15" s="16">
        <v>11</v>
      </c>
      <c r="C15" s="47" t="s">
        <v>72</v>
      </c>
      <c r="D15" s="16" t="s">
        <v>73</v>
      </c>
      <c r="E15" s="38" t="s">
        <v>82</v>
      </c>
      <c r="F15" s="15" t="s">
        <v>393</v>
      </c>
      <c r="G15" s="15" t="s">
        <v>393</v>
      </c>
      <c r="H15" s="14" t="s">
        <v>416</v>
      </c>
      <c r="I15" s="20">
        <v>1</v>
      </c>
      <c r="J15" s="4" t="s">
        <v>20</v>
      </c>
      <c r="K15" s="4" t="s">
        <v>57</v>
      </c>
      <c r="L15" s="21">
        <v>6</v>
      </c>
      <c r="M15" s="4" t="s">
        <v>417</v>
      </c>
      <c r="N15" s="32" t="s">
        <v>55</v>
      </c>
      <c r="O15" s="23" t="s">
        <v>23</v>
      </c>
    </row>
    <row r="16" spans="1:15" s="5" customFormat="1" ht="45" customHeight="1" x14ac:dyDescent="0.55000000000000004">
      <c r="A16" s="63"/>
      <c r="B16" s="16">
        <v>12</v>
      </c>
      <c r="C16" s="47" t="s">
        <v>72</v>
      </c>
      <c r="D16" s="16" t="s">
        <v>83</v>
      </c>
      <c r="E16" s="38" t="s">
        <v>74</v>
      </c>
      <c r="F16" s="15" t="s">
        <v>393</v>
      </c>
      <c r="G16" s="15" t="s">
        <v>393</v>
      </c>
      <c r="H16" s="14" t="s">
        <v>418</v>
      </c>
      <c r="I16" s="20">
        <v>1</v>
      </c>
      <c r="J16" s="4" t="s">
        <v>20</v>
      </c>
      <c r="K16" s="4" t="s">
        <v>57</v>
      </c>
      <c r="L16" s="21">
        <v>8</v>
      </c>
      <c r="M16" s="4" t="s">
        <v>419</v>
      </c>
      <c r="N16" s="32" t="s">
        <v>22</v>
      </c>
      <c r="O16" s="23" t="s">
        <v>23</v>
      </c>
    </row>
    <row r="17" spans="1:15" s="5" customFormat="1" ht="45" customHeight="1" x14ac:dyDescent="0.55000000000000004">
      <c r="A17" s="63"/>
      <c r="B17" s="16">
        <v>13</v>
      </c>
      <c r="C17" s="47" t="s">
        <v>84</v>
      </c>
      <c r="D17" s="16" t="s">
        <v>85</v>
      </c>
      <c r="E17" s="38" t="s">
        <v>74</v>
      </c>
      <c r="F17" s="15" t="s">
        <v>393</v>
      </c>
      <c r="G17" s="15" t="s">
        <v>393</v>
      </c>
      <c r="H17" s="14" t="s">
        <v>420</v>
      </c>
      <c r="I17" s="20">
        <v>1</v>
      </c>
      <c r="J17" s="4" t="s">
        <v>20</v>
      </c>
      <c r="K17" s="4" t="s">
        <v>57</v>
      </c>
      <c r="L17" s="21">
        <v>9</v>
      </c>
      <c r="M17" s="4" t="s">
        <v>421</v>
      </c>
      <c r="N17" s="32" t="s">
        <v>55</v>
      </c>
      <c r="O17" s="23" t="s">
        <v>23</v>
      </c>
    </row>
    <row r="18" spans="1:15" s="5" customFormat="1" ht="45" customHeight="1" x14ac:dyDescent="0.55000000000000004">
      <c r="A18" s="64"/>
      <c r="B18" s="16">
        <v>14</v>
      </c>
      <c r="C18" s="47" t="s">
        <v>84</v>
      </c>
      <c r="D18" s="16" t="s">
        <v>86</v>
      </c>
      <c r="E18" s="38" t="s">
        <v>74</v>
      </c>
      <c r="F18" s="15" t="s">
        <v>393</v>
      </c>
      <c r="G18" s="15" t="s">
        <v>393</v>
      </c>
      <c r="H18" s="14" t="s">
        <v>422</v>
      </c>
      <c r="I18" s="20">
        <v>1</v>
      </c>
      <c r="J18" s="4" t="s">
        <v>20</v>
      </c>
      <c r="K18" s="4" t="s">
        <v>57</v>
      </c>
      <c r="L18" s="21">
        <v>13</v>
      </c>
      <c r="M18" s="4" t="s">
        <v>423</v>
      </c>
      <c r="N18" s="32" t="s">
        <v>55</v>
      </c>
      <c r="O18" s="23" t="s">
        <v>23</v>
      </c>
    </row>
    <row r="19" spans="1:15" s="5" customFormat="1" ht="45" customHeight="1" x14ac:dyDescent="0.55000000000000004">
      <c r="A19" s="64"/>
      <c r="B19" s="16">
        <v>15</v>
      </c>
      <c r="C19" s="47" t="s">
        <v>87</v>
      </c>
      <c r="D19" s="16" t="s">
        <v>88</v>
      </c>
      <c r="E19" s="38" t="s">
        <v>74</v>
      </c>
      <c r="F19" s="15" t="s">
        <v>393</v>
      </c>
      <c r="G19" s="15" t="s">
        <v>393</v>
      </c>
      <c r="H19" s="14" t="s">
        <v>424</v>
      </c>
      <c r="I19" s="20">
        <v>1</v>
      </c>
      <c r="J19" s="4" t="s">
        <v>20</v>
      </c>
      <c r="K19" s="4" t="s">
        <v>57</v>
      </c>
      <c r="L19" s="21">
        <v>8</v>
      </c>
      <c r="M19" s="4" t="s">
        <v>425</v>
      </c>
      <c r="N19" s="32" t="s">
        <v>22</v>
      </c>
      <c r="O19" s="23" t="s">
        <v>23</v>
      </c>
    </row>
    <row r="20" spans="1:15" s="5" customFormat="1" ht="45" customHeight="1" x14ac:dyDescent="0.55000000000000004">
      <c r="A20" s="63"/>
      <c r="B20" s="16">
        <v>16</v>
      </c>
      <c r="C20" s="47" t="s">
        <v>87</v>
      </c>
      <c r="D20" s="16" t="s">
        <v>88</v>
      </c>
      <c r="E20" s="38" t="s">
        <v>74</v>
      </c>
      <c r="F20" s="15" t="s">
        <v>393</v>
      </c>
      <c r="G20" s="15" t="s">
        <v>393</v>
      </c>
      <c r="H20" s="14" t="s">
        <v>426</v>
      </c>
      <c r="I20" s="20">
        <v>1</v>
      </c>
      <c r="J20" s="4" t="s">
        <v>20</v>
      </c>
      <c r="K20" s="4" t="s">
        <v>57</v>
      </c>
      <c r="L20" s="21">
        <v>8</v>
      </c>
      <c r="M20" s="4" t="s">
        <v>427</v>
      </c>
      <c r="N20" s="32" t="s">
        <v>22</v>
      </c>
      <c r="O20" s="23" t="s">
        <v>23</v>
      </c>
    </row>
    <row r="21" spans="1:15" s="5" customFormat="1" ht="45" customHeight="1" x14ac:dyDescent="0.55000000000000004">
      <c r="A21" s="63" t="s">
        <v>184</v>
      </c>
      <c r="B21" s="16">
        <v>17</v>
      </c>
      <c r="C21" s="47" t="s">
        <v>89</v>
      </c>
      <c r="D21" s="16" t="s">
        <v>90</v>
      </c>
      <c r="E21" s="38" t="s">
        <v>74</v>
      </c>
      <c r="F21" s="15" t="s">
        <v>393</v>
      </c>
      <c r="G21" s="15" t="s">
        <v>393</v>
      </c>
      <c r="H21" s="14" t="s">
        <v>428</v>
      </c>
      <c r="I21" s="20">
        <v>1</v>
      </c>
      <c r="J21" s="4" t="s">
        <v>20</v>
      </c>
      <c r="K21" s="4" t="s">
        <v>57</v>
      </c>
      <c r="L21" s="21">
        <v>8</v>
      </c>
      <c r="M21" s="4" t="s">
        <v>429</v>
      </c>
      <c r="N21" s="32" t="s">
        <v>22</v>
      </c>
      <c r="O21" s="23" t="s">
        <v>23</v>
      </c>
    </row>
    <row r="22" spans="1:15" s="5" customFormat="1" ht="45" customHeight="1" x14ac:dyDescent="0.55000000000000004">
      <c r="A22" s="63"/>
      <c r="B22" s="16">
        <v>18</v>
      </c>
      <c r="C22" s="47" t="s">
        <v>89</v>
      </c>
      <c r="D22" s="16" t="s">
        <v>90</v>
      </c>
      <c r="E22" s="38" t="s">
        <v>74</v>
      </c>
      <c r="F22" s="15" t="s">
        <v>393</v>
      </c>
      <c r="G22" s="15" t="s">
        <v>393</v>
      </c>
      <c r="H22" s="14" t="s">
        <v>430</v>
      </c>
      <c r="I22" s="20">
        <v>1</v>
      </c>
      <c r="J22" s="4" t="s">
        <v>20</v>
      </c>
      <c r="K22" s="4" t="s">
        <v>57</v>
      </c>
      <c r="L22" s="21">
        <v>11</v>
      </c>
      <c r="M22" s="4" t="s">
        <v>431</v>
      </c>
      <c r="N22" s="32" t="s">
        <v>55</v>
      </c>
      <c r="O22" s="23" t="s">
        <v>23</v>
      </c>
    </row>
    <row r="23" spans="1:15" s="5" customFormat="1" ht="45" customHeight="1" x14ac:dyDescent="0.55000000000000004">
      <c r="A23" s="63"/>
      <c r="B23" s="16">
        <v>19</v>
      </c>
      <c r="C23" s="47" t="s">
        <v>89</v>
      </c>
      <c r="D23" s="16" t="s">
        <v>90</v>
      </c>
      <c r="E23" s="38" t="s">
        <v>74</v>
      </c>
      <c r="F23" s="15" t="s">
        <v>393</v>
      </c>
      <c r="G23" s="15" t="s">
        <v>393</v>
      </c>
      <c r="H23" s="14" t="s">
        <v>432</v>
      </c>
      <c r="I23" s="20">
        <v>1</v>
      </c>
      <c r="J23" s="4" t="s">
        <v>20</v>
      </c>
      <c r="K23" s="4" t="s">
        <v>57</v>
      </c>
      <c r="L23" s="21">
        <v>6</v>
      </c>
      <c r="M23" s="4" t="s">
        <v>433</v>
      </c>
      <c r="N23" s="32" t="s">
        <v>22</v>
      </c>
      <c r="O23" s="23" t="s">
        <v>116</v>
      </c>
    </row>
    <row r="24" spans="1:15" s="5" customFormat="1" ht="45" customHeight="1" x14ac:dyDescent="0.55000000000000004">
      <c r="A24" s="63"/>
      <c r="B24" s="16">
        <v>20</v>
      </c>
      <c r="C24" s="47" t="s">
        <v>89</v>
      </c>
      <c r="D24" s="16" t="s">
        <v>91</v>
      </c>
      <c r="E24" s="38" t="s">
        <v>74</v>
      </c>
      <c r="F24" s="15" t="s">
        <v>393</v>
      </c>
      <c r="G24" s="15" t="s">
        <v>393</v>
      </c>
      <c r="H24" s="14" t="s">
        <v>434</v>
      </c>
      <c r="I24" s="20">
        <v>1</v>
      </c>
      <c r="J24" s="4" t="s">
        <v>20</v>
      </c>
      <c r="K24" s="4" t="s">
        <v>57</v>
      </c>
      <c r="L24" s="21">
        <v>12</v>
      </c>
      <c r="M24" s="4" t="s">
        <v>435</v>
      </c>
      <c r="N24" s="32" t="s">
        <v>22</v>
      </c>
      <c r="O24" s="23" t="s">
        <v>23</v>
      </c>
    </row>
    <row r="25" spans="1:15" s="5" customFormat="1" ht="45" customHeight="1" x14ac:dyDescent="0.55000000000000004">
      <c r="A25" s="63"/>
      <c r="B25" s="16">
        <v>21</v>
      </c>
      <c r="C25" s="47" t="s">
        <v>89</v>
      </c>
      <c r="D25" s="16" t="s">
        <v>91</v>
      </c>
      <c r="E25" s="38" t="s">
        <v>74</v>
      </c>
      <c r="F25" s="15" t="s">
        <v>393</v>
      </c>
      <c r="G25" s="15" t="s">
        <v>393</v>
      </c>
      <c r="H25" s="14" t="s">
        <v>436</v>
      </c>
      <c r="I25" s="20">
        <v>1</v>
      </c>
      <c r="J25" s="4" t="s">
        <v>20</v>
      </c>
      <c r="K25" s="4" t="s">
        <v>57</v>
      </c>
      <c r="L25" s="21">
        <v>10</v>
      </c>
      <c r="M25" s="4" t="s">
        <v>437</v>
      </c>
      <c r="N25" s="32" t="s">
        <v>55</v>
      </c>
      <c r="O25" s="23" t="s">
        <v>23</v>
      </c>
    </row>
    <row r="26" spans="1:15" s="5" customFormat="1" ht="45" customHeight="1" x14ac:dyDescent="0.55000000000000004">
      <c r="A26" s="63"/>
      <c r="B26" s="16">
        <v>22</v>
      </c>
      <c r="C26" s="47" t="s">
        <v>89</v>
      </c>
      <c r="D26" s="16" t="s">
        <v>91</v>
      </c>
      <c r="E26" s="38" t="s">
        <v>74</v>
      </c>
      <c r="F26" s="15" t="s">
        <v>393</v>
      </c>
      <c r="G26" s="15" t="s">
        <v>393</v>
      </c>
      <c r="H26" s="14" t="s">
        <v>438</v>
      </c>
      <c r="I26" s="20">
        <v>1</v>
      </c>
      <c r="J26" s="4" t="s">
        <v>439</v>
      </c>
      <c r="K26" s="4" t="s">
        <v>57</v>
      </c>
      <c r="L26" s="21">
        <v>6</v>
      </c>
      <c r="M26" s="4" t="s">
        <v>440</v>
      </c>
      <c r="N26" s="32" t="s">
        <v>22</v>
      </c>
      <c r="O26" s="23" t="s">
        <v>23</v>
      </c>
    </row>
    <row r="27" spans="1:15" s="5" customFormat="1" ht="45" customHeight="1" x14ac:dyDescent="0.55000000000000004">
      <c r="A27" s="63"/>
      <c r="B27" s="16">
        <v>23</v>
      </c>
      <c r="C27" s="47" t="s">
        <v>89</v>
      </c>
      <c r="D27" s="16" t="s">
        <v>91</v>
      </c>
      <c r="E27" s="38" t="s">
        <v>74</v>
      </c>
      <c r="F27" s="15" t="s">
        <v>393</v>
      </c>
      <c r="G27" s="15" t="s">
        <v>393</v>
      </c>
      <c r="H27" s="14" t="s">
        <v>441</v>
      </c>
      <c r="I27" s="20">
        <v>1</v>
      </c>
      <c r="J27" s="4" t="s">
        <v>51</v>
      </c>
      <c r="K27" s="4" t="s">
        <v>57</v>
      </c>
      <c r="L27" s="21">
        <v>6</v>
      </c>
      <c r="M27" s="4" t="s">
        <v>442</v>
      </c>
      <c r="N27" s="32" t="s">
        <v>22</v>
      </c>
      <c r="O27" s="23" t="s">
        <v>42</v>
      </c>
    </row>
    <row r="28" spans="1:15" s="5" customFormat="1" ht="58.9" customHeight="1" x14ac:dyDescent="0.55000000000000004">
      <c r="A28" s="63"/>
      <c r="B28" s="16">
        <v>24</v>
      </c>
      <c r="C28" s="47" t="s">
        <v>92</v>
      </c>
      <c r="D28" s="16" t="s">
        <v>93</v>
      </c>
      <c r="E28" s="38" t="s">
        <v>74</v>
      </c>
      <c r="F28" s="15" t="s">
        <v>393</v>
      </c>
      <c r="G28" s="15" t="s">
        <v>393</v>
      </c>
      <c r="H28" s="14" t="s">
        <v>443</v>
      </c>
      <c r="I28" s="20">
        <v>1</v>
      </c>
      <c r="J28" s="4" t="s">
        <v>51</v>
      </c>
      <c r="K28" s="4" t="s">
        <v>57</v>
      </c>
      <c r="L28" s="21">
        <v>16</v>
      </c>
      <c r="M28" s="4" t="s">
        <v>444</v>
      </c>
      <c r="N28" s="32" t="s">
        <v>55</v>
      </c>
      <c r="O28" s="23" t="s">
        <v>23</v>
      </c>
    </row>
    <row r="29" spans="1:15" s="5" customFormat="1" ht="45" customHeight="1" x14ac:dyDescent="0.55000000000000004">
      <c r="A29" s="63"/>
      <c r="B29" s="16">
        <v>25</v>
      </c>
      <c r="C29" s="47" t="s">
        <v>92</v>
      </c>
      <c r="D29" s="16" t="s">
        <v>93</v>
      </c>
      <c r="E29" s="38" t="s">
        <v>74</v>
      </c>
      <c r="F29" s="15" t="s">
        <v>393</v>
      </c>
      <c r="G29" s="15" t="s">
        <v>393</v>
      </c>
      <c r="H29" s="14" t="s">
        <v>445</v>
      </c>
      <c r="I29" s="20">
        <v>1</v>
      </c>
      <c r="J29" s="4" t="s">
        <v>51</v>
      </c>
      <c r="K29" s="4" t="s">
        <v>57</v>
      </c>
      <c r="L29" s="21">
        <v>5</v>
      </c>
      <c r="M29" s="4" t="s">
        <v>446</v>
      </c>
      <c r="N29" s="32" t="s">
        <v>22</v>
      </c>
      <c r="O29" s="23" t="s">
        <v>23</v>
      </c>
    </row>
    <row r="30" spans="1:15" s="5" customFormat="1" ht="58.5" customHeight="1" x14ac:dyDescent="0.55000000000000004">
      <c r="A30" s="64"/>
      <c r="B30" s="16">
        <v>26</v>
      </c>
      <c r="C30" s="47" t="s">
        <v>92</v>
      </c>
      <c r="D30" s="16" t="s">
        <v>93</v>
      </c>
      <c r="E30" s="38" t="s">
        <v>74</v>
      </c>
      <c r="F30" s="15" t="s">
        <v>393</v>
      </c>
      <c r="G30" s="15" t="s">
        <v>393</v>
      </c>
      <c r="H30" s="14" t="s">
        <v>447</v>
      </c>
      <c r="I30" s="20">
        <v>1</v>
      </c>
      <c r="J30" s="4" t="s">
        <v>51</v>
      </c>
      <c r="K30" s="4" t="s">
        <v>57</v>
      </c>
      <c r="L30" s="21">
        <v>8</v>
      </c>
      <c r="M30" s="4" t="s">
        <v>448</v>
      </c>
      <c r="N30" s="32" t="s">
        <v>22</v>
      </c>
      <c r="O30" s="23" t="s">
        <v>23</v>
      </c>
    </row>
    <row r="31" spans="1:15" s="5" customFormat="1" ht="45" customHeight="1" x14ac:dyDescent="0.55000000000000004">
      <c r="A31" s="64"/>
      <c r="B31" s="16">
        <v>27</v>
      </c>
      <c r="C31" s="47" t="s">
        <v>92</v>
      </c>
      <c r="D31" s="16" t="s">
        <v>94</v>
      </c>
      <c r="E31" s="38" t="s">
        <v>74</v>
      </c>
      <c r="F31" s="15" t="s">
        <v>393</v>
      </c>
      <c r="G31" s="15" t="s">
        <v>393</v>
      </c>
      <c r="H31" s="14" t="s">
        <v>449</v>
      </c>
      <c r="I31" s="20">
        <v>1</v>
      </c>
      <c r="J31" s="4" t="s">
        <v>51</v>
      </c>
      <c r="K31" s="4" t="s">
        <v>57</v>
      </c>
      <c r="L31" s="21">
        <v>6</v>
      </c>
      <c r="M31" s="4" t="s">
        <v>450</v>
      </c>
      <c r="N31" s="32" t="s">
        <v>22</v>
      </c>
      <c r="O31" s="23" t="s">
        <v>23</v>
      </c>
    </row>
    <row r="32" spans="1:15" s="5" customFormat="1" ht="45" customHeight="1" x14ac:dyDescent="0.55000000000000004">
      <c r="A32" s="64"/>
      <c r="B32" s="16">
        <v>28</v>
      </c>
      <c r="C32" s="47" t="s">
        <v>92</v>
      </c>
      <c r="D32" s="16" t="s">
        <v>95</v>
      </c>
      <c r="E32" s="38" t="s">
        <v>74</v>
      </c>
      <c r="F32" s="15" t="s">
        <v>393</v>
      </c>
      <c r="G32" s="15" t="s">
        <v>393</v>
      </c>
      <c r="H32" s="14" t="s">
        <v>451</v>
      </c>
      <c r="I32" s="20">
        <v>1</v>
      </c>
      <c r="J32" s="4" t="s">
        <v>50</v>
      </c>
      <c r="K32" s="4" t="s">
        <v>57</v>
      </c>
      <c r="L32" s="21">
        <v>6</v>
      </c>
      <c r="M32" s="4" t="s">
        <v>452</v>
      </c>
      <c r="N32" s="32" t="s">
        <v>22</v>
      </c>
      <c r="O32" s="23" t="s">
        <v>42</v>
      </c>
    </row>
    <row r="33" spans="1:15" s="5" customFormat="1" ht="45" customHeight="1" x14ac:dyDescent="0.55000000000000004">
      <c r="A33" s="64"/>
      <c r="B33" s="16">
        <v>29</v>
      </c>
      <c r="C33" s="47" t="s">
        <v>92</v>
      </c>
      <c r="D33" s="16" t="s">
        <v>95</v>
      </c>
      <c r="E33" s="38" t="s">
        <v>74</v>
      </c>
      <c r="F33" s="15" t="s">
        <v>393</v>
      </c>
      <c r="G33" s="15" t="s">
        <v>393</v>
      </c>
      <c r="H33" s="14" t="s">
        <v>453</v>
      </c>
      <c r="I33" s="20">
        <v>1</v>
      </c>
      <c r="J33" s="4" t="s">
        <v>50</v>
      </c>
      <c r="K33" s="4" t="s">
        <v>57</v>
      </c>
      <c r="L33" s="21">
        <v>6</v>
      </c>
      <c r="M33" s="4" t="s">
        <v>454</v>
      </c>
      <c r="N33" s="32" t="s">
        <v>22</v>
      </c>
      <c r="O33" s="23" t="s">
        <v>23</v>
      </c>
    </row>
    <row r="34" spans="1:15" s="5" customFormat="1" ht="45" customHeight="1" x14ac:dyDescent="0.55000000000000004">
      <c r="A34" s="64"/>
      <c r="B34" s="16">
        <v>30</v>
      </c>
      <c r="C34" s="47" t="s">
        <v>96</v>
      </c>
      <c r="D34" s="16" t="s">
        <v>97</v>
      </c>
      <c r="E34" s="38" t="s">
        <v>74</v>
      </c>
      <c r="F34" s="15" t="s">
        <v>393</v>
      </c>
      <c r="G34" s="15" t="s">
        <v>393</v>
      </c>
      <c r="H34" s="14" t="s">
        <v>455</v>
      </c>
      <c r="I34" s="20">
        <v>1</v>
      </c>
      <c r="J34" s="4" t="s">
        <v>50</v>
      </c>
      <c r="K34" s="4" t="s">
        <v>57</v>
      </c>
      <c r="L34" s="21">
        <v>8</v>
      </c>
      <c r="M34" s="4" t="s">
        <v>456</v>
      </c>
      <c r="N34" s="32" t="s">
        <v>22</v>
      </c>
      <c r="O34" s="23" t="s">
        <v>23</v>
      </c>
    </row>
    <row r="35" spans="1:15" s="5" customFormat="1" ht="45" customHeight="1" x14ac:dyDescent="0.55000000000000004">
      <c r="A35" s="64"/>
      <c r="B35" s="16">
        <v>31</v>
      </c>
      <c r="C35" s="47" t="s">
        <v>96</v>
      </c>
      <c r="D35" s="16" t="s">
        <v>97</v>
      </c>
      <c r="E35" s="38" t="s">
        <v>74</v>
      </c>
      <c r="F35" s="15" t="s">
        <v>393</v>
      </c>
      <c r="G35" s="15" t="s">
        <v>393</v>
      </c>
      <c r="H35" s="14" t="s">
        <v>457</v>
      </c>
      <c r="I35" s="20">
        <v>1</v>
      </c>
      <c r="J35" s="4" t="s">
        <v>50</v>
      </c>
      <c r="K35" s="4" t="s">
        <v>57</v>
      </c>
      <c r="L35" s="21">
        <v>6</v>
      </c>
      <c r="M35" s="4" t="s">
        <v>458</v>
      </c>
      <c r="N35" s="32" t="s">
        <v>22</v>
      </c>
      <c r="O35" s="23" t="s">
        <v>23</v>
      </c>
    </row>
    <row r="36" spans="1:15" s="5" customFormat="1" ht="45" customHeight="1" x14ac:dyDescent="0.55000000000000004">
      <c r="A36" s="63"/>
      <c r="B36" s="16">
        <v>32</v>
      </c>
      <c r="C36" s="47" t="s">
        <v>98</v>
      </c>
      <c r="D36" s="16" t="s">
        <v>99</v>
      </c>
      <c r="E36" s="38" t="s">
        <v>74</v>
      </c>
      <c r="F36" s="15" t="s">
        <v>393</v>
      </c>
      <c r="G36" s="15" t="s">
        <v>393</v>
      </c>
      <c r="H36" s="14" t="s">
        <v>459</v>
      </c>
      <c r="I36" s="20">
        <v>1</v>
      </c>
      <c r="J36" s="4" t="s">
        <v>61</v>
      </c>
      <c r="K36" s="4" t="s">
        <v>57</v>
      </c>
      <c r="L36" s="21">
        <v>6</v>
      </c>
      <c r="M36" s="4" t="s">
        <v>460</v>
      </c>
      <c r="N36" s="32" t="s">
        <v>55</v>
      </c>
      <c r="O36" s="23" t="s">
        <v>23</v>
      </c>
    </row>
    <row r="37" spans="1:15" s="5" customFormat="1" ht="45" customHeight="1" x14ac:dyDescent="0.55000000000000004">
      <c r="A37" s="64"/>
      <c r="B37" s="16">
        <v>33</v>
      </c>
      <c r="C37" s="47" t="s">
        <v>100</v>
      </c>
      <c r="D37" s="16" t="s">
        <v>101</v>
      </c>
      <c r="E37" s="38" t="s">
        <v>74</v>
      </c>
      <c r="F37" s="15" t="s">
        <v>393</v>
      </c>
      <c r="G37" s="15" t="s">
        <v>393</v>
      </c>
      <c r="H37" s="14" t="s">
        <v>461</v>
      </c>
      <c r="I37" s="20">
        <v>2</v>
      </c>
      <c r="J37" s="4" t="s">
        <v>59</v>
      </c>
      <c r="K37" s="4" t="s">
        <v>57</v>
      </c>
      <c r="L37" s="21">
        <v>6</v>
      </c>
      <c r="M37" s="4" t="s">
        <v>462</v>
      </c>
      <c r="N37" s="32" t="s">
        <v>22</v>
      </c>
      <c r="O37" s="23" t="s">
        <v>23</v>
      </c>
    </row>
    <row r="38" spans="1:15" s="5" customFormat="1" ht="67.5" customHeight="1" x14ac:dyDescent="0.55000000000000004">
      <c r="A38" s="63"/>
      <c r="B38" s="16">
        <v>34</v>
      </c>
      <c r="C38" s="47" t="s">
        <v>100</v>
      </c>
      <c r="D38" s="16" t="s">
        <v>101</v>
      </c>
      <c r="E38" s="38" t="s">
        <v>74</v>
      </c>
      <c r="F38" s="15" t="s">
        <v>393</v>
      </c>
      <c r="G38" s="15" t="s">
        <v>393</v>
      </c>
      <c r="H38" s="14" t="s">
        <v>463</v>
      </c>
      <c r="I38" s="20">
        <v>2</v>
      </c>
      <c r="J38" s="4" t="s">
        <v>59</v>
      </c>
      <c r="K38" s="4" t="s">
        <v>57</v>
      </c>
      <c r="L38" s="21">
        <v>15</v>
      </c>
      <c r="M38" s="4" t="s">
        <v>464</v>
      </c>
      <c r="N38" s="32" t="s">
        <v>22</v>
      </c>
      <c r="O38" s="23" t="s">
        <v>42</v>
      </c>
    </row>
    <row r="39" spans="1:15" s="5" customFormat="1" ht="59.25" customHeight="1" x14ac:dyDescent="0.55000000000000004">
      <c r="A39" s="63"/>
      <c r="B39" s="16">
        <v>35</v>
      </c>
      <c r="C39" s="47" t="s">
        <v>102</v>
      </c>
      <c r="D39" s="16" t="s">
        <v>103</v>
      </c>
      <c r="E39" s="38" t="s">
        <v>74</v>
      </c>
      <c r="F39" s="15" t="s">
        <v>393</v>
      </c>
      <c r="G39" s="15" t="s">
        <v>393</v>
      </c>
      <c r="H39" s="14" t="s">
        <v>465</v>
      </c>
      <c r="I39" s="20">
        <v>2</v>
      </c>
      <c r="J39" s="4" t="s">
        <v>43</v>
      </c>
      <c r="K39" s="4" t="s">
        <v>57</v>
      </c>
      <c r="L39" s="21">
        <v>6</v>
      </c>
      <c r="M39" s="13" t="s">
        <v>466</v>
      </c>
      <c r="N39" s="32" t="s">
        <v>55</v>
      </c>
      <c r="O39" s="23" t="s">
        <v>23</v>
      </c>
    </row>
    <row r="40" spans="1:15" s="5" customFormat="1" ht="59.25" customHeight="1" x14ac:dyDescent="0.55000000000000004">
      <c r="A40" s="64"/>
      <c r="B40" s="16">
        <v>36</v>
      </c>
      <c r="C40" s="47" t="s">
        <v>102</v>
      </c>
      <c r="D40" s="16" t="s">
        <v>103</v>
      </c>
      <c r="E40" s="38" t="s">
        <v>74</v>
      </c>
      <c r="F40" s="15" t="s">
        <v>393</v>
      </c>
      <c r="G40" s="15" t="s">
        <v>393</v>
      </c>
      <c r="H40" s="14" t="s">
        <v>467</v>
      </c>
      <c r="I40" s="20">
        <v>2</v>
      </c>
      <c r="J40" s="4" t="s">
        <v>43</v>
      </c>
      <c r="K40" s="4" t="s">
        <v>57</v>
      </c>
      <c r="L40" s="21">
        <v>24</v>
      </c>
      <c r="M40" s="7" t="s">
        <v>468</v>
      </c>
      <c r="N40" s="32" t="s">
        <v>27</v>
      </c>
      <c r="O40" s="23" t="s">
        <v>42</v>
      </c>
    </row>
    <row r="41" spans="1:15" s="5" customFormat="1" ht="45" customHeight="1" x14ac:dyDescent="0.55000000000000004">
      <c r="A41" s="64"/>
      <c r="B41" s="16">
        <v>37</v>
      </c>
      <c r="C41" s="47" t="s">
        <v>102</v>
      </c>
      <c r="D41" s="16" t="s">
        <v>103</v>
      </c>
      <c r="E41" s="38" t="s">
        <v>74</v>
      </c>
      <c r="F41" s="15" t="s">
        <v>393</v>
      </c>
      <c r="G41" s="15" t="s">
        <v>393</v>
      </c>
      <c r="H41" s="14" t="s">
        <v>469</v>
      </c>
      <c r="I41" s="20">
        <v>2</v>
      </c>
      <c r="J41" s="4" t="s">
        <v>43</v>
      </c>
      <c r="K41" s="4" t="s">
        <v>57</v>
      </c>
      <c r="L41" s="21">
        <v>24</v>
      </c>
      <c r="M41" s="7" t="s">
        <v>468</v>
      </c>
      <c r="N41" s="32" t="s">
        <v>27</v>
      </c>
      <c r="O41" s="23" t="s">
        <v>42</v>
      </c>
    </row>
    <row r="42" spans="1:15" s="5" customFormat="1" ht="45" customHeight="1" x14ac:dyDescent="0.55000000000000004">
      <c r="A42" s="64"/>
      <c r="B42" s="16">
        <v>38</v>
      </c>
      <c r="C42" s="47" t="s">
        <v>102</v>
      </c>
      <c r="D42" s="16" t="s">
        <v>103</v>
      </c>
      <c r="E42" s="38" t="s">
        <v>74</v>
      </c>
      <c r="F42" s="15" t="s">
        <v>393</v>
      </c>
      <c r="G42" s="15" t="s">
        <v>393</v>
      </c>
      <c r="H42" s="14" t="s">
        <v>470</v>
      </c>
      <c r="I42" s="20">
        <v>2</v>
      </c>
      <c r="J42" s="4" t="s">
        <v>66</v>
      </c>
      <c r="K42" s="4" t="s">
        <v>57</v>
      </c>
      <c r="L42" s="21">
        <v>8</v>
      </c>
      <c r="M42" s="4" t="s">
        <v>471</v>
      </c>
      <c r="N42" s="32" t="s">
        <v>55</v>
      </c>
      <c r="O42" s="23" t="s">
        <v>23</v>
      </c>
    </row>
    <row r="43" spans="1:15" s="5" customFormat="1" ht="45" customHeight="1" x14ac:dyDescent="0.55000000000000004">
      <c r="A43" s="64" t="s">
        <v>1013</v>
      </c>
      <c r="B43" s="16">
        <v>39</v>
      </c>
      <c r="C43" s="47" t="s">
        <v>102</v>
      </c>
      <c r="D43" s="16" t="s">
        <v>103</v>
      </c>
      <c r="E43" s="38" t="s">
        <v>74</v>
      </c>
      <c r="F43" s="15" t="s">
        <v>393</v>
      </c>
      <c r="G43" s="15" t="s">
        <v>393</v>
      </c>
      <c r="H43" s="14" t="s">
        <v>472</v>
      </c>
      <c r="I43" s="86">
        <v>2</v>
      </c>
      <c r="J43" s="4" t="s">
        <v>66</v>
      </c>
      <c r="K43" s="4" t="s">
        <v>57</v>
      </c>
      <c r="L43" s="21">
        <v>18</v>
      </c>
      <c r="M43" s="4" t="s">
        <v>473</v>
      </c>
      <c r="N43" s="32" t="s">
        <v>22</v>
      </c>
      <c r="O43" s="23" t="s">
        <v>42</v>
      </c>
    </row>
    <row r="44" spans="1:15" s="5" customFormat="1" ht="45" customHeight="1" x14ac:dyDescent="0.55000000000000004">
      <c r="A44" s="64"/>
      <c r="B44" s="16"/>
      <c r="C44" s="47"/>
      <c r="D44" s="16"/>
      <c r="E44" s="38"/>
      <c r="F44" s="15"/>
      <c r="G44" s="15"/>
      <c r="H44" s="14"/>
      <c r="I44" s="87">
        <v>4</v>
      </c>
      <c r="J44" s="4"/>
      <c r="K44" s="4"/>
      <c r="L44" s="21"/>
      <c r="M44" s="4"/>
      <c r="N44" s="32"/>
      <c r="O44" s="23"/>
    </row>
    <row r="45" spans="1:15" s="5" customFormat="1" ht="56.5" customHeight="1" x14ac:dyDescent="0.55000000000000004">
      <c r="A45" s="63"/>
      <c r="B45" s="16">
        <v>40</v>
      </c>
      <c r="C45" s="47" t="s">
        <v>102</v>
      </c>
      <c r="D45" s="16" t="s">
        <v>103</v>
      </c>
      <c r="E45" s="38" t="s">
        <v>74</v>
      </c>
      <c r="F45" s="15" t="s">
        <v>393</v>
      </c>
      <c r="G45" s="15" t="s">
        <v>393</v>
      </c>
      <c r="H45" s="14" t="s">
        <v>474</v>
      </c>
      <c r="I45" s="20">
        <v>2</v>
      </c>
      <c r="J45" s="4" t="s">
        <v>44</v>
      </c>
      <c r="K45" s="4" t="s">
        <v>57</v>
      </c>
      <c r="L45" s="21">
        <v>8</v>
      </c>
      <c r="M45" s="4" t="s">
        <v>475</v>
      </c>
      <c r="N45" s="32" t="s">
        <v>55</v>
      </c>
      <c r="O45" s="23" t="s">
        <v>23</v>
      </c>
    </row>
    <row r="46" spans="1:15" s="5" customFormat="1" ht="45" customHeight="1" x14ac:dyDescent="0.55000000000000004">
      <c r="A46" s="63"/>
      <c r="B46" s="16">
        <v>41</v>
      </c>
      <c r="C46" s="47" t="s">
        <v>102</v>
      </c>
      <c r="D46" s="16" t="s">
        <v>103</v>
      </c>
      <c r="E46" s="38" t="s">
        <v>74</v>
      </c>
      <c r="F46" s="15" t="s">
        <v>393</v>
      </c>
      <c r="G46" s="15" t="s">
        <v>393</v>
      </c>
      <c r="H46" s="14" t="s">
        <v>476</v>
      </c>
      <c r="I46" s="20">
        <v>2</v>
      </c>
      <c r="J46" s="4" t="s">
        <v>37</v>
      </c>
      <c r="K46" s="4" t="s">
        <v>57</v>
      </c>
      <c r="L46" s="21">
        <v>6</v>
      </c>
      <c r="M46" s="4" t="s">
        <v>477</v>
      </c>
      <c r="N46" s="32" t="s">
        <v>22</v>
      </c>
      <c r="O46" s="23" t="s">
        <v>23</v>
      </c>
    </row>
    <row r="47" spans="1:15" s="5" customFormat="1" ht="45" customHeight="1" x14ac:dyDescent="0.55000000000000004">
      <c r="A47" s="63"/>
      <c r="B47" s="16">
        <v>42</v>
      </c>
      <c r="C47" s="47" t="s">
        <v>102</v>
      </c>
      <c r="D47" s="16" t="s">
        <v>104</v>
      </c>
      <c r="E47" s="38" t="s">
        <v>74</v>
      </c>
      <c r="F47" s="15" t="s">
        <v>393</v>
      </c>
      <c r="G47" s="15" t="s">
        <v>393</v>
      </c>
      <c r="H47" s="14" t="s">
        <v>478</v>
      </c>
      <c r="I47" s="20">
        <v>2</v>
      </c>
      <c r="J47" s="4" t="s">
        <v>20</v>
      </c>
      <c r="K47" s="4" t="s">
        <v>57</v>
      </c>
      <c r="L47" s="21">
        <v>19</v>
      </c>
      <c r="M47" s="4" t="s">
        <v>479</v>
      </c>
      <c r="N47" s="32" t="s">
        <v>27</v>
      </c>
      <c r="O47" s="23" t="s">
        <v>42</v>
      </c>
    </row>
    <row r="48" spans="1:15" s="5" customFormat="1" ht="45" customHeight="1" x14ac:dyDescent="0.55000000000000004">
      <c r="A48" s="63"/>
      <c r="B48" s="16">
        <v>43</v>
      </c>
      <c r="C48" s="47" t="s">
        <v>105</v>
      </c>
      <c r="D48" s="16" t="s">
        <v>107</v>
      </c>
      <c r="E48" s="38" t="s">
        <v>74</v>
      </c>
      <c r="F48" s="15" t="s">
        <v>393</v>
      </c>
      <c r="G48" s="15" t="s">
        <v>393</v>
      </c>
      <c r="H48" s="14" t="s">
        <v>480</v>
      </c>
      <c r="I48" s="20">
        <v>2</v>
      </c>
      <c r="J48" s="4" t="s">
        <v>20</v>
      </c>
      <c r="K48" s="4" t="s">
        <v>57</v>
      </c>
      <c r="L48" s="21">
        <v>7</v>
      </c>
      <c r="M48" s="4" t="s">
        <v>481</v>
      </c>
      <c r="N48" s="32" t="s">
        <v>55</v>
      </c>
      <c r="O48" s="23" t="s">
        <v>23</v>
      </c>
    </row>
    <row r="49" spans="1:15" s="5" customFormat="1" ht="45" customHeight="1" x14ac:dyDescent="0.55000000000000004">
      <c r="A49" s="64" t="s">
        <v>1013</v>
      </c>
      <c r="B49" s="16">
        <v>44</v>
      </c>
      <c r="C49" s="47" t="s">
        <v>105</v>
      </c>
      <c r="D49" s="16" t="s">
        <v>107</v>
      </c>
      <c r="E49" s="38" t="s">
        <v>74</v>
      </c>
      <c r="F49" s="15" t="s">
        <v>393</v>
      </c>
      <c r="G49" s="15" t="s">
        <v>393</v>
      </c>
      <c r="H49" s="14" t="s">
        <v>482</v>
      </c>
      <c r="I49" s="20">
        <v>2</v>
      </c>
      <c r="J49" s="4" t="s">
        <v>39</v>
      </c>
      <c r="K49" s="4" t="s">
        <v>57</v>
      </c>
      <c r="L49" s="91">
        <v>12</v>
      </c>
      <c r="M49" s="4" t="s">
        <v>483</v>
      </c>
      <c r="N49" s="32" t="s">
        <v>22</v>
      </c>
      <c r="O49" s="23" t="s">
        <v>42</v>
      </c>
    </row>
    <row r="50" spans="1:15" s="5" customFormat="1" ht="45" customHeight="1" x14ac:dyDescent="0.55000000000000004">
      <c r="A50" s="64"/>
      <c r="B50" s="16"/>
      <c r="C50" s="47"/>
      <c r="D50" s="16"/>
      <c r="E50" s="38"/>
      <c r="F50" s="15"/>
      <c r="G50" s="15"/>
      <c r="H50" s="14"/>
      <c r="I50" s="20"/>
      <c r="J50" s="4"/>
      <c r="K50" s="4"/>
      <c r="L50" s="94">
        <v>14</v>
      </c>
      <c r="M50" s="4"/>
      <c r="N50" s="32"/>
      <c r="O50" s="23"/>
    </row>
    <row r="51" spans="1:15" s="5" customFormat="1" ht="57" customHeight="1" x14ac:dyDescent="0.55000000000000004">
      <c r="A51" s="63"/>
      <c r="B51" s="16">
        <v>45</v>
      </c>
      <c r="C51" s="47" t="s">
        <v>105</v>
      </c>
      <c r="D51" s="16" t="s">
        <v>107</v>
      </c>
      <c r="E51" s="38" t="s">
        <v>74</v>
      </c>
      <c r="F51" s="15" t="s">
        <v>393</v>
      </c>
      <c r="G51" s="15" t="s">
        <v>393</v>
      </c>
      <c r="H51" s="14" t="s">
        <v>484</v>
      </c>
      <c r="I51" s="20">
        <v>3</v>
      </c>
      <c r="J51" s="4" t="s">
        <v>20</v>
      </c>
      <c r="K51" s="4" t="s">
        <v>57</v>
      </c>
      <c r="L51" s="21">
        <v>26</v>
      </c>
      <c r="M51" s="7" t="s">
        <v>485</v>
      </c>
      <c r="N51" s="32" t="s">
        <v>55</v>
      </c>
      <c r="O51" s="23" t="s">
        <v>23</v>
      </c>
    </row>
    <row r="52" spans="1:15" s="5" customFormat="1" ht="45" customHeight="1" x14ac:dyDescent="0.55000000000000004">
      <c r="A52" s="63"/>
      <c r="B52" s="16">
        <v>46</v>
      </c>
      <c r="C52" s="47" t="s">
        <v>105</v>
      </c>
      <c r="D52" s="16" t="s">
        <v>107</v>
      </c>
      <c r="E52" s="38" t="s">
        <v>74</v>
      </c>
      <c r="F52" s="15" t="s">
        <v>393</v>
      </c>
      <c r="G52" s="15" t="s">
        <v>393</v>
      </c>
      <c r="H52" s="14" t="s">
        <v>486</v>
      </c>
      <c r="I52" s="20">
        <v>2</v>
      </c>
      <c r="J52" s="4" t="s">
        <v>20</v>
      </c>
      <c r="K52" s="4" t="s">
        <v>57</v>
      </c>
      <c r="L52" s="21">
        <v>5</v>
      </c>
      <c r="M52" s="7" t="s">
        <v>487</v>
      </c>
      <c r="N52" s="32" t="s">
        <v>22</v>
      </c>
      <c r="O52" s="23" t="s">
        <v>23</v>
      </c>
    </row>
    <row r="53" spans="1:15" s="5" customFormat="1" ht="45" customHeight="1" x14ac:dyDescent="0.55000000000000004">
      <c r="A53" s="63"/>
      <c r="B53" s="16">
        <v>47</v>
      </c>
      <c r="C53" s="47" t="s">
        <v>105</v>
      </c>
      <c r="D53" s="16" t="s">
        <v>107</v>
      </c>
      <c r="E53" s="38" t="s">
        <v>74</v>
      </c>
      <c r="F53" s="15" t="s">
        <v>393</v>
      </c>
      <c r="G53" s="15" t="s">
        <v>393</v>
      </c>
      <c r="H53" s="14" t="s">
        <v>1059</v>
      </c>
      <c r="I53" s="20">
        <v>4</v>
      </c>
      <c r="J53" s="4" t="s">
        <v>164</v>
      </c>
      <c r="K53" s="4" t="s">
        <v>57</v>
      </c>
      <c r="L53" s="21">
        <v>21</v>
      </c>
      <c r="M53" s="4" t="s">
        <v>488</v>
      </c>
      <c r="N53" s="32" t="s">
        <v>55</v>
      </c>
      <c r="O53" s="23" t="s">
        <v>42</v>
      </c>
    </row>
    <row r="54" spans="1:15" s="5" customFormat="1" ht="45" customHeight="1" x14ac:dyDescent="0.55000000000000004">
      <c r="A54" s="64"/>
      <c r="B54" s="16">
        <v>48</v>
      </c>
      <c r="C54" s="47" t="s">
        <v>105</v>
      </c>
      <c r="D54" s="16" t="s">
        <v>107</v>
      </c>
      <c r="E54" s="38" t="s">
        <v>74</v>
      </c>
      <c r="F54" s="15" t="s">
        <v>393</v>
      </c>
      <c r="G54" s="15" t="s">
        <v>393</v>
      </c>
      <c r="H54" s="14" t="s">
        <v>1060</v>
      </c>
      <c r="I54" s="20">
        <v>4</v>
      </c>
      <c r="J54" s="4" t="s">
        <v>164</v>
      </c>
      <c r="K54" s="4" t="s">
        <v>57</v>
      </c>
      <c r="L54" s="21">
        <v>21</v>
      </c>
      <c r="M54" s="4" t="s">
        <v>488</v>
      </c>
      <c r="N54" s="32" t="s">
        <v>22</v>
      </c>
      <c r="O54" s="23" t="s">
        <v>23</v>
      </c>
    </row>
    <row r="55" spans="1:15" s="5" customFormat="1" ht="45" customHeight="1" x14ac:dyDescent="0.55000000000000004">
      <c r="A55" s="64" t="s">
        <v>1013</v>
      </c>
      <c r="B55" s="16">
        <v>49</v>
      </c>
      <c r="C55" s="47" t="s">
        <v>105</v>
      </c>
      <c r="D55" s="16" t="s">
        <v>107</v>
      </c>
      <c r="E55" s="38" t="s">
        <v>74</v>
      </c>
      <c r="F55" s="15" t="s">
        <v>393</v>
      </c>
      <c r="G55" s="15" t="s">
        <v>393</v>
      </c>
      <c r="H55" s="89" t="s">
        <v>489</v>
      </c>
      <c r="I55" s="20">
        <v>2</v>
      </c>
      <c r="J55" s="4" t="s">
        <v>51</v>
      </c>
      <c r="K55" s="4" t="s">
        <v>57</v>
      </c>
      <c r="L55" s="91">
        <v>8</v>
      </c>
      <c r="M55" s="90" t="s">
        <v>490</v>
      </c>
      <c r="N55" s="32" t="s">
        <v>22</v>
      </c>
      <c r="O55" s="92" t="s">
        <v>42</v>
      </c>
    </row>
    <row r="56" spans="1:15" s="5" customFormat="1" ht="45" customHeight="1" x14ac:dyDescent="0.55000000000000004">
      <c r="A56" s="64"/>
      <c r="B56" s="16"/>
      <c r="C56" s="47"/>
      <c r="D56" s="16"/>
      <c r="E56" s="38"/>
      <c r="F56" s="15"/>
      <c r="G56" s="15"/>
      <c r="H56" s="95" t="s">
        <v>1061</v>
      </c>
      <c r="I56" s="20"/>
      <c r="J56" s="4"/>
      <c r="K56" s="4"/>
      <c r="L56" s="94">
        <v>4</v>
      </c>
      <c r="M56" s="93" t="s">
        <v>1062</v>
      </c>
      <c r="N56" s="32"/>
      <c r="O56" s="96" t="s">
        <v>23</v>
      </c>
    </row>
    <row r="57" spans="1:15" s="5" customFormat="1" ht="45" customHeight="1" x14ac:dyDescent="0.55000000000000004">
      <c r="A57" s="64"/>
      <c r="B57" s="16">
        <v>50</v>
      </c>
      <c r="C57" s="47" t="s">
        <v>105</v>
      </c>
      <c r="D57" s="16" t="s">
        <v>107</v>
      </c>
      <c r="E57" s="38" t="s">
        <v>74</v>
      </c>
      <c r="F57" s="15" t="s">
        <v>393</v>
      </c>
      <c r="G57" s="15" t="s">
        <v>393</v>
      </c>
      <c r="H57" s="14" t="s">
        <v>491</v>
      </c>
      <c r="I57" s="20">
        <v>2</v>
      </c>
      <c r="J57" s="4" t="s">
        <v>408</v>
      </c>
      <c r="K57" s="4" t="s">
        <v>57</v>
      </c>
      <c r="L57" s="21">
        <v>6</v>
      </c>
      <c r="M57" s="4" t="s">
        <v>492</v>
      </c>
      <c r="N57" s="32" t="s">
        <v>55</v>
      </c>
      <c r="O57" s="23" t="s">
        <v>23</v>
      </c>
    </row>
    <row r="58" spans="1:15" s="5" customFormat="1" ht="45" customHeight="1" x14ac:dyDescent="0.55000000000000004">
      <c r="A58" s="63"/>
      <c r="B58" s="16">
        <v>51</v>
      </c>
      <c r="C58" s="47" t="s">
        <v>105</v>
      </c>
      <c r="D58" s="16" t="s">
        <v>107</v>
      </c>
      <c r="E58" s="38" t="s">
        <v>74</v>
      </c>
      <c r="F58" s="15" t="s">
        <v>393</v>
      </c>
      <c r="G58" s="15" t="s">
        <v>393</v>
      </c>
      <c r="H58" s="14" t="s">
        <v>493</v>
      </c>
      <c r="I58" s="20">
        <v>2</v>
      </c>
      <c r="J58" s="4" t="s">
        <v>408</v>
      </c>
      <c r="K58" s="4" t="s">
        <v>57</v>
      </c>
      <c r="L58" s="21">
        <v>5</v>
      </c>
      <c r="M58" s="4" t="s">
        <v>494</v>
      </c>
      <c r="N58" s="32" t="s">
        <v>55</v>
      </c>
      <c r="O58" s="23" t="s">
        <v>23</v>
      </c>
    </row>
    <row r="59" spans="1:15" s="5" customFormat="1" ht="45" customHeight="1" x14ac:dyDescent="0.55000000000000004">
      <c r="A59" s="63"/>
      <c r="B59" s="16">
        <v>52</v>
      </c>
      <c r="C59" s="47" t="s">
        <v>105</v>
      </c>
      <c r="D59" s="16" t="s">
        <v>107</v>
      </c>
      <c r="E59" s="38" t="s">
        <v>74</v>
      </c>
      <c r="F59" s="15" t="s">
        <v>393</v>
      </c>
      <c r="G59" s="15" t="s">
        <v>393</v>
      </c>
      <c r="H59" s="14" t="s">
        <v>495</v>
      </c>
      <c r="I59" s="20">
        <v>1</v>
      </c>
      <c r="J59" s="4" t="s">
        <v>20</v>
      </c>
      <c r="K59" s="4" t="s">
        <v>57</v>
      </c>
      <c r="L59" s="21">
        <v>8</v>
      </c>
      <c r="M59" s="4" t="s">
        <v>496</v>
      </c>
      <c r="N59" s="32" t="s">
        <v>55</v>
      </c>
      <c r="O59" s="23" t="s">
        <v>23</v>
      </c>
    </row>
    <row r="60" spans="1:15" s="5" customFormat="1" ht="45" customHeight="1" x14ac:dyDescent="0.55000000000000004">
      <c r="A60" s="64"/>
      <c r="B60" s="16">
        <v>53</v>
      </c>
      <c r="C60" s="47" t="s">
        <v>105</v>
      </c>
      <c r="D60" s="16" t="s">
        <v>107</v>
      </c>
      <c r="E60" s="38" t="s">
        <v>74</v>
      </c>
      <c r="F60" s="15" t="s">
        <v>393</v>
      </c>
      <c r="G60" s="15" t="s">
        <v>393</v>
      </c>
      <c r="H60" s="14" t="s">
        <v>1063</v>
      </c>
      <c r="I60" s="20">
        <v>1</v>
      </c>
      <c r="J60" s="4" t="s">
        <v>20</v>
      </c>
      <c r="K60" s="4" t="s">
        <v>57</v>
      </c>
      <c r="L60" s="21">
        <v>5</v>
      </c>
      <c r="M60" s="4" t="s">
        <v>497</v>
      </c>
      <c r="N60" s="32" t="s">
        <v>55</v>
      </c>
      <c r="O60" s="23" t="s">
        <v>23</v>
      </c>
    </row>
    <row r="61" spans="1:15" s="5" customFormat="1" ht="45" customHeight="1" x14ac:dyDescent="0.55000000000000004">
      <c r="A61" s="63"/>
      <c r="B61" s="16">
        <v>54</v>
      </c>
      <c r="C61" s="47" t="s">
        <v>105</v>
      </c>
      <c r="D61" s="16" t="s">
        <v>107</v>
      </c>
      <c r="E61" s="38" t="s">
        <v>74</v>
      </c>
      <c r="F61" s="15" t="s">
        <v>393</v>
      </c>
      <c r="G61" s="15" t="s">
        <v>393</v>
      </c>
      <c r="H61" s="14" t="s">
        <v>498</v>
      </c>
      <c r="I61" s="20">
        <v>1</v>
      </c>
      <c r="J61" s="4" t="s">
        <v>48</v>
      </c>
      <c r="K61" s="4" t="s">
        <v>57</v>
      </c>
      <c r="L61" s="21">
        <v>8</v>
      </c>
      <c r="M61" s="4" t="s">
        <v>499</v>
      </c>
      <c r="N61" s="32" t="s">
        <v>55</v>
      </c>
      <c r="O61" s="23" t="s">
        <v>23</v>
      </c>
    </row>
    <row r="62" spans="1:15" s="5" customFormat="1" ht="66" customHeight="1" x14ac:dyDescent="0.55000000000000004">
      <c r="A62" s="64"/>
      <c r="B62" s="16">
        <v>55</v>
      </c>
      <c r="C62" s="37"/>
      <c r="D62" s="16"/>
      <c r="E62" s="38"/>
      <c r="F62" s="15" t="s">
        <v>393</v>
      </c>
      <c r="G62" s="15" t="s">
        <v>393</v>
      </c>
      <c r="H62" s="14" t="s">
        <v>1064</v>
      </c>
      <c r="I62" s="20">
        <v>2</v>
      </c>
      <c r="J62" s="4" t="s">
        <v>20</v>
      </c>
      <c r="K62" s="4" t="s">
        <v>57</v>
      </c>
      <c r="L62" s="21">
        <v>7</v>
      </c>
      <c r="M62" s="4" t="s">
        <v>500</v>
      </c>
      <c r="N62" s="32" t="s">
        <v>55</v>
      </c>
      <c r="O62" s="23" t="s">
        <v>23</v>
      </c>
    </row>
    <row r="63" spans="1:15" s="5" customFormat="1" ht="45" customHeight="1" x14ac:dyDescent="0.55000000000000004">
      <c r="A63" s="63"/>
      <c r="B63" s="16">
        <v>56</v>
      </c>
      <c r="C63" s="37"/>
      <c r="D63" s="16"/>
      <c r="E63" s="38"/>
      <c r="F63" s="15" t="s">
        <v>393</v>
      </c>
      <c r="G63" s="15" t="s">
        <v>393</v>
      </c>
      <c r="H63" s="14" t="s">
        <v>1065</v>
      </c>
      <c r="I63" s="20">
        <v>2</v>
      </c>
      <c r="J63" s="4" t="s">
        <v>501</v>
      </c>
      <c r="K63" s="4" t="s">
        <v>57</v>
      </c>
      <c r="L63" s="21">
        <v>6</v>
      </c>
      <c r="M63" s="4" t="s">
        <v>502</v>
      </c>
      <c r="N63" s="32" t="s">
        <v>22</v>
      </c>
      <c r="O63" s="23" t="s">
        <v>23</v>
      </c>
    </row>
    <row r="64" spans="1:15" s="5" customFormat="1" ht="45" customHeight="1" x14ac:dyDescent="0.55000000000000004">
      <c r="A64" s="63"/>
      <c r="B64" s="16">
        <v>57</v>
      </c>
      <c r="C64" s="37"/>
      <c r="D64" s="16"/>
      <c r="E64" s="38"/>
      <c r="F64" s="15" t="s">
        <v>393</v>
      </c>
      <c r="G64" s="15" t="s">
        <v>393</v>
      </c>
      <c r="H64" s="14" t="s">
        <v>1066</v>
      </c>
      <c r="I64" s="20">
        <v>2</v>
      </c>
      <c r="J64" s="4" t="s">
        <v>43</v>
      </c>
      <c r="K64" s="4" t="s">
        <v>57</v>
      </c>
      <c r="L64" s="21">
        <v>8</v>
      </c>
      <c r="M64" s="7" t="s">
        <v>503</v>
      </c>
      <c r="N64" s="32" t="s">
        <v>22</v>
      </c>
      <c r="O64" s="23" t="s">
        <v>23</v>
      </c>
    </row>
    <row r="65" spans="1:15" s="5" customFormat="1" ht="45" customHeight="1" x14ac:dyDescent="0.55000000000000004">
      <c r="A65" s="64"/>
      <c r="B65" s="16">
        <v>58</v>
      </c>
      <c r="C65" s="37"/>
      <c r="D65" s="16"/>
      <c r="E65" s="38"/>
      <c r="F65" s="15" t="s">
        <v>393</v>
      </c>
      <c r="G65" s="15" t="s">
        <v>393</v>
      </c>
      <c r="H65" s="14" t="s">
        <v>1067</v>
      </c>
      <c r="I65" s="20">
        <v>2</v>
      </c>
      <c r="J65" s="4" t="s">
        <v>43</v>
      </c>
      <c r="K65" s="4" t="s">
        <v>57</v>
      </c>
      <c r="L65" s="21">
        <v>8</v>
      </c>
      <c r="M65" s="4" t="s">
        <v>504</v>
      </c>
      <c r="N65" s="32" t="s">
        <v>22</v>
      </c>
      <c r="O65" s="23" t="s">
        <v>23</v>
      </c>
    </row>
    <row r="66" spans="1:15" s="5" customFormat="1" ht="45" customHeight="1" x14ac:dyDescent="0.55000000000000004">
      <c r="A66" s="63"/>
      <c r="B66" s="16">
        <v>59</v>
      </c>
      <c r="C66" s="37"/>
      <c r="D66" s="16"/>
      <c r="E66" s="38"/>
      <c r="F66" s="15" t="s">
        <v>393</v>
      </c>
      <c r="G66" s="15" t="s">
        <v>393</v>
      </c>
      <c r="H66" s="14" t="s">
        <v>1068</v>
      </c>
      <c r="I66" s="20">
        <v>1</v>
      </c>
      <c r="J66" s="4" t="s">
        <v>50</v>
      </c>
      <c r="K66" s="4" t="s">
        <v>21</v>
      </c>
      <c r="L66" s="21">
        <v>7</v>
      </c>
      <c r="M66" s="4" t="s">
        <v>505</v>
      </c>
      <c r="N66" s="32" t="s">
        <v>22</v>
      </c>
      <c r="O66" s="23" t="s">
        <v>23</v>
      </c>
    </row>
    <row r="67" spans="1:15" s="5" customFormat="1" ht="45" customHeight="1" x14ac:dyDescent="0.55000000000000004">
      <c r="A67" s="63"/>
      <c r="B67" s="16">
        <v>60</v>
      </c>
      <c r="C67" s="37"/>
      <c r="D67" s="16"/>
      <c r="E67" s="38"/>
      <c r="F67" s="15" t="s">
        <v>393</v>
      </c>
      <c r="G67" s="15" t="s">
        <v>393</v>
      </c>
      <c r="H67" s="14" t="s">
        <v>1069</v>
      </c>
      <c r="I67" s="20">
        <v>4</v>
      </c>
      <c r="J67" s="4" t="s">
        <v>50</v>
      </c>
      <c r="K67" s="4" t="s">
        <v>57</v>
      </c>
      <c r="L67" s="21">
        <v>14</v>
      </c>
      <c r="M67" s="4" t="s">
        <v>506</v>
      </c>
      <c r="N67" s="32" t="s">
        <v>22</v>
      </c>
      <c r="O67" s="23" t="s">
        <v>42</v>
      </c>
    </row>
    <row r="68" spans="1:15" s="5" customFormat="1" ht="45" customHeight="1" x14ac:dyDescent="0.55000000000000004">
      <c r="A68" s="64"/>
      <c r="B68" s="16">
        <v>61</v>
      </c>
      <c r="C68" s="37"/>
      <c r="D68" s="16"/>
      <c r="E68" s="38"/>
      <c r="F68" s="15" t="s">
        <v>393</v>
      </c>
      <c r="G68" s="15" t="s">
        <v>393</v>
      </c>
      <c r="H68" s="14" t="s">
        <v>1070</v>
      </c>
      <c r="I68" s="20">
        <v>4</v>
      </c>
      <c r="J68" s="4" t="s">
        <v>50</v>
      </c>
      <c r="K68" s="4" t="s">
        <v>57</v>
      </c>
      <c r="L68" s="21">
        <v>4</v>
      </c>
      <c r="M68" s="4" t="s">
        <v>507</v>
      </c>
      <c r="N68" s="32" t="s">
        <v>22</v>
      </c>
      <c r="O68" s="23" t="s">
        <v>42</v>
      </c>
    </row>
    <row r="69" spans="1:15" s="5" customFormat="1" ht="45" customHeight="1" x14ac:dyDescent="0.55000000000000004">
      <c r="A69" s="64"/>
      <c r="B69" s="16">
        <v>62</v>
      </c>
      <c r="C69" s="37"/>
      <c r="D69" s="16"/>
      <c r="E69" s="38"/>
      <c r="F69" s="15" t="s">
        <v>393</v>
      </c>
      <c r="G69" s="15" t="s">
        <v>393</v>
      </c>
      <c r="H69" s="14" t="s">
        <v>1071</v>
      </c>
      <c r="I69" s="20">
        <v>2</v>
      </c>
      <c r="J69" s="4" t="s">
        <v>43</v>
      </c>
      <c r="K69" s="4" t="s">
        <v>57</v>
      </c>
      <c r="L69" s="21">
        <v>7</v>
      </c>
      <c r="M69" s="4" t="s">
        <v>508</v>
      </c>
      <c r="N69" s="32" t="s">
        <v>22</v>
      </c>
      <c r="O69" s="23" t="s">
        <v>23</v>
      </c>
    </row>
    <row r="70" spans="1:15" s="5" customFormat="1" ht="45" customHeight="1" x14ac:dyDescent="0.55000000000000004">
      <c r="A70" s="16"/>
      <c r="B70" s="16">
        <v>63</v>
      </c>
      <c r="C70" s="37"/>
      <c r="D70" s="16"/>
      <c r="E70" s="38"/>
      <c r="F70" s="15" t="s">
        <v>393</v>
      </c>
      <c r="G70" s="15" t="s">
        <v>393</v>
      </c>
      <c r="H70" s="14" t="s">
        <v>509</v>
      </c>
      <c r="I70" s="20">
        <v>2</v>
      </c>
      <c r="J70" s="4" t="s">
        <v>510</v>
      </c>
      <c r="K70" s="4" t="s">
        <v>57</v>
      </c>
      <c r="L70" s="21">
        <v>5</v>
      </c>
      <c r="M70" s="4" t="s">
        <v>511</v>
      </c>
      <c r="N70" s="32" t="s">
        <v>55</v>
      </c>
      <c r="O70" s="23" t="s">
        <v>23</v>
      </c>
    </row>
    <row r="71" spans="1:15" s="5" customFormat="1" ht="45" customHeight="1" x14ac:dyDescent="0.55000000000000004">
      <c r="A71" s="16"/>
      <c r="B71" s="16">
        <v>64</v>
      </c>
      <c r="C71" s="37"/>
      <c r="D71" s="16"/>
      <c r="E71" s="38"/>
      <c r="F71" s="15" t="s">
        <v>393</v>
      </c>
      <c r="G71" s="15" t="s">
        <v>393</v>
      </c>
      <c r="H71" s="14" t="s">
        <v>512</v>
      </c>
      <c r="I71" s="20">
        <v>1</v>
      </c>
      <c r="J71" s="4" t="s">
        <v>59</v>
      </c>
      <c r="K71" s="4" t="s">
        <v>57</v>
      </c>
      <c r="L71" s="21">
        <v>8</v>
      </c>
      <c r="M71" s="4" t="s">
        <v>513</v>
      </c>
      <c r="N71" s="32" t="s">
        <v>22</v>
      </c>
      <c r="O71" s="23" t="s">
        <v>42</v>
      </c>
    </row>
    <row r="72" spans="1:15" s="5" customFormat="1" ht="45" customHeight="1" x14ac:dyDescent="0.55000000000000004">
      <c r="A72" s="64"/>
      <c r="B72" s="16">
        <v>67</v>
      </c>
      <c r="C72" s="37"/>
      <c r="D72" s="16"/>
      <c r="E72" s="38"/>
      <c r="F72" s="15"/>
      <c r="G72" s="15"/>
      <c r="H72" s="14"/>
      <c r="I72" s="20"/>
      <c r="J72" s="4"/>
      <c r="K72" s="4"/>
      <c r="L72" s="21"/>
      <c r="M72" s="4"/>
      <c r="N72" s="32"/>
      <c r="O72" s="23"/>
    </row>
    <row r="73" spans="1:15" s="5" customFormat="1" ht="45" customHeight="1" x14ac:dyDescent="0.55000000000000004">
      <c r="A73" s="64"/>
      <c r="B73" s="16">
        <v>68</v>
      </c>
      <c r="C73" s="37"/>
      <c r="D73" s="16"/>
      <c r="E73" s="38"/>
      <c r="F73" s="15"/>
      <c r="G73" s="15"/>
      <c r="H73" s="14"/>
      <c r="I73" s="20"/>
      <c r="J73" s="4"/>
      <c r="K73" s="4"/>
      <c r="L73" s="21"/>
      <c r="M73" s="4"/>
      <c r="N73" s="32"/>
      <c r="O73" s="23"/>
    </row>
    <row r="74" spans="1:15" s="5" customFormat="1" ht="45" customHeight="1" x14ac:dyDescent="0.55000000000000004">
      <c r="A74" s="16"/>
      <c r="B74" s="16">
        <v>69</v>
      </c>
      <c r="C74" s="37"/>
      <c r="D74" s="16"/>
      <c r="E74" s="38"/>
      <c r="F74" s="15"/>
      <c r="G74" s="15"/>
      <c r="H74" s="14"/>
      <c r="I74" s="20"/>
      <c r="J74" s="4"/>
      <c r="K74" s="4"/>
      <c r="L74" s="21"/>
      <c r="M74" s="4"/>
      <c r="N74" s="32"/>
      <c r="O74" s="23"/>
    </row>
    <row r="75" spans="1:15" s="5" customFormat="1" ht="45" customHeight="1" x14ac:dyDescent="0.55000000000000004">
      <c r="A75" s="64"/>
      <c r="B75" s="16">
        <v>70</v>
      </c>
      <c r="C75" s="37"/>
      <c r="D75" s="16"/>
      <c r="E75" s="38"/>
      <c r="F75" s="15"/>
      <c r="G75" s="15"/>
      <c r="H75" s="14"/>
      <c r="I75" s="20"/>
      <c r="J75" s="4"/>
      <c r="K75" s="4"/>
      <c r="L75" s="21"/>
      <c r="M75" s="4"/>
      <c r="N75" s="32"/>
      <c r="O75" s="23"/>
    </row>
    <row r="76" spans="1:15" s="5" customFormat="1" ht="45" customHeight="1" x14ac:dyDescent="0.55000000000000004">
      <c r="A76" s="16"/>
      <c r="B76" s="16">
        <v>71</v>
      </c>
      <c r="C76" s="37"/>
      <c r="D76" s="16"/>
      <c r="E76" s="38"/>
      <c r="F76" s="15"/>
      <c r="G76" s="15"/>
      <c r="H76" s="14"/>
      <c r="I76" s="20"/>
      <c r="J76" s="4"/>
      <c r="K76" s="4"/>
      <c r="L76" s="21"/>
      <c r="M76" s="4"/>
      <c r="N76" s="32"/>
      <c r="O76" s="23"/>
    </row>
    <row r="77" spans="1:15" s="5" customFormat="1" ht="45" customHeight="1" x14ac:dyDescent="0.55000000000000004">
      <c r="A77" s="16"/>
      <c r="B77" s="16">
        <v>72</v>
      </c>
      <c r="C77" s="37"/>
      <c r="D77" s="16"/>
      <c r="E77" s="38"/>
      <c r="F77" s="15"/>
      <c r="G77" s="15"/>
      <c r="H77" s="14"/>
      <c r="I77" s="20"/>
      <c r="J77" s="4"/>
      <c r="K77" s="4"/>
      <c r="L77" s="21"/>
      <c r="M77" s="4"/>
      <c r="N77" s="32"/>
      <c r="O77" s="23"/>
    </row>
    <row r="78" spans="1:15" s="5" customFormat="1" ht="45" customHeight="1" x14ac:dyDescent="0.55000000000000004">
      <c r="A78" s="16"/>
      <c r="B78" s="16">
        <v>73</v>
      </c>
      <c r="C78" s="37"/>
      <c r="D78" s="16"/>
      <c r="E78" s="38"/>
      <c r="F78" s="15"/>
      <c r="G78" s="15"/>
      <c r="H78" s="14"/>
      <c r="I78" s="20"/>
      <c r="J78" s="4"/>
      <c r="K78" s="4"/>
      <c r="L78" s="21"/>
      <c r="M78" s="4"/>
      <c r="N78" s="32"/>
      <c r="O78" s="23"/>
    </row>
    <row r="79" spans="1:15" s="5" customFormat="1" ht="45" customHeight="1" x14ac:dyDescent="0.55000000000000004">
      <c r="A79" s="16"/>
      <c r="B79" s="16">
        <v>74</v>
      </c>
      <c r="C79" s="37"/>
      <c r="D79" s="16"/>
      <c r="E79" s="38"/>
      <c r="F79" s="39"/>
      <c r="G79" s="15"/>
      <c r="H79" s="14"/>
      <c r="I79" s="20"/>
      <c r="J79" s="4"/>
      <c r="K79" s="4"/>
      <c r="L79" s="21"/>
      <c r="M79" s="4"/>
      <c r="N79" s="32"/>
      <c r="O79" s="23"/>
    </row>
    <row r="80" spans="1:15" s="5" customFormat="1" ht="45" customHeight="1" x14ac:dyDescent="0.55000000000000004">
      <c r="A80" s="64"/>
      <c r="B80" s="16">
        <v>75</v>
      </c>
      <c r="C80" s="37"/>
      <c r="D80" s="16"/>
      <c r="E80" s="38"/>
      <c r="F80" s="39"/>
      <c r="G80" s="15"/>
      <c r="H80" s="14"/>
      <c r="I80" s="20"/>
      <c r="J80" s="4"/>
      <c r="K80" s="4"/>
      <c r="L80" s="21"/>
      <c r="M80" s="4"/>
      <c r="N80" s="32"/>
      <c r="O80" s="23"/>
    </row>
    <row r="81" spans="1:15" s="5" customFormat="1" ht="45" customHeight="1" x14ac:dyDescent="0.55000000000000004">
      <c r="A81" s="64"/>
      <c r="B81" s="16">
        <v>76</v>
      </c>
      <c r="C81" s="37"/>
      <c r="D81" s="16"/>
      <c r="E81" s="38"/>
      <c r="F81" s="39"/>
      <c r="G81" s="15"/>
      <c r="H81" s="14"/>
      <c r="I81" s="20"/>
      <c r="J81" s="4"/>
      <c r="K81" s="4"/>
      <c r="L81" s="21"/>
      <c r="M81" s="4"/>
      <c r="N81" s="32"/>
      <c r="O81" s="23"/>
    </row>
    <row r="82" spans="1:15" s="5" customFormat="1" ht="45" customHeight="1" x14ac:dyDescent="0.55000000000000004">
      <c r="A82" s="64"/>
      <c r="B82" s="16">
        <v>77</v>
      </c>
      <c r="C82" s="37"/>
      <c r="D82" s="16"/>
      <c r="E82" s="38"/>
      <c r="F82" s="39"/>
      <c r="G82" s="15"/>
      <c r="H82" s="14"/>
      <c r="I82" s="20"/>
      <c r="J82" s="4"/>
      <c r="K82" s="4"/>
      <c r="L82" s="21"/>
      <c r="M82" s="4"/>
      <c r="N82" s="32"/>
      <c r="O82" s="23"/>
    </row>
    <row r="83" spans="1:15" s="5" customFormat="1" ht="45" customHeight="1" x14ac:dyDescent="0.55000000000000004">
      <c r="A83" s="16"/>
      <c r="B83" s="16">
        <v>78</v>
      </c>
      <c r="C83" s="37"/>
      <c r="D83" s="16"/>
      <c r="E83" s="38"/>
      <c r="F83" s="39"/>
      <c r="G83" s="15"/>
      <c r="H83" s="14"/>
      <c r="I83" s="20"/>
      <c r="J83" s="4"/>
      <c r="K83" s="4"/>
      <c r="L83" s="21"/>
      <c r="M83" s="4"/>
      <c r="N83" s="32"/>
      <c r="O83" s="23"/>
    </row>
    <row r="84" spans="1:15" s="5" customFormat="1" ht="45" customHeight="1" x14ac:dyDescent="0.55000000000000004">
      <c r="A84" s="16"/>
      <c r="B84" s="16">
        <v>79</v>
      </c>
      <c r="C84" s="37"/>
      <c r="D84" s="16"/>
      <c r="E84" s="38"/>
      <c r="F84" s="39"/>
      <c r="G84" s="15"/>
      <c r="H84" s="14"/>
      <c r="I84" s="20"/>
      <c r="J84" s="4"/>
      <c r="K84" s="4"/>
      <c r="L84" s="21"/>
      <c r="M84" s="4"/>
      <c r="N84" s="32"/>
      <c r="O84" s="23"/>
    </row>
    <row r="85" spans="1:15" s="5" customFormat="1" ht="45" customHeight="1" x14ac:dyDescent="0.55000000000000004">
      <c r="A85" s="65"/>
      <c r="B85" s="16">
        <v>80</v>
      </c>
      <c r="C85" s="37"/>
      <c r="D85" s="16"/>
      <c r="E85" s="38"/>
      <c r="F85" s="39"/>
      <c r="G85" s="15"/>
      <c r="H85" s="14"/>
      <c r="I85" s="20"/>
      <c r="J85" s="4"/>
      <c r="K85" s="4"/>
      <c r="L85" s="21"/>
      <c r="M85" s="4"/>
      <c r="N85" s="32"/>
      <c r="O85" s="23"/>
    </row>
    <row r="86" spans="1:15" s="5" customFormat="1" ht="45" customHeight="1" x14ac:dyDescent="0.55000000000000004">
      <c r="A86" s="16"/>
      <c r="B86" s="16">
        <v>81</v>
      </c>
      <c r="C86" s="37"/>
      <c r="D86" s="16"/>
      <c r="E86" s="38"/>
      <c r="F86" s="39"/>
      <c r="G86" s="15"/>
      <c r="H86" s="14"/>
      <c r="I86" s="20"/>
      <c r="J86" s="4"/>
      <c r="K86" s="4"/>
      <c r="L86" s="21"/>
      <c r="M86" s="4"/>
      <c r="N86" s="32"/>
      <c r="O86" s="23"/>
    </row>
    <row r="87" spans="1:15" s="5" customFormat="1" ht="45" customHeight="1" x14ac:dyDescent="0.55000000000000004">
      <c r="A87" s="65"/>
      <c r="B87" s="16">
        <v>82</v>
      </c>
      <c r="C87" s="37"/>
      <c r="D87" s="16"/>
      <c r="E87" s="38"/>
      <c r="F87" s="39"/>
      <c r="G87" s="15"/>
      <c r="H87" s="14"/>
      <c r="I87" s="20"/>
      <c r="J87" s="4"/>
      <c r="K87" s="4"/>
      <c r="L87" s="21"/>
      <c r="M87" s="4"/>
      <c r="N87" s="32"/>
      <c r="O87" s="23"/>
    </row>
    <row r="88" spans="1:15" s="5" customFormat="1" ht="45" customHeight="1" x14ac:dyDescent="0.55000000000000004">
      <c r="A88" s="16"/>
      <c r="B88" s="16">
        <v>83</v>
      </c>
      <c r="C88" s="37"/>
      <c r="D88" s="16"/>
      <c r="E88" s="38"/>
      <c r="F88" s="39"/>
      <c r="G88" s="15"/>
      <c r="H88" s="14"/>
      <c r="I88" s="20"/>
      <c r="J88" s="4"/>
      <c r="K88" s="4"/>
      <c r="L88" s="21"/>
      <c r="M88" s="4"/>
      <c r="N88" s="32"/>
      <c r="O88" s="23"/>
    </row>
    <row r="89" spans="1:15" s="5" customFormat="1" ht="45" customHeight="1" x14ac:dyDescent="0.55000000000000004">
      <c r="A89" s="16"/>
      <c r="B89" s="16">
        <v>84</v>
      </c>
      <c r="C89" s="37"/>
      <c r="D89" s="16"/>
      <c r="E89" s="38"/>
      <c r="F89" s="39"/>
      <c r="G89" s="15"/>
      <c r="H89" s="14"/>
      <c r="I89" s="20"/>
      <c r="J89" s="4"/>
      <c r="K89" s="4"/>
      <c r="L89" s="21"/>
      <c r="M89" s="4"/>
      <c r="N89" s="32"/>
      <c r="O89" s="23"/>
    </row>
    <row r="90" spans="1:15" s="5" customFormat="1" ht="45" customHeight="1" x14ac:dyDescent="0.55000000000000004">
      <c r="A90" s="64"/>
      <c r="B90" s="16">
        <v>85</v>
      </c>
      <c r="C90" s="37"/>
      <c r="D90" s="16"/>
      <c r="E90" s="40"/>
      <c r="F90" s="39"/>
      <c r="G90" s="15"/>
      <c r="H90" s="14"/>
      <c r="I90" s="20"/>
      <c r="J90" s="4"/>
      <c r="K90" s="4"/>
      <c r="L90" s="21"/>
      <c r="M90" s="4"/>
      <c r="N90" s="32"/>
      <c r="O90" s="23"/>
    </row>
    <row r="91" spans="1:15" s="5" customFormat="1" ht="45" customHeight="1" x14ac:dyDescent="0.55000000000000004">
      <c r="A91" s="16"/>
      <c r="B91" s="16">
        <v>86</v>
      </c>
      <c r="C91" s="37"/>
      <c r="D91" s="16"/>
      <c r="E91" s="40"/>
      <c r="F91" s="39"/>
      <c r="G91" s="15"/>
      <c r="H91" s="14"/>
      <c r="I91" s="20"/>
      <c r="J91" s="4"/>
      <c r="K91" s="4"/>
      <c r="L91" s="21"/>
      <c r="M91" s="4"/>
      <c r="N91" s="32"/>
      <c r="O91" s="23"/>
    </row>
    <row r="92" spans="1:15" s="5" customFormat="1" ht="45" customHeight="1" x14ac:dyDescent="0.55000000000000004">
      <c r="A92" s="16"/>
      <c r="B92" s="16">
        <v>87</v>
      </c>
      <c r="C92" s="37"/>
      <c r="D92" s="16"/>
      <c r="E92" s="40"/>
      <c r="F92" s="39"/>
      <c r="G92" s="15"/>
      <c r="H92" s="14"/>
      <c r="I92" s="20"/>
      <c r="J92" s="4"/>
      <c r="K92" s="4"/>
      <c r="L92" s="21"/>
      <c r="M92" s="4"/>
      <c r="N92" s="32"/>
      <c r="O92" s="23"/>
    </row>
    <row r="93" spans="1:15" s="5" customFormat="1" ht="45" customHeight="1" x14ac:dyDescent="0.55000000000000004">
      <c r="A93" s="64"/>
      <c r="B93" s="16">
        <v>88</v>
      </c>
      <c r="C93" s="37"/>
      <c r="D93" s="16"/>
      <c r="E93" s="40"/>
      <c r="F93" s="39"/>
      <c r="G93" s="15"/>
      <c r="H93" s="14"/>
      <c r="I93" s="20"/>
      <c r="J93" s="4"/>
      <c r="K93" s="4"/>
      <c r="L93" s="21"/>
      <c r="M93" s="4"/>
      <c r="N93" s="32"/>
      <c r="O93" s="23"/>
    </row>
    <row r="94" spans="1:15" s="5" customFormat="1" ht="45" customHeight="1" x14ac:dyDescent="0.55000000000000004">
      <c r="A94" s="16"/>
      <c r="B94" s="16">
        <v>89</v>
      </c>
      <c r="C94" s="37"/>
      <c r="D94" s="16"/>
      <c r="E94" s="40"/>
      <c r="F94" s="39"/>
      <c r="G94" s="15"/>
      <c r="H94" s="14"/>
      <c r="I94" s="20"/>
      <c r="J94" s="4"/>
      <c r="K94" s="4"/>
      <c r="L94" s="21"/>
      <c r="M94" s="4"/>
      <c r="N94" s="32"/>
      <c r="O94" s="23"/>
    </row>
    <row r="95" spans="1:15" s="5" customFormat="1" ht="45" customHeight="1" x14ac:dyDescent="0.55000000000000004">
      <c r="A95" s="64"/>
      <c r="B95" s="16">
        <v>90</v>
      </c>
      <c r="C95" s="37"/>
      <c r="D95" s="16"/>
      <c r="E95" s="40"/>
      <c r="F95" s="39"/>
      <c r="G95" s="15"/>
      <c r="H95" s="14"/>
      <c r="I95" s="20"/>
      <c r="J95" s="4"/>
      <c r="K95" s="4"/>
      <c r="L95" s="21"/>
      <c r="M95" s="4"/>
      <c r="N95" s="32"/>
      <c r="O95" s="23"/>
    </row>
    <row r="96" spans="1:15" s="5" customFormat="1" ht="45" customHeight="1" x14ac:dyDescent="0.55000000000000004">
      <c r="A96" s="16"/>
      <c r="B96" s="16">
        <v>91</v>
      </c>
      <c r="C96" s="37"/>
      <c r="D96" s="16"/>
      <c r="E96" s="40"/>
      <c r="F96" s="39"/>
      <c r="G96" s="15"/>
      <c r="H96" s="14"/>
      <c r="I96" s="20"/>
      <c r="J96" s="4"/>
      <c r="K96" s="4"/>
      <c r="L96" s="21"/>
      <c r="M96" s="4"/>
      <c r="N96" s="32"/>
      <c r="O96" s="23"/>
    </row>
    <row r="97" spans="1:15" s="5" customFormat="1" ht="45" customHeight="1" x14ac:dyDescent="0.55000000000000004">
      <c r="A97" s="16"/>
      <c r="B97" s="16">
        <v>92</v>
      </c>
      <c r="C97" s="37"/>
      <c r="D97" s="16"/>
      <c r="E97" s="40"/>
      <c r="F97" s="39"/>
      <c r="G97" s="15"/>
      <c r="H97" s="14"/>
      <c r="I97" s="20"/>
      <c r="J97" s="4"/>
      <c r="K97" s="4"/>
      <c r="L97" s="21"/>
      <c r="M97" s="4"/>
      <c r="N97" s="32"/>
      <c r="O97" s="23"/>
    </row>
    <row r="98" spans="1:15" s="5" customFormat="1" ht="45" customHeight="1" x14ac:dyDescent="0.55000000000000004">
      <c r="A98" s="64"/>
      <c r="B98" s="16">
        <v>93</v>
      </c>
      <c r="C98" s="37"/>
      <c r="D98" s="16"/>
      <c r="E98" s="40"/>
      <c r="F98" s="39"/>
      <c r="G98" s="15"/>
      <c r="H98" s="14"/>
      <c r="I98" s="20"/>
      <c r="J98" s="4"/>
      <c r="K98" s="4"/>
      <c r="L98" s="21"/>
      <c r="M98" s="4"/>
      <c r="N98" s="32"/>
      <c r="O98" s="23"/>
    </row>
    <row r="99" spans="1:15" s="5" customFormat="1" ht="45" customHeight="1" x14ac:dyDescent="0.55000000000000004">
      <c r="A99" s="64"/>
      <c r="B99" s="16">
        <v>94</v>
      </c>
      <c r="C99" s="37"/>
      <c r="D99" s="16"/>
      <c r="E99" s="40"/>
      <c r="F99" s="39"/>
      <c r="G99" s="15"/>
      <c r="H99" s="14"/>
      <c r="I99" s="20"/>
      <c r="J99" s="4"/>
      <c r="K99" s="4"/>
      <c r="L99" s="21"/>
      <c r="M99" s="4"/>
      <c r="N99" s="32"/>
      <c r="O99" s="23"/>
    </row>
    <row r="100" spans="1:15" s="5" customFormat="1" ht="45" customHeight="1" x14ac:dyDescent="0.55000000000000004">
      <c r="A100" s="16"/>
      <c r="B100" s="16">
        <v>95</v>
      </c>
      <c r="C100" s="37"/>
      <c r="D100" s="16"/>
      <c r="E100" s="40"/>
      <c r="F100" s="39"/>
      <c r="G100" s="15"/>
      <c r="H100" s="14"/>
      <c r="I100" s="20"/>
      <c r="J100" s="4"/>
      <c r="K100" s="4"/>
      <c r="L100" s="21"/>
      <c r="M100" s="4"/>
      <c r="N100" s="32"/>
      <c r="O100" s="23"/>
    </row>
    <row r="101" spans="1:15" s="5" customFormat="1" ht="45" customHeight="1" x14ac:dyDescent="0.55000000000000004">
      <c r="A101" s="64"/>
      <c r="B101" s="16">
        <v>96</v>
      </c>
      <c r="C101" s="37"/>
      <c r="D101" s="16"/>
      <c r="E101" s="40"/>
      <c r="F101" s="39"/>
      <c r="G101" s="15"/>
      <c r="H101" s="14"/>
      <c r="I101" s="20"/>
      <c r="J101" s="4"/>
      <c r="K101" s="4"/>
      <c r="L101" s="21"/>
      <c r="M101" s="4"/>
      <c r="N101" s="32"/>
      <c r="O101" s="23"/>
    </row>
    <row r="102" spans="1:15" s="5" customFormat="1" ht="45" customHeight="1" x14ac:dyDescent="0.55000000000000004">
      <c r="A102" s="16"/>
      <c r="B102" s="16">
        <v>97</v>
      </c>
      <c r="C102" s="37"/>
      <c r="D102" s="16"/>
      <c r="E102" s="40"/>
      <c r="F102" s="39"/>
      <c r="G102" s="15"/>
      <c r="H102" s="14"/>
      <c r="I102" s="20"/>
      <c r="J102" s="4"/>
      <c r="K102" s="4"/>
      <c r="L102" s="21"/>
      <c r="M102" s="4"/>
      <c r="N102" s="32"/>
      <c r="O102" s="23"/>
    </row>
    <row r="103" spans="1:15" s="5" customFormat="1" ht="45" customHeight="1" x14ac:dyDescent="0.55000000000000004">
      <c r="A103" s="16"/>
      <c r="B103" s="16">
        <v>98</v>
      </c>
      <c r="C103" s="37"/>
      <c r="D103" s="16"/>
      <c r="E103" s="40"/>
      <c r="F103" s="39"/>
      <c r="G103" s="15"/>
      <c r="H103" s="14"/>
      <c r="I103" s="20"/>
      <c r="J103" s="4"/>
      <c r="K103" s="4"/>
      <c r="L103" s="21"/>
      <c r="M103" s="4"/>
      <c r="N103" s="32"/>
      <c r="O103" s="23"/>
    </row>
    <row r="104" spans="1:15" s="5" customFormat="1" ht="45" customHeight="1" x14ac:dyDescent="0.55000000000000004">
      <c r="A104" s="16"/>
      <c r="B104" s="16">
        <v>99</v>
      </c>
      <c r="C104" s="37"/>
      <c r="D104" s="16"/>
      <c r="E104" s="40"/>
      <c r="F104" s="39"/>
      <c r="G104" s="15"/>
      <c r="H104" s="14"/>
      <c r="I104" s="20"/>
      <c r="J104" s="4"/>
      <c r="K104" s="4"/>
      <c r="L104" s="21"/>
      <c r="M104" s="4"/>
      <c r="N104" s="32"/>
      <c r="O104" s="23"/>
    </row>
    <row r="105" spans="1:15" s="5" customFormat="1" ht="45" customHeight="1" x14ac:dyDescent="0.55000000000000004">
      <c r="A105" s="16"/>
      <c r="B105" s="16">
        <v>100</v>
      </c>
      <c r="C105" s="37"/>
      <c r="D105" s="16"/>
      <c r="E105" s="40"/>
      <c r="F105" s="39"/>
      <c r="G105" s="15"/>
      <c r="H105" s="14"/>
      <c r="I105" s="20"/>
      <c r="J105" s="4"/>
      <c r="K105" s="4"/>
      <c r="L105" s="21"/>
      <c r="M105" s="4"/>
      <c r="N105" s="32"/>
      <c r="O105" s="23"/>
    </row>
    <row r="106" spans="1:15" s="5" customFormat="1" ht="45" customHeight="1" x14ac:dyDescent="0.55000000000000004">
      <c r="A106" s="16"/>
      <c r="B106" s="16">
        <v>101</v>
      </c>
      <c r="C106" s="37"/>
      <c r="D106" s="16"/>
      <c r="E106" s="40"/>
      <c r="F106" s="39"/>
      <c r="G106" s="15"/>
      <c r="H106" s="14"/>
      <c r="I106" s="20"/>
      <c r="J106" s="4"/>
      <c r="K106" s="4"/>
      <c r="L106" s="21"/>
      <c r="M106" s="4"/>
      <c r="N106" s="32"/>
      <c r="O106" s="23"/>
    </row>
    <row r="107" spans="1:15" s="5" customFormat="1" ht="45" customHeight="1" x14ac:dyDescent="0.55000000000000004">
      <c r="A107" s="16"/>
      <c r="B107" s="16">
        <v>102</v>
      </c>
      <c r="C107" s="37"/>
      <c r="D107" s="16"/>
      <c r="E107" s="40"/>
      <c r="F107" s="39"/>
      <c r="G107" s="15"/>
      <c r="H107" s="14"/>
      <c r="I107" s="20"/>
      <c r="J107" s="4"/>
      <c r="K107" s="4"/>
      <c r="L107" s="21"/>
      <c r="M107" s="4"/>
      <c r="N107" s="32"/>
      <c r="O107" s="23"/>
    </row>
    <row r="108" spans="1:15" s="5" customFormat="1" ht="45" customHeight="1" x14ac:dyDescent="0.55000000000000004">
      <c r="A108" s="16"/>
      <c r="B108" s="36">
        <v>106</v>
      </c>
      <c r="C108" s="37"/>
      <c r="D108" s="16"/>
      <c r="E108" s="40"/>
      <c r="F108" s="39"/>
      <c r="G108" s="15"/>
      <c r="H108" s="14"/>
      <c r="I108" s="20"/>
      <c r="J108" s="4"/>
      <c r="K108" s="4"/>
      <c r="L108" s="21"/>
      <c r="M108" s="4"/>
      <c r="N108" s="32"/>
      <c r="O108" s="23"/>
    </row>
    <row r="109" spans="1:15" s="5" customFormat="1" ht="45" customHeight="1" thickBot="1" x14ac:dyDescent="0.6">
      <c r="A109" s="16"/>
      <c r="B109" s="36">
        <v>107</v>
      </c>
      <c r="C109" s="41"/>
      <c r="D109" s="42"/>
      <c r="E109" s="43"/>
      <c r="F109" s="39"/>
      <c r="G109" s="15"/>
      <c r="H109" s="14"/>
      <c r="I109" s="20"/>
      <c r="J109" s="4"/>
      <c r="K109" s="4"/>
      <c r="L109" s="21"/>
      <c r="M109" s="4"/>
      <c r="N109" s="32"/>
      <c r="O109" s="23"/>
    </row>
    <row r="110" spans="1:15" ht="45" customHeight="1" x14ac:dyDescent="0.55000000000000004">
      <c r="A110" s="67"/>
    </row>
    <row r="111" spans="1:15" ht="45" customHeight="1" x14ac:dyDescent="0.55000000000000004">
      <c r="A111" s="69"/>
    </row>
    <row r="112" spans="1:15" ht="45" customHeight="1" x14ac:dyDescent="0.55000000000000004">
      <c r="A112" s="76"/>
    </row>
    <row r="113" spans="1:1" ht="45" customHeight="1" x14ac:dyDescent="0.55000000000000004">
      <c r="A113" s="76"/>
    </row>
    <row r="114" spans="1:1" ht="45" customHeight="1" x14ac:dyDescent="0.55000000000000004">
      <c r="A114" s="76"/>
    </row>
    <row r="115" spans="1:1" ht="45" customHeight="1" x14ac:dyDescent="0.55000000000000004">
      <c r="A115" s="76"/>
    </row>
    <row r="116" spans="1:1" ht="45" customHeight="1" x14ac:dyDescent="0.55000000000000004">
      <c r="A116" s="76"/>
    </row>
    <row r="117" spans="1:1" ht="45" customHeight="1" x14ac:dyDescent="0.55000000000000004">
      <c r="A117" s="77"/>
    </row>
    <row r="118" spans="1:1" ht="45" customHeight="1" x14ac:dyDescent="0.55000000000000004">
      <c r="A118" s="76"/>
    </row>
    <row r="119" spans="1:1" ht="45" customHeight="1" x14ac:dyDescent="0.55000000000000004">
      <c r="A119" s="76"/>
    </row>
    <row r="120" spans="1:1" ht="45" customHeight="1" x14ac:dyDescent="0.55000000000000004">
      <c r="A120" s="76"/>
    </row>
    <row r="121" spans="1:1" ht="45" customHeight="1" x14ac:dyDescent="0.55000000000000004">
      <c r="A121" s="76"/>
    </row>
    <row r="122" spans="1:1" ht="45" customHeight="1" x14ac:dyDescent="0.55000000000000004">
      <c r="A122" s="76"/>
    </row>
    <row r="123" spans="1:1" ht="45" customHeight="1" x14ac:dyDescent="0.55000000000000004">
      <c r="A123" s="76"/>
    </row>
    <row r="124" spans="1:1" ht="45" customHeight="1" x14ac:dyDescent="0.55000000000000004">
      <c r="A124" s="76"/>
    </row>
    <row r="125" spans="1:1" ht="45" customHeight="1" x14ac:dyDescent="0.55000000000000004">
      <c r="A125" s="76"/>
    </row>
    <row r="126" spans="1:1" ht="45" customHeight="1" x14ac:dyDescent="0.55000000000000004">
      <c r="A126" s="77"/>
    </row>
    <row r="127" spans="1:1" ht="45" customHeight="1" x14ac:dyDescent="0.55000000000000004">
      <c r="A127" s="69"/>
    </row>
    <row r="128" spans="1:1"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7"/>
    </row>
    <row r="136" spans="1:1" ht="45" customHeight="1" x14ac:dyDescent="0.55000000000000004">
      <c r="A136" s="76"/>
    </row>
    <row r="137" spans="1:1" ht="45" customHeight="1" x14ac:dyDescent="0.55000000000000004">
      <c r="A137" s="76"/>
    </row>
    <row r="138" spans="1:1" ht="45" customHeight="1" x14ac:dyDescent="0.55000000000000004">
      <c r="A138" s="76"/>
    </row>
    <row r="139" spans="1:1" ht="45" customHeight="1" x14ac:dyDescent="0.55000000000000004">
      <c r="A139" s="77"/>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6"/>
    </row>
    <row r="155" spans="1:1" ht="45" customHeight="1" x14ac:dyDescent="0.55000000000000004">
      <c r="A155" s="76"/>
    </row>
    <row r="156" spans="1:1" ht="45" customHeight="1" x14ac:dyDescent="0.55000000000000004">
      <c r="A156" s="77"/>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x14ac:dyDescent="0.55000000000000004">
      <c r="A163" s="69"/>
    </row>
    <row r="164" spans="1:1" x14ac:dyDescent="0.55000000000000004">
      <c r="A164" s="69"/>
    </row>
    <row r="165" spans="1:1" x14ac:dyDescent="0.55000000000000004">
      <c r="A165" s="69"/>
    </row>
    <row r="166" spans="1:1" x14ac:dyDescent="0.55000000000000004">
      <c r="A166" s="69"/>
    </row>
    <row r="167" spans="1:1" x14ac:dyDescent="0.55000000000000004">
      <c r="A167" s="69"/>
    </row>
    <row r="168" spans="1: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row r="207" spans="1:1" x14ac:dyDescent="0.55000000000000004">
      <c r="A207" s="69"/>
    </row>
  </sheetData>
  <protectedRanges>
    <protectedRange sqref="I79:I109" name="範囲2_1"/>
    <protectedRange sqref="L79:L109" name="範囲2_2"/>
    <protectedRange sqref="I78 I72:I74" name="範囲2_1_7"/>
    <protectedRange sqref="L78 L72:L74" name="範囲2_2_7"/>
    <protectedRange sqref="I75:I77" name="範囲2_1_14"/>
    <protectedRange sqref="L75:L77" name="範囲2_2_14_1"/>
    <protectedRange sqref="I30:I33 I36 I52:I53 I5:I7 I59:I71 I38:I41 I47:I50 I57 I9:I18 I20:I21 I44:I45" name="範囲2_1_7_2"/>
    <protectedRange sqref="L30:L33 L36 L52:L53 L5:L7 L59:L71 L38:L41 L43:L45 L57 L9:L18 L20:L21 L47:L50" name="範囲2_2_7_2"/>
    <protectedRange sqref="I8" name="範囲2_1_2_2_1"/>
    <protectedRange sqref="L8" name="範囲2_2_2_2_1"/>
    <protectedRange sqref="I22:I27" name="範囲2_1_3_1_1"/>
    <protectedRange sqref="L22:L27" name="範囲2_2_3_1_1"/>
    <protectedRange sqref="I19" name="範囲2_1_4_1_1"/>
    <protectedRange sqref="L19" name="範囲2_2_4_1_1"/>
    <protectedRange sqref="I28:I29" name="範囲2_1_5_1_1"/>
    <protectedRange sqref="L28:L29" name="範囲2_2_5_1_1"/>
    <protectedRange sqref="I34:I35" name="範囲2_1_6_1_1"/>
    <protectedRange sqref="L34:L35" name="範囲2_2_6_1_1"/>
    <protectedRange sqref="I37" name="範囲2_1_7_1_1"/>
    <protectedRange sqref="L37" name="範囲2_2_7_1_1"/>
    <protectedRange sqref="I42:I43" name="範囲2_1_9_1_1"/>
    <protectedRange sqref="L42" name="範囲2_2_9_1_1"/>
    <protectedRange sqref="I46" name="範囲2_1_10_1_1"/>
    <protectedRange sqref="L46" name="範囲2_2_10_1_1"/>
    <protectedRange sqref="I51" name="範囲2_1_11_1"/>
    <protectedRange sqref="L51" name="範囲2_2_11_1"/>
    <protectedRange sqref="I58" name="範囲2_1_13_1"/>
    <protectedRange sqref="L58" name="範囲2_2_13_1"/>
    <protectedRange sqref="I54" name="範囲2_1_27_1"/>
    <protectedRange sqref="L54" name="範囲2_2_27_1"/>
    <protectedRange sqref="I55:I56" name="範囲2_1_28_1"/>
    <protectedRange sqref="L55:L56" name="範囲2_2_28_1"/>
  </protectedRanges>
  <autoFilter ref="A3:O109" xr:uid="{00000000-0001-0000-0600-000000000000}">
    <filterColumn colId="2" showButton="0"/>
  </autoFilter>
  <mergeCells count="15">
    <mergeCell ref="N3:N4"/>
    <mergeCell ref="O3:O4"/>
    <mergeCell ref="A3:A4"/>
    <mergeCell ref="F2:M2"/>
    <mergeCell ref="B3:B4"/>
    <mergeCell ref="C3:D3"/>
    <mergeCell ref="E3:E4"/>
    <mergeCell ref="F3:F4"/>
    <mergeCell ref="G3:G4"/>
    <mergeCell ref="H3:H4"/>
    <mergeCell ref="I3:I4"/>
    <mergeCell ref="J3:J4"/>
    <mergeCell ref="K3:K4"/>
    <mergeCell ref="L3:L4"/>
    <mergeCell ref="M3:M4"/>
  </mergeCells>
  <phoneticPr fontId="5"/>
  <dataValidations count="6">
    <dataValidation type="list" showInputMessage="1" showErrorMessage="1" error="リストから選択ください" sqref="N5:N109" xr:uid="{00000000-0002-0000-0600-000002000000}">
      <formula1>"一般競争入札,総合評価,プロポーザル方式,指名競争入札,随意契約"</formula1>
    </dataValidation>
    <dataValidation type="list" allowBlank="1" showInputMessage="1" showErrorMessage="1" sqref="A136:A138 A75 A112:A116 A90 A148:A155 A93 A101 A72:A73 A80:A82 A95 A98:A99 A118:A125 A140:A141 A5:A69" xr:uid="{00000000-0002-0000-0600-000006000000}">
      <formula1>"　,変更,追加,中止"</formula1>
    </dataValidation>
    <dataValidation type="list" allowBlank="1" showInputMessage="1" showErrorMessage="1" sqref="K5:K109" xr:uid="{00000000-0002-0000-0600-000000000000}">
      <formula1>"測量,地質調査,土木コンサルタント,建築コンサルタント,補償コンサルタント"</formula1>
    </dataValidation>
    <dataValidation type="whole" operator="greaterThanOrEqual" allowBlank="1" showInputMessage="1" showErrorMessage="1" error="数字のみを記入ください。" sqref="L5:L109" xr:uid="{00000000-0002-0000-0600-000003000000}">
      <formula1>1</formula1>
    </dataValidation>
    <dataValidation type="list" showInputMessage="1" showErrorMessage="1" sqref="O5:O109" xr:uid="{00000000-0002-0000-0600-000005000000}">
      <formula1>"○,ー"</formula1>
    </dataValidation>
    <dataValidation type="whole" allowBlank="1" showInputMessage="1" showErrorMessage="1" error="数字のみを入力ください。" sqref="I5:I109" xr:uid="{00000000-0002-0000-0600-000004000000}">
      <formula1>1</formula1>
      <formula2>4</formula2>
    </dataValidation>
  </dataValidations>
  <printOptions horizontalCentered="1"/>
  <pageMargins left="0.9055118110236221" right="0.51181102362204722" top="0.74803149606299213" bottom="0.74803149606299213" header="0.31496062992125984" footer="0.31496062992125984"/>
  <pageSetup paperSize="9" scale="68" fitToHeight="0" pageOrder="overThenDown" orientation="landscape" cellComments="asDisplayed" r:id="rId1"/>
  <headerFooter>
    <oddFooter>&amp;R&amp;P</oddFooter>
  </headerFooter>
  <rowBreaks count="1" manualBreakCount="1">
    <brk id="4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05"/>
  <sheetViews>
    <sheetView view="pageBreakPreview" zoomScale="80" zoomScaleNormal="80" zoomScaleSheetLayoutView="80" workbookViewId="0">
      <pane ySplit="4" topLeftCell="A34"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tr">
        <f>C5</f>
        <v>港湾課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4" t="s">
        <v>1014</v>
      </c>
      <c r="B5" s="98">
        <v>1</v>
      </c>
      <c r="C5" s="88" t="s">
        <v>514</v>
      </c>
      <c r="D5" s="88" t="s">
        <v>323</v>
      </c>
      <c r="E5" s="89" t="s">
        <v>515</v>
      </c>
      <c r="F5" s="86">
        <v>1</v>
      </c>
      <c r="G5" s="90" t="s">
        <v>516</v>
      </c>
      <c r="H5" s="90" t="s">
        <v>21</v>
      </c>
      <c r="I5" s="91">
        <v>10</v>
      </c>
      <c r="J5" s="90" t="s">
        <v>517</v>
      </c>
      <c r="K5" s="84" t="s">
        <v>25</v>
      </c>
      <c r="L5" s="23" t="s">
        <v>23</v>
      </c>
    </row>
    <row r="6" spans="1:12" s="5" customFormat="1" ht="45" customHeight="1" x14ac:dyDescent="0.55000000000000004">
      <c r="A6" s="64" t="s">
        <v>1013</v>
      </c>
      <c r="B6" s="16">
        <v>2</v>
      </c>
      <c r="C6" s="15" t="s">
        <v>514</v>
      </c>
      <c r="D6" s="15" t="s">
        <v>323</v>
      </c>
      <c r="E6" s="14" t="s">
        <v>518</v>
      </c>
      <c r="F6" s="86">
        <v>3</v>
      </c>
      <c r="G6" s="4" t="s">
        <v>519</v>
      </c>
      <c r="H6" s="4" t="s">
        <v>21</v>
      </c>
      <c r="I6" s="21">
        <v>8</v>
      </c>
      <c r="J6" s="4" t="s">
        <v>326</v>
      </c>
      <c r="K6" s="32" t="s">
        <v>27</v>
      </c>
      <c r="L6" s="23" t="s">
        <v>23</v>
      </c>
    </row>
    <row r="7" spans="1:12" s="5" customFormat="1" ht="45" customHeight="1" x14ac:dyDescent="0.55000000000000004">
      <c r="A7" s="63"/>
      <c r="B7" s="16"/>
      <c r="C7" s="15"/>
      <c r="D7" s="15"/>
      <c r="E7" s="14"/>
      <c r="F7" s="87">
        <v>2</v>
      </c>
      <c r="G7" s="4"/>
      <c r="H7" s="4"/>
      <c r="I7" s="94"/>
      <c r="J7" s="4"/>
      <c r="K7" s="32"/>
      <c r="L7" s="23"/>
    </row>
    <row r="8" spans="1:12" s="5" customFormat="1" ht="45" customHeight="1" x14ac:dyDescent="0.55000000000000004">
      <c r="A8" s="63"/>
      <c r="B8" s="16">
        <v>3</v>
      </c>
      <c r="C8" s="15" t="s">
        <v>514</v>
      </c>
      <c r="D8" s="15" t="s">
        <v>323</v>
      </c>
      <c r="E8" s="14" t="s">
        <v>520</v>
      </c>
      <c r="F8" s="20">
        <v>3</v>
      </c>
      <c r="G8" s="4" t="s">
        <v>314</v>
      </c>
      <c r="H8" s="4" t="s">
        <v>52</v>
      </c>
      <c r="I8" s="21">
        <v>6</v>
      </c>
      <c r="J8" s="4" t="s">
        <v>367</v>
      </c>
      <c r="K8" s="32" t="s">
        <v>25</v>
      </c>
      <c r="L8" s="23" t="s">
        <v>23</v>
      </c>
    </row>
    <row r="9" spans="1:12" s="5" customFormat="1" ht="45" customHeight="1" x14ac:dyDescent="0.55000000000000004">
      <c r="A9" s="63"/>
      <c r="B9" s="16">
        <v>4</v>
      </c>
      <c r="C9" s="15" t="s">
        <v>514</v>
      </c>
      <c r="D9" s="15" t="s">
        <v>323</v>
      </c>
      <c r="E9" s="14" t="s">
        <v>521</v>
      </c>
      <c r="F9" s="20">
        <v>3</v>
      </c>
      <c r="G9" s="4" t="s">
        <v>314</v>
      </c>
      <c r="H9" s="4" t="s">
        <v>57</v>
      </c>
      <c r="I9" s="21">
        <v>4</v>
      </c>
      <c r="J9" s="4" t="s">
        <v>367</v>
      </c>
      <c r="K9" s="32" t="s">
        <v>25</v>
      </c>
      <c r="L9" s="23" t="s">
        <v>23</v>
      </c>
    </row>
    <row r="10" spans="1:12" s="5" customFormat="1" ht="45" customHeight="1" x14ac:dyDescent="0.55000000000000004">
      <c r="A10" s="64" t="s">
        <v>1013</v>
      </c>
      <c r="B10" s="16">
        <v>5</v>
      </c>
      <c r="C10" s="15" t="s">
        <v>514</v>
      </c>
      <c r="D10" s="15" t="s">
        <v>323</v>
      </c>
      <c r="E10" s="14" t="s">
        <v>522</v>
      </c>
      <c r="F10" s="86">
        <v>1</v>
      </c>
      <c r="G10" s="4" t="s">
        <v>314</v>
      </c>
      <c r="H10" s="4" t="s">
        <v>30</v>
      </c>
      <c r="I10" s="21">
        <v>6</v>
      </c>
      <c r="J10" s="4" t="s">
        <v>523</v>
      </c>
      <c r="K10" s="32" t="s">
        <v>22</v>
      </c>
      <c r="L10" s="23" t="s">
        <v>23</v>
      </c>
    </row>
    <row r="11" spans="1:12" s="5" customFormat="1" ht="45" customHeight="1" x14ac:dyDescent="0.55000000000000004">
      <c r="A11" s="63"/>
      <c r="B11" s="16"/>
      <c r="C11" s="15"/>
      <c r="D11" s="15"/>
      <c r="E11" s="14"/>
      <c r="F11" s="87">
        <v>2</v>
      </c>
      <c r="G11" s="4"/>
      <c r="H11" s="4"/>
      <c r="I11" s="21"/>
      <c r="J11" s="4"/>
      <c r="K11" s="32"/>
      <c r="L11" s="23"/>
    </row>
    <row r="12" spans="1:12" s="5" customFormat="1" ht="45" customHeight="1" x14ac:dyDescent="0.55000000000000004">
      <c r="A12" s="64" t="s">
        <v>1014</v>
      </c>
      <c r="B12" s="98">
        <v>6</v>
      </c>
      <c r="C12" s="88" t="s">
        <v>514</v>
      </c>
      <c r="D12" s="88" t="s">
        <v>323</v>
      </c>
      <c r="E12" s="89" t="s">
        <v>524</v>
      </c>
      <c r="F12" s="86">
        <v>3</v>
      </c>
      <c r="G12" s="90" t="s">
        <v>314</v>
      </c>
      <c r="H12" s="90" t="s">
        <v>30</v>
      </c>
      <c r="I12" s="91">
        <v>7</v>
      </c>
      <c r="J12" s="90" t="s">
        <v>523</v>
      </c>
      <c r="K12" s="84" t="s">
        <v>22</v>
      </c>
      <c r="L12" s="23" t="s">
        <v>23</v>
      </c>
    </row>
    <row r="13" spans="1:12" s="5" customFormat="1" ht="45" customHeight="1" x14ac:dyDescent="0.55000000000000004">
      <c r="A13" s="64" t="s">
        <v>1013</v>
      </c>
      <c r="B13" s="16">
        <v>7</v>
      </c>
      <c r="C13" s="15" t="s">
        <v>514</v>
      </c>
      <c r="D13" s="15" t="s">
        <v>525</v>
      </c>
      <c r="E13" s="14" t="s">
        <v>526</v>
      </c>
      <c r="F13" s="86">
        <v>3</v>
      </c>
      <c r="G13" s="4" t="s">
        <v>527</v>
      </c>
      <c r="H13" s="4" t="s">
        <v>57</v>
      </c>
      <c r="I13" s="91">
        <v>5</v>
      </c>
      <c r="J13" s="4" t="s">
        <v>528</v>
      </c>
      <c r="K13" s="32" t="s">
        <v>25</v>
      </c>
      <c r="L13" s="23" t="s">
        <v>23</v>
      </c>
    </row>
    <row r="14" spans="1:12" s="5" customFormat="1" ht="45" customHeight="1" x14ac:dyDescent="0.55000000000000004">
      <c r="A14" s="64"/>
      <c r="B14" s="65"/>
      <c r="C14" s="97"/>
      <c r="D14" s="97"/>
      <c r="E14" s="95"/>
      <c r="F14" s="87">
        <v>2</v>
      </c>
      <c r="G14" s="93"/>
      <c r="H14" s="93"/>
      <c r="I14" s="94">
        <v>8</v>
      </c>
      <c r="J14" s="93"/>
      <c r="K14" s="85"/>
      <c r="L14" s="96"/>
    </row>
    <row r="15" spans="1:12" s="5" customFormat="1" ht="45" customHeight="1" x14ac:dyDescent="0.55000000000000004">
      <c r="A15" s="64"/>
      <c r="B15" s="16">
        <v>8</v>
      </c>
      <c r="C15" s="15" t="s">
        <v>514</v>
      </c>
      <c r="D15" s="15" t="s">
        <v>525</v>
      </c>
      <c r="E15" s="14" t="s">
        <v>529</v>
      </c>
      <c r="F15" s="20">
        <v>1</v>
      </c>
      <c r="G15" s="4" t="s">
        <v>527</v>
      </c>
      <c r="H15" s="4" t="s">
        <v>30</v>
      </c>
      <c r="I15" s="21">
        <v>7</v>
      </c>
      <c r="J15" s="4" t="s">
        <v>530</v>
      </c>
      <c r="K15" s="32" t="s">
        <v>25</v>
      </c>
      <c r="L15" s="23" t="s">
        <v>23</v>
      </c>
    </row>
    <row r="16" spans="1:12" s="5" customFormat="1" ht="55.5" customHeight="1" x14ac:dyDescent="0.55000000000000004">
      <c r="A16" s="64" t="s">
        <v>1013</v>
      </c>
      <c r="B16" s="16">
        <v>9</v>
      </c>
      <c r="C16" s="15" t="s">
        <v>514</v>
      </c>
      <c r="D16" s="15" t="s">
        <v>525</v>
      </c>
      <c r="E16" s="89" t="s">
        <v>531</v>
      </c>
      <c r="F16" s="20">
        <v>2</v>
      </c>
      <c r="G16" s="93" t="s">
        <v>532</v>
      </c>
      <c r="H16" s="4" t="s">
        <v>21</v>
      </c>
      <c r="I16" s="21">
        <v>8</v>
      </c>
      <c r="J16" s="4" t="s">
        <v>533</v>
      </c>
      <c r="K16" s="32" t="s">
        <v>25</v>
      </c>
      <c r="L16" s="23" t="s">
        <v>23</v>
      </c>
    </row>
    <row r="17" spans="1:12" s="5" customFormat="1" ht="45" customHeight="1" x14ac:dyDescent="0.55000000000000004">
      <c r="A17" s="64"/>
      <c r="B17" s="65"/>
      <c r="C17" s="97"/>
      <c r="D17" s="97"/>
      <c r="E17" s="95" t="s">
        <v>1072</v>
      </c>
      <c r="F17" s="87"/>
      <c r="G17" s="93" t="s">
        <v>1073</v>
      </c>
      <c r="H17" s="93"/>
      <c r="I17" s="94"/>
      <c r="J17" s="93"/>
      <c r="K17" s="85"/>
      <c r="L17" s="96"/>
    </row>
    <row r="18" spans="1:12" s="5" customFormat="1" ht="45" customHeight="1" x14ac:dyDescent="0.55000000000000004">
      <c r="A18" s="63"/>
      <c r="B18" s="16">
        <v>10</v>
      </c>
      <c r="C18" s="15" t="s">
        <v>514</v>
      </c>
      <c r="D18" s="15" t="s">
        <v>525</v>
      </c>
      <c r="E18" s="14" t="s">
        <v>534</v>
      </c>
      <c r="F18" s="20">
        <v>2</v>
      </c>
      <c r="G18" s="4" t="s">
        <v>527</v>
      </c>
      <c r="H18" s="4" t="s">
        <v>30</v>
      </c>
      <c r="I18" s="21">
        <v>8</v>
      </c>
      <c r="J18" s="4" t="s">
        <v>535</v>
      </c>
      <c r="K18" s="32" t="s">
        <v>22</v>
      </c>
      <c r="L18" s="23" t="s">
        <v>23</v>
      </c>
    </row>
    <row r="19" spans="1:12" s="5" customFormat="1" ht="45" customHeight="1" x14ac:dyDescent="0.55000000000000004">
      <c r="A19" s="63"/>
      <c r="B19" s="16">
        <v>11</v>
      </c>
      <c r="C19" s="15" t="s">
        <v>514</v>
      </c>
      <c r="D19" s="15" t="s">
        <v>536</v>
      </c>
      <c r="E19" s="14" t="s">
        <v>537</v>
      </c>
      <c r="F19" s="20">
        <v>1</v>
      </c>
      <c r="G19" s="4" t="s">
        <v>114</v>
      </c>
      <c r="H19" s="4" t="s">
        <v>21</v>
      </c>
      <c r="I19" s="21">
        <v>5</v>
      </c>
      <c r="J19" s="4" t="s">
        <v>538</v>
      </c>
      <c r="K19" s="32" t="s">
        <v>22</v>
      </c>
      <c r="L19" s="23" t="s">
        <v>23</v>
      </c>
    </row>
    <row r="20" spans="1:12" s="5" customFormat="1" ht="45" customHeight="1" x14ac:dyDescent="0.55000000000000004">
      <c r="A20" s="63"/>
      <c r="B20" s="16">
        <v>12</v>
      </c>
      <c r="C20" s="15" t="s">
        <v>514</v>
      </c>
      <c r="D20" s="15" t="s">
        <v>536</v>
      </c>
      <c r="E20" s="14" t="s">
        <v>539</v>
      </c>
      <c r="F20" s="20">
        <v>1</v>
      </c>
      <c r="G20" s="4" t="s">
        <v>114</v>
      </c>
      <c r="H20" s="4" t="s">
        <v>21</v>
      </c>
      <c r="I20" s="21">
        <v>7</v>
      </c>
      <c r="J20" s="4" t="s">
        <v>540</v>
      </c>
      <c r="K20" s="32" t="s">
        <v>25</v>
      </c>
      <c r="L20" s="23" t="s">
        <v>23</v>
      </c>
    </row>
    <row r="21" spans="1:12" s="5" customFormat="1" ht="45" customHeight="1" x14ac:dyDescent="0.55000000000000004">
      <c r="A21" s="64" t="s">
        <v>1013</v>
      </c>
      <c r="B21" s="16">
        <v>13</v>
      </c>
      <c r="C21" s="15" t="s">
        <v>514</v>
      </c>
      <c r="D21" s="15" t="s">
        <v>536</v>
      </c>
      <c r="E21" s="14" t="s">
        <v>541</v>
      </c>
      <c r="F21" s="86">
        <v>1</v>
      </c>
      <c r="G21" s="4" t="s">
        <v>542</v>
      </c>
      <c r="H21" s="4" t="s">
        <v>21</v>
      </c>
      <c r="I21" s="21">
        <v>6</v>
      </c>
      <c r="J21" s="4" t="s">
        <v>543</v>
      </c>
      <c r="K21" s="32" t="s">
        <v>25</v>
      </c>
      <c r="L21" s="23" t="s">
        <v>23</v>
      </c>
    </row>
    <row r="22" spans="1:12" s="5" customFormat="1" ht="45" customHeight="1" x14ac:dyDescent="0.55000000000000004">
      <c r="A22" s="63"/>
      <c r="B22" s="16"/>
      <c r="C22" s="15"/>
      <c r="D22" s="15"/>
      <c r="E22" s="14"/>
      <c r="F22" s="87">
        <v>2</v>
      </c>
      <c r="G22" s="4"/>
      <c r="H22" s="4"/>
      <c r="I22" s="21"/>
      <c r="J22" s="4"/>
      <c r="K22" s="32"/>
      <c r="L22" s="23"/>
    </row>
    <row r="23" spans="1:12" s="5" customFormat="1" ht="45" customHeight="1" x14ac:dyDescent="0.55000000000000004">
      <c r="A23" s="64"/>
      <c r="B23" s="16">
        <v>14</v>
      </c>
      <c r="C23" s="15" t="s">
        <v>514</v>
      </c>
      <c r="D23" s="15" t="s">
        <v>536</v>
      </c>
      <c r="E23" s="14" t="s">
        <v>544</v>
      </c>
      <c r="F23" s="20">
        <v>2</v>
      </c>
      <c r="G23" s="4" t="s">
        <v>114</v>
      </c>
      <c r="H23" s="4" t="s">
        <v>21</v>
      </c>
      <c r="I23" s="21">
        <v>6</v>
      </c>
      <c r="J23" s="4" t="s">
        <v>538</v>
      </c>
      <c r="K23" s="32" t="s">
        <v>22</v>
      </c>
      <c r="L23" s="32" t="s">
        <v>23</v>
      </c>
    </row>
    <row r="24" spans="1:12" s="5" customFormat="1" ht="45" customHeight="1" x14ac:dyDescent="0.55000000000000004">
      <c r="A24" s="64"/>
      <c r="B24" s="16">
        <v>15</v>
      </c>
      <c r="C24" s="15" t="s">
        <v>514</v>
      </c>
      <c r="D24" s="15" t="s">
        <v>536</v>
      </c>
      <c r="E24" s="14" t="s">
        <v>545</v>
      </c>
      <c r="F24" s="20">
        <v>3</v>
      </c>
      <c r="G24" s="4" t="s">
        <v>114</v>
      </c>
      <c r="H24" s="4" t="s">
        <v>21</v>
      </c>
      <c r="I24" s="21">
        <v>5</v>
      </c>
      <c r="J24" s="4" t="s">
        <v>538</v>
      </c>
      <c r="K24" s="32" t="s">
        <v>22</v>
      </c>
      <c r="L24" s="23" t="s">
        <v>23</v>
      </c>
    </row>
    <row r="25" spans="1:12" s="5" customFormat="1" ht="45" customHeight="1" x14ac:dyDescent="0.55000000000000004">
      <c r="A25" s="63"/>
      <c r="B25" s="16">
        <v>16</v>
      </c>
      <c r="C25" s="15" t="s">
        <v>514</v>
      </c>
      <c r="D25" s="15" t="s">
        <v>536</v>
      </c>
      <c r="E25" s="14" t="s">
        <v>546</v>
      </c>
      <c r="F25" s="20">
        <v>3</v>
      </c>
      <c r="G25" s="4" t="s">
        <v>547</v>
      </c>
      <c r="H25" s="4" t="s">
        <v>21</v>
      </c>
      <c r="I25" s="21">
        <v>4</v>
      </c>
      <c r="J25" s="4" t="s">
        <v>548</v>
      </c>
      <c r="K25" s="32" t="s">
        <v>25</v>
      </c>
      <c r="L25" s="23" t="s">
        <v>23</v>
      </c>
    </row>
    <row r="26" spans="1:12" s="5" customFormat="1" ht="45" customHeight="1" x14ac:dyDescent="0.55000000000000004">
      <c r="A26" s="63"/>
      <c r="B26" s="16">
        <v>17</v>
      </c>
      <c r="C26" s="15" t="s">
        <v>514</v>
      </c>
      <c r="D26" s="15" t="s">
        <v>370</v>
      </c>
      <c r="E26" s="14" t="s">
        <v>549</v>
      </c>
      <c r="F26" s="20">
        <v>2</v>
      </c>
      <c r="G26" s="4" t="s">
        <v>550</v>
      </c>
      <c r="H26" s="4" t="s">
        <v>21</v>
      </c>
      <c r="I26" s="21">
        <v>6</v>
      </c>
      <c r="J26" s="4" t="s">
        <v>551</v>
      </c>
      <c r="K26" s="32" t="s">
        <v>25</v>
      </c>
      <c r="L26" s="23" t="s">
        <v>23</v>
      </c>
    </row>
    <row r="27" spans="1:12" s="5" customFormat="1" ht="45" customHeight="1" x14ac:dyDescent="0.55000000000000004">
      <c r="A27" s="63"/>
      <c r="B27" s="16">
        <v>18</v>
      </c>
      <c r="C27" s="15" t="s">
        <v>514</v>
      </c>
      <c r="D27" s="15" t="s">
        <v>370</v>
      </c>
      <c r="E27" s="14" t="s">
        <v>1074</v>
      </c>
      <c r="F27" s="20">
        <v>3</v>
      </c>
      <c r="G27" s="4" t="s">
        <v>552</v>
      </c>
      <c r="H27" s="4" t="s">
        <v>21</v>
      </c>
      <c r="I27" s="21">
        <v>4</v>
      </c>
      <c r="J27" s="4" t="s">
        <v>553</v>
      </c>
      <c r="K27" s="32" t="s">
        <v>25</v>
      </c>
      <c r="L27" s="23" t="s">
        <v>23</v>
      </c>
    </row>
    <row r="28" spans="1:12" s="5" customFormat="1" ht="45" customHeight="1" x14ac:dyDescent="0.55000000000000004">
      <c r="A28" s="64" t="s">
        <v>1013</v>
      </c>
      <c r="B28" s="16">
        <v>19</v>
      </c>
      <c r="C28" s="15" t="s">
        <v>60</v>
      </c>
      <c r="D28" s="15" t="s">
        <v>64</v>
      </c>
      <c r="E28" s="14" t="s">
        <v>554</v>
      </c>
      <c r="F28" s="86">
        <v>1</v>
      </c>
      <c r="G28" s="4" t="s">
        <v>106</v>
      </c>
      <c r="H28" s="4" t="s">
        <v>21</v>
      </c>
      <c r="I28" s="21">
        <v>6</v>
      </c>
      <c r="J28" s="4" t="s">
        <v>155</v>
      </c>
      <c r="K28" s="32" t="s">
        <v>25</v>
      </c>
      <c r="L28" s="23" t="s">
        <v>23</v>
      </c>
    </row>
    <row r="29" spans="1:12" s="5" customFormat="1" ht="45" customHeight="1" x14ac:dyDescent="0.55000000000000004">
      <c r="A29" s="63"/>
      <c r="B29" s="16"/>
      <c r="C29" s="15"/>
      <c r="D29" s="15"/>
      <c r="E29" s="14"/>
      <c r="F29" s="87">
        <v>2</v>
      </c>
      <c r="G29" s="4"/>
      <c r="H29" s="4"/>
      <c r="I29" s="21"/>
      <c r="J29" s="4"/>
      <c r="K29" s="32"/>
      <c r="L29" s="23"/>
    </row>
    <row r="30" spans="1:12" s="5" customFormat="1" ht="45" customHeight="1" x14ac:dyDescent="0.55000000000000004">
      <c r="A30" s="64" t="s">
        <v>1013</v>
      </c>
      <c r="B30" s="16">
        <v>20</v>
      </c>
      <c r="C30" s="15" t="s">
        <v>514</v>
      </c>
      <c r="D30" s="15" t="s">
        <v>555</v>
      </c>
      <c r="E30" s="14" t="s">
        <v>1075</v>
      </c>
      <c r="F30" s="86">
        <v>1</v>
      </c>
      <c r="G30" s="4" t="s">
        <v>556</v>
      </c>
      <c r="H30" s="4" t="s">
        <v>57</v>
      </c>
      <c r="I30" s="21">
        <v>5</v>
      </c>
      <c r="J30" s="4" t="s">
        <v>557</v>
      </c>
      <c r="K30" s="32" t="s">
        <v>22</v>
      </c>
      <c r="L30" s="23" t="s">
        <v>23</v>
      </c>
    </row>
    <row r="31" spans="1:12" s="5" customFormat="1" ht="45" customHeight="1" x14ac:dyDescent="0.55000000000000004">
      <c r="A31" s="63"/>
      <c r="B31" s="16"/>
      <c r="C31" s="15"/>
      <c r="D31" s="15"/>
      <c r="E31" s="14"/>
      <c r="F31" s="87">
        <v>2</v>
      </c>
      <c r="G31" s="4"/>
      <c r="H31" s="4"/>
      <c r="I31" s="21"/>
      <c r="J31" s="4"/>
      <c r="K31" s="32"/>
      <c r="L31" s="23"/>
    </row>
    <row r="32" spans="1:12" s="5" customFormat="1" ht="45" customHeight="1" x14ac:dyDescent="0.55000000000000004">
      <c r="A32" s="64" t="s">
        <v>1013</v>
      </c>
      <c r="B32" s="16">
        <v>21</v>
      </c>
      <c r="C32" s="15" t="s">
        <v>514</v>
      </c>
      <c r="D32" s="15" t="s">
        <v>555</v>
      </c>
      <c r="E32" s="14" t="s">
        <v>1076</v>
      </c>
      <c r="F32" s="86">
        <v>2</v>
      </c>
      <c r="G32" s="4" t="s">
        <v>516</v>
      </c>
      <c r="H32" s="4" t="s">
        <v>57</v>
      </c>
      <c r="I32" s="21">
        <v>5</v>
      </c>
      <c r="J32" s="4" t="s">
        <v>557</v>
      </c>
      <c r="K32" s="32" t="s">
        <v>22</v>
      </c>
      <c r="L32" s="23" t="s">
        <v>23</v>
      </c>
    </row>
    <row r="33" spans="1:12" s="5" customFormat="1" ht="45" customHeight="1" x14ac:dyDescent="0.55000000000000004">
      <c r="A33" s="63"/>
      <c r="B33" s="16"/>
      <c r="C33" s="15"/>
      <c r="D33" s="15"/>
      <c r="E33" s="14"/>
      <c r="F33" s="87">
        <v>3</v>
      </c>
      <c r="G33" s="4"/>
      <c r="H33" s="4"/>
      <c r="I33" s="21"/>
      <c r="J33" s="4"/>
      <c r="K33" s="32"/>
      <c r="L33" s="23"/>
    </row>
    <row r="34" spans="1:12" s="5" customFormat="1" ht="45" customHeight="1" x14ac:dyDescent="0.55000000000000004">
      <c r="A34" s="63"/>
      <c r="B34" s="16">
        <v>22</v>
      </c>
      <c r="C34" s="15" t="s">
        <v>514</v>
      </c>
      <c r="D34" s="15" t="s">
        <v>555</v>
      </c>
      <c r="E34" s="14" t="s">
        <v>558</v>
      </c>
      <c r="F34" s="20">
        <v>2</v>
      </c>
      <c r="G34" s="4" t="s">
        <v>559</v>
      </c>
      <c r="H34" s="4" t="s">
        <v>57</v>
      </c>
      <c r="I34" s="21">
        <v>7</v>
      </c>
      <c r="J34" s="4" t="s">
        <v>557</v>
      </c>
      <c r="K34" s="32" t="s">
        <v>22</v>
      </c>
      <c r="L34" s="23" t="s">
        <v>23</v>
      </c>
    </row>
    <row r="35" spans="1:12" s="5" customFormat="1" ht="45" customHeight="1" x14ac:dyDescent="0.55000000000000004">
      <c r="A35" s="64" t="s">
        <v>1017</v>
      </c>
      <c r="B35" s="65">
        <v>23</v>
      </c>
      <c r="C35" s="97" t="s">
        <v>514</v>
      </c>
      <c r="D35" s="97" t="s">
        <v>525</v>
      </c>
      <c r="E35" s="95" t="s">
        <v>1077</v>
      </c>
      <c r="F35" s="87">
        <v>2</v>
      </c>
      <c r="G35" s="93" t="s">
        <v>1078</v>
      </c>
      <c r="H35" s="93" t="s">
        <v>21</v>
      </c>
      <c r="I35" s="94">
        <v>6</v>
      </c>
      <c r="J35" s="93" t="s">
        <v>1079</v>
      </c>
      <c r="K35" s="85" t="s">
        <v>25</v>
      </c>
      <c r="L35" s="96" t="s">
        <v>23</v>
      </c>
    </row>
    <row r="36" spans="1:12" s="5" customFormat="1" ht="45" customHeight="1" x14ac:dyDescent="0.55000000000000004">
      <c r="A36" s="64" t="s">
        <v>1017</v>
      </c>
      <c r="B36" s="65">
        <v>24</v>
      </c>
      <c r="C36" s="97" t="s">
        <v>60</v>
      </c>
      <c r="D36" s="97" t="s">
        <v>536</v>
      </c>
      <c r="E36" s="95" t="s">
        <v>1080</v>
      </c>
      <c r="F36" s="87">
        <v>2</v>
      </c>
      <c r="G36" s="93" t="s">
        <v>63</v>
      </c>
      <c r="H36" s="93" t="s">
        <v>21</v>
      </c>
      <c r="I36" s="94">
        <v>6</v>
      </c>
      <c r="J36" s="93" t="s">
        <v>1081</v>
      </c>
      <c r="K36" s="85" t="s">
        <v>25</v>
      </c>
      <c r="L36" s="96" t="s">
        <v>23</v>
      </c>
    </row>
    <row r="37" spans="1:12" s="5" customFormat="1" ht="45" customHeight="1" x14ac:dyDescent="0.55000000000000004">
      <c r="A37" s="63"/>
      <c r="B37" s="16">
        <v>34</v>
      </c>
      <c r="C37" s="15"/>
      <c r="D37" s="15"/>
      <c r="E37" s="14"/>
      <c r="F37" s="20"/>
      <c r="G37" s="4"/>
      <c r="H37" s="4"/>
      <c r="I37" s="21"/>
      <c r="J37" s="4"/>
      <c r="K37" s="32"/>
      <c r="L37" s="23"/>
    </row>
    <row r="38" spans="1:12" s="5" customFormat="1" ht="45" customHeight="1" x14ac:dyDescent="0.55000000000000004">
      <c r="A38" s="63"/>
      <c r="B38" s="16">
        <v>35</v>
      </c>
      <c r="C38" s="15"/>
      <c r="D38" s="15"/>
      <c r="E38" s="14"/>
      <c r="F38" s="20"/>
      <c r="G38" s="4"/>
      <c r="H38" s="4"/>
      <c r="I38" s="21"/>
      <c r="J38" s="4"/>
      <c r="K38" s="32"/>
      <c r="L38" s="23"/>
    </row>
    <row r="39" spans="1:12" s="5" customFormat="1" ht="45" customHeight="1" x14ac:dyDescent="0.55000000000000004">
      <c r="A39" s="64"/>
      <c r="B39" s="16">
        <v>36</v>
      </c>
      <c r="C39" s="15"/>
      <c r="D39" s="15"/>
      <c r="E39" s="14"/>
      <c r="F39" s="20"/>
      <c r="G39" s="4"/>
      <c r="H39" s="4"/>
      <c r="I39" s="21"/>
      <c r="J39" s="4"/>
      <c r="K39" s="32"/>
      <c r="L39" s="23"/>
    </row>
    <row r="40" spans="1:12" s="5" customFormat="1" ht="45" customHeight="1" x14ac:dyDescent="0.55000000000000004">
      <c r="A40" s="64"/>
      <c r="B40" s="16">
        <v>37</v>
      </c>
      <c r="C40" s="15"/>
      <c r="D40" s="15"/>
      <c r="E40" s="14"/>
      <c r="F40" s="20"/>
      <c r="G40" s="4"/>
      <c r="H40" s="4"/>
      <c r="I40" s="21"/>
      <c r="J40" s="4"/>
      <c r="K40" s="32"/>
      <c r="L40" s="23"/>
    </row>
    <row r="41" spans="1:12" s="5" customFormat="1" ht="45" customHeight="1" x14ac:dyDescent="0.55000000000000004">
      <c r="A41" s="64"/>
      <c r="B41" s="16">
        <v>38</v>
      </c>
      <c r="C41" s="15"/>
      <c r="D41" s="15"/>
      <c r="E41" s="14"/>
      <c r="F41" s="20"/>
      <c r="G41" s="4"/>
      <c r="H41" s="4"/>
      <c r="I41" s="21"/>
      <c r="J41" s="4"/>
      <c r="K41" s="32"/>
      <c r="L41" s="23"/>
    </row>
    <row r="42" spans="1:12" s="5" customFormat="1" ht="45" customHeight="1" x14ac:dyDescent="0.55000000000000004">
      <c r="A42" s="64"/>
      <c r="B42" s="16">
        <v>39</v>
      </c>
      <c r="C42" s="15"/>
      <c r="D42" s="15"/>
      <c r="E42" s="14"/>
      <c r="F42" s="20"/>
      <c r="G42" s="4"/>
      <c r="H42" s="4"/>
      <c r="I42" s="21"/>
      <c r="J42" s="4"/>
      <c r="K42" s="32"/>
      <c r="L42" s="23"/>
    </row>
    <row r="43" spans="1:12" s="5" customFormat="1" ht="45" customHeight="1" x14ac:dyDescent="0.55000000000000004">
      <c r="A43" s="63"/>
      <c r="B43" s="16">
        <v>40</v>
      </c>
      <c r="C43" s="15"/>
      <c r="D43" s="15"/>
      <c r="E43" s="14"/>
      <c r="F43" s="20"/>
      <c r="G43" s="4"/>
      <c r="H43" s="4"/>
      <c r="I43" s="21"/>
      <c r="J43" s="4"/>
      <c r="K43" s="32"/>
      <c r="L43" s="23"/>
    </row>
    <row r="44" spans="1:12" s="5" customFormat="1" ht="45" customHeight="1" x14ac:dyDescent="0.55000000000000004">
      <c r="A44" s="63"/>
      <c r="B44" s="16">
        <v>41</v>
      </c>
      <c r="C44" s="15"/>
      <c r="D44" s="15"/>
      <c r="E44" s="14"/>
      <c r="F44" s="20"/>
      <c r="G44" s="4"/>
      <c r="H44" s="4"/>
      <c r="I44" s="21"/>
      <c r="J44" s="4"/>
      <c r="K44" s="32"/>
      <c r="L44" s="23"/>
    </row>
    <row r="45" spans="1:12" s="5" customFormat="1" ht="45" customHeight="1" x14ac:dyDescent="0.55000000000000004">
      <c r="A45" s="63"/>
      <c r="B45" s="16">
        <v>42</v>
      </c>
      <c r="C45" s="15"/>
      <c r="D45" s="15"/>
      <c r="E45" s="14"/>
      <c r="F45" s="20"/>
      <c r="G45" s="4"/>
      <c r="H45" s="4"/>
      <c r="I45" s="21"/>
      <c r="J45" s="4"/>
      <c r="K45" s="32"/>
      <c r="L45" s="23"/>
    </row>
    <row r="46" spans="1:12" s="5" customFormat="1" ht="45" customHeight="1" x14ac:dyDescent="0.55000000000000004">
      <c r="A46" s="63"/>
      <c r="B46" s="16">
        <v>43</v>
      </c>
      <c r="C46" s="15"/>
      <c r="D46" s="15"/>
      <c r="E46" s="14"/>
      <c r="F46" s="20"/>
      <c r="G46" s="4"/>
      <c r="H46" s="4"/>
      <c r="I46" s="21"/>
      <c r="J46" s="4"/>
      <c r="K46" s="32"/>
      <c r="L46" s="23"/>
    </row>
    <row r="47" spans="1:12" s="5" customFormat="1" ht="45" customHeight="1" x14ac:dyDescent="0.55000000000000004">
      <c r="A47" s="64"/>
      <c r="B47" s="16">
        <v>44</v>
      </c>
      <c r="C47" s="15"/>
      <c r="D47" s="15"/>
      <c r="E47" s="14"/>
      <c r="F47" s="20"/>
      <c r="G47" s="4"/>
      <c r="H47" s="4"/>
      <c r="I47" s="21"/>
      <c r="J47" s="4"/>
      <c r="K47" s="32"/>
      <c r="L47" s="23"/>
    </row>
    <row r="48" spans="1:12" s="5" customFormat="1" ht="45" customHeight="1" x14ac:dyDescent="0.55000000000000004">
      <c r="A48" s="63"/>
      <c r="B48" s="16">
        <v>45</v>
      </c>
      <c r="C48" s="15"/>
      <c r="D48" s="15"/>
      <c r="E48" s="14"/>
      <c r="F48" s="20"/>
      <c r="G48" s="4"/>
      <c r="H48" s="4"/>
      <c r="I48" s="21"/>
      <c r="J48" s="4"/>
      <c r="K48" s="32"/>
      <c r="L48" s="23"/>
    </row>
    <row r="49" spans="1:12" s="5" customFormat="1" ht="45" customHeight="1" x14ac:dyDescent="0.55000000000000004">
      <c r="A49" s="63"/>
      <c r="B49" s="16">
        <v>46</v>
      </c>
      <c r="C49" s="15"/>
      <c r="D49" s="15"/>
      <c r="E49" s="14"/>
      <c r="F49" s="20"/>
      <c r="G49" s="4"/>
      <c r="H49" s="4"/>
      <c r="I49" s="21"/>
      <c r="J49" s="4"/>
      <c r="K49" s="32"/>
      <c r="L49" s="23"/>
    </row>
    <row r="50" spans="1:12" s="5" customFormat="1" ht="45" customHeight="1" x14ac:dyDescent="0.55000000000000004">
      <c r="A50" s="63"/>
      <c r="B50" s="16">
        <v>47</v>
      </c>
      <c r="C50" s="15"/>
      <c r="D50" s="15"/>
      <c r="E50" s="14"/>
      <c r="F50" s="20"/>
      <c r="G50" s="4"/>
      <c r="H50" s="4"/>
      <c r="I50" s="21"/>
      <c r="J50" s="4"/>
      <c r="K50" s="32"/>
      <c r="L50" s="23"/>
    </row>
    <row r="51" spans="1:12" s="5" customFormat="1" ht="45" customHeight="1" x14ac:dyDescent="0.55000000000000004">
      <c r="A51" s="64"/>
      <c r="B51" s="16">
        <v>48</v>
      </c>
      <c r="C51" s="15"/>
      <c r="D51" s="15"/>
      <c r="E51" s="14"/>
      <c r="F51" s="20"/>
      <c r="G51" s="4"/>
      <c r="H51" s="4"/>
      <c r="I51" s="21"/>
      <c r="J51" s="4"/>
      <c r="K51" s="32"/>
      <c r="L51" s="23"/>
    </row>
    <row r="52" spans="1:12" s="5" customFormat="1" ht="45" customHeight="1" x14ac:dyDescent="0.55000000000000004">
      <c r="A52" s="64"/>
      <c r="B52" s="16">
        <v>49</v>
      </c>
      <c r="C52" s="15"/>
      <c r="D52" s="15"/>
      <c r="E52" s="14"/>
      <c r="F52" s="20"/>
      <c r="G52" s="4"/>
      <c r="H52" s="4"/>
      <c r="I52" s="21"/>
      <c r="J52" s="4"/>
      <c r="K52" s="32"/>
      <c r="L52" s="23"/>
    </row>
    <row r="53" spans="1:12" s="5" customFormat="1" ht="45" customHeight="1" x14ac:dyDescent="0.55000000000000004">
      <c r="A53" s="64"/>
      <c r="B53" s="16">
        <v>50</v>
      </c>
      <c r="C53" s="15"/>
      <c r="D53" s="15"/>
      <c r="E53" s="14"/>
      <c r="F53" s="20"/>
      <c r="G53" s="4"/>
      <c r="H53" s="4"/>
      <c r="I53" s="21"/>
      <c r="J53" s="4"/>
      <c r="K53" s="32"/>
      <c r="L53" s="23"/>
    </row>
    <row r="54" spans="1:12" s="5" customFormat="1" ht="45" customHeight="1" x14ac:dyDescent="0.55000000000000004">
      <c r="A54" s="63"/>
      <c r="B54" s="16">
        <v>51</v>
      </c>
      <c r="C54" s="15"/>
      <c r="D54" s="15"/>
      <c r="E54" s="14"/>
      <c r="F54" s="20"/>
      <c r="G54" s="4"/>
      <c r="H54" s="4"/>
      <c r="I54" s="21"/>
      <c r="J54" s="4"/>
      <c r="K54" s="32"/>
      <c r="L54" s="23"/>
    </row>
    <row r="55" spans="1:12" s="5" customFormat="1" ht="45" customHeight="1" x14ac:dyDescent="0.55000000000000004">
      <c r="A55" s="63"/>
      <c r="B55" s="16">
        <v>52</v>
      </c>
      <c r="C55" s="15"/>
      <c r="D55" s="15"/>
      <c r="E55" s="14"/>
      <c r="F55" s="20"/>
      <c r="G55" s="4"/>
      <c r="H55" s="4"/>
      <c r="I55" s="21"/>
      <c r="J55" s="4"/>
      <c r="K55" s="32"/>
      <c r="L55" s="23"/>
    </row>
    <row r="56" spans="1:12" s="5" customFormat="1" ht="45" customHeight="1" x14ac:dyDescent="0.55000000000000004">
      <c r="A56" s="64"/>
      <c r="B56" s="16">
        <v>53</v>
      </c>
      <c r="C56" s="15"/>
      <c r="D56" s="15"/>
      <c r="E56" s="14"/>
      <c r="F56" s="20"/>
      <c r="G56" s="4"/>
      <c r="H56" s="4"/>
      <c r="I56" s="21"/>
      <c r="J56" s="4"/>
      <c r="K56" s="32"/>
      <c r="L56" s="23"/>
    </row>
    <row r="57" spans="1:12" s="5" customFormat="1" ht="45" customHeight="1" x14ac:dyDescent="0.55000000000000004">
      <c r="A57" s="63"/>
      <c r="B57" s="16">
        <v>54</v>
      </c>
      <c r="C57" s="15"/>
      <c r="D57" s="15"/>
      <c r="E57" s="14"/>
      <c r="F57" s="20"/>
      <c r="G57" s="4"/>
      <c r="H57" s="4"/>
      <c r="I57" s="21"/>
      <c r="J57" s="4"/>
      <c r="K57" s="32"/>
      <c r="L57" s="23"/>
    </row>
    <row r="58" spans="1:12" s="5" customFormat="1" ht="45" customHeight="1" x14ac:dyDescent="0.55000000000000004">
      <c r="A58" s="64"/>
      <c r="B58" s="16">
        <v>55</v>
      </c>
      <c r="C58" s="15"/>
      <c r="D58" s="15"/>
      <c r="E58" s="14"/>
      <c r="F58" s="20"/>
      <c r="G58" s="4"/>
      <c r="H58" s="4"/>
      <c r="I58" s="21"/>
      <c r="J58" s="4"/>
      <c r="K58" s="32"/>
      <c r="L58" s="23"/>
    </row>
    <row r="59" spans="1:12" s="5" customFormat="1" ht="45" customHeight="1" x14ac:dyDescent="0.55000000000000004">
      <c r="A59" s="63"/>
      <c r="B59" s="16">
        <v>56</v>
      </c>
      <c r="C59" s="15"/>
      <c r="D59" s="15"/>
      <c r="E59" s="14"/>
      <c r="F59" s="20"/>
      <c r="G59" s="4"/>
      <c r="H59" s="4"/>
      <c r="I59" s="21"/>
      <c r="J59" s="4"/>
      <c r="K59" s="32"/>
      <c r="L59" s="23"/>
    </row>
    <row r="60" spans="1:12" s="5" customFormat="1" ht="45" customHeight="1" x14ac:dyDescent="0.55000000000000004">
      <c r="A60" s="63"/>
      <c r="B60" s="16">
        <v>57</v>
      </c>
      <c r="C60" s="15"/>
      <c r="D60" s="15"/>
      <c r="E60" s="14"/>
      <c r="F60" s="20"/>
      <c r="G60" s="4"/>
      <c r="H60" s="4"/>
      <c r="I60" s="21"/>
      <c r="J60" s="4"/>
      <c r="K60" s="32"/>
      <c r="L60" s="23"/>
    </row>
    <row r="61" spans="1:12" s="5" customFormat="1" ht="45" customHeight="1" x14ac:dyDescent="0.55000000000000004">
      <c r="A61" s="64"/>
      <c r="B61" s="16">
        <v>58</v>
      </c>
      <c r="C61" s="15"/>
      <c r="D61" s="15"/>
      <c r="E61" s="14"/>
      <c r="F61" s="20"/>
      <c r="G61" s="4"/>
      <c r="H61" s="4"/>
      <c r="I61" s="21"/>
      <c r="J61" s="4"/>
      <c r="K61" s="32"/>
      <c r="L61" s="23"/>
    </row>
    <row r="62" spans="1:12" s="5" customFormat="1" ht="45" customHeight="1" x14ac:dyDescent="0.55000000000000004">
      <c r="A62" s="63"/>
      <c r="B62" s="16">
        <v>59</v>
      </c>
      <c r="C62" s="15"/>
      <c r="D62" s="15"/>
      <c r="E62" s="14"/>
      <c r="F62" s="20"/>
      <c r="G62" s="4"/>
      <c r="H62" s="4"/>
      <c r="I62" s="21"/>
      <c r="J62" s="4"/>
      <c r="K62" s="32"/>
      <c r="L62" s="23"/>
    </row>
    <row r="63" spans="1:12" s="5" customFormat="1" ht="45" customHeight="1" x14ac:dyDescent="0.55000000000000004">
      <c r="A63" s="63"/>
      <c r="B63" s="16">
        <v>60</v>
      </c>
      <c r="C63" s="15"/>
      <c r="D63" s="15"/>
      <c r="E63" s="14"/>
      <c r="F63" s="20"/>
      <c r="G63" s="4"/>
      <c r="H63" s="4"/>
      <c r="I63" s="21"/>
      <c r="J63" s="4"/>
      <c r="K63" s="32"/>
      <c r="L63" s="23"/>
    </row>
    <row r="64" spans="1:12" s="5" customFormat="1" ht="45" customHeight="1" x14ac:dyDescent="0.55000000000000004">
      <c r="A64" s="64"/>
      <c r="B64" s="16">
        <v>61</v>
      </c>
      <c r="C64" s="15"/>
      <c r="D64" s="15"/>
      <c r="E64" s="14"/>
      <c r="F64" s="20"/>
      <c r="G64" s="4"/>
      <c r="H64" s="4"/>
      <c r="I64" s="21"/>
      <c r="J64" s="4"/>
      <c r="K64" s="32"/>
      <c r="L64" s="23"/>
    </row>
    <row r="65" spans="1:12" s="5" customFormat="1" ht="45" customHeight="1" x14ac:dyDescent="0.55000000000000004">
      <c r="A65" s="64"/>
      <c r="B65" s="16">
        <v>62</v>
      </c>
      <c r="C65" s="15"/>
      <c r="D65" s="15"/>
      <c r="E65" s="14"/>
      <c r="F65" s="20"/>
      <c r="G65" s="4"/>
      <c r="H65" s="4"/>
      <c r="I65" s="21"/>
      <c r="J65" s="4"/>
      <c r="K65" s="32"/>
      <c r="L65" s="23"/>
    </row>
    <row r="66" spans="1:12" s="5" customFormat="1" ht="45" customHeight="1" x14ac:dyDescent="0.55000000000000004">
      <c r="A66" s="16"/>
      <c r="B66" s="16">
        <v>63</v>
      </c>
      <c r="C66" s="15"/>
      <c r="D66" s="15"/>
      <c r="E66" s="14"/>
      <c r="F66" s="20"/>
      <c r="G66" s="4"/>
      <c r="H66" s="4"/>
      <c r="I66" s="21"/>
      <c r="J66" s="4"/>
      <c r="K66" s="32"/>
      <c r="L66" s="23"/>
    </row>
    <row r="67" spans="1:12" s="5" customFormat="1" ht="45" customHeight="1" x14ac:dyDescent="0.55000000000000004">
      <c r="A67" s="16"/>
      <c r="B67" s="16">
        <v>64</v>
      </c>
      <c r="C67" s="15"/>
      <c r="D67" s="15"/>
      <c r="E67" s="14"/>
      <c r="F67" s="20"/>
      <c r="G67" s="4"/>
      <c r="H67" s="4"/>
      <c r="I67" s="21"/>
      <c r="J67" s="4"/>
      <c r="K67" s="32"/>
      <c r="L67" s="23"/>
    </row>
    <row r="68" spans="1:12" s="5" customFormat="1" ht="45" customHeight="1" x14ac:dyDescent="0.55000000000000004">
      <c r="A68" s="65"/>
      <c r="B68" s="16">
        <v>65</v>
      </c>
      <c r="C68" s="15"/>
      <c r="D68" s="15"/>
      <c r="E68" s="14"/>
      <c r="F68" s="20"/>
      <c r="G68" s="4"/>
      <c r="H68" s="4"/>
      <c r="I68" s="21"/>
      <c r="J68" s="4"/>
      <c r="K68" s="32"/>
      <c r="L68" s="23"/>
    </row>
    <row r="69" spans="1:12" s="5" customFormat="1" ht="45" customHeight="1" x14ac:dyDescent="0.55000000000000004">
      <c r="A69" s="16"/>
      <c r="B69" s="16">
        <v>66</v>
      </c>
      <c r="C69" s="15"/>
      <c r="D69" s="15"/>
      <c r="E69" s="14"/>
      <c r="F69" s="20"/>
      <c r="G69" s="4"/>
      <c r="H69" s="4"/>
      <c r="I69" s="21"/>
      <c r="J69" s="4"/>
      <c r="K69" s="32"/>
      <c r="L69" s="23"/>
    </row>
    <row r="70" spans="1:12" s="5" customFormat="1" ht="45" customHeight="1" x14ac:dyDescent="0.55000000000000004">
      <c r="A70" s="64"/>
      <c r="B70" s="16">
        <v>67</v>
      </c>
      <c r="C70" s="15"/>
      <c r="D70" s="15"/>
      <c r="E70" s="14"/>
      <c r="F70" s="20"/>
      <c r="G70" s="4"/>
      <c r="H70" s="4"/>
      <c r="I70" s="21"/>
      <c r="J70" s="4"/>
      <c r="K70" s="32"/>
      <c r="L70" s="23"/>
    </row>
    <row r="71" spans="1:12" s="5" customFormat="1" ht="45" customHeight="1" x14ac:dyDescent="0.55000000000000004">
      <c r="A71" s="64"/>
      <c r="B71" s="16">
        <v>68</v>
      </c>
      <c r="C71" s="15"/>
      <c r="D71" s="15"/>
      <c r="E71" s="14"/>
      <c r="F71" s="20"/>
      <c r="G71" s="4"/>
      <c r="H71" s="4"/>
      <c r="I71" s="21"/>
      <c r="J71" s="4"/>
      <c r="K71" s="32"/>
      <c r="L71" s="23"/>
    </row>
    <row r="72" spans="1:12" s="5" customFormat="1" ht="45" customHeight="1" x14ac:dyDescent="0.55000000000000004">
      <c r="A72" s="16"/>
      <c r="B72" s="16">
        <v>69</v>
      </c>
      <c r="C72" s="15"/>
      <c r="D72" s="15"/>
      <c r="E72" s="14"/>
      <c r="F72" s="20"/>
      <c r="G72" s="4"/>
      <c r="H72" s="4"/>
      <c r="I72" s="21"/>
      <c r="J72" s="4"/>
      <c r="K72" s="32"/>
      <c r="L72" s="23"/>
    </row>
    <row r="73" spans="1:12" s="5" customFormat="1" ht="45" customHeight="1" x14ac:dyDescent="0.55000000000000004">
      <c r="A73" s="64"/>
      <c r="B73" s="16">
        <v>70</v>
      </c>
      <c r="C73" s="15"/>
      <c r="D73" s="15"/>
      <c r="E73" s="14"/>
      <c r="F73" s="20"/>
      <c r="G73" s="4"/>
      <c r="H73" s="4"/>
      <c r="I73" s="21"/>
      <c r="J73" s="4"/>
      <c r="K73" s="32"/>
      <c r="L73" s="23"/>
    </row>
    <row r="74" spans="1:12" s="5" customFormat="1" ht="45" customHeight="1" x14ac:dyDescent="0.55000000000000004">
      <c r="A74" s="16"/>
      <c r="B74" s="16">
        <v>71</v>
      </c>
      <c r="C74" s="15"/>
      <c r="D74" s="15"/>
      <c r="E74" s="14"/>
      <c r="F74" s="20"/>
      <c r="G74" s="4"/>
      <c r="H74" s="4"/>
      <c r="I74" s="21"/>
      <c r="J74" s="4"/>
      <c r="K74" s="32"/>
      <c r="L74" s="23"/>
    </row>
    <row r="75" spans="1:12" s="5" customFormat="1" ht="45" customHeight="1" x14ac:dyDescent="0.55000000000000004">
      <c r="A75" s="16"/>
      <c r="B75" s="16">
        <v>72</v>
      </c>
      <c r="C75" s="15"/>
      <c r="D75" s="15"/>
      <c r="E75" s="14"/>
      <c r="F75" s="20"/>
      <c r="G75" s="4"/>
      <c r="H75" s="4"/>
      <c r="I75" s="21"/>
      <c r="J75" s="4"/>
      <c r="K75" s="32"/>
      <c r="L75" s="23"/>
    </row>
    <row r="76" spans="1:12" s="5" customFormat="1" ht="45" customHeight="1" x14ac:dyDescent="0.55000000000000004">
      <c r="A76" s="16"/>
      <c r="B76" s="16">
        <v>73</v>
      </c>
      <c r="C76" s="15"/>
      <c r="D76" s="15"/>
      <c r="E76" s="14"/>
      <c r="F76" s="20"/>
      <c r="G76" s="4"/>
      <c r="H76" s="4"/>
      <c r="I76" s="21"/>
      <c r="J76" s="4"/>
      <c r="K76" s="32"/>
      <c r="L76" s="23"/>
    </row>
    <row r="77" spans="1:12" s="5" customFormat="1" ht="45" customHeight="1" x14ac:dyDescent="0.55000000000000004">
      <c r="A77" s="16"/>
      <c r="B77" s="16">
        <v>74</v>
      </c>
      <c r="C77" s="15"/>
      <c r="D77" s="15"/>
      <c r="E77" s="14"/>
      <c r="F77" s="20"/>
      <c r="G77" s="4"/>
      <c r="H77" s="4"/>
      <c r="I77" s="21"/>
      <c r="J77" s="4"/>
      <c r="K77" s="32"/>
      <c r="L77" s="23"/>
    </row>
    <row r="78" spans="1:12" s="5" customFormat="1" ht="45" customHeight="1" x14ac:dyDescent="0.55000000000000004">
      <c r="A78" s="64"/>
      <c r="B78" s="16">
        <v>75</v>
      </c>
      <c r="C78" s="15"/>
      <c r="D78" s="15"/>
      <c r="E78" s="14"/>
      <c r="F78" s="20"/>
      <c r="G78" s="4"/>
      <c r="H78" s="4"/>
      <c r="I78" s="21"/>
      <c r="J78" s="4"/>
      <c r="K78" s="32"/>
      <c r="L78" s="23"/>
    </row>
    <row r="79" spans="1:12" s="5" customFormat="1" ht="45" customHeight="1" x14ac:dyDescent="0.55000000000000004">
      <c r="A79" s="64"/>
      <c r="B79" s="16">
        <v>76</v>
      </c>
      <c r="C79" s="15"/>
      <c r="D79" s="15"/>
      <c r="E79" s="14"/>
      <c r="F79" s="20"/>
      <c r="G79" s="4"/>
      <c r="H79" s="4"/>
      <c r="I79" s="21"/>
      <c r="J79" s="4"/>
      <c r="K79" s="32"/>
      <c r="L79" s="23"/>
    </row>
    <row r="80" spans="1:12" s="5" customFormat="1" ht="45" customHeight="1" x14ac:dyDescent="0.55000000000000004">
      <c r="A80" s="64"/>
      <c r="B80" s="16">
        <v>77</v>
      </c>
      <c r="C80" s="15"/>
      <c r="D80" s="15"/>
      <c r="E80" s="14"/>
      <c r="F80" s="20"/>
      <c r="G80" s="4"/>
      <c r="H80" s="4"/>
      <c r="I80" s="21"/>
      <c r="J80" s="4"/>
      <c r="K80" s="32"/>
      <c r="L80" s="23"/>
    </row>
    <row r="81" spans="1:12" s="5" customFormat="1" ht="45" customHeight="1" x14ac:dyDescent="0.55000000000000004">
      <c r="A81" s="16"/>
      <c r="B81" s="16">
        <v>78</v>
      </c>
      <c r="C81" s="15"/>
      <c r="D81" s="15"/>
      <c r="E81" s="14"/>
      <c r="F81" s="20"/>
      <c r="G81" s="4"/>
      <c r="H81" s="4"/>
      <c r="I81" s="21"/>
      <c r="J81" s="4"/>
      <c r="K81" s="32"/>
      <c r="L81" s="23"/>
    </row>
    <row r="82" spans="1:12" s="5" customFormat="1" ht="45" customHeight="1" x14ac:dyDescent="0.55000000000000004">
      <c r="A82" s="16"/>
      <c r="B82" s="16">
        <v>79</v>
      </c>
      <c r="C82" s="15"/>
      <c r="D82" s="15"/>
      <c r="E82" s="14"/>
      <c r="F82" s="20"/>
      <c r="G82" s="4"/>
      <c r="H82" s="4"/>
      <c r="I82" s="21"/>
      <c r="J82" s="4"/>
      <c r="K82" s="32"/>
      <c r="L82" s="23"/>
    </row>
    <row r="83" spans="1:12" s="5" customFormat="1" ht="45" customHeight="1" x14ac:dyDescent="0.55000000000000004">
      <c r="A83" s="65"/>
      <c r="B83" s="16">
        <v>80</v>
      </c>
      <c r="C83" s="15"/>
      <c r="D83" s="15"/>
      <c r="E83" s="14"/>
      <c r="F83" s="20"/>
      <c r="G83" s="4"/>
      <c r="H83" s="4"/>
      <c r="I83" s="21"/>
      <c r="J83" s="4"/>
      <c r="K83" s="32"/>
      <c r="L83" s="23"/>
    </row>
    <row r="84" spans="1:12" s="5" customFormat="1" ht="45" customHeight="1" x14ac:dyDescent="0.55000000000000004">
      <c r="A84" s="16"/>
      <c r="B84" s="16">
        <v>81</v>
      </c>
      <c r="C84" s="15"/>
      <c r="D84" s="15"/>
      <c r="E84" s="14"/>
      <c r="F84" s="20"/>
      <c r="G84" s="4"/>
      <c r="H84" s="4"/>
      <c r="I84" s="21"/>
      <c r="J84" s="4"/>
      <c r="K84" s="32"/>
      <c r="L84" s="23"/>
    </row>
    <row r="85" spans="1:12" s="5" customFormat="1" ht="45" customHeight="1" x14ac:dyDescent="0.55000000000000004">
      <c r="A85" s="65"/>
      <c r="B85" s="16">
        <v>82</v>
      </c>
      <c r="C85" s="15"/>
      <c r="D85" s="15"/>
      <c r="E85" s="14"/>
      <c r="F85" s="20"/>
      <c r="G85" s="4"/>
      <c r="H85" s="4"/>
      <c r="I85" s="21"/>
      <c r="J85" s="4"/>
      <c r="K85" s="32"/>
      <c r="L85" s="23"/>
    </row>
    <row r="86" spans="1:12" s="5" customFormat="1" ht="45" customHeight="1" x14ac:dyDescent="0.55000000000000004">
      <c r="A86" s="16"/>
      <c r="B86" s="16">
        <v>83</v>
      </c>
      <c r="C86" s="15"/>
      <c r="D86" s="15"/>
      <c r="E86" s="14"/>
      <c r="F86" s="20"/>
      <c r="G86" s="4"/>
      <c r="H86" s="4"/>
      <c r="I86" s="21"/>
      <c r="J86" s="4"/>
      <c r="K86" s="32"/>
      <c r="L86" s="23"/>
    </row>
    <row r="87" spans="1:12" s="5" customFormat="1" ht="45" customHeight="1" x14ac:dyDescent="0.55000000000000004">
      <c r="A87" s="16"/>
      <c r="B87" s="16">
        <v>84</v>
      </c>
      <c r="C87" s="15"/>
      <c r="D87" s="15"/>
      <c r="E87" s="14"/>
      <c r="F87" s="20"/>
      <c r="G87" s="4"/>
      <c r="H87" s="4"/>
      <c r="I87" s="21"/>
      <c r="J87" s="4"/>
      <c r="K87" s="32"/>
      <c r="L87" s="23"/>
    </row>
    <row r="88" spans="1:12" s="5" customFormat="1" ht="45" customHeight="1" x14ac:dyDescent="0.55000000000000004">
      <c r="A88" s="64"/>
      <c r="B88" s="16">
        <v>85</v>
      </c>
      <c r="C88" s="15"/>
      <c r="D88" s="15"/>
      <c r="E88" s="14"/>
      <c r="F88" s="20"/>
      <c r="G88" s="4"/>
      <c r="H88" s="4"/>
      <c r="I88" s="21"/>
      <c r="J88" s="4"/>
      <c r="K88" s="32"/>
      <c r="L88" s="23"/>
    </row>
    <row r="89" spans="1:12" s="5" customFormat="1" ht="45" customHeight="1" x14ac:dyDescent="0.55000000000000004">
      <c r="A89" s="16"/>
      <c r="B89" s="16">
        <v>86</v>
      </c>
      <c r="C89" s="15"/>
      <c r="D89" s="15"/>
      <c r="E89" s="14"/>
      <c r="F89" s="20"/>
      <c r="G89" s="4"/>
      <c r="H89" s="4"/>
      <c r="I89" s="21"/>
      <c r="J89" s="4"/>
      <c r="K89" s="32"/>
      <c r="L89" s="23"/>
    </row>
    <row r="90" spans="1:12" s="5" customFormat="1" ht="45" customHeight="1" x14ac:dyDescent="0.55000000000000004">
      <c r="A90" s="16"/>
      <c r="B90" s="16">
        <v>87</v>
      </c>
      <c r="C90" s="15"/>
      <c r="D90" s="15"/>
      <c r="E90" s="14"/>
      <c r="F90" s="20"/>
      <c r="G90" s="4"/>
      <c r="H90" s="4"/>
      <c r="I90" s="21"/>
      <c r="J90" s="4"/>
      <c r="K90" s="32"/>
      <c r="L90" s="23"/>
    </row>
    <row r="91" spans="1:12" s="5" customFormat="1" ht="45" customHeight="1" x14ac:dyDescent="0.55000000000000004">
      <c r="A91" s="64"/>
      <c r="B91" s="16">
        <v>88</v>
      </c>
      <c r="C91" s="15"/>
      <c r="D91" s="15"/>
      <c r="E91" s="14"/>
      <c r="F91" s="20"/>
      <c r="G91" s="4"/>
      <c r="H91" s="4"/>
      <c r="I91" s="21"/>
      <c r="J91" s="4"/>
      <c r="K91" s="32"/>
      <c r="L91" s="23"/>
    </row>
    <row r="92" spans="1:12" s="5" customFormat="1" ht="45" customHeight="1" x14ac:dyDescent="0.55000000000000004">
      <c r="A92" s="16"/>
      <c r="B92" s="16">
        <v>89</v>
      </c>
      <c r="C92" s="15"/>
      <c r="D92" s="15"/>
      <c r="E92" s="14"/>
      <c r="F92" s="20"/>
      <c r="G92" s="4"/>
      <c r="H92" s="4"/>
      <c r="I92" s="21"/>
      <c r="J92" s="4"/>
      <c r="K92" s="32"/>
      <c r="L92" s="23"/>
    </row>
    <row r="93" spans="1:12" s="5" customFormat="1" ht="45" customHeight="1" x14ac:dyDescent="0.55000000000000004">
      <c r="A93" s="64"/>
      <c r="B93" s="16">
        <v>90</v>
      </c>
      <c r="C93" s="15"/>
      <c r="D93" s="15"/>
      <c r="E93" s="14"/>
      <c r="F93" s="20"/>
      <c r="G93" s="4"/>
      <c r="H93" s="4"/>
      <c r="I93" s="21"/>
      <c r="J93" s="4"/>
      <c r="K93" s="32"/>
      <c r="L93" s="23"/>
    </row>
    <row r="94" spans="1:12" s="5" customFormat="1" ht="45" customHeight="1" x14ac:dyDescent="0.55000000000000004">
      <c r="A94" s="16"/>
      <c r="B94" s="16">
        <v>91</v>
      </c>
      <c r="C94" s="15"/>
      <c r="D94" s="15"/>
      <c r="E94" s="14"/>
      <c r="F94" s="20"/>
      <c r="G94" s="4"/>
      <c r="H94" s="4"/>
      <c r="I94" s="21"/>
      <c r="J94" s="4"/>
      <c r="K94" s="32"/>
      <c r="L94" s="23"/>
    </row>
    <row r="95" spans="1:12" s="5" customFormat="1" ht="45" customHeight="1" x14ac:dyDescent="0.55000000000000004">
      <c r="A95" s="16"/>
      <c r="B95" s="16">
        <v>92</v>
      </c>
      <c r="C95" s="15"/>
      <c r="D95" s="15"/>
      <c r="E95" s="14"/>
      <c r="F95" s="20"/>
      <c r="G95" s="4"/>
      <c r="H95" s="4"/>
      <c r="I95" s="21"/>
      <c r="J95" s="4"/>
      <c r="K95" s="32"/>
      <c r="L95" s="23"/>
    </row>
    <row r="96" spans="1:12" s="5" customFormat="1" ht="45" customHeight="1" x14ac:dyDescent="0.55000000000000004">
      <c r="A96" s="64"/>
      <c r="B96" s="16">
        <v>93</v>
      </c>
      <c r="C96" s="15"/>
      <c r="D96" s="15"/>
      <c r="E96" s="14"/>
      <c r="F96" s="20"/>
      <c r="G96" s="4"/>
      <c r="H96" s="4"/>
      <c r="I96" s="21"/>
      <c r="J96" s="4"/>
      <c r="K96" s="32"/>
      <c r="L96" s="23"/>
    </row>
    <row r="97" spans="1:12" s="5" customFormat="1" ht="45" customHeight="1" x14ac:dyDescent="0.55000000000000004">
      <c r="A97" s="64"/>
      <c r="B97" s="16">
        <v>94</v>
      </c>
      <c r="C97" s="15"/>
      <c r="D97" s="15"/>
      <c r="E97" s="14"/>
      <c r="F97" s="20"/>
      <c r="G97" s="4"/>
      <c r="H97" s="4"/>
      <c r="I97" s="21"/>
      <c r="J97" s="4"/>
      <c r="K97" s="32"/>
      <c r="L97" s="23"/>
    </row>
    <row r="98" spans="1:12" s="5" customFormat="1" ht="45" customHeight="1" x14ac:dyDescent="0.55000000000000004">
      <c r="A98" s="16"/>
      <c r="B98" s="16">
        <v>95</v>
      </c>
      <c r="C98" s="15"/>
      <c r="D98" s="15"/>
      <c r="E98" s="14"/>
      <c r="F98" s="20"/>
      <c r="G98" s="4"/>
      <c r="H98" s="4"/>
      <c r="I98" s="21"/>
      <c r="J98" s="4"/>
      <c r="K98" s="32"/>
      <c r="L98" s="23"/>
    </row>
    <row r="99" spans="1:12" s="5" customFormat="1" ht="45" customHeight="1" x14ac:dyDescent="0.55000000000000004">
      <c r="A99" s="64"/>
      <c r="B99" s="16">
        <v>96</v>
      </c>
      <c r="C99" s="15"/>
      <c r="D99" s="15"/>
      <c r="E99" s="14"/>
      <c r="F99" s="20"/>
      <c r="G99" s="4"/>
      <c r="H99" s="4"/>
      <c r="I99" s="21"/>
      <c r="J99" s="4"/>
      <c r="K99" s="32"/>
      <c r="L99" s="23"/>
    </row>
    <row r="100" spans="1:12" s="5" customFormat="1" ht="45" customHeight="1" x14ac:dyDescent="0.55000000000000004">
      <c r="A100" s="16"/>
      <c r="B100" s="16">
        <v>97</v>
      </c>
      <c r="C100" s="15"/>
      <c r="D100" s="15"/>
      <c r="E100" s="14"/>
      <c r="F100" s="20"/>
      <c r="G100" s="4"/>
      <c r="H100" s="4"/>
      <c r="I100" s="21"/>
      <c r="J100" s="4"/>
      <c r="K100" s="32"/>
      <c r="L100" s="23"/>
    </row>
    <row r="101" spans="1:12" s="5" customFormat="1" ht="45" customHeight="1" x14ac:dyDescent="0.55000000000000004">
      <c r="A101" s="16"/>
      <c r="B101" s="16">
        <v>98</v>
      </c>
      <c r="C101" s="15"/>
      <c r="D101" s="15"/>
      <c r="E101" s="14"/>
      <c r="F101" s="20"/>
      <c r="G101" s="4"/>
      <c r="H101" s="4"/>
      <c r="I101" s="21"/>
      <c r="J101" s="4"/>
      <c r="K101" s="32"/>
      <c r="L101" s="23"/>
    </row>
    <row r="102" spans="1:12" s="5" customFormat="1" ht="45" customHeight="1" x14ac:dyDescent="0.55000000000000004">
      <c r="A102" s="16"/>
      <c r="B102" s="16">
        <v>99</v>
      </c>
      <c r="C102" s="15"/>
      <c r="D102" s="15"/>
      <c r="E102" s="14"/>
      <c r="F102" s="20"/>
      <c r="G102" s="4"/>
      <c r="H102" s="4"/>
      <c r="I102" s="21"/>
      <c r="J102" s="4"/>
      <c r="K102" s="32"/>
      <c r="L102" s="23"/>
    </row>
    <row r="103" spans="1:12" s="5" customFormat="1" ht="45" customHeight="1" x14ac:dyDescent="0.55000000000000004">
      <c r="A103" s="16"/>
      <c r="B103" s="16">
        <v>100</v>
      </c>
      <c r="C103" s="15"/>
      <c r="D103" s="15"/>
      <c r="E103" s="14"/>
      <c r="F103" s="20"/>
      <c r="G103" s="4"/>
      <c r="H103" s="4"/>
      <c r="I103" s="21"/>
      <c r="J103" s="4"/>
      <c r="K103" s="32"/>
      <c r="L103" s="23"/>
    </row>
    <row r="104" spans="1:12" s="5" customFormat="1" ht="45" customHeight="1" x14ac:dyDescent="0.55000000000000004">
      <c r="A104" s="16"/>
      <c r="B104" s="16">
        <v>101</v>
      </c>
      <c r="C104" s="15"/>
      <c r="D104" s="15"/>
      <c r="E104" s="14"/>
      <c r="F104" s="20"/>
      <c r="G104" s="4"/>
      <c r="H104" s="4"/>
      <c r="I104" s="21"/>
      <c r="J104" s="4"/>
      <c r="K104" s="32"/>
      <c r="L104" s="23"/>
    </row>
    <row r="105" spans="1:12" s="5" customFormat="1" ht="45" customHeight="1" x14ac:dyDescent="0.55000000000000004">
      <c r="A105" s="16"/>
      <c r="B105" s="16">
        <v>102</v>
      </c>
      <c r="C105" s="15"/>
      <c r="D105" s="15"/>
      <c r="E105" s="14"/>
      <c r="F105" s="20"/>
      <c r="G105" s="4"/>
      <c r="H105" s="4"/>
      <c r="I105" s="21"/>
      <c r="J105" s="4"/>
      <c r="K105" s="32"/>
      <c r="L105" s="23"/>
    </row>
    <row r="106" spans="1:12" s="5" customFormat="1" ht="45" customHeight="1" x14ac:dyDescent="0.55000000000000004">
      <c r="A106" s="16"/>
      <c r="B106" s="16">
        <v>103</v>
      </c>
      <c r="C106" s="15"/>
      <c r="D106" s="15"/>
      <c r="E106" s="14"/>
      <c r="F106" s="20"/>
      <c r="G106" s="4"/>
      <c r="H106" s="4"/>
      <c r="I106" s="21"/>
      <c r="J106" s="4"/>
      <c r="K106" s="32"/>
      <c r="L106" s="23"/>
    </row>
    <row r="107" spans="1:12" s="5" customFormat="1" ht="45" customHeight="1" x14ac:dyDescent="0.55000000000000004">
      <c r="A107" s="16"/>
      <c r="B107" s="16">
        <v>104</v>
      </c>
      <c r="C107" s="15"/>
      <c r="D107" s="15"/>
      <c r="E107" s="14"/>
      <c r="F107" s="20"/>
      <c r="G107" s="4"/>
      <c r="H107" s="4"/>
      <c r="I107" s="21"/>
      <c r="J107" s="4"/>
      <c r="K107" s="32"/>
      <c r="L107" s="23"/>
    </row>
    <row r="108" spans="1:12" s="5" customFormat="1" ht="45" customHeight="1" x14ac:dyDescent="0.55000000000000004">
      <c r="A108" s="16"/>
      <c r="B108" s="16">
        <v>105</v>
      </c>
      <c r="C108" s="15"/>
      <c r="D108" s="15"/>
      <c r="E108" s="14"/>
      <c r="F108" s="20"/>
      <c r="G108" s="4"/>
      <c r="H108" s="4"/>
      <c r="I108" s="21"/>
      <c r="J108" s="4"/>
      <c r="K108" s="32"/>
      <c r="L108" s="23"/>
    </row>
    <row r="109" spans="1:12" s="5" customFormat="1" ht="45" customHeight="1" x14ac:dyDescent="0.55000000000000004">
      <c r="A109" s="16"/>
      <c r="B109" s="16">
        <v>106</v>
      </c>
      <c r="C109" s="15"/>
      <c r="D109" s="15"/>
      <c r="E109" s="14"/>
      <c r="F109" s="20"/>
      <c r="G109" s="4"/>
      <c r="H109" s="4"/>
      <c r="I109" s="21"/>
      <c r="J109" s="4"/>
      <c r="K109" s="32"/>
      <c r="L109" s="23"/>
    </row>
    <row r="110" spans="1:12" s="5" customFormat="1" ht="45" customHeight="1" x14ac:dyDescent="0.55000000000000004">
      <c r="A110" s="64"/>
      <c r="B110" s="16">
        <v>107</v>
      </c>
      <c r="C110" s="15"/>
      <c r="D110" s="15"/>
      <c r="E110" s="14"/>
      <c r="F110" s="20"/>
      <c r="G110" s="4"/>
      <c r="H110" s="4"/>
      <c r="I110" s="21"/>
      <c r="J110" s="4"/>
      <c r="K110" s="32"/>
      <c r="L110" s="23"/>
    </row>
    <row r="111" spans="1:12" s="5" customFormat="1" ht="45" customHeight="1" x14ac:dyDescent="0.55000000000000004">
      <c r="A111" s="64"/>
      <c r="B111" s="16">
        <v>108</v>
      </c>
      <c r="C111" s="15"/>
      <c r="D111" s="15"/>
      <c r="E111" s="14"/>
      <c r="F111" s="20"/>
      <c r="G111" s="4"/>
      <c r="H111" s="4"/>
      <c r="I111" s="21"/>
      <c r="J111" s="4"/>
      <c r="K111" s="32"/>
      <c r="L111" s="23"/>
    </row>
    <row r="112" spans="1:12" s="5" customFormat="1" ht="45" customHeight="1" x14ac:dyDescent="0.55000000000000004">
      <c r="A112" s="64"/>
      <c r="B112" s="16">
        <v>109</v>
      </c>
      <c r="C112" s="15"/>
      <c r="D112" s="15"/>
      <c r="E112" s="14"/>
      <c r="F112" s="20"/>
      <c r="G112" s="4"/>
      <c r="H112" s="4"/>
      <c r="I112" s="21"/>
      <c r="J112" s="4"/>
      <c r="K112" s="32"/>
      <c r="L112" s="23"/>
    </row>
    <row r="113" spans="1:12" s="5" customFormat="1" ht="45" customHeight="1" x14ac:dyDescent="0.55000000000000004">
      <c r="A113" s="64"/>
      <c r="B113" s="16">
        <v>110</v>
      </c>
      <c r="C113" s="15"/>
      <c r="D113" s="15"/>
      <c r="E113" s="14"/>
      <c r="F113" s="20"/>
      <c r="G113" s="4"/>
      <c r="H113" s="4"/>
      <c r="I113" s="21"/>
      <c r="J113" s="4"/>
      <c r="K113" s="32"/>
      <c r="L113" s="23"/>
    </row>
    <row r="114" spans="1:12" s="5" customFormat="1" ht="45" customHeight="1" x14ac:dyDescent="0.55000000000000004">
      <c r="A114" s="64"/>
      <c r="B114" s="16">
        <v>111</v>
      </c>
      <c r="C114" s="15"/>
      <c r="D114" s="15"/>
      <c r="E114" s="14"/>
      <c r="F114" s="20"/>
      <c r="G114" s="4"/>
      <c r="H114" s="4"/>
      <c r="I114" s="21"/>
      <c r="J114" s="4"/>
      <c r="K114" s="32"/>
      <c r="L114" s="23"/>
    </row>
    <row r="115" spans="1:12" ht="45" customHeight="1" x14ac:dyDescent="0.55000000000000004">
      <c r="A115" s="78"/>
    </row>
    <row r="116" spans="1:12" ht="45" customHeight="1" x14ac:dyDescent="0.55000000000000004">
      <c r="A116" s="76"/>
    </row>
    <row r="117" spans="1:12" ht="45" customHeight="1" x14ac:dyDescent="0.55000000000000004">
      <c r="A117" s="76"/>
    </row>
    <row r="118" spans="1:12" ht="45" customHeight="1" x14ac:dyDescent="0.55000000000000004">
      <c r="A118" s="76"/>
    </row>
    <row r="119" spans="1:12" ht="45" customHeight="1" x14ac:dyDescent="0.55000000000000004">
      <c r="A119" s="76"/>
    </row>
    <row r="120" spans="1:12" ht="45" customHeight="1" x14ac:dyDescent="0.55000000000000004">
      <c r="A120" s="76"/>
    </row>
    <row r="121" spans="1:12" ht="45" customHeight="1" x14ac:dyDescent="0.55000000000000004">
      <c r="A121" s="76"/>
    </row>
    <row r="122" spans="1:12" ht="45" customHeight="1" x14ac:dyDescent="0.55000000000000004">
      <c r="A122" s="76"/>
    </row>
    <row r="123" spans="1:12" ht="45" customHeight="1" x14ac:dyDescent="0.55000000000000004">
      <c r="A123" s="76"/>
    </row>
    <row r="124" spans="1:12" ht="45" customHeight="1" x14ac:dyDescent="0.55000000000000004">
      <c r="A124" s="77"/>
    </row>
    <row r="125" spans="1:12" ht="45" customHeight="1" x14ac:dyDescent="0.55000000000000004">
      <c r="A125" s="69"/>
    </row>
    <row r="126" spans="1:12" ht="45" customHeight="1" x14ac:dyDescent="0.55000000000000004">
      <c r="A126" s="77"/>
    </row>
    <row r="127" spans="1:12" ht="45" customHeight="1" x14ac:dyDescent="0.55000000000000004">
      <c r="A127" s="77"/>
    </row>
    <row r="128" spans="1:12"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6"/>
    </row>
    <row r="135" spans="1:1" ht="45" customHeight="1" x14ac:dyDescent="0.55000000000000004">
      <c r="A135" s="76"/>
    </row>
    <row r="136" spans="1:1" ht="45" customHeight="1" x14ac:dyDescent="0.55000000000000004">
      <c r="A136" s="76"/>
    </row>
    <row r="137" spans="1:1" ht="45" customHeight="1" x14ac:dyDescent="0.55000000000000004">
      <c r="A137" s="77"/>
    </row>
    <row r="138" spans="1:1" ht="45" customHeight="1" x14ac:dyDescent="0.55000000000000004">
      <c r="A138" s="76"/>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7"/>
    </row>
    <row r="155" spans="1:1" ht="45" customHeight="1" x14ac:dyDescent="0.55000000000000004">
      <c r="A155" s="69"/>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ht="45" customHeight="1" x14ac:dyDescent="0.55000000000000004">
      <c r="A167" s="69"/>
    </row>
    <row r="168" spans="1: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sheetData>
  <protectedRanges>
    <protectedRange sqref="F37:F114" name="範囲2_1"/>
    <protectedRange sqref="I37:I114" name="範囲2_2"/>
    <protectedRange sqref="F27:F34" name="範囲2_1_3"/>
    <protectedRange sqref="I27:I34" name="範囲2_2_3"/>
    <protectedRange sqref="F13:F15 F26" name="範囲2_1_1_2"/>
    <protectedRange sqref="I13:I15 I26" name="範囲2_2_1_2"/>
    <protectedRange sqref="F16:F17" name="範囲2_1_1_1_1_1"/>
    <protectedRange sqref="I16:I17" name="範囲2_2_1_1_1_1"/>
    <protectedRange sqref="F18" name="範囲2_1_2_1"/>
    <protectedRange sqref="I18" name="範囲2_2_2_1"/>
    <protectedRange sqref="F12" name="範囲2_1_1_3"/>
    <protectedRange sqref="I12" name="範囲2_2_1_3"/>
    <protectedRange sqref="F5:F11" name="範囲2_1_1_1_3"/>
    <protectedRange sqref="I5:I11" name="範囲2_2_1_1_3"/>
    <protectedRange sqref="F35" name="範囲2_1_3_1"/>
    <protectedRange sqref="I35" name="範囲2_2_3_1"/>
    <protectedRange sqref="F36 F23:F25" name="範囲2_1_1_1_2"/>
    <protectedRange sqref="I36 I23:I25" name="範囲2_2_1_1_2"/>
    <protectedRange sqref="F19:F22" name="範囲2_1_2_1_1"/>
    <protectedRange sqref="I19:I22" name="範囲2_2_2_1_1"/>
  </protectedRanges>
  <autoFilter ref="A3:L114" xr:uid="{00000000-0001-0000-0700-000000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H26:H114 H5:H25" xr:uid="{00000000-0002-0000-0700-000000000000}">
      <formula1>"測量,地質調査,土木コンサルタント,建築コンサルタント,補償コンサルタント"</formula1>
    </dataValidation>
    <dataValidation type="list" showInputMessage="1" showErrorMessage="1" error="リストから選択ください" sqref="K26:K114 K5:K25" xr:uid="{00000000-0002-0000-0700-000002000000}">
      <formula1>"一般競争入札,総合評価,プロポーザル方式,指名競争入札,随意契約"</formula1>
    </dataValidation>
    <dataValidation type="whole" operator="greaterThanOrEqual" allowBlank="1" showInputMessage="1" showErrorMessage="1" error="数字のみを記入ください。" sqref="I26:I114 I5:I25" xr:uid="{00000000-0002-0000-0700-000003000000}">
      <formula1>1</formula1>
    </dataValidation>
    <dataValidation type="whole" allowBlank="1" showInputMessage="1" showErrorMessage="1" error="数字のみを入力ください。" sqref="F26:F114 F5:F25" xr:uid="{00000000-0002-0000-0700-000004000000}">
      <formula1>1</formula1>
      <formula2>4</formula2>
    </dataValidation>
    <dataValidation type="list" showInputMessage="1" showErrorMessage="1" sqref="L26:L114 L5:L25" xr:uid="{00000000-0002-0000-0700-000005000000}">
      <formula1>"○,ー"</formula1>
    </dataValidation>
    <dataValidation type="list" allowBlank="1" showInputMessage="1" showErrorMessage="1" sqref="A134:A136 A73 A110:A114 A88 A146:A153 A91 A99 A70:A71 A78:A80 A93 A96:A97 A116:A123 A138:A139 A26:A65 A5:A25" xr:uid="{00000000-0002-0000-07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4"/>
  <sheetViews>
    <sheetView view="pageBreakPreview" zoomScale="80" zoomScaleNormal="80" zoomScaleSheetLayoutView="80" workbookViewId="0">
      <pane ySplit="4" topLeftCell="A5"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44" t="str">
        <f>C5</f>
        <v>空港課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4" t="s">
        <v>1013</v>
      </c>
      <c r="B5" s="16">
        <v>1</v>
      </c>
      <c r="C5" s="15" t="s">
        <v>560</v>
      </c>
      <c r="D5" s="15" t="s">
        <v>560</v>
      </c>
      <c r="E5" s="14" t="s">
        <v>561</v>
      </c>
      <c r="F5" s="86">
        <v>1</v>
      </c>
      <c r="G5" s="4" t="s">
        <v>562</v>
      </c>
      <c r="H5" s="4" t="s">
        <v>57</v>
      </c>
      <c r="I5" s="91">
        <v>10</v>
      </c>
      <c r="J5" s="4" t="s">
        <v>563</v>
      </c>
      <c r="K5" s="32" t="s">
        <v>22</v>
      </c>
      <c r="L5" s="23" t="s">
        <v>23</v>
      </c>
    </row>
    <row r="6" spans="1:12" s="5" customFormat="1" ht="45" customHeight="1" x14ac:dyDescent="0.55000000000000004">
      <c r="A6" s="64"/>
      <c r="B6" s="16"/>
      <c r="C6" s="15"/>
      <c r="D6" s="15"/>
      <c r="E6" s="14"/>
      <c r="F6" s="87">
        <v>2</v>
      </c>
      <c r="G6" s="4"/>
      <c r="H6" s="4"/>
      <c r="I6" s="94">
        <v>8</v>
      </c>
      <c r="J6" s="4"/>
      <c r="K6" s="32"/>
      <c r="L6" s="23"/>
    </row>
    <row r="7" spans="1:12" s="5" customFormat="1" ht="45" customHeight="1" x14ac:dyDescent="0.55000000000000004">
      <c r="A7" s="64"/>
      <c r="B7" s="16">
        <v>2</v>
      </c>
      <c r="C7" s="15" t="s">
        <v>560</v>
      </c>
      <c r="D7" s="15" t="s">
        <v>560</v>
      </c>
      <c r="E7" s="14" t="s">
        <v>564</v>
      </c>
      <c r="F7" s="20">
        <v>1</v>
      </c>
      <c r="G7" s="4" t="s">
        <v>565</v>
      </c>
      <c r="H7" s="4" t="s">
        <v>57</v>
      </c>
      <c r="I7" s="21">
        <v>10</v>
      </c>
      <c r="J7" s="4" t="s">
        <v>566</v>
      </c>
      <c r="K7" s="32" t="s">
        <v>22</v>
      </c>
      <c r="L7" s="23" t="s">
        <v>23</v>
      </c>
    </row>
    <row r="8" spans="1:12" s="5" customFormat="1" ht="45" customHeight="1" x14ac:dyDescent="0.55000000000000004">
      <c r="A8" s="64"/>
      <c r="B8" s="16">
        <v>3</v>
      </c>
      <c r="C8" s="15" t="s">
        <v>166</v>
      </c>
      <c r="D8" s="15" t="s">
        <v>560</v>
      </c>
      <c r="E8" s="14" t="s">
        <v>567</v>
      </c>
      <c r="F8" s="20">
        <v>1</v>
      </c>
      <c r="G8" s="4" t="s">
        <v>562</v>
      </c>
      <c r="H8" s="4" t="s">
        <v>57</v>
      </c>
      <c r="I8" s="21">
        <v>10</v>
      </c>
      <c r="J8" s="4" t="s">
        <v>568</v>
      </c>
      <c r="K8" s="32" t="s">
        <v>22</v>
      </c>
      <c r="L8" s="23" t="s">
        <v>23</v>
      </c>
    </row>
    <row r="9" spans="1:12" s="5" customFormat="1" ht="45" customHeight="1" x14ac:dyDescent="0.55000000000000004">
      <c r="A9" s="64"/>
      <c r="B9" s="16">
        <v>4</v>
      </c>
      <c r="C9" s="15" t="s">
        <v>560</v>
      </c>
      <c r="D9" s="15" t="s">
        <v>560</v>
      </c>
      <c r="E9" s="14" t="s">
        <v>569</v>
      </c>
      <c r="F9" s="20">
        <v>1</v>
      </c>
      <c r="G9" s="4" t="s">
        <v>570</v>
      </c>
      <c r="H9" s="4" t="s">
        <v>57</v>
      </c>
      <c r="I9" s="21">
        <v>11</v>
      </c>
      <c r="J9" s="4" t="s">
        <v>571</v>
      </c>
      <c r="K9" s="32" t="s">
        <v>22</v>
      </c>
      <c r="L9" s="23" t="s">
        <v>23</v>
      </c>
    </row>
    <row r="10" spans="1:12" s="5" customFormat="1" ht="45" customHeight="1" x14ac:dyDescent="0.55000000000000004">
      <c r="A10" s="64"/>
      <c r="B10" s="16">
        <v>5</v>
      </c>
      <c r="C10" s="15" t="s">
        <v>560</v>
      </c>
      <c r="D10" s="15" t="s">
        <v>560</v>
      </c>
      <c r="E10" s="14" t="s">
        <v>572</v>
      </c>
      <c r="F10" s="20">
        <v>2</v>
      </c>
      <c r="G10" s="4" t="s">
        <v>151</v>
      </c>
      <c r="H10" s="4" t="s">
        <v>21</v>
      </c>
      <c r="I10" s="21">
        <v>6</v>
      </c>
      <c r="J10" s="4" t="s">
        <v>573</v>
      </c>
      <c r="K10" s="32" t="s">
        <v>22</v>
      </c>
      <c r="L10" s="23" t="s">
        <v>23</v>
      </c>
    </row>
    <row r="11" spans="1:12" s="5" customFormat="1" ht="45" customHeight="1" x14ac:dyDescent="0.55000000000000004">
      <c r="A11" s="64"/>
      <c r="B11" s="16">
        <v>6</v>
      </c>
      <c r="C11" s="72" t="s">
        <v>560</v>
      </c>
      <c r="D11" s="72" t="s">
        <v>138</v>
      </c>
      <c r="E11" s="22" t="s">
        <v>574</v>
      </c>
      <c r="F11" s="86">
        <v>1</v>
      </c>
      <c r="G11" s="7" t="s">
        <v>154</v>
      </c>
      <c r="H11" s="7" t="s">
        <v>57</v>
      </c>
      <c r="I11" s="21">
        <v>6</v>
      </c>
      <c r="J11" s="99" t="s">
        <v>575</v>
      </c>
      <c r="K11" s="32" t="s">
        <v>55</v>
      </c>
      <c r="L11" s="23" t="s">
        <v>23</v>
      </c>
    </row>
    <row r="12" spans="1:12" s="5" customFormat="1" ht="45" customHeight="1" x14ac:dyDescent="0.55000000000000004">
      <c r="A12" s="64"/>
      <c r="B12" s="16"/>
      <c r="C12" s="72"/>
      <c r="D12" s="72"/>
      <c r="E12" s="22"/>
      <c r="F12" s="87">
        <v>2</v>
      </c>
      <c r="G12" s="7"/>
      <c r="H12" s="7"/>
      <c r="I12" s="21"/>
      <c r="J12" s="100" t="s">
        <v>1082</v>
      </c>
      <c r="K12" s="32"/>
      <c r="L12" s="23"/>
    </row>
    <row r="13" spans="1:12" s="5" customFormat="1" ht="43.5" customHeight="1" x14ac:dyDescent="0.55000000000000004">
      <c r="A13" s="64" t="s">
        <v>1013</v>
      </c>
      <c r="B13" s="16">
        <v>7</v>
      </c>
      <c r="C13" s="15" t="s">
        <v>0</v>
      </c>
      <c r="D13" s="15" t="s">
        <v>0</v>
      </c>
      <c r="E13" s="14" t="s">
        <v>576</v>
      </c>
      <c r="F13" s="86">
        <v>1</v>
      </c>
      <c r="G13" s="4" t="s">
        <v>577</v>
      </c>
      <c r="H13" s="4" t="s">
        <v>57</v>
      </c>
      <c r="I13" s="21">
        <v>6</v>
      </c>
      <c r="J13" s="4" t="s">
        <v>1083</v>
      </c>
      <c r="K13" s="32" t="s">
        <v>22</v>
      </c>
      <c r="L13" s="23" t="s">
        <v>23</v>
      </c>
    </row>
    <row r="14" spans="1:12" s="5" customFormat="1" ht="45" customHeight="1" x14ac:dyDescent="0.55000000000000004">
      <c r="A14" s="64"/>
      <c r="B14" s="16"/>
      <c r="C14" s="15"/>
      <c r="D14" s="15"/>
      <c r="E14" s="14"/>
      <c r="F14" s="87">
        <v>2</v>
      </c>
      <c r="G14" s="4"/>
      <c r="H14" s="4"/>
      <c r="I14" s="21"/>
      <c r="J14" s="4"/>
      <c r="K14" s="32"/>
      <c r="L14" s="23"/>
    </row>
    <row r="15" spans="1:12" s="5" customFormat="1" ht="45" customHeight="1" x14ac:dyDescent="0.55000000000000004">
      <c r="A15" s="64" t="s">
        <v>1013</v>
      </c>
      <c r="B15" s="16">
        <v>8</v>
      </c>
      <c r="C15" s="15" t="s">
        <v>0</v>
      </c>
      <c r="D15" s="15" t="s">
        <v>0</v>
      </c>
      <c r="E15" s="14" t="s">
        <v>578</v>
      </c>
      <c r="F15" s="86">
        <v>1</v>
      </c>
      <c r="G15" s="4" t="s">
        <v>579</v>
      </c>
      <c r="H15" s="4" t="s">
        <v>57</v>
      </c>
      <c r="I15" s="91">
        <v>11</v>
      </c>
      <c r="J15" s="4" t="s">
        <v>157</v>
      </c>
      <c r="K15" s="32" t="s">
        <v>22</v>
      </c>
      <c r="L15" s="23" t="s">
        <v>23</v>
      </c>
    </row>
    <row r="16" spans="1:12" s="5" customFormat="1" ht="45" customHeight="1" x14ac:dyDescent="0.55000000000000004">
      <c r="A16" s="64"/>
      <c r="B16" s="16"/>
      <c r="C16" s="15"/>
      <c r="D16" s="15"/>
      <c r="E16" s="14"/>
      <c r="F16" s="87">
        <v>2</v>
      </c>
      <c r="G16" s="4"/>
      <c r="H16" s="4"/>
      <c r="I16" s="94">
        <v>8</v>
      </c>
      <c r="J16" s="4"/>
      <c r="K16" s="32"/>
      <c r="L16" s="23"/>
    </row>
    <row r="17" spans="1:12" s="5" customFormat="1" ht="45" customHeight="1" x14ac:dyDescent="0.55000000000000004">
      <c r="A17" s="64"/>
      <c r="B17" s="16">
        <v>9</v>
      </c>
      <c r="C17" s="15" t="s">
        <v>166</v>
      </c>
      <c r="D17" s="15" t="s">
        <v>166</v>
      </c>
      <c r="E17" s="14" t="s">
        <v>580</v>
      </c>
      <c r="F17" s="20">
        <v>1</v>
      </c>
      <c r="G17" s="4" t="s">
        <v>581</v>
      </c>
      <c r="H17" s="4" t="s">
        <v>57</v>
      </c>
      <c r="I17" s="21">
        <v>6</v>
      </c>
      <c r="J17" s="4" t="s">
        <v>582</v>
      </c>
      <c r="K17" s="32" t="s">
        <v>22</v>
      </c>
      <c r="L17" s="23" t="s">
        <v>23</v>
      </c>
    </row>
    <row r="18" spans="1:12" s="5" customFormat="1" ht="45" customHeight="1" x14ac:dyDescent="0.55000000000000004">
      <c r="A18" s="64" t="s">
        <v>1013</v>
      </c>
      <c r="B18" s="16">
        <v>10</v>
      </c>
      <c r="C18" s="15" t="s">
        <v>166</v>
      </c>
      <c r="D18" s="15" t="s">
        <v>166</v>
      </c>
      <c r="E18" s="14" t="s">
        <v>583</v>
      </c>
      <c r="F18" s="86">
        <v>1</v>
      </c>
      <c r="G18" s="4" t="s">
        <v>584</v>
      </c>
      <c r="H18" s="4" t="s">
        <v>52</v>
      </c>
      <c r="I18" s="21">
        <v>6</v>
      </c>
      <c r="J18" s="4" t="s">
        <v>585</v>
      </c>
      <c r="K18" s="32" t="s">
        <v>22</v>
      </c>
      <c r="L18" s="23" t="s">
        <v>23</v>
      </c>
    </row>
    <row r="19" spans="1:12" s="5" customFormat="1" ht="45" customHeight="1" x14ac:dyDescent="0.55000000000000004">
      <c r="A19" s="64" t="s">
        <v>184</v>
      </c>
      <c r="B19" s="16"/>
      <c r="C19" s="15"/>
      <c r="D19" s="15"/>
      <c r="E19" s="14"/>
      <c r="F19" s="87">
        <v>2</v>
      </c>
      <c r="G19" s="4"/>
      <c r="H19" s="4"/>
      <c r="I19" s="21"/>
      <c r="J19" s="4"/>
      <c r="K19" s="32"/>
      <c r="L19" s="23"/>
    </row>
    <row r="20" spans="1:12" s="5" customFormat="1" ht="45" customHeight="1" x14ac:dyDescent="0.55000000000000004">
      <c r="A20" s="64"/>
      <c r="B20" s="16">
        <v>11</v>
      </c>
      <c r="C20" s="15" t="s">
        <v>166</v>
      </c>
      <c r="D20" s="15" t="s">
        <v>166</v>
      </c>
      <c r="E20" s="14" t="s">
        <v>586</v>
      </c>
      <c r="F20" s="20" t="s">
        <v>6</v>
      </c>
      <c r="G20" s="4" t="s">
        <v>587</v>
      </c>
      <c r="H20" s="4" t="s">
        <v>21</v>
      </c>
      <c r="I20" s="21" t="s">
        <v>170</v>
      </c>
      <c r="J20" s="4" t="s">
        <v>156</v>
      </c>
      <c r="K20" s="32" t="s">
        <v>27</v>
      </c>
      <c r="L20" s="23" t="s">
        <v>23</v>
      </c>
    </row>
    <row r="21" spans="1:12" s="5" customFormat="1" ht="45" customHeight="1" x14ac:dyDescent="0.55000000000000004">
      <c r="A21" s="64"/>
      <c r="B21" s="16">
        <v>12</v>
      </c>
      <c r="C21" s="15" t="s">
        <v>166</v>
      </c>
      <c r="D21" s="15" t="s">
        <v>166</v>
      </c>
      <c r="E21" s="14" t="s">
        <v>588</v>
      </c>
      <c r="F21" s="20" t="s">
        <v>6</v>
      </c>
      <c r="G21" s="4" t="s">
        <v>570</v>
      </c>
      <c r="H21" s="4" t="s">
        <v>52</v>
      </c>
      <c r="I21" s="21">
        <v>9</v>
      </c>
      <c r="J21" s="4" t="s">
        <v>589</v>
      </c>
      <c r="K21" s="32" t="s">
        <v>25</v>
      </c>
      <c r="L21" s="23" t="s">
        <v>23</v>
      </c>
    </row>
    <row r="22" spans="1:12" s="5" customFormat="1" ht="45" customHeight="1" x14ac:dyDescent="0.55000000000000004">
      <c r="A22" s="64"/>
      <c r="B22" s="16">
        <v>13</v>
      </c>
      <c r="C22" s="15" t="s">
        <v>166</v>
      </c>
      <c r="D22" s="15" t="s">
        <v>131</v>
      </c>
      <c r="E22" s="14" t="s">
        <v>590</v>
      </c>
      <c r="F22" s="20">
        <v>2</v>
      </c>
      <c r="G22" s="4" t="s">
        <v>591</v>
      </c>
      <c r="H22" s="4" t="s">
        <v>21</v>
      </c>
      <c r="I22" s="21">
        <v>8</v>
      </c>
      <c r="J22" s="4" t="s">
        <v>592</v>
      </c>
      <c r="K22" s="32" t="s">
        <v>27</v>
      </c>
      <c r="L22" s="23" t="s">
        <v>23</v>
      </c>
    </row>
    <row r="23" spans="1:12" s="5" customFormat="1" ht="45" customHeight="1" x14ac:dyDescent="0.55000000000000004">
      <c r="A23" s="64" t="s">
        <v>1013</v>
      </c>
      <c r="B23" s="16">
        <v>14</v>
      </c>
      <c r="C23" s="15" t="s">
        <v>166</v>
      </c>
      <c r="D23" s="15" t="s">
        <v>131</v>
      </c>
      <c r="E23" s="14" t="s">
        <v>593</v>
      </c>
      <c r="F23" s="86">
        <v>1</v>
      </c>
      <c r="G23" s="4" t="s">
        <v>591</v>
      </c>
      <c r="H23" s="4" t="s">
        <v>30</v>
      </c>
      <c r="I23" s="21">
        <v>6</v>
      </c>
      <c r="J23" s="4" t="s">
        <v>594</v>
      </c>
      <c r="K23" s="32" t="s">
        <v>22</v>
      </c>
      <c r="L23" s="23" t="s">
        <v>23</v>
      </c>
    </row>
    <row r="24" spans="1:12" s="5" customFormat="1" ht="45" customHeight="1" x14ac:dyDescent="0.55000000000000004">
      <c r="A24" s="64"/>
      <c r="B24" s="16"/>
      <c r="C24" s="15"/>
      <c r="D24" s="15"/>
      <c r="E24" s="14"/>
      <c r="F24" s="87">
        <v>2</v>
      </c>
      <c r="G24" s="4"/>
      <c r="H24" s="4"/>
      <c r="I24" s="21"/>
      <c r="J24" s="4"/>
      <c r="K24" s="32"/>
      <c r="L24" s="23"/>
    </row>
    <row r="25" spans="1:12" s="5" customFormat="1" ht="45" customHeight="1" x14ac:dyDescent="0.55000000000000004">
      <c r="A25" s="64"/>
      <c r="B25" s="16">
        <v>15</v>
      </c>
      <c r="C25" s="17" t="s">
        <v>560</v>
      </c>
      <c r="D25" s="18" t="s">
        <v>131</v>
      </c>
      <c r="E25" s="73" t="s">
        <v>595</v>
      </c>
      <c r="F25" s="74">
        <v>4</v>
      </c>
      <c r="G25" s="18" t="s">
        <v>591</v>
      </c>
      <c r="H25" s="4" t="s">
        <v>30</v>
      </c>
      <c r="I25" s="21">
        <v>6</v>
      </c>
      <c r="J25" s="29" t="s">
        <v>594</v>
      </c>
      <c r="K25" s="32" t="s">
        <v>22</v>
      </c>
      <c r="L25" s="23" t="s">
        <v>23</v>
      </c>
    </row>
    <row r="26" spans="1:12" s="5" customFormat="1" ht="45" customHeight="1" x14ac:dyDescent="0.55000000000000004">
      <c r="A26" s="64"/>
      <c r="B26" s="16">
        <v>16</v>
      </c>
      <c r="C26" s="17" t="s">
        <v>0</v>
      </c>
      <c r="D26" s="18" t="s">
        <v>122</v>
      </c>
      <c r="E26" s="73" t="s">
        <v>596</v>
      </c>
      <c r="F26" s="74">
        <v>1</v>
      </c>
      <c r="G26" s="18" t="s">
        <v>597</v>
      </c>
      <c r="H26" s="4" t="s">
        <v>21</v>
      </c>
      <c r="I26" s="21">
        <v>6</v>
      </c>
      <c r="J26" s="29" t="s">
        <v>157</v>
      </c>
      <c r="K26" s="32" t="s">
        <v>22</v>
      </c>
      <c r="L26" s="23" t="s">
        <v>23</v>
      </c>
    </row>
    <row r="27" spans="1:12" s="5" customFormat="1" ht="45" customHeight="1" x14ac:dyDescent="0.55000000000000004">
      <c r="A27" s="64"/>
      <c r="B27" s="16">
        <v>17</v>
      </c>
      <c r="C27" s="17" t="s">
        <v>0</v>
      </c>
      <c r="D27" s="18" t="s">
        <v>122</v>
      </c>
      <c r="E27" s="73" t="s">
        <v>598</v>
      </c>
      <c r="F27" s="74">
        <v>2</v>
      </c>
      <c r="G27" s="18" t="s">
        <v>597</v>
      </c>
      <c r="H27" s="4" t="s">
        <v>21</v>
      </c>
      <c r="I27" s="21">
        <v>6</v>
      </c>
      <c r="J27" s="29" t="s">
        <v>157</v>
      </c>
      <c r="K27" s="32" t="s">
        <v>22</v>
      </c>
      <c r="L27" s="23" t="s">
        <v>23</v>
      </c>
    </row>
    <row r="28" spans="1:12" s="5" customFormat="1" ht="45" customHeight="1" x14ac:dyDescent="0.55000000000000004">
      <c r="A28" s="64"/>
      <c r="B28" s="16">
        <v>18</v>
      </c>
      <c r="C28" s="17" t="s">
        <v>0</v>
      </c>
      <c r="D28" s="18" t="s">
        <v>122</v>
      </c>
      <c r="E28" s="14" t="s">
        <v>599</v>
      </c>
      <c r="F28" s="20">
        <v>3</v>
      </c>
      <c r="G28" s="4" t="s">
        <v>597</v>
      </c>
      <c r="H28" s="4" t="s">
        <v>21</v>
      </c>
      <c r="I28" s="21">
        <v>6</v>
      </c>
      <c r="J28" s="4" t="s">
        <v>157</v>
      </c>
      <c r="K28" s="32" t="s">
        <v>22</v>
      </c>
      <c r="L28" s="23" t="s">
        <v>23</v>
      </c>
    </row>
    <row r="29" spans="1:12" s="5" customFormat="1" ht="45" customHeight="1" x14ac:dyDescent="0.55000000000000004">
      <c r="A29" s="64" t="s">
        <v>1013</v>
      </c>
      <c r="B29" s="16">
        <v>19</v>
      </c>
      <c r="C29" s="17" t="s">
        <v>0</v>
      </c>
      <c r="D29" s="18" t="s">
        <v>122</v>
      </c>
      <c r="E29" s="14" t="s">
        <v>600</v>
      </c>
      <c r="F29" s="86">
        <v>1</v>
      </c>
      <c r="G29" s="4" t="s">
        <v>163</v>
      </c>
      <c r="H29" s="4" t="s">
        <v>21</v>
      </c>
      <c r="I29" s="21">
        <v>6</v>
      </c>
      <c r="J29" s="4" t="s">
        <v>601</v>
      </c>
      <c r="K29" s="32" t="s">
        <v>25</v>
      </c>
      <c r="L29" s="23" t="s">
        <v>23</v>
      </c>
    </row>
    <row r="30" spans="1:12" s="5" customFormat="1" ht="45" customHeight="1" x14ac:dyDescent="0.55000000000000004">
      <c r="A30" s="64"/>
      <c r="B30" s="16"/>
      <c r="C30" s="17"/>
      <c r="D30" s="18"/>
      <c r="E30" s="14"/>
      <c r="F30" s="87">
        <v>2</v>
      </c>
      <c r="G30" s="4"/>
      <c r="H30" s="4"/>
      <c r="I30" s="21"/>
      <c r="J30" s="4"/>
      <c r="K30" s="32"/>
      <c r="L30" s="23"/>
    </row>
    <row r="31" spans="1:12" s="5" customFormat="1" ht="45" customHeight="1" x14ac:dyDescent="0.55000000000000004">
      <c r="A31" s="64"/>
      <c r="B31" s="16">
        <v>20</v>
      </c>
      <c r="C31" s="17" t="s">
        <v>0</v>
      </c>
      <c r="D31" s="18" t="s">
        <v>162</v>
      </c>
      <c r="E31" s="14" t="s">
        <v>1084</v>
      </c>
      <c r="F31" s="20">
        <v>1</v>
      </c>
      <c r="G31" s="4" t="s">
        <v>149</v>
      </c>
      <c r="H31" s="4" t="s">
        <v>30</v>
      </c>
      <c r="I31" s="21">
        <v>7</v>
      </c>
      <c r="J31" s="4" t="s">
        <v>171</v>
      </c>
      <c r="K31" s="32" t="s">
        <v>25</v>
      </c>
      <c r="L31" s="23" t="s">
        <v>23</v>
      </c>
    </row>
    <row r="32" spans="1:12" s="5" customFormat="1" ht="45" customHeight="1" x14ac:dyDescent="0.55000000000000004">
      <c r="A32" s="64"/>
      <c r="B32" s="16">
        <v>21</v>
      </c>
      <c r="C32" s="15" t="s">
        <v>0</v>
      </c>
      <c r="D32" s="15" t="s">
        <v>162</v>
      </c>
      <c r="E32" s="14" t="s">
        <v>1085</v>
      </c>
      <c r="F32" s="20">
        <v>2</v>
      </c>
      <c r="G32" s="4" t="s">
        <v>149</v>
      </c>
      <c r="H32" s="4" t="s">
        <v>30</v>
      </c>
      <c r="I32" s="21">
        <v>6</v>
      </c>
      <c r="J32" s="4" t="s">
        <v>171</v>
      </c>
      <c r="K32" s="32" t="s">
        <v>25</v>
      </c>
      <c r="L32" s="23" t="s">
        <v>23</v>
      </c>
    </row>
    <row r="33" spans="1:12" s="5" customFormat="1" ht="45" customHeight="1" x14ac:dyDescent="0.55000000000000004">
      <c r="A33" s="64"/>
      <c r="B33" s="16">
        <v>22</v>
      </c>
      <c r="C33" s="15" t="s">
        <v>0</v>
      </c>
      <c r="D33" s="15" t="s">
        <v>162</v>
      </c>
      <c r="E33" s="14" t="s">
        <v>1086</v>
      </c>
      <c r="F33" s="20">
        <v>2</v>
      </c>
      <c r="G33" s="7" t="s">
        <v>149</v>
      </c>
      <c r="H33" s="4" t="s">
        <v>21</v>
      </c>
      <c r="I33" s="21">
        <v>6</v>
      </c>
      <c r="J33" s="4" t="s">
        <v>602</v>
      </c>
      <c r="K33" s="32" t="s">
        <v>25</v>
      </c>
      <c r="L33" s="23" t="s">
        <v>23</v>
      </c>
    </row>
    <row r="34" spans="1:12" s="5" customFormat="1" ht="45" customHeight="1" x14ac:dyDescent="0.55000000000000004">
      <c r="A34" s="64"/>
      <c r="B34" s="16">
        <v>23</v>
      </c>
      <c r="C34" s="15" t="s">
        <v>0</v>
      </c>
      <c r="D34" s="15" t="s">
        <v>150</v>
      </c>
      <c r="E34" s="14" t="s">
        <v>603</v>
      </c>
      <c r="F34" s="20">
        <v>2</v>
      </c>
      <c r="G34" s="4" t="s">
        <v>151</v>
      </c>
      <c r="H34" s="4" t="s">
        <v>21</v>
      </c>
      <c r="I34" s="21">
        <v>6</v>
      </c>
      <c r="J34" s="4" t="s">
        <v>604</v>
      </c>
      <c r="K34" s="32" t="s">
        <v>25</v>
      </c>
      <c r="L34" s="23" t="s">
        <v>23</v>
      </c>
    </row>
    <row r="35" spans="1:12" s="5" customFormat="1" ht="45" customHeight="1" x14ac:dyDescent="0.55000000000000004">
      <c r="A35" s="64"/>
      <c r="B35" s="16">
        <v>24</v>
      </c>
      <c r="C35" s="15" t="s">
        <v>0</v>
      </c>
      <c r="D35" s="15" t="s">
        <v>150</v>
      </c>
      <c r="E35" s="14" t="s">
        <v>605</v>
      </c>
      <c r="F35" s="20">
        <v>2</v>
      </c>
      <c r="G35" s="4" t="s">
        <v>151</v>
      </c>
      <c r="H35" s="4" t="s">
        <v>21</v>
      </c>
      <c r="I35" s="21">
        <v>6</v>
      </c>
      <c r="J35" s="4" t="s">
        <v>606</v>
      </c>
      <c r="K35" s="32" t="s">
        <v>55</v>
      </c>
      <c r="L35" s="23" t="s">
        <v>23</v>
      </c>
    </row>
    <row r="36" spans="1:12" s="5" customFormat="1" ht="45" customHeight="1" x14ac:dyDescent="0.55000000000000004">
      <c r="A36" s="64"/>
      <c r="B36" s="16">
        <v>25</v>
      </c>
      <c r="C36" s="15" t="s">
        <v>0</v>
      </c>
      <c r="D36" s="15" t="s">
        <v>607</v>
      </c>
      <c r="E36" s="14" t="s">
        <v>608</v>
      </c>
      <c r="F36" s="20">
        <v>2</v>
      </c>
      <c r="G36" s="4" t="s">
        <v>149</v>
      </c>
      <c r="H36" s="4" t="s">
        <v>21</v>
      </c>
      <c r="I36" s="21">
        <v>7</v>
      </c>
      <c r="J36" s="4" t="s">
        <v>609</v>
      </c>
      <c r="K36" s="32" t="s">
        <v>22</v>
      </c>
      <c r="L36" s="23" t="s">
        <v>23</v>
      </c>
    </row>
    <row r="37" spans="1:12" s="5" customFormat="1" ht="45" customHeight="1" x14ac:dyDescent="0.55000000000000004">
      <c r="A37" s="64"/>
      <c r="B37" s="16">
        <v>26</v>
      </c>
      <c r="C37" s="15" t="s">
        <v>0</v>
      </c>
      <c r="D37" s="15" t="s">
        <v>607</v>
      </c>
      <c r="E37" s="14" t="s">
        <v>610</v>
      </c>
      <c r="F37" s="20">
        <v>2</v>
      </c>
      <c r="G37" s="4" t="s">
        <v>149</v>
      </c>
      <c r="H37" s="4" t="s">
        <v>57</v>
      </c>
      <c r="I37" s="21">
        <v>8</v>
      </c>
      <c r="J37" s="4" t="s">
        <v>611</v>
      </c>
      <c r="K37" s="32" t="s">
        <v>22</v>
      </c>
      <c r="L37" s="23" t="s">
        <v>23</v>
      </c>
    </row>
    <row r="38" spans="1:12" s="5" customFormat="1" ht="45" customHeight="1" x14ac:dyDescent="0.55000000000000004">
      <c r="A38" s="64"/>
      <c r="B38" s="16">
        <v>27</v>
      </c>
      <c r="C38" s="15" t="s">
        <v>0</v>
      </c>
      <c r="D38" s="15" t="s">
        <v>607</v>
      </c>
      <c r="E38" s="14" t="s">
        <v>612</v>
      </c>
      <c r="F38" s="20">
        <v>2</v>
      </c>
      <c r="G38" s="4" t="s">
        <v>149</v>
      </c>
      <c r="H38" s="4" t="s">
        <v>21</v>
      </c>
      <c r="I38" s="21">
        <v>8</v>
      </c>
      <c r="J38" s="4" t="s">
        <v>613</v>
      </c>
      <c r="K38" s="32" t="s">
        <v>22</v>
      </c>
      <c r="L38" s="23" t="s">
        <v>23</v>
      </c>
    </row>
    <row r="39" spans="1:12" s="5" customFormat="1" ht="45" customHeight="1" x14ac:dyDescent="0.55000000000000004">
      <c r="A39" s="64"/>
      <c r="B39" s="16">
        <v>28</v>
      </c>
      <c r="C39" s="15" t="s">
        <v>0</v>
      </c>
      <c r="D39" s="15" t="s">
        <v>607</v>
      </c>
      <c r="E39" s="14" t="s">
        <v>614</v>
      </c>
      <c r="F39" s="20">
        <v>2</v>
      </c>
      <c r="G39" s="4" t="s">
        <v>149</v>
      </c>
      <c r="H39" s="4" t="s">
        <v>57</v>
      </c>
      <c r="I39" s="21">
        <v>8</v>
      </c>
      <c r="J39" s="4" t="s">
        <v>615</v>
      </c>
      <c r="K39" s="32" t="s">
        <v>22</v>
      </c>
      <c r="L39" s="23" t="s">
        <v>23</v>
      </c>
    </row>
    <row r="40" spans="1:12" s="5" customFormat="1" ht="45" customHeight="1" x14ac:dyDescent="0.55000000000000004">
      <c r="A40" s="64" t="s">
        <v>1017</v>
      </c>
      <c r="B40" s="65">
        <v>29</v>
      </c>
      <c r="C40" s="101" t="s">
        <v>0</v>
      </c>
      <c r="D40" s="102" t="s">
        <v>122</v>
      </c>
      <c r="E40" s="95" t="s">
        <v>1088</v>
      </c>
      <c r="F40" s="87">
        <v>2</v>
      </c>
      <c r="G40" s="93" t="s">
        <v>1087</v>
      </c>
      <c r="H40" s="93" t="s">
        <v>30</v>
      </c>
      <c r="I40" s="94">
        <v>6</v>
      </c>
      <c r="J40" s="93" t="s">
        <v>594</v>
      </c>
      <c r="K40" s="85" t="s">
        <v>22</v>
      </c>
      <c r="L40" s="96" t="s">
        <v>23</v>
      </c>
    </row>
    <row r="41" spans="1:12" s="5" customFormat="1" ht="45" customHeight="1" x14ac:dyDescent="0.55000000000000004">
      <c r="A41" s="64" t="s">
        <v>1017</v>
      </c>
      <c r="B41" s="65">
        <v>30</v>
      </c>
      <c r="C41" s="97" t="s">
        <v>62</v>
      </c>
      <c r="D41" s="97" t="s">
        <v>120</v>
      </c>
      <c r="E41" s="103" t="s">
        <v>1089</v>
      </c>
      <c r="F41" s="87">
        <v>2</v>
      </c>
      <c r="G41" s="100" t="s">
        <v>565</v>
      </c>
      <c r="H41" s="100" t="s">
        <v>57</v>
      </c>
      <c r="I41" s="94">
        <v>6</v>
      </c>
      <c r="J41" s="104" t="s">
        <v>1090</v>
      </c>
      <c r="K41" s="85" t="s">
        <v>55</v>
      </c>
      <c r="L41" s="96" t="s">
        <v>23</v>
      </c>
    </row>
    <row r="42" spans="1:12" s="5" customFormat="1" ht="45" customHeight="1" x14ac:dyDescent="0.55000000000000004">
      <c r="A42" s="64" t="s">
        <v>1017</v>
      </c>
      <c r="B42" s="65">
        <v>31</v>
      </c>
      <c r="C42" s="97" t="s">
        <v>62</v>
      </c>
      <c r="D42" s="97" t="s">
        <v>120</v>
      </c>
      <c r="E42" s="95" t="s">
        <v>1091</v>
      </c>
      <c r="F42" s="87">
        <v>2</v>
      </c>
      <c r="G42" s="93" t="s">
        <v>154</v>
      </c>
      <c r="H42" s="100" t="s">
        <v>57</v>
      </c>
      <c r="I42" s="94">
        <v>6</v>
      </c>
      <c r="J42" s="93" t="s">
        <v>1092</v>
      </c>
      <c r="K42" s="85" t="s">
        <v>55</v>
      </c>
      <c r="L42" s="96" t="s">
        <v>23</v>
      </c>
    </row>
    <row r="43" spans="1:12" s="5" customFormat="1" ht="45" customHeight="1" x14ac:dyDescent="0.55000000000000004">
      <c r="A43" s="64" t="s">
        <v>1017</v>
      </c>
      <c r="B43" s="65">
        <v>32</v>
      </c>
      <c r="C43" s="97" t="s">
        <v>62</v>
      </c>
      <c r="D43" s="97" t="s">
        <v>166</v>
      </c>
      <c r="E43" s="95" t="s">
        <v>1093</v>
      </c>
      <c r="F43" s="87">
        <v>2</v>
      </c>
      <c r="G43" s="93" t="s">
        <v>1094</v>
      </c>
      <c r="H43" s="100" t="s">
        <v>57</v>
      </c>
      <c r="I43" s="94">
        <v>5</v>
      </c>
      <c r="J43" s="93" t="s">
        <v>1095</v>
      </c>
      <c r="K43" s="85" t="s">
        <v>55</v>
      </c>
      <c r="L43" s="96" t="s">
        <v>23</v>
      </c>
    </row>
    <row r="44" spans="1:12" s="5" customFormat="1" ht="45" customHeight="1" x14ac:dyDescent="0.55000000000000004">
      <c r="A44" s="64" t="s">
        <v>1017</v>
      </c>
      <c r="B44" s="65">
        <v>33</v>
      </c>
      <c r="C44" s="97" t="s">
        <v>62</v>
      </c>
      <c r="D44" s="97" t="s">
        <v>560</v>
      </c>
      <c r="E44" s="95" t="s">
        <v>1096</v>
      </c>
      <c r="F44" s="87">
        <v>2</v>
      </c>
      <c r="G44" s="93" t="s">
        <v>1097</v>
      </c>
      <c r="H44" s="93" t="s">
        <v>21</v>
      </c>
      <c r="I44" s="94">
        <v>7</v>
      </c>
      <c r="J44" s="93" t="s">
        <v>1098</v>
      </c>
      <c r="K44" s="85" t="s">
        <v>25</v>
      </c>
      <c r="L44" s="96" t="s">
        <v>23</v>
      </c>
    </row>
    <row r="45" spans="1:12" s="5" customFormat="1" ht="45" customHeight="1" x14ac:dyDescent="0.55000000000000004">
      <c r="A45" s="63"/>
      <c r="B45" s="16">
        <v>34</v>
      </c>
      <c r="C45" s="15"/>
      <c r="D45" s="15"/>
      <c r="E45" s="14"/>
      <c r="F45" s="20"/>
      <c r="G45" s="4"/>
      <c r="H45" s="4"/>
      <c r="I45" s="21"/>
      <c r="J45" s="4"/>
      <c r="K45" s="32"/>
      <c r="L45" s="23"/>
    </row>
    <row r="46" spans="1:12" s="5" customFormat="1" ht="45" customHeight="1" x14ac:dyDescent="0.55000000000000004">
      <c r="A46" s="64"/>
      <c r="B46" s="16">
        <v>35</v>
      </c>
      <c r="C46" s="15"/>
      <c r="D46" s="15"/>
      <c r="E46" s="14"/>
      <c r="F46" s="20"/>
      <c r="G46" s="4"/>
      <c r="H46" s="4"/>
      <c r="I46" s="21"/>
      <c r="J46" s="4"/>
      <c r="K46" s="32"/>
      <c r="L46" s="23"/>
    </row>
    <row r="47" spans="1:12" s="5" customFormat="1" ht="45" customHeight="1" x14ac:dyDescent="0.55000000000000004">
      <c r="A47" s="63"/>
      <c r="B47" s="16">
        <v>36</v>
      </c>
      <c r="C47" s="15"/>
      <c r="D47" s="15"/>
      <c r="E47" s="14"/>
      <c r="F47" s="20"/>
      <c r="G47" s="4"/>
      <c r="H47" s="4"/>
      <c r="I47" s="21"/>
      <c r="J47" s="4"/>
      <c r="K47" s="32"/>
      <c r="L47" s="23"/>
    </row>
    <row r="48" spans="1:12" s="5" customFormat="1" ht="45" customHeight="1" x14ac:dyDescent="0.55000000000000004">
      <c r="A48" s="63"/>
      <c r="B48" s="16">
        <v>37</v>
      </c>
      <c r="C48" s="15"/>
      <c r="D48" s="15"/>
      <c r="E48" s="14"/>
      <c r="F48" s="20"/>
      <c r="G48" s="4"/>
      <c r="H48" s="4"/>
      <c r="I48" s="21"/>
      <c r="J48" s="4"/>
      <c r="K48" s="32"/>
      <c r="L48" s="23"/>
    </row>
    <row r="49" spans="1:12" s="5" customFormat="1" ht="45" customHeight="1" x14ac:dyDescent="0.55000000000000004">
      <c r="A49" s="63"/>
      <c r="B49" s="16">
        <v>38</v>
      </c>
      <c r="C49" s="15"/>
      <c r="D49" s="15"/>
      <c r="E49" s="14"/>
      <c r="F49" s="20"/>
      <c r="G49" s="4"/>
      <c r="H49" s="4"/>
      <c r="I49" s="21"/>
      <c r="J49" s="4"/>
      <c r="K49" s="32"/>
      <c r="L49" s="23"/>
    </row>
    <row r="50" spans="1:12" s="5" customFormat="1" ht="45" customHeight="1" x14ac:dyDescent="0.55000000000000004">
      <c r="A50" s="64"/>
      <c r="B50" s="16">
        <v>50</v>
      </c>
      <c r="C50" s="15"/>
      <c r="D50" s="15"/>
      <c r="E50" s="14"/>
      <c r="F50" s="20"/>
      <c r="G50" s="4"/>
      <c r="H50" s="4"/>
      <c r="I50" s="21"/>
      <c r="J50" s="4"/>
      <c r="K50" s="32"/>
      <c r="L50" s="23"/>
    </row>
    <row r="51" spans="1:12" s="5" customFormat="1" ht="45" customHeight="1" x14ac:dyDescent="0.55000000000000004">
      <c r="A51" s="64"/>
      <c r="B51" s="16">
        <v>51</v>
      </c>
      <c r="C51" s="15"/>
      <c r="D51" s="15"/>
      <c r="E51" s="14"/>
      <c r="F51" s="20"/>
      <c r="G51" s="4"/>
      <c r="H51" s="4"/>
      <c r="I51" s="21"/>
      <c r="J51" s="4"/>
      <c r="K51" s="32"/>
      <c r="L51" s="23"/>
    </row>
    <row r="52" spans="1:12" s="5" customFormat="1" ht="45" customHeight="1" x14ac:dyDescent="0.55000000000000004">
      <c r="A52" s="64"/>
      <c r="B52" s="16">
        <v>52</v>
      </c>
      <c r="C52" s="15"/>
      <c r="D52" s="15"/>
      <c r="E52" s="14"/>
      <c r="F52" s="20"/>
      <c r="G52" s="4"/>
      <c r="H52" s="4"/>
      <c r="I52" s="21"/>
      <c r="J52" s="4"/>
      <c r="K52" s="32"/>
      <c r="L52" s="23"/>
    </row>
    <row r="53" spans="1:12" s="5" customFormat="1" ht="45" customHeight="1" x14ac:dyDescent="0.55000000000000004">
      <c r="A53" s="63"/>
      <c r="B53" s="16">
        <v>53</v>
      </c>
      <c r="C53" s="15"/>
      <c r="D53" s="15"/>
      <c r="E53" s="14"/>
      <c r="F53" s="20"/>
      <c r="G53" s="4"/>
      <c r="H53" s="4"/>
      <c r="I53" s="21"/>
      <c r="J53" s="4"/>
      <c r="K53" s="32"/>
      <c r="L53" s="23"/>
    </row>
    <row r="54" spans="1:12" s="5" customFormat="1" ht="45" customHeight="1" x14ac:dyDescent="0.55000000000000004">
      <c r="A54" s="63"/>
      <c r="B54" s="16">
        <v>54</v>
      </c>
      <c r="C54" s="15"/>
      <c r="D54" s="15"/>
      <c r="E54" s="14"/>
      <c r="F54" s="20"/>
      <c r="G54" s="4"/>
      <c r="H54" s="4"/>
      <c r="I54" s="21"/>
      <c r="J54" s="4"/>
      <c r="K54" s="32"/>
      <c r="L54" s="23"/>
    </row>
    <row r="55" spans="1:12" s="5" customFormat="1" ht="45" customHeight="1" x14ac:dyDescent="0.55000000000000004">
      <c r="A55" s="64"/>
      <c r="B55" s="16">
        <v>55</v>
      </c>
      <c r="C55" s="15"/>
      <c r="D55" s="15"/>
      <c r="E55" s="14"/>
      <c r="F55" s="20"/>
      <c r="G55" s="4"/>
      <c r="H55" s="4"/>
      <c r="I55" s="21"/>
      <c r="J55" s="4"/>
      <c r="K55" s="32"/>
      <c r="L55" s="23"/>
    </row>
    <row r="56" spans="1:12" s="5" customFormat="1" ht="45" customHeight="1" x14ac:dyDescent="0.55000000000000004">
      <c r="A56" s="63"/>
      <c r="B56" s="16">
        <v>56</v>
      </c>
      <c r="C56" s="15"/>
      <c r="D56" s="15"/>
      <c r="E56" s="14"/>
      <c r="F56" s="20"/>
      <c r="G56" s="4"/>
      <c r="H56" s="4"/>
      <c r="I56" s="21"/>
      <c r="J56" s="4"/>
      <c r="K56" s="32"/>
      <c r="L56" s="23"/>
    </row>
    <row r="57" spans="1:12" s="5" customFormat="1" ht="45" customHeight="1" x14ac:dyDescent="0.55000000000000004">
      <c r="A57" s="64"/>
      <c r="B57" s="16">
        <v>57</v>
      </c>
      <c r="C57" s="15"/>
      <c r="D57" s="15"/>
      <c r="E57" s="14"/>
      <c r="F57" s="20"/>
      <c r="G57" s="4"/>
      <c r="H57" s="4"/>
      <c r="I57" s="21"/>
      <c r="J57" s="4"/>
      <c r="K57" s="32"/>
      <c r="L57" s="23"/>
    </row>
    <row r="58" spans="1:12" s="5" customFormat="1" ht="45" customHeight="1" x14ac:dyDescent="0.55000000000000004">
      <c r="A58" s="63"/>
      <c r="B58" s="16">
        <v>58</v>
      </c>
      <c r="C58" s="15"/>
      <c r="D58" s="15"/>
      <c r="E58" s="14"/>
      <c r="F58" s="20"/>
      <c r="G58" s="4"/>
      <c r="H58" s="4"/>
      <c r="I58" s="21"/>
      <c r="J58" s="4"/>
      <c r="K58" s="32"/>
      <c r="L58" s="23"/>
    </row>
    <row r="59" spans="1:12" s="5" customFormat="1" ht="45" customHeight="1" x14ac:dyDescent="0.55000000000000004">
      <c r="A59" s="63"/>
      <c r="B59" s="16">
        <v>59</v>
      </c>
      <c r="C59" s="15"/>
      <c r="D59" s="15"/>
      <c r="E59" s="14"/>
      <c r="F59" s="20"/>
      <c r="G59" s="4"/>
      <c r="H59" s="4"/>
      <c r="I59" s="21"/>
      <c r="J59" s="4"/>
      <c r="K59" s="32"/>
      <c r="L59" s="23"/>
    </row>
    <row r="60" spans="1:12" s="5" customFormat="1" ht="45" customHeight="1" x14ac:dyDescent="0.55000000000000004">
      <c r="A60" s="64"/>
      <c r="B60" s="16">
        <v>60</v>
      </c>
      <c r="C60" s="15"/>
      <c r="D60" s="15"/>
      <c r="E60" s="14"/>
      <c r="F60" s="20"/>
      <c r="G60" s="4"/>
      <c r="H60" s="4"/>
      <c r="I60" s="21"/>
      <c r="J60" s="4"/>
      <c r="K60" s="32"/>
      <c r="L60" s="23"/>
    </row>
    <row r="61" spans="1:12" s="5" customFormat="1" ht="45" customHeight="1" x14ac:dyDescent="0.55000000000000004">
      <c r="A61" s="63"/>
      <c r="B61" s="16">
        <v>61</v>
      </c>
      <c r="C61" s="15"/>
      <c r="D61" s="15"/>
      <c r="E61" s="14"/>
      <c r="F61" s="20"/>
      <c r="G61" s="4"/>
      <c r="H61" s="4"/>
      <c r="I61" s="21"/>
      <c r="J61" s="4"/>
      <c r="K61" s="32"/>
      <c r="L61" s="23"/>
    </row>
    <row r="62" spans="1:12" s="5" customFormat="1" ht="45" customHeight="1" x14ac:dyDescent="0.55000000000000004">
      <c r="A62" s="63"/>
      <c r="B62" s="16">
        <v>62</v>
      </c>
      <c r="C62" s="15"/>
      <c r="D62" s="15"/>
      <c r="E62" s="14"/>
      <c r="F62" s="20"/>
      <c r="G62" s="4"/>
      <c r="H62" s="4"/>
      <c r="I62" s="21"/>
      <c r="J62" s="4"/>
      <c r="K62" s="32"/>
      <c r="L62" s="23"/>
    </row>
    <row r="63" spans="1:12" s="5" customFormat="1" ht="45" customHeight="1" x14ac:dyDescent="0.55000000000000004">
      <c r="A63" s="64"/>
      <c r="B63" s="16">
        <v>63</v>
      </c>
      <c r="C63" s="15"/>
      <c r="D63" s="15"/>
      <c r="E63" s="14"/>
      <c r="F63" s="20"/>
      <c r="G63" s="4"/>
      <c r="H63" s="4"/>
      <c r="I63" s="21"/>
      <c r="J63" s="4"/>
      <c r="K63" s="32"/>
      <c r="L63" s="23"/>
    </row>
    <row r="64" spans="1:12" s="5" customFormat="1" ht="45" customHeight="1" x14ac:dyDescent="0.55000000000000004">
      <c r="A64" s="64"/>
      <c r="B64" s="16">
        <v>64</v>
      </c>
      <c r="C64" s="15"/>
      <c r="D64" s="15"/>
      <c r="E64" s="14"/>
      <c r="F64" s="20"/>
      <c r="G64" s="4"/>
      <c r="H64" s="4"/>
      <c r="I64" s="21"/>
      <c r="J64" s="4"/>
      <c r="K64" s="32"/>
      <c r="L64" s="23"/>
    </row>
    <row r="65" spans="1:12" s="5" customFormat="1" ht="45" customHeight="1" x14ac:dyDescent="0.55000000000000004">
      <c r="A65" s="16"/>
      <c r="B65" s="16">
        <v>65</v>
      </c>
      <c r="C65" s="15"/>
      <c r="D65" s="15"/>
      <c r="E65" s="14"/>
      <c r="F65" s="20"/>
      <c r="G65" s="4"/>
      <c r="H65" s="4"/>
      <c r="I65" s="21"/>
      <c r="J65" s="4"/>
      <c r="K65" s="32"/>
      <c r="L65" s="23"/>
    </row>
    <row r="66" spans="1:12" s="5" customFormat="1" ht="45" customHeight="1" x14ac:dyDescent="0.55000000000000004">
      <c r="A66" s="16"/>
      <c r="B66" s="16">
        <v>66</v>
      </c>
      <c r="C66" s="15"/>
      <c r="D66" s="15"/>
      <c r="E66" s="14"/>
      <c r="F66" s="20"/>
      <c r="G66" s="4"/>
      <c r="H66" s="4"/>
      <c r="I66" s="21"/>
      <c r="J66" s="4"/>
      <c r="K66" s="32"/>
      <c r="L66" s="23"/>
    </row>
    <row r="67" spans="1:12" s="5" customFormat="1" ht="45" customHeight="1" x14ac:dyDescent="0.55000000000000004">
      <c r="A67" s="65"/>
      <c r="B67" s="16">
        <v>67</v>
      </c>
      <c r="C67" s="15"/>
      <c r="D67" s="15"/>
      <c r="E67" s="14"/>
      <c r="F67" s="20"/>
      <c r="G67" s="4"/>
      <c r="H67" s="4"/>
      <c r="I67" s="21"/>
      <c r="J67" s="4"/>
      <c r="K67" s="32"/>
      <c r="L67" s="23"/>
    </row>
    <row r="68" spans="1:12" s="5" customFormat="1" ht="45" customHeight="1" x14ac:dyDescent="0.55000000000000004">
      <c r="A68" s="16"/>
      <c r="B68" s="16">
        <v>68</v>
      </c>
      <c r="C68" s="15"/>
      <c r="D68" s="15"/>
      <c r="E68" s="14"/>
      <c r="F68" s="20"/>
      <c r="G68" s="4"/>
      <c r="H68" s="4"/>
      <c r="I68" s="21"/>
      <c r="J68" s="4"/>
      <c r="K68" s="32"/>
      <c r="L68" s="23"/>
    </row>
    <row r="69" spans="1:12" s="5" customFormat="1" ht="45" customHeight="1" x14ac:dyDescent="0.55000000000000004">
      <c r="A69" s="64"/>
      <c r="B69" s="16">
        <v>69</v>
      </c>
      <c r="C69" s="15"/>
      <c r="D69" s="15"/>
      <c r="E69" s="14"/>
      <c r="F69" s="20"/>
      <c r="G69" s="4"/>
      <c r="H69" s="4"/>
      <c r="I69" s="21"/>
      <c r="J69" s="4"/>
      <c r="K69" s="32"/>
      <c r="L69" s="23"/>
    </row>
    <row r="70" spans="1:12" s="5" customFormat="1" ht="45" customHeight="1" x14ac:dyDescent="0.55000000000000004">
      <c r="A70" s="64"/>
      <c r="B70" s="16">
        <v>70</v>
      </c>
      <c r="C70" s="15"/>
      <c r="D70" s="15"/>
      <c r="E70" s="14"/>
      <c r="F70" s="20"/>
      <c r="G70" s="4"/>
      <c r="H70" s="4"/>
      <c r="I70" s="21"/>
      <c r="J70" s="4"/>
      <c r="K70" s="32"/>
      <c r="L70" s="23"/>
    </row>
    <row r="71" spans="1:12" s="5" customFormat="1" ht="45" customHeight="1" x14ac:dyDescent="0.55000000000000004">
      <c r="A71" s="16"/>
      <c r="B71" s="16">
        <v>71</v>
      </c>
      <c r="C71" s="15"/>
      <c r="D71" s="15"/>
      <c r="E71" s="14"/>
      <c r="F71" s="20"/>
      <c r="G71" s="4"/>
      <c r="H71" s="4"/>
      <c r="I71" s="21"/>
      <c r="J71" s="4"/>
      <c r="K71" s="32"/>
      <c r="L71" s="23"/>
    </row>
    <row r="72" spans="1:12" s="5" customFormat="1" ht="45" customHeight="1" x14ac:dyDescent="0.55000000000000004">
      <c r="A72" s="64"/>
      <c r="B72" s="16">
        <v>72</v>
      </c>
      <c r="C72" s="15"/>
      <c r="D72" s="15"/>
      <c r="E72" s="14"/>
      <c r="F72" s="20"/>
      <c r="G72" s="4"/>
      <c r="H72" s="4"/>
      <c r="I72" s="21"/>
      <c r="J72" s="4"/>
      <c r="K72" s="32"/>
      <c r="L72" s="23"/>
    </row>
    <row r="73" spans="1:12" s="5" customFormat="1" ht="45" customHeight="1" x14ac:dyDescent="0.55000000000000004">
      <c r="A73" s="16"/>
      <c r="B73" s="16">
        <v>73</v>
      </c>
      <c r="C73" s="15"/>
      <c r="D73" s="15"/>
      <c r="E73" s="14"/>
      <c r="F73" s="20"/>
      <c r="G73" s="4"/>
      <c r="H73" s="4"/>
      <c r="I73" s="21"/>
      <c r="J73" s="4"/>
      <c r="K73" s="32"/>
      <c r="L73" s="23"/>
    </row>
    <row r="74" spans="1:12" s="5" customFormat="1" ht="45" customHeight="1" x14ac:dyDescent="0.55000000000000004">
      <c r="A74" s="16"/>
      <c r="B74" s="16">
        <v>74</v>
      </c>
      <c r="C74" s="15"/>
      <c r="D74" s="15"/>
      <c r="E74" s="14"/>
      <c r="F74" s="20"/>
      <c r="G74" s="4"/>
      <c r="H74" s="4"/>
      <c r="I74" s="21"/>
      <c r="J74" s="4"/>
      <c r="K74" s="32"/>
      <c r="L74" s="23"/>
    </row>
    <row r="75" spans="1:12" s="5" customFormat="1" ht="45" customHeight="1" x14ac:dyDescent="0.55000000000000004">
      <c r="A75" s="16"/>
      <c r="B75" s="16">
        <v>75</v>
      </c>
      <c r="C75" s="15"/>
      <c r="D75" s="15"/>
      <c r="E75" s="14"/>
      <c r="F75" s="20"/>
      <c r="G75" s="4"/>
      <c r="H75" s="4"/>
      <c r="I75" s="21"/>
      <c r="J75" s="4"/>
      <c r="K75" s="32"/>
      <c r="L75" s="23"/>
    </row>
    <row r="76" spans="1:12" s="5" customFormat="1" ht="45" customHeight="1" x14ac:dyDescent="0.55000000000000004">
      <c r="A76" s="16"/>
      <c r="B76" s="16">
        <v>76</v>
      </c>
      <c r="C76" s="15"/>
      <c r="D76" s="15"/>
      <c r="E76" s="14"/>
      <c r="F76" s="20"/>
      <c r="G76" s="4"/>
      <c r="H76" s="4"/>
      <c r="I76" s="21"/>
      <c r="J76" s="4"/>
      <c r="K76" s="32"/>
      <c r="L76" s="23"/>
    </row>
    <row r="77" spans="1:12" s="5" customFormat="1" ht="45" customHeight="1" x14ac:dyDescent="0.55000000000000004">
      <c r="A77" s="64"/>
      <c r="B77" s="16">
        <v>77</v>
      </c>
      <c r="C77" s="15"/>
      <c r="D77" s="15"/>
      <c r="E77" s="14"/>
      <c r="F77" s="20"/>
      <c r="G77" s="4"/>
      <c r="H77" s="4"/>
      <c r="I77" s="21"/>
      <c r="J77" s="4"/>
      <c r="K77" s="32"/>
      <c r="L77" s="23"/>
    </row>
    <row r="78" spans="1:12" s="5" customFormat="1" ht="45" customHeight="1" x14ac:dyDescent="0.55000000000000004">
      <c r="A78" s="64"/>
      <c r="B78" s="16">
        <v>78</v>
      </c>
      <c r="C78" s="15"/>
      <c r="D78" s="15"/>
      <c r="E78" s="14"/>
      <c r="F78" s="20"/>
      <c r="G78" s="4"/>
      <c r="H78" s="4"/>
      <c r="I78" s="21"/>
      <c r="J78" s="4"/>
      <c r="K78" s="32"/>
      <c r="L78" s="23"/>
    </row>
    <row r="79" spans="1:12" s="5" customFormat="1" ht="45" customHeight="1" x14ac:dyDescent="0.55000000000000004">
      <c r="A79" s="64"/>
      <c r="B79" s="16">
        <v>79</v>
      </c>
      <c r="C79" s="15"/>
      <c r="D79" s="15"/>
      <c r="E79" s="14"/>
      <c r="F79" s="20"/>
      <c r="G79" s="4"/>
      <c r="H79" s="4"/>
      <c r="I79" s="21"/>
      <c r="J79" s="4"/>
      <c r="K79" s="32"/>
      <c r="L79" s="23"/>
    </row>
    <row r="80" spans="1:12" s="5" customFormat="1" ht="45" customHeight="1" x14ac:dyDescent="0.55000000000000004">
      <c r="A80" s="16"/>
      <c r="B80" s="16">
        <v>80</v>
      </c>
      <c r="C80" s="15"/>
      <c r="D80" s="15"/>
      <c r="E80" s="14"/>
      <c r="F80" s="20"/>
      <c r="G80" s="4"/>
      <c r="H80" s="4"/>
      <c r="I80" s="21"/>
      <c r="J80" s="4"/>
      <c r="K80" s="32"/>
      <c r="L80" s="23"/>
    </row>
    <row r="81" spans="1:12" s="5" customFormat="1" ht="45" customHeight="1" x14ac:dyDescent="0.55000000000000004">
      <c r="A81" s="16"/>
      <c r="B81" s="16">
        <v>81</v>
      </c>
      <c r="C81" s="15"/>
      <c r="D81" s="15"/>
      <c r="E81" s="14"/>
      <c r="F81" s="20"/>
      <c r="G81" s="4"/>
      <c r="H81" s="4"/>
      <c r="I81" s="21"/>
      <c r="J81" s="4"/>
      <c r="K81" s="32"/>
      <c r="L81" s="23"/>
    </row>
    <row r="82" spans="1:12" s="5" customFormat="1" ht="45" customHeight="1" x14ac:dyDescent="0.55000000000000004">
      <c r="A82" s="65"/>
      <c r="B82" s="16">
        <v>82</v>
      </c>
      <c r="C82" s="15"/>
      <c r="D82" s="15"/>
      <c r="E82" s="14"/>
      <c r="F82" s="20"/>
      <c r="G82" s="4"/>
      <c r="H82" s="4"/>
      <c r="I82" s="21"/>
      <c r="J82" s="4"/>
      <c r="K82" s="32"/>
      <c r="L82" s="23"/>
    </row>
    <row r="83" spans="1:12" s="5" customFormat="1" ht="45" customHeight="1" x14ac:dyDescent="0.55000000000000004">
      <c r="A83" s="16"/>
      <c r="B83" s="16">
        <v>83</v>
      </c>
      <c r="C83" s="15"/>
      <c r="D83" s="15"/>
      <c r="E83" s="14"/>
      <c r="F83" s="20"/>
      <c r="G83" s="4"/>
      <c r="H83" s="4"/>
      <c r="I83" s="21"/>
      <c r="J83" s="4"/>
      <c r="K83" s="32"/>
      <c r="L83" s="23"/>
    </row>
    <row r="84" spans="1:12" s="5" customFormat="1" ht="45" customHeight="1" x14ac:dyDescent="0.55000000000000004">
      <c r="A84" s="65"/>
      <c r="B84" s="16">
        <v>84</v>
      </c>
      <c r="C84" s="15"/>
      <c r="D84" s="15"/>
      <c r="E84" s="14"/>
      <c r="F84" s="20"/>
      <c r="G84" s="4"/>
      <c r="H84" s="4"/>
      <c r="I84" s="21"/>
      <c r="J84" s="4"/>
      <c r="K84" s="32"/>
      <c r="L84" s="23"/>
    </row>
    <row r="85" spans="1:12" s="5" customFormat="1" ht="45" customHeight="1" x14ac:dyDescent="0.55000000000000004">
      <c r="A85" s="16"/>
      <c r="B85" s="16">
        <v>85</v>
      </c>
      <c r="C85" s="15"/>
      <c r="D85" s="15"/>
      <c r="E85" s="14"/>
      <c r="F85" s="20"/>
      <c r="G85" s="4"/>
      <c r="H85" s="4"/>
      <c r="I85" s="21"/>
      <c r="J85" s="4"/>
      <c r="K85" s="32"/>
      <c r="L85" s="23"/>
    </row>
    <row r="86" spans="1:12" s="5" customFormat="1" ht="45" customHeight="1" x14ac:dyDescent="0.55000000000000004">
      <c r="A86" s="16"/>
      <c r="B86" s="16">
        <v>86</v>
      </c>
      <c r="C86" s="15"/>
      <c r="D86" s="15"/>
      <c r="E86" s="14"/>
      <c r="F86" s="20"/>
      <c r="G86" s="4"/>
      <c r="H86" s="4"/>
      <c r="I86" s="21"/>
      <c r="J86" s="4"/>
      <c r="K86" s="32"/>
      <c r="L86" s="23"/>
    </row>
    <row r="87" spans="1:12" s="5" customFormat="1" ht="45" customHeight="1" x14ac:dyDescent="0.55000000000000004">
      <c r="A87" s="64"/>
      <c r="B87" s="16">
        <v>87</v>
      </c>
      <c r="C87" s="15"/>
      <c r="D87" s="15"/>
      <c r="E87" s="14"/>
      <c r="F87" s="20"/>
      <c r="G87" s="4"/>
      <c r="H87" s="4"/>
      <c r="I87" s="21"/>
      <c r="J87" s="4"/>
      <c r="K87" s="32"/>
      <c r="L87" s="23"/>
    </row>
    <row r="88" spans="1:12" s="5" customFormat="1" ht="45" customHeight="1" x14ac:dyDescent="0.55000000000000004">
      <c r="A88" s="16"/>
      <c r="B88" s="16">
        <v>88</v>
      </c>
      <c r="C88" s="15"/>
      <c r="D88" s="15"/>
      <c r="E88" s="14"/>
      <c r="F88" s="20"/>
      <c r="G88" s="4"/>
      <c r="H88" s="4"/>
      <c r="I88" s="21"/>
      <c r="J88" s="4"/>
      <c r="K88" s="32"/>
      <c r="L88" s="23"/>
    </row>
    <row r="89" spans="1:12" s="5" customFormat="1" ht="45" customHeight="1" x14ac:dyDescent="0.55000000000000004">
      <c r="A89" s="16"/>
      <c r="B89" s="16">
        <v>89</v>
      </c>
      <c r="C89" s="15"/>
      <c r="D89" s="15"/>
      <c r="E89" s="14"/>
      <c r="F89" s="20"/>
      <c r="G89" s="4"/>
      <c r="H89" s="4"/>
      <c r="I89" s="21"/>
      <c r="J89" s="4"/>
      <c r="K89" s="32"/>
      <c r="L89" s="23"/>
    </row>
    <row r="90" spans="1:12" s="5" customFormat="1" ht="45" customHeight="1" x14ac:dyDescent="0.55000000000000004">
      <c r="A90" s="64"/>
      <c r="B90" s="16">
        <v>90</v>
      </c>
      <c r="C90" s="15"/>
      <c r="D90" s="15"/>
      <c r="E90" s="14"/>
      <c r="F90" s="20"/>
      <c r="G90" s="4"/>
      <c r="H90" s="4"/>
      <c r="I90" s="21"/>
      <c r="J90" s="4"/>
      <c r="K90" s="32"/>
      <c r="L90" s="23"/>
    </row>
    <row r="91" spans="1:12" s="5" customFormat="1" ht="45" customHeight="1" x14ac:dyDescent="0.55000000000000004">
      <c r="A91" s="16"/>
      <c r="B91" s="16">
        <v>91</v>
      </c>
      <c r="C91" s="15"/>
      <c r="D91" s="15"/>
      <c r="E91" s="14"/>
      <c r="F91" s="20"/>
      <c r="G91" s="4"/>
      <c r="H91" s="4"/>
      <c r="I91" s="21"/>
      <c r="J91" s="4"/>
      <c r="K91" s="32"/>
      <c r="L91" s="23"/>
    </row>
    <row r="92" spans="1:12" s="5" customFormat="1" ht="45" customHeight="1" x14ac:dyDescent="0.55000000000000004">
      <c r="A92" s="64"/>
      <c r="B92" s="16">
        <v>92</v>
      </c>
      <c r="C92" s="15"/>
      <c r="D92" s="15"/>
      <c r="E92" s="14"/>
      <c r="F92" s="20"/>
      <c r="G92" s="4"/>
      <c r="H92" s="4"/>
      <c r="I92" s="21"/>
      <c r="J92" s="4"/>
      <c r="K92" s="32"/>
      <c r="L92" s="23"/>
    </row>
    <row r="93" spans="1:12" s="5" customFormat="1" ht="45" customHeight="1" x14ac:dyDescent="0.55000000000000004">
      <c r="A93" s="16"/>
      <c r="B93" s="16">
        <v>93</v>
      </c>
      <c r="C93" s="15"/>
      <c r="D93" s="15"/>
      <c r="E93" s="14"/>
      <c r="F93" s="20"/>
      <c r="G93" s="4"/>
      <c r="H93" s="4"/>
      <c r="I93" s="21"/>
      <c r="J93" s="4"/>
      <c r="K93" s="32"/>
      <c r="L93" s="23"/>
    </row>
    <row r="94" spans="1:12" s="5" customFormat="1" ht="45" customHeight="1" x14ac:dyDescent="0.55000000000000004">
      <c r="A94" s="16"/>
      <c r="B94" s="16">
        <v>94</v>
      </c>
      <c r="C94" s="15"/>
      <c r="D94" s="15"/>
      <c r="E94" s="14"/>
      <c r="F94" s="20"/>
      <c r="G94" s="4"/>
      <c r="H94" s="4"/>
      <c r="I94" s="21"/>
      <c r="J94" s="4"/>
      <c r="K94" s="32"/>
      <c r="L94" s="23"/>
    </row>
    <row r="95" spans="1:12" s="5" customFormat="1" ht="45" customHeight="1" x14ac:dyDescent="0.55000000000000004">
      <c r="A95" s="64"/>
      <c r="B95" s="16">
        <v>95</v>
      </c>
      <c r="C95" s="15"/>
      <c r="D95" s="15"/>
      <c r="E95" s="14"/>
      <c r="F95" s="20"/>
      <c r="G95" s="4"/>
      <c r="H95" s="4"/>
      <c r="I95" s="21"/>
      <c r="J95" s="4"/>
      <c r="K95" s="32"/>
      <c r="L95" s="23"/>
    </row>
    <row r="96" spans="1:12" s="5" customFormat="1" ht="45" customHeight="1" x14ac:dyDescent="0.55000000000000004">
      <c r="A96" s="64"/>
      <c r="B96" s="16">
        <v>96</v>
      </c>
      <c r="C96" s="15"/>
      <c r="D96" s="15"/>
      <c r="E96" s="14"/>
      <c r="F96" s="20"/>
      <c r="G96" s="4"/>
      <c r="H96" s="4"/>
      <c r="I96" s="21"/>
      <c r="J96" s="4"/>
      <c r="K96" s="32"/>
      <c r="L96" s="23"/>
    </row>
    <row r="97" spans="1:12" s="5" customFormat="1" ht="45" customHeight="1" x14ac:dyDescent="0.55000000000000004">
      <c r="A97" s="16"/>
      <c r="B97" s="16">
        <v>97</v>
      </c>
      <c r="C97" s="15"/>
      <c r="D97" s="15"/>
      <c r="E97" s="14"/>
      <c r="F97" s="20"/>
      <c r="G97" s="4"/>
      <c r="H97" s="4"/>
      <c r="I97" s="21"/>
      <c r="J97" s="4"/>
      <c r="K97" s="32"/>
      <c r="L97" s="23"/>
    </row>
    <row r="98" spans="1:12" s="5" customFormat="1" ht="45" customHeight="1" x14ac:dyDescent="0.55000000000000004">
      <c r="A98" s="64"/>
      <c r="B98" s="16">
        <v>98</v>
      </c>
      <c r="C98" s="15"/>
      <c r="D98" s="15"/>
      <c r="E98" s="14"/>
      <c r="F98" s="20"/>
      <c r="G98" s="4"/>
      <c r="H98" s="4"/>
      <c r="I98" s="21"/>
      <c r="J98" s="4"/>
      <c r="K98" s="32"/>
      <c r="L98" s="23"/>
    </row>
    <row r="99" spans="1:12" s="5" customFormat="1" ht="45" customHeight="1" x14ac:dyDescent="0.55000000000000004">
      <c r="A99" s="16"/>
      <c r="B99" s="16">
        <v>99</v>
      </c>
      <c r="C99" s="15"/>
      <c r="D99" s="15"/>
      <c r="E99" s="14"/>
      <c r="F99" s="20"/>
      <c r="G99" s="4"/>
      <c r="H99" s="4"/>
      <c r="I99" s="21"/>
      <c r="J99" s="4"/>
      <c r="K99" s="32"/>
      <c r="L99" s="23"/>
    </row>
    <row r="100" spans="1:12" s="5" customFormat="1" ht="45" customHeight="1" x14ac:dyDescent="0.55000000000000004">
      <c r="A100" s="16"/>
      <c r="B100" s="16">
        <v>100</v>
      </c>
      <c r="C100" s="15"/>
      <c r="D100" s="15"/>
      <c r="E100" s="14"/>
      <c r="F100" s="20"/>
      <c r="G100" s="4"/>
      <c r="H100" s="4"/>
      <c r="I100" s="21"/>
      <c r="J100" s="4"/>
      <c r="K100" s="32"/>
      <c r="L100" s="23"/>
    </row>
    <row r="101" spans="1:12" s="5" customFormat="1" ht="45" customHeight="1" x14ac:dyDescent="0.55000000000000004">
      <c r="A101" s="16"/>
      <c r="B101" s="16">
        <v>101</v>
      </c>
      <c r="C101" s="15"/>
      <c r="D101" s="15"/>
      <c r="E101" s="14"/>
      <c r="F101" s="20"/>
      <c r="G101" s="4"/>
      <c r="H101" s="4"/>
      <c r="I101" s="21"/>
      <c r="J101" s="4"/>
      <c r="K101" s="32"/>
      <c r="L101" s="23"/>
    </row>
    <row r="102" spans="1:12" s="5" customFormat="1" ht="45" customHeight="1" x14ac:dyDescent="0.55000000000000004">
      <c r="A102" s="16"/>
      <c r="B102" s="16">
        <v>102</v>
      </c>
      <c r="C102" s="15"/>
      <c r="D102" s="15"/>
      <c r="E102" s="14"/>
      <c r="F102" s="20"/>
      <c r="G102" s="4"/>
      <c r="H102" s="4"/>
      <c r="I102" s="21"/>
      <c r="J102" s="4"/>
      <c r="K102" s="32"/>
      <c r="L102" s="23"/>
    </row>
    <row r="103" spans="1:12" s="5" customFormat="1" ht="45" customHeight="1" x14ac:dyDescent="0.55000000000000004">
      <c r="A103" s="16"/>
      <c r="B103" s="16">
        <v>103</v>
      </c>
      <c r="C103" s="15"/>
      <c r="D103" s="15"/>
      <c r="E103" s="14"/>
      <c r="F103" s="20"/>
      <c r="G103" s="4"/>
      <c r="H103" s="4"/>
      <c r="I103" s="21"/>
      <c r="J103" s="4"/>
      <c r="K103" s="32"/>
      <c r="L103" s="23"/>
    </row>
    <row r="104" spans="1:12" s="5" customFormat="1" ht="45" customHeight="1" x14ac:dyDescent="0.55000000000000004">
      <c r="A104" s="16"/>
      <c r="B104" s="16">
        <v>104</v>
      </c>
      <c r="C104" s="15"/>
      <c r="D104" s="15"/>
      <c r="E104" s="14"/>
      <c r="F104" s="20"/>
      <c r="G104" s="4"/>
      <c r="H104" s="4"/>
      <c r="I104" s="21"/>
      <c r="J104" s="4"/>
      <c r="K104" s="32"/>
      <c r="L104" s="23"/>
    </row>
    <row r="105" spans="1:12" s="5" customFormat="1" ht="45" customHeight="1" x14ac:dyDescent="0.55000000000000004">
      <c r="A105" s="16"/>
      <c r="B105" s="16">
        <v>105</v>
      </c>
      <c r="C105" s="15"/>
      <c r="D105" s="15"/>
      <c r="E105" s="14"/>
      <c r="F105" s="20"/>
      <c r="G105" s="4"/>
      <c r="H105" s="4"/>
      <c r="I105" s="21"/>
      <c r="J105" s="4"/>
      <c r="K105" s="32"/>
      <c r="L105" s="23"/>
    </row>
    <row r="106" spans="1:12" s="5" customFormat="1" ht="45" customHeight="1" x14ac:dyDescent="0.55000000000000004">
      <c r="A106" s="16"/>
      <c r="B106" s="16">
        <v>106</v>
      </c>
      <c r="C106" s="15"/>
      <c r="D106" s="15"/>
      <c r="E106" s="14"/>
      <c r="F106" s="20"/>
      <c r="G106" s="4"/>
      <c r="H106" s="4"/>
      <c r="I106" s="21"/>
      <c r="J106" s="4"/>
      <c r="K106" s="32"/>
      <c r="L106" s="23"/>
    </row>
    <row r="107" spans="1:12" s="5" customFormat="1" ht="45" customHeight="1" x14ac:dyDescent="0.55000000000000004">
      <c r="A107" s="16"/>
      <c r="B107" s="16">
        <v>107</v>
      </c>
      <c r="C107" s="15"/>
      <c r="D107" s="15"/>
      <c r="E107" s="14"/>
      <c r="F107" s="20"/>
      <c r="G107" s="4"/>
      <c r="H107" s="4"/>
      <c r="I107" s="21"/>
      <c r="J107" s="4"/>
      <c r="K107" s="32"/>
      <c r="L107" s="23"/>
    </row>
    <row r="108" spans="1:12" s="5" customFormat="1" ht="45" customHeight="1" x14ac:dyDescent="0.55000000000000004">
      <c r="A108" s="16"/>
      <c r="B108" s="16">
        <v>108</v>
      </c>
      <c r="C108" s="15"/>
      <c r="D108" s="15"/>
      <c r="E108" s="14"/>
      <c r="F108" s="20"/>
      <c r="G108" s="4"/>
      <c r="H108" s="4"/>
      <c r="I108" s="21"/>
      <c r="J108" s="4"/>
      <c r="K108" s="32"/>
      <c r="L108" s="23"/>
    </row>
    <row r="109" spans="1:12" s="5" customFormat="1" ht="45" customHeight="1" x14ac:dyDescent="0.55000000000000004">
      <c r="A109" s="64"/>
      <c r="B109" s="16">
        <v>109</v>
      </c>
      <c r="C109" s="15"/>
      <c r="D109" s="15"/>
      <c r="E109" s="14"/>
      <c r="F109" s="20"/>
      <c r="G109" s="4"/>
      <c r="H109" s="4"/>
      <c r="I109" s="21"/>
      <c r="J109" s="4"/>
      <c r="K109" s="32"/>
      <c r="L109" s="23"/>
    </row>
    <row r="110" spans="1:12" s="5" customFormat="1" ht="45" customHeight="1" x14ac:dyDescent="0.55000000000000004">
      <c r="A110" s="64"/>
      <c r="B110" s="16">
        <v>110</v>
      </c>
      <c r="C110" s="15"/>
      <c r="D110" s="15"/>
      <c r="E110" s="14"/>
      <c r="F110" s="20"/>
      <c r="G110" s="4"/>
      <c r="H110" s="4"/>
      <c r="I110" s="21"/>
      <c r="J110" s="4"/>
      <c r="K110" s="32"/>
      <c r="L110" s="23"/>
    </row>
    <row r="111" spans="1:12" s="5" customFormat="1" ht="45" customHeight="1" x14ac:dyDescent="0.55000000000000004">
      <c r="A111" s="64"/>
      <c r="B111" s="16">
        <v>111</v>
      </c>
      <c r="C111" s="15"/>
      <c r="D111" s="15"/>
      <c r="E111" s="14"/>
      <c r="F111" s="20"/>
      <c r="G111" s="4"/>
      <c r="H111" s="4"/>
      <c r="I111" s="21"/>
      <c r="J111" s="4"/>
      <c r="K111" s="32"/>
      <c r="L111" s="23"/>
    </row>
    <row r="112" spans="1:12" ht="45" customHeight="1" x14ac:dyDescent="0.55000000000000004">
      <c r="A112" s="75"/>
      <c r="B112" s="68"/>
    </row>
    <row r="113" spans="1:1" ht="45" customHeight="1" x14ac:dyDescent="0.55000000000000004">
      <c r="A113" s="76"/>
    </row>
    <row r="114" spans="1:1" ht="45" customHeight="1" x14ac:dyDescent="0.55000000000000004">
      <c r="A114" s="77"/>
    </row>
    <row r="115" spans="1:1" ht="45" customHeight="1" x14ac:dyDescent="0.55000000000000004">
      <c r="A115" s="76"/>
    </row>
    <row r="116" spans="1:1" ht="45" customHeight="1" x14ac:dyDescent="0.55000000000000004">
      <c r="A116" s="76"/>
    </row>
    <row r="117" spans="1:1" ht="45" customHeight="1" x14ac:dyDescent="0.55000000000000004">
      <c r="A117" s="76"/>
    </row>
    <row r="118" spans="1:1" ht="45" customHeight="1" x14ac:dyDescent="0.55000000000000004">
      <c r="A118" s="76"/>
    </row>
    <row r="119" spans="1:1" ht="45" customHeight="1" x14ac:dyDescent="0.55000000000000004">
      <c r="A119" s="76"/>
    </row>
    <row r="120" spans="1:1" ht="45" customHeight="1" x14ac:dyDescent="0.55000000000000004">
      <c r="A120" s="76"/>
    </row>
    <row r="121" spans="1:1" ht="45" customHeight="1" x14ac:dyDescent="0.55000000000000004">
      <c r="A121" s="76"/>
    </row>
    <row r="122" spans="1:1" ht="45" customHeight="1" x14ac:dyDescent="0.55000000000000004">
      <c r="A122" s="76"/>
    </row>
    <row r="123" spans="1:1" ht="45" customHeight="1" x14ac:dyDescent="0.55000000000000004">
      <c r="A123" s="77"/>
    </row>
    <row r="124" spans="1:1" ht="45" customHeight="1" x14ac:dyDescent="0.55000000000000004">
      <c r="A124" s="69"/>
    </row>
    <row r="125" spans="1:1" ht="45" customHeight="1" x14ac:dyDescent="0.55000000000000004">
      <c r="A125" s="77"/>
    </row>
    <row r="126" spans="1:1" ht="45" customHeight="1" x14ac:dyDescent="0.55000000000000004">
      <c r="A126" s="77"/>
    </row>
    <row r="127" spans="1:1" ht="45" customHeight="1" x14ac:dyDescent="0.55000000000000004">
      <c r="A127" s="77"/>
    </row>
    <row r="128" spans="1:1"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6"/>
    </row>
    <row r="134" spans="1:1" ht="45" customHeight="1" x14ac:dyDescent="0.55000000000000004">
      <c r="A134" s="76"/>
    </row>
    <row r="135" spans="1:1" ht="45" customHeight="1" x14ac:dyDescent="0.55000000000000004">
      <c r="A135" s="76"/>
    </row>
    <row r="136" spans="1:1" ht="45" customHeight="1" x14ac:dyDescent="0.55000000000000004">
      <c r="A136" s="77"/>
    </row>
    <row r="137" spans="1:1" ht="45" customHeight="1" x14ac:dyDescent="0.55000000000000004">
      <c r="A137" s="76"/>
    </row>
    <row r="138" spans="1:1" ht="45" customHeight="1" x14ac:dyDescent="0.55000000000000004">
      <c r="A138" s="76"/>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7"/>
    </row>
    <row r="154" spans="1:1" ht="45" customHeight="1" x14ac:dyDescent="0.55000000000000004">
      <c r="A154" s="69"/>
    </row>
    <row r="155" spans="1:1" ht="45" customHeight="1" x14ac:dyDescent="0.55000000000000004">
      <c r="A155" s="69"/>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x14ac:dyDescent="0.55000000000000004">
      <c r="A165" s="69"/>
    </row>
    <row r="166" spans="1:1" x14ac:dyDescent="0.55000000000000004">
      <c r="A166" s="69"/>
    </row>
    <row r="167" spans="1:1" x14ac:dyDescent="0.55000000000000004">
      <c r="A167" s="69"/>
    </row>
    <row r="168" spans="1: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sheetData>
  <protectedRanges>
    <protectedRange sqref="F45:F111" name="範囲2_1"/>
    <protectedRange sqref="I45:I111" name="範囲2_2"/>
    <protectedRange sqref="F34:F39" name="範囲2_1_9"/>
    <protectedRange sqref="I34:I39 I43 I44" name="範囲2_2_9"/>
    <protectedRange sqref="F5:F7 F19 F11:F16" name="範囲2_1_1_3"/>
    <protectedRange sqref="I5:I7" name="範囲2_2_1_2"/>
    <protectedRange sqref="F8:F9" name="範囲2_1_2_1"/>
    <protectedRange sqref="I8:I9" name="範囲2_2_2_1"/>
    <protectedRange sqref="F10" name="範囲2_1_3_1"/>
    <protectedRange sqref="I10 I13:I14" name="範囲2_2_3_1"/>
    <protectedRange sqref="F41:F44" name="範囲2_1_1_1_1"/>
    <protectedRange sqref="I11:I12 I41:I42" name="範囲2_2_1_1_1"/>
    <protectedRange sqref="F17:F18" name="範囲2_1_4_1"/>
    <protectedRange sqref="I15:I19" name="範囲2_2_4_1"/>
    <protectedRange sqref="F28:F31" name="範囲2_1_5_1"/>
    <protectedRange sqref="I25:I31" name="範囲2_2_5_1"/>
    <protectedRange sqref="F25:F27" name="範囲2_1_1_2_1"/>
    <protectedRange sqref="F32:F33" name="範囲2_1_6_1"/>
    <protectedRange sqref="I32:I33" name="範囲2_2_6_1"/>
    <protectedRange sqref="F20" name="範囲2_1_7_1"/>
    <protectedRange sqref="I20" name="範囲2_2_7_1"/>
    <protectedRange sqref="F21:F24" name="範囲2_1_8_1"/>
    <protectedRange sqref="I21:I24" name="範囲2_2_8_1"/>
    <protectedRange sqref="F40" name="範囲2_1_5_1_1"/>
    <protectedRange sqref="I40" name="範囲2_2_5_1_1"/>
  </protectedRanges>
  <autoFilter ref="A3:L111" xr:uid="{00000000-0001-0000-0800-000000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A133:A135 A72 A109:A113 A87 A145:A152 A90 A98 A69:A70 A77:A79 A92 A95:A96 A115:A122 A137:A138 A5:A64" xr:uid="{00000000-0002-0000-0800-000006000000}">
      <formula1>"　,変更,追加,中止"</formula1>
    </dataValidation>
    <dataValidation type="list" allowBlank="1" showInputMessage="1" showErrorMessage="1" sqref="H5:H111" xr:uid="{00000000-0002-0000-0800-000000000000}">
      <formula1>"測量,地質調査,土木コンサルタント,建築コンサルタント,補償コンサルタント"</formula1>
    </dataValidation>
    <dataValidation type="list" showInputMessage="1" showErrorMessage="1" error="リストから選択ください" sqref="K5:K111" xr:uid="{00000000-0002-0000-0800-000002000000}">
      <formula1>"一般競争入札,総合評価,プロポーザル方式,指名競争入札,随意契約"</formula1>
    </dataValidation>
    <dataValidation type="whole" operator="greaterThanOrEqual" allowBlank="1" showInputMessage="1" showErrorMessage="1" error="数字のみを記入ください。" sqref="I5:I111" xr:uid="{00000000-0002-0000-0800-000003000000}">
      <formula1>1</formula1>
    </dataValidation>
    <dataValidation type="whole" allowBlank="1" showInputMessage="1" showErrorMessage="1" error="数字のみを入力ください。" sqref="F5:F111" xr:uid="{00000000-0002-0000-0800-000004000000}">
      <formula1>1</formula1>
      <formula2>4</formula2>
    </dataValidation>
    <dataValidation type="list" showInputMessage="1" showErrorMessage="1" sqref="L5:L111" xr:uid="{00000000-0002-0000-08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40"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10"/>
  <sheetViews>
    <sheetView view="pageBreakPreview" zoomScale="80" zoomScaleNormal="80" zoomScaleSheetLayoutView="80" workbookViewId="0">
      <pane ySplit="4" topLeftCell="A69"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147</v>
      </c>
      <c r="J1" s="3"/>
      <c r="L1" s="24" t="str">
        <f>C5</f>
        <v>海岸防災課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50.15" customHeight="1" x14ac:dyDescent="0.55000000000000004">
      <c r="A4" s="114"/>
      <c r="B4" s="114"/>
      <c r="C4" s="109"/>
      <c r="D4" s="109"/>
      <c r="E4" s="109"/>
      <c r="F4" s="109"/>
      <c r="G4" s="109"/>
      <c r="H4" s="109"/>
      <c r="I4" s="109"/>
      <c r="J4" s="109"/>
      <c r="K4" s="109"/>
      <c r="L4" s="110"/>
    </row>
    <row r="5" spans="1:12" s="5" customFormat="1" ht="45" customHeight="1" x14ac:dyDescent="0.55000000000000004">
      <c r="A5" s="63"/>
      <c r="B5" s="16">
        <v>1</v>
      </c>
      <c r="C5" s="15" t="s">
        <v>125</v>
      </c>
      <c r="D5" s="15" t="s">
        <v>323</v>
      </c>
      <c r="E5" s="14" t="s">
        <v>616</v>
      </c>
      <c r="F5" s="20">
        <v>2</v>
      </c>
      <c r="G5" s="4" t="s">
        <v>117</v>
      </c>
      <c r="H5" s="4" t="s">
        <v>52</v>
      </c>
      <c r="I5" s="21">
        <v>4</v>
      </c>
      <c r="J5" s="4" t="s">
        <v>617</v>
      </c>
      <c r="K5" s="32" t="s">
        <v>25</v>
      </c>
      <c r="L5" s="23" t="s">
        <v>23</v>
      </c>
    </row>
    <row r="6" spans="1:12" s="5" customFormat="1" ht="45" customHeight="1" x14ac:dyDescent="0.55000000000000004">
      <c r="A6" s="63"/>
      <c r="B6" s="16">
        <v>2</v>
      </c>
      <c r="C6" s="15" t="s">
        <v>125</v>
      </c>
      <c r="D6" s="15" t="s">
        <v>323</v>
      </c>
      <c r="E6" s="14" t="s">
        <v>618</v>
      </c>
      <c r="F6" s="20">
        <v>2</v>
      </c>
      <c r="G6" s="4" t="s">
        <v>16</v>
      </c>
      <c r="H6" s="4" t="s">
        <v>30</v>
      </c>
      <c r="I6" s="21">
        <v>10</v>
      </c>
      <c r="J6" s="4" t="s">
        <v>619</v>
      </c>
      <c r="K6" s="32" t="s">
        <v>22</v>
      </c>
      <c r="L6" s="23" t="s">
        <v>23</v>
      </c>
    </row>
    <row r="7" spans="1:12" s="5" customFormat="1" ht="45" customHeight="1" x14ac:dyDescent="0.55000000000000004">
      <c r="A7" s="64" t="s">
        <v>1014</v>
      </c>
      <c r="B7" s="98">
        <v>3</v>
      </c>
      <c r="C7" s="88" t="s">
        <v>125</v>
      </c>
      <c r="D7" s="88" t="s">
        <v>323</v>
      </c>
      <c r="E7" s="89" t="s">
        <v>620</v>
      </c>
      <c r="F7" s="86">
        <v>2</v>
      </c>
      <c r="G7" s="90" t="s">
        <v>319</v>
      </c>
      <c r="H7" s="90" t="s">
        <v>30</v>
      </c>
      <c r="I7" s="91">
        <v>6</v>
      </c>
      <c r="J7" s="90" t="s">
        <v>621</v>
      </c>
      <c r="K7" s="84" t="s">
        <v>22</v>
      </c>
      <c r="L7" s="92" t="s">
        <v>23</v>
      </c>
    </row>
    <row r="8" spans="1:12" s="5" customFormat="1" ht="45" customHeight="1" x14ac:dyDescent="0.55000000000000004">
      <c r="A8" s="63"/>
      <c r="B8" s="16">
        <v>4</v>
      </c>
      <c r="C8" s="15" t="s">
        <v>125</v>
      </c>
      <c r="D8" s="15" t="s">
        <v>323</v>
      </c>
      <c r="E8" s="14" t="s">
        <v>622</v>
      </c>
      <c r="F8" s="20">
        <v>2</v>
      </c>
      <c r="G8" s="4" t="s">
        <v>16</v>
      </c>
      <c r="H8" s="4" t="s">
        <v>34</v>
      </c>
      <c r="I8" s="21">
        <v>6</v>
      </c>
      <c r="J8" s="4" t="s">
        <v>623</v>
      </c>
      <c r="K8" s="32" t="s">
        <v>22</v>
      </c>
      <c r="L8" s="23" t="s">
        <v>23</v>
      </c>
    </row>
    <row r="9" spans="1:12" s="5" customFormat="1" ht="45" customHeight="1" x14ac:dyDescent="0.55000000000000004">
      <c r="A9" s="63"/>
      <c r="B9" s="16">
        <v>5</v>
      </c>
      <c r="C9" s="15" t="s">
        <v>624</v>
      </c>
      <c r="D9" s="15" t="s">
        <v>323</v>
      </c>
      <c r="E9" s="14" t="s">
        <v>625</v>
      </c>
      <c r="F9" s="20">
        <v>2</v>
      </c>
      <c r="G9" s="4" t="s">
        <v>16</v>
      </c>
      <c r="H9" s="4" t="s">
        <v>30</v>
      </c>
      <c r="I9" s="21">
        <v>8</v>
      </c>
      <c r="J9" s="4" t="s">
        <v>626</v>
      </c>
      <c r="K9" s="32" t="s">
        <v>22</v>
      </c>
      <c r="L9" s="23" t="s">
        <v>23</v>
      </c>
    </row>
    <row r="10" spans="1:12" s="5" customFormat="1" ht="45" customHeight="1" x14ac:dyDescent="0.55000000000000004">
      <c r="A10" s="63"/>
      <c r="B10" s="16">
        <v>6</v>
      </c>
      <c r="C10" s="15" t="s">
        <v>624</v>
      </c>
      <c r="D10" s="15" t="s">
        <v>323</v>
      </c>
      <c r="E10" s="14" t="s">
        <v>627</v>
      </c>
      <c r="F10" s="20">
        <v>3</v>
      </c>
      <c r="G10" s="4" t="s">
        <v>628</v>
      </c>
      <c r="H10" s="4" t="s">
        <v>21</v>
      </c>
      <c r="I10" s="21">
        <v>6</v>
      </c>
      <c r="J10" s="4" t="s">
        <v>322</v>
      </c>
      <c r="K10" s="32" t="s">
        <v>22</v>
      </c>
      <c r="L10" s="23" t="s">
        <v>23</v>
      </c>
    </row>
    <row r="11" spans="1:12" s="5" customFormat="1" ht="45" customHeight="1" x14ac:dyDescent="0.55000000000000004">
      <c r="A11" s="64"/>
      <c r="B11" s="16">
        <v>7</v>
      </c>
      <c r="C11" s="15" t="s">
        <v>125</v>
      </c>
      <c r="D11" s="15" t="s">
        <v>323</v>
      </c>
      <c r="E11" s="14" t="s">
        <v>629</v>
      </c>
      <c r="F11" s="20">
        <v>2</v>
      </c>
      <c r="G11" s="4" t="s">
        <v>319</v>
      </c>
      <c r="H11" s="4" t="s">
        <v>21</v>
      </c>
      <c r="I11" s="21">
        <v>6</v>
      </c>
      <c r="J11" s="4" t="s">
        <v>630</v>
      </c>
      <c r="K11" s="32" t="s">
        <v>22</v>
      </c>
      <c r="L11" s="23" t="s">
        <v>23</v>
      </c>
    </row>
    <row r="12" spans="1:12" s="5" customFormat="1" ht="45" customHeight="1" x14ac:dyDescent="0.55000000000000004">
      <c r="A12" s="64"/>
      <c r="B12" s="16">
        <v>8</v>
      </c>
      <c r="C12" s="15" t="s">
        <v>631</v>
      </c>
      <c r="D12" s="15" t="s">
        <v>632</v>
      </c>
      <c r="E12" s="14" t="s">
        <v>633</v>
      </c>
      <c r="F12" s="20">
        <v>2</v>
      </c>
      <c r="G12" s="4" t="s">
        <v>16</v>
      </c>
      <c r="H12" s="4" t="s">
        <v>34</v>
      </c>
      <c r="I12" s="21">
        <v>6</v>
      </c>
      <c r="J12" s="4" t="s">
        <v>634</v>
      </c>
      <c r="K12" s="32" t="s">
        <v>22</v>
      </c>
      <c r="L12" s="23" t="s">
        <v>23</v>
      </c>
    </row>
    <row r="13" spans="1:12" s="5" customFormat="1" ht="45" customHeight="1" x14ac:dyDescent="0.55000000000000004">
      <c r="A13" s="63"/>
      <c r="B13" s="16">
        <v>9</v>
      </c>
      <c r="C13" s="15" t="s">
        <v>127</v>
      </c>
      <c r="D13" s="15" t="s">
        <v>323</v>
      </c>
      <c r="E13" s="14" t="s">
        <v>635</v>
      </c>
      <c r="F13" s="20" t="s">
        <v>36</v>
      </c>
      <c r="G13" s="4" t="s">
        <v>636</v>
      </c>
      <c r="H13" s="4"/>
      <c r="I13" s="21">
        <v>12</v>
      </c>
      <c r="J13" s="4" t="s">
        <v>637</v>
      </c>
      <c r="K13" s="32" t="s">
        <v>22</v>
      </c>
      <c r="L13" s="23" t="s">
        <v>23</v>
      </c>
    </row>
    <row r="14" spans="1:12" s="5" customFormat="1" ht="45" customHeight="1" x14ac:dyDescent="0.55000000000000004">
      <c r="A14" s="64" t="s">
        <v>1013</v>
      </c>
      <c r="B14" s="16">
        <v>10</v>
      </c>
      <c r="C14" s="15" t="s">
        <v>127</v>
      </c>
      <c r="D14" s="15" t="s">
        <v>323</v>
      </c>
      <c r="E14" s="14" t="s">
        <v>638</v>
      </c>
      <c r="F14" s="86" t="s">
        <v>36</v>
      </c>
      <c r="G14" s="4" t="s">
        <v>636</v>
      </c>
      <c r="H14" s="4" t="s">
        <v>21</v>
      </c>
      <c r="I14" s="21">
        <v>10</v>
      </c>
      <c r="J14" s="4" t="s">
        <v>639</v>
      </c>
      <c r="K14" s="32" t="s">
        <v>25</v>
      </c>
      <c r="L14" s="23" t="s">
        <v>23</v>
      </c>
    </row>
    <row r="15" spans="1:12" s="5" customFormat="1" ht="45" customHeight="1" x14ac:dyDescent="0.55000000000000004">
      <c r="A15" s="64"/>
      <c r="B15" s="16"/>
      <c r="C15" s="15"/>
      <c r="D15" s="15"/>
      <c r="E15" s="14"/>
      <c r="F15" s="87" t="s">
        <v>6</v>
      </c>
      <c r="G15" s="4"/>
      <c r="H15" s="4"/>
      <c r="I15" s="21"/>
      <c r="J15" s="4"/>
      <c r="K15" s="32"/>
      <c r="L15" s="23"/>
    </row>
    <row r="16" spans="1:12" s="5" customFormat="1" ht="45" customHeight="1" x14ac:dyDescent="0.55000000000000004">
      <c r="A16" s="63"/>
      <c r="B16" s="16">
        <v>11</v>
      </c>
      <c r="C16" s="15" t="s">
        <v>127</v>
      </c>
      <c r="D16" s="15" t="s">
        <v>323</v>
      </c>
      <c r="E16" s="14" t="s">
        <v>640</v>
      </c>
      <c r="F16" s="20">
        <v>1</v>
      </c>
      <c r="G16" s="4" t="s">
        <v>636</v>
      </c>
      <c r="H16" s="4"/>
      <c r="I16" s="21">
        <v>6</v>
      </c>
      <c r="J16" s="4" t="s">
        <v>641</v>
      </c>
      <c r="K16" s="32" t="s">
        <v>22</v>
      </c>
      <c r="L16" s="23" t="s">
        <v>23</v>
      </c>
    </row>
    <row r="17" spans="1:12" s="5" customFormat="1" ht="45" customHeight="1" x14ac:dyDescent="0.55000000000000004">
      <c r="A17" s="63"/>
      <c r="B17" s="16">
        <v>12</v>
      </c>
      <c r="C17" s="15" t="s">
        <v>127</v>
      </c>
      <c r="D17" s="15" t="s">
        <v>29</v>
      </c>
      <c r="E17" s="14" t="s">
        <v>642</v>
      </c>
      <c r="F17" s="20">
        <v>1</v>
      </c>
      <c r="G17" s="4" t="s">
        <v>636</v>
      </c>
      <c r="H17" s="4" t="s">
        <v>21</v>
      </c>
      <c r="I17" s="21">
        <v>6</v>
      </c>
      <c r="J17" s="4" t="s">
        <v>643</v>
      </c>
      <c r="K17" s="32" t="s">
        <v>25</v>
      </c>
      <c r="L17" s="23" t="s">
        <v>23</v>
      </c>
    </row>
    <row r="18" spans="1:12" s="5" customFormat="1" ht="45" customHeight="1" x14ac:dyDescent="0.55000000000000004">
      <c r="A18" s="64" t="s">
        <v>184</v>
      </c>
      <c r="B18" s="16">
        <v>13</v>
      </c>
      <c r="C18" s="15" t="s">
        <v>127</v>
      </c>
      <c r="D18" s="15" t="s">
        <v>323</v>
      </c>
      <c r="E18" s="14" t="s">
        <v>644</v>
      </c>
      <c r="F18" s="20" t="s">
        <v>36</v>
      </c>
      <c r="G18" s="4" t="s">
        <v>636</v>
      </c>
      <c r="H18" s="4"/>
      <c r="I18" s="21">
        <v>12</v>
      </c>
      <c r="J18" s="4" t="s">
        <v>645</v>
      </c>
      <c r="K18" s="32" t="s">
        <v>22</v>
      </c>
      <c r="L18" s="23" t="s">
        <v>23</v>
      </c>
    </row>
    <row r="19" spans="1:12" s="5" customFormat="1" ht="45" customHeight="1" x14ac:dyDescent="0.55000000000000004">
      <c r="A19" s="64"/>
      <c r="B19" s="16">
        <v>14</v>
      </c>
      <c r="C19" s="15" t="s">
        <v>646</v>
      </c>
      <c r="D19" s="15" t="s">
        <v>647</v>
      </c>
      <c r="E19" s="14" t="s">
        <v>648</v>
      </c>
      <c r="F19" s="20" t="s">
        <v>6</v>
      </c>
      <c r="G19" s="4" t="s">
        <v>649</v>
      </c>
      <c r="H19" s="4" t="s">
        <v>34</v>
      </c>
      <c r="I19" s="21">
        <v>3</v>
      </c>
      <c r="J19" s="4" t="s">
        <v>650</v>
      </c>
      <c r="K19" s="32" t="s">
        <v>25</v>
      </c>
      <c r="L19" s="23" t="s">
        <v>23</v>
      </c>
    </row>
    <row r="20" spans="1:12" s="5" customFormat="1" ht="45" customHeight="1" x14ac:dyDescent="0.55000000000000004">
      <c r="A20" s="64" t="s">
        <v>1013</v>
      </c>
      <c r="B20" s="16">
        <v>15</v>
      </c>
      <c r="C20" s="15" t="s">
        <v>646</v>
      </c>
      <c r="D20" s="15" t="s">
        <v>647</v>
      </c>
      <c r="E20" s="14" t="s">
        <v>651</v>
      </c>
      <c r="F20" s="86" t="s">
        <v>6</v>
      </c>
      <c r="G20" s="4" t="s">
        <v>649</v>
      </c>
      <c r="H20" s="4" t="s">
        <v>52</v>
      </c>
      <c r="I20" s="21">
        <v>3</v>
      </c>
      <c r="J20" s="4" t="s">
        <v>652</v>
      </c>
      <c r="K20" s="32" t="s">
        <v>22</v>
      </c>
      <c r="L20" s="23" t="s">
        <v>23</v>
      </c>
    </row>
    <row r="21" spans="1:12" s="5" customFormat="1" ht="45" customHeight="1" x14ac:dyDescent="0.55000000000000004">
      <c r="A21" s="64"/>
      <c r="B21" s="16"/>
      <c r="C21" s="15"/>
      <c r="D21" s="15"/>
      <c r="E21" s="14"/>
      <c r="F21" s="87">
        <v>1</v>
      </c>
      <c r="G21" s="4"/>
      <c r="H21" s="4"/>
      <c r="I21" s="21"/>
      <c r="J21" s="4"/>
      <c r="K21" s="32"/>
      <c r="L21" s="23"/>
    </row>
    <row r="22" spans="1:12" s="5" customFormat="1" ht="45" customHeight="1" x14ac:dyDescent="0.55000000000000004">
      <c r="A22" s="63"/>
      <c r="B22" s="16">
        <v>16</v>
      </c>
      <c r="C22" s="15" t="s">
        <v>624</v>
      </c>
      <c r="D22" s="15" t="s">
        <v>525</v>
      </c>
      <c r="E22" s="14" t="s">
        <v>653</v>
      </c>
      <c r="F22" s="20">
        <v>2</v>
      </c>
      <c r="G22" s="4" t="s">
        <v>654</v>
      </c>
      <c r="H22" s="4" t="s">
        <v>21</v>
      </c>
      <c r="I22" s="21">
        <v>9</v>
      </c>
      <c r="J22" s="4" t="s">
        <v>655</v>
      </c>
      <c r="K22" s="32" t="s">
        <v>25</v>
      </c>
      <c r="L22" s="23" t="s">
        <v>23</v>
      </c>
    </row>
    <row r="23" spans="1:12" s="5" customFormat="1" ht="45" customHeight="1" x14ac:dyDescent="0.55000000000000004">
      <c r="A23" s="63"/>
      <c r="B23" s="16">
        <v>17</v>
      </c>
      <c r="C23" s="15" t="s">
        <v>624</v>
      </c>
      <c r="D23" s="15" t="s">
        <v>525</v>
      </c>
      <c r="E23" s="14" t="s">
        <v>656</v>
      </c>
      <c r="F23" s="20">
        <v>2</v>
      </c>
      <c r="G23" s="4" t="s">
        <v>657</v>
      </c>
      <c r="H23" s="4" t="s">
        <v>21</v>
      </c>
      <c r="I23" s="21">
        <v>9</v>
      </c>
      <c r="J23" s="4" t="s">
        <v>658</v>
      </c>
      <c r="K23" s="32" t="s">
        <v>25</v>
      </c>
      <c r="L23" s="23" t="s">
        <v>23</v>
      </c>
    </row>
    <row r="24" spans="1:12" s="5" customFormat="1" ht="45" customHeight="1" x14ac:dyDescent="0.55000000000000004">
      <c r="A24" s="63"/>
      <c r="B24" s="16">
        <v>18</v>
      </c>
      <c r="C24" s="15" t="s">
        <v>624</v>
      </c>
      <c r="D24" s="15" t="s">
        <v>525</v>
      </c>
      <c r="E24" s="14" t="s">
        <v>659</v>
      </c>
      <c r="F24" s="20">
        <v>2</v>
      </c>
      <c r="G24" s="4" t="s">
        <v>660</v>
      </c>
      <c r="H24" s="4" t="s">
        <v>21</v>
      </c>
      <c r="I24" s="21">
        <v>7</v>
      </c>
      <c r="J24" s="4" t="s">
        <v>661</v>
      </c>
      <c r="K24" s="32" t="s">
        <v>25</v>
      </c>
      <c r="L24" s="23" t="s">
        <v>23</v>
      </c>
    </row>
    <row r="25" spans="1:12" s="5" customFormat="1" ht="45" customHeight="1" x14ac:dyDescent="0.55000000000000004">
      <c r="A25" s="63"/>
      <c r="B25" s="16">
        <v>19</v>
      </c>
      <c r="C25" s="15" t="s">
        <v>624</v>
      </c>
      <c r="D25" s="15" t="s">
        <v>525</v>
      </c>
      <c r="E25" s="14" t="s">
        <v>662</v>
      </c>
      <c r="F25" s="20">
        <v>2</v>
      </c>
      <c r="G25" s="4" t="s">
        <v>663</v>
      </c>
      <c r="H25" s="4" t="s">
        <v>21</v>
      </c>
      <c r="I25" s="21">
        <v>7</v>
      </c>
      <c r="J25" s="4" t="s">
        <v>664</v>
      </c>
      <c r="K25" s="32" t="s">
        <v>25</v>
      </c>
      <c r="L25" s="23" t="s">
        <v>23</v>
      </c>
    </row>
    <row r="26" spans="1:12" s="5" customFormat="1" ht="45" customHeight="1" x14ac:dyDescent="0.55000000000000004">
      <c r="A26" s="63"/>
      <c r="B26" s="16">
        <v>20</v>
      </c>
      <c r="C26" s="15" t="s">
        <v>624</v>
      </c>
      <c r="D26" s="15" t="s">
        <v>525</v>
      </c>
      <c r="E26" s="14" t="s">
        <v>665</v>
      </c>
      <c r="F26" s="20">
        <v>1</v>
      </c>
      <c r="G26" s="4" t="s">
        <v>666</v>
      </c>
      <c r="H26" s="4" t="s">
        <v>21</v>
      </c>
      <c r="I26" s="21">
        <v>9</v>
      </c>
      <c r="J26" s="4" t="s">
        <v>667</v>
      </c>
      <c r="K26" s="32" t="s">
        <v>22</v>
      </c>
      <c r="L26" s="23" t="s">
        <v>23</v>
      </c>
    </row>
    <row r="27" spans="1:12" s="5" customFormat="1" ht="45" customHeight="1" x14ac:dyDescent="0.55000000000000004">
      <c r="A27" s="63"/>
      <c r="B27" s="16">
        <v>21</v>
      </c>
      <c r="C27" s="15" t="s">
        <v>624</v>
      </c>
      <c r="D27" s="15" t="s">
        <v>525</v>
      </c>
      <c r="E27" s="14" t="s">
        <v>668</v>
      </c>
      <c r="F27" s="20">
        <v>1</v>
      </c>
      <c r="G27" s="4" t="s">
        <v>666</v>
      </c>
      <c r="H27" s="4" t="s">
        <v>21</v>
      </c>
      <c r="I27" s="21">
        <v>9</v>
      </c>
      <c r="J27" s="4" t="s">
        <v>669</v>
      </c>
      <c r="K27" s="32" t="s">
        <v>25</v>
      </c>
      <c r="L27" s="23" t="s">
        <v>23</v>
      </c>
    </row>
    <row r="28" spans="1:12" s="5" customFormat="1" ht="45" customHeight="1" x14ac:dyDescent="0.55000000000000004">
      <c r="A28" s="63"/>
      <c r="B28" s="16">
        <v>22</v>
      </c>
      <c r="C28" s="15" t="s">
        <v>624</v>
      </c>
      <c r="D28" s="15" t="s">
        <v>525</v>
      </c>
      <c r="E28" s="14" t="s">
        <v>670</v>
      </c>
      <c r="F28" s="20">
        <v>1</v>
      </c>
      <c r="G28" s="4" t="s">
        <v>660</v>
      </c>
      <c r="H28" s="4" t="s">
        <v>21</v>
      </c>
      <c r="I28" s="21">
        <v>10</v>
      </c>
      <c r="J28" s="4" t="s">
        <v>671</v>
      </c>
      <c r="K28" s="32" t="s">
        <v>22</v>
      </c>
      <c r="L28" s="23" t="s">
        <v>23</v>
      </c>
    </row>
    <row r="29" spans="1:12" s="5" customFormat="1" ht="45" customHeight="1" x14ac:dyDescent="0.55000000000000004">
      <c r="A29" s="63"/>
      <c r="B29" s="16">
        <v>23</v>
      </c>
      <c r="C29" s="15" t="s">
        <v>624</v>
      </c>
      <c r="D29" s="15" t="s">
        <v>525</v>
      </c>
      <c r="E29" s="14" t="s">
        <v>672</v>
      </c>
      <c r="F29" s="20">
        <v>1</v>
      </c>
      <c r="G29" s="4" t="s">
        <v>660</v>
      </c>
      <c r="H29" s="4" t="s">
        <v>21</v>
      </c>
      <c r="I29" s="21">
        <v>10</v>
      </c>
      <c r="J29" s="4" t="s">
        <v>673</v>
      </c>
      <c r="K29" s="32" t="s">
        <v>25</v>
      </c>
      <c r="L29" s="23" t="s">
        <v>23</v>
      </c>
    </row>
    <row r="30" spans="1:12" s="5" customFormat="1" ht="45" customHeight="1" x14ac:dyDescent="0.55000000000000004">
      <c r="A30" s="63"/>
      <c r="B30" s="16">
        <v>24</v>
      </c>
      <c r="C30" s="15" t="s">
        <v>624</v>
      </c>
      <c r="D30" s="15" t="s">
        <v>525</v>
      </c>
      <c r="E30" s="14" t="s">
        <v>674</v>
      </c>
      <c r="F30" s="20">
        <v>1</v>
      </c>
      <c r="G30" s="4" t="s">
        <v>675</v>
      </c>
      <c r="H30" s="4" t="s">
        <v>21</v>
      </c>
      <c r="I30" s="21">
        <v>10</v>
      </c>
      <c r="J30" s="4" t="s">
        <v>676</v>
      </c>
      <c r="K30" s="32" t="s">
        <v>25</v>
      </c>
      <c r="L30" s="23" t="s">
        <v>23</v>
      </c>
    </row>
    <row r="31" spans="1:12" s="5" customFormat="1" ht="45" customHeight="1" x14ac:dyDescent="0.55000000000000004">
      <c r="A31" s="63"/>
      <c r="B31" s="16">
        <v>25</v>
      </c>
      <c r="C31" s="15" t="s">
        <v>624</v>
      </c>
      <c r="D31" s="15" t="s">
        <v>525</v>
      </c>
      <c r="E31" s="14" t="s">
        <v>677</v>
      </c>
      <c r="F31" s="20">
        <v>1</v>
      </c>
      <c r="G31" s="4" t="s">
        <v>678</v>
      </c>
      <c r="H31" s="4" t="s">
        <v>21</v>
      </c>
      <c r="I31" s="21">
        <v>10</v>
      </c>
      <c r="J31" s="4" t="s">
        <v>676</v>
      </c>
      <c r="K31" s="32" t="s">
        <v>25</v>
      </c>
      <c r="L31" s="23" t="s">
        <v>23</v>
      </c>
    </row>
    <row r="32" spans="1:12" s="5" customFormat="1" ht="45" customHeight="1" x14ac:dyDescent="0.55000000000000004">
      <c r="A32" s="64"/>
      <c r="B32" s="16">
        <v>26</v>
      </c>
      <c r="C32" s="15" t="s">
        <v>624</v>
      </c>
      <c r="D32" s="15" t="s">
        <v>525</v>
      </c>
      <c r="E32" s="14" t="s">
        <v>679</v>
      </c>
      <c r="F32" s="20">
        <v>1</v>
      </c>
      <c r="G32" s="4" t="s">
        <v>680</v>
      </c>
      <c r="H32" s="4" t="s">
        <v>21</v>
      </c>
      <c r="I32" s="21">
        <v>6</v>
      </c>
      <c r="J32" s="4" t="s">
        <v>681</v>
      </c>
      <c r="K32" s="32" t="s">
        <v>25</v>
      </c>
      <c r="L32" s="23" t="s">
        <v>23</v>
      </c>
    </row>
    <row r="33" spans="1:12" s="5" customFormat="1" ht="45" customHeight="1" x14ac:dyDescent="0.55000000000000004">
      <c r="A33" s="64"/>
      <c r="B33" s="16">
        <v>27</v>
      </c>
      <c r="C33" s="15" t="s">
        <v>624</v>
      </c>
      <c r="D33" s="15" t="s">
        <v>525</v>
      </c>
      <c r="E33" s="14" t="s">
        <v>682</v>
      </c>
      <c r="F33" s="20">
        <v>2</v>
      </c>
      <c r="G33" s="4" t="s">
        <v>683</v>
      </c>
      <c r="H33" s="4" t="s">
        <v>21</v>
      </c>
      <c r="I33" s="21">
        <v>7</v>
      </c>
      <c r="J33" s="4" t="s">
        <v>671</v>
      </c>
      <c r="K33" s="32" t="s">
        <v>22</v>
      </c>
      <c r="L33" s="23" t="s">
        <v>23</v>
      </c>
    </row>
    <row r="34" spans="1:12" s="5" customFormat="1" ht="45" customHeight="1" x14ac:dyDescent="0.55000000000000004">
      <c r="A34" s="64"/>
      <c r="B34" s="16">
        <v>28</v>
      </c>
      <c r="C34" s="15" t="s">
        <v>624</v>
      </c>
      <c r="D34" s="15" t="s">
        <v>525</v>
      </c>
      <c r="E34" s="14" t="s">
        <v>684</v>
      </c>
      <c r="F34" s="20">
        <v>1</v>
      </c>
      <c r="G34" s="4" t="s">
        <v>685</v>
      </c>
      <c r="H34" s="4" t="s">
        <v>21</v>
      </c>
      <c r="I34" s="21">
        <v>4</v>
      </c>
      <c r="J34" s="4" t="s">
        <v>686</v>
      </c>
      <c r="K34" s="32" t="s">
        <v>22</v>
      </c>
      <c r="L34" s="23" t="s">
        <v>23</v>
      </c>
    </row>
    <row r="35" spans="1:12" s="5" customFormat="1" ht="45" customHeight="1" x14ac:dyDescent="0.55000000000000004">
      <c r="A35" s="64"/>
      <c r="B35" s="16">
        <v>29</v>
      </c>
      <c r="C35" s="15" t="s">
        <v>624</v>
      </c>
      <c r="D35" s="15" t="s">
        <v>525</v>
      </c>
      <c r="E35" s="14" t="s">
        <v>687</v>
      </c>
      <c r="F35" s="20">
        <v>2</v>
      </c>
      <c r="G35" s="4" t="s">
        <v>685</v>
      </c>
      <c r="H35" s="4" t="s">
        <v>21</v>
      </c>
      <c r="I35" s="21">
        <v>7</v>
      </c>
      <c r="J35" s="4" t="s">
        <v>671</v>
      </c>
      <c r="K35" s="32" t="s">
        <v>22</v>
      </c>
      <c r="L35" s="23" t="s">
        <v>23</v>
      </c>
    </row>
    <row r="36" spans="1:12" s="5" customFormat="1" ht="45" customHeight="1" x14ac:dyDescent="0.55000000000000004">
      <c r="A36" s="64"/>
      <c r="B36" s="16">
        <v>30</v>
      </c>
      <c r="C36" s="15" t="s">
        <v>624</v>
      </c>
      <c r="D36" s="15" t="s">
        <v>525</v>
      </c>
      <c r="E36" s="14" t="s">
        <v>688</v>
      </c>
      <c r="F36" s="20">
        <v>2</v>
      </c>
      <c r="G36" s="4" t="s">
        <v>689</v>
      </c>
      <c r="H36" s="4" t="s">
        <v>21</v>
      </c>
      <c r="I36" s="21">
        <v>9</v>
      </c>
      <c r="J36" s="4" t="s">
        <v>690</v>
      </c>
      <c r="K36" s="32" t="s">
        <v>25</v>
      </c>
      <c r="L36" s="23" t="s">
        <v>23</v>
      </c>
    </row>
    <row r="37" spans="1:12" s="5" customFormat="1" ht="45" customHeight="1" x14ac:dyDescent="0.55000000000000004">
      <c r="A37" s="64"/>
      <c r="B37" s="16">
        <v>31</v>
      </c>
      <c r="C37" s="15" t="s">
        <v>624</v>
      </c>
      <c r="D37" s="15" t="s">
        <v>525</v>
      </c>
      <c r="E37" s="14" t="s">
        <v>691</v>
      </c>
      <c r="F37" s="20">
        <v>2</v>
      </c>
      <c r="G37" s="4" t="s">
        <v>692</v>
      </c>
      <c r="H37" s="4" t="s">
        <v>21</v>
      </c>
      <c r="I37" s="21">
        <v>9</v>
      </c>
      <c r="J37" s="4" t="s">
        <v>690</v>
      </c>
      <c r="K37" s="32" t="s">
        <v>25</v>
      </c>
      <c r="L37" s="23" t="s">
        <v>23</v>
      </c>
    </row>
    <row r="38" spans="1:12" s="5" customFormat="1" ht="45" customHeight="1" x14ac:dyDescent="0.55000000000000004">
      <c r="A38" s="63"/>
      <c r="B38" s="16">
        <v>32</v>
      </c>
      <c r="C38" s="15" t="s">
        <v>624</v>
      </c>
      <c r="D38" s="15" t="s">
        <v>525</v>
      </c>
      <c r="E38" s="14" t="s">
        <v>693</v>
      </c>
      <c r="F38" s="20">
        <v>1</v>
      </c>
      <c r="G38" s="4" t="s">
        <v>694</v>
      </c>
      <c r="H38" s="4" t="s">
        <v>21</v>
      </c>
      <c r="I38" s="21">
        <v>5</v>
      </c>
      <c r="J38" s="4" t="s">
        <v>690</v>
      </c>
      <c r="K38" s="32" t="s">
        <v>25</v>
      </c>
      <c r="L38" s="23" t="s">
        <v>23</v>
      </c>
    </row>
    <row r="39" spans="1:12" s="5" customFormat="1" ht="45" customHeight="1" x14ac:dyDescent="0.55000000000000004">
      <c r="A39" s="64"/>
      <c r="B39" s="16">
        <v>33</v>
      </c>
      <c r="C39" s="15" t="s">
        <v>624</v>
      </c>
      <c r="D39" s="15" t="s">
        <v>525</v>
      </c>
      <c r="E39" s="14" t="s">
        <v>695</v>
      </c>
      <c r="F39" s="20">
        <v>2</v>
      </c>
      <c r="G39" s="4" t="s">
        <v>696</v>
      </c>
      <c r="H39" s="4" t="s">
        <v>21</v>
      </c>
      <c r="I39" s="21">
        <v>5</v>
      </c>
      <c r="J39" s="4" t="s">
        <v>690</v>
      </c>
      <c r="K39" s="32" t="s">
        <v>25</v>
      </c>
      <c r="L39" s="23" t="s">
        <v>23</v>
      </c>
    </row>
    <row r="40" spans="1:12" s="5" customFormat="1" ht="45" customHeight="1" x14ac:dyDescent="0.55000000000000004">
      <c r="A40" s="63"/>
      <c r="B40" s="16">
        <v>34</v>
      </c>
      <c r="C40" s="15" t="s">
        <v>624</v>
      </c>
      <c r="D40" s="15" t="s">
        <v>525</v>
      </c>
      <c r="E40" s="14" t="s">
        <v>697</v>
      </c>
      <c r="F40" s="20">
        <v>3</v>
      </c>
      <c r="G40" s="4" t="s">
        <v>696</v>
      </c>
      <c r="H40" s="4" t="s">
        <v>21</v>
      </c>
      <c r="I40" s="21">
        <v>5</v>
      </c>
      <c r="J40" s="4" t="s">
        <v>690</v>
      </c>
      <c r="K40" s="32" t="s">
        <v>25</v>
      </c>
      <c r="L40" s="23" t="s">
        <v>23</v>
      </c>
    </row>
    <row r="41" spans="1:12" s="5" customFormat="1" ht="45" customHeight="1" x14ac:dyDescent="0.55000000000000004">
      <c r="A41" s="63"/>
      <c r="B41" s="16">
        <v>35</v>
      </c>
      <c r="C41" s="15" t="s">
        <v>624</v>
      </c>
      <c r="D41" s="15" t="s">
        <v>525</v>
      </c>
      <c r="E41" s="14" t="s">
        <v>698</v>
      </c>
      <c r="F41" s="20">
        <v>1</v>
      </c>
      <c r="G41" s="4" t="s">
        <v>699</v>
      </c>
      <c r="H41" s="4" t="s">
        <v>21</v>
      </c>
      <c r="I41" s="21">
        <v>10</v>
      </c>
      <c r="J41" s="4" t="s">
        <v>700</v>
      </c>
      <c r="K41" s="32" t="s">
        <v>25</v>
      </c>
      <c r="L41" s="23" t="s">
        <v>23</v>
      </c>
    </row>
    <row r="42" spans="1:12" s="5" customFormat="1" ht="45" customHeight="1" x14ac:dyDescent="0.55000000000000004">
      <c r="A42" s="64"/>
      <c r="B42" s="16">
        <v>36</v>
      </c>
      <c r="C42" s="15" t="s">
        <v>624</v>
      </c>
      <c r="D42" s="15" t="s">
        <v>525</v>
      </c>
      <c r="E42" s="14" t="s">
        <v>701</v>
      </c>
      <c r="F42" s="20">
        <v>1</v>
      </c>
      <c r="G42" s="4" t="s">
        <v>699</v>
      </c>
      <c r="H42" s="4" t="s">
        <v>21</v>
      </c>
      <c r="I42" s="21">
        <v>5</v>
      </c>
      <c r="J42" s="4" t="s">
        <v>667</v>
      </c>
      <c r="K42" s="32" t="s">
        <v>25</v>
      </c>
      <c r="L42" s="23" t="s">
        <v>23</v>
      </c>
    </row>
    <row r="43" spans="1:12" s="5" customFormat="1" ht="45" customHeight="1" x14ac:dyDescent="0.55000000000000004">
      <c r="A43" s="64"/>
      <c r="B43" s="16">
        <v>37</v>
      </c>
      <c r="C43" s="15" t="s">
        <v>624</v>
      </c>
      <c r="D43" s="15" t="s">
        <v>525</v>
      </c>
      <c r="E43" s="14" t="s">
        <v>702</v>
      </c>
      <c r="F43" s="20">
        <v>1</v>
      </c>
      <c r="G43" s="4" t="s">
        <v>703</v>
      </c>
      <c r="H43" s="4" t="s">
        <v>21</v>
      </c>
      <c r="I43" s="21">
        <v>5</v>
      </c>
      <c r="J43" s="4" t="s">
        <v>704</v>
      </c>
      <c r="K43" s="32" t="s">
        <v>25</v>
      </c>
      <c r="L43" s="23" t="s">
        <v>23</v>
      </c>
    </row>
    <row r="44" spans="1:12" s="5" customFormat="1" ht="45" customHeight="1" x14ac:dyDescent="0.55000000000000004">
      <c r="A44" s="64"/>
      <c r="B44" s="16">
        <v>38</v>
      </c>
      <c r="C44" s="15" t="s">
        <v>624</v>
      </c>
      <c r="D44" s="15" t="s">
        <v>525</v>
      </c>
      <c r="E44" s="14" t="s">
        <v>705</v>
      </c>
      <c r="F44" s="20">
        <v>1</v>
      </c>
      <c r="G44" s="4" t="s">
        <v>703</v>
      </c>
      <c r="H44" s="4" t="s">
        <v>21</v>
      </c>
      <c r="I44" s="21">
        <v>5</v>
      </c>
      <c r="J44" s="4" t="s">
        <v>704</v>
      </c>
      <c r="K44" s="32" t="s">
        <v>25</v>
      </c>
      <c r="L44" s="23" t="s">
        <v>23</v>
      </c>
    </row>
    <row r="45" spans="1:12" s="5" customFormat="1" ht="45" customHeight="1" x14ac:dyDescent="0.55000000000000004">
      <c r="A45" s="64"/>
      <c r="B45" s="16">
        <v>39</v>
      </c>
      <c r="C45" s="15" t="s">
        <v>624</v>
      </c>
      <c r="D45" s="15" t="s">
        <v>525</v>
      </c>
      <c r="E45" s="14" t="s">
        <v>706</v>
      </c>
      <c r="F45" s="20">
        <v>1</v>
      </c>
      <c r="G45" s="4" t="s">
        <v>707</v>
      </c>
      <c r="H45" s="4" t="s">
        <v>21</v>
      </c>
      <c r="I45" s="21">
        <v>5</v>
      </c>
      <c r="J45" s="4" t="s">
        <v>667</v>
      </c>
      <c r="K45" s="32" t="s">
        <v>22</v>
      </c>
      <c r="L45" s="23" t="s">
        <v>23</v>
      </c>
    </row>
    <row r="46" spans="1:12" s="5" customFormat="1" ht="45" customHeight="1" x14ac:dyDescent="0.55000000000000004">
      <c r="A46" s="64"/>
      <c r="B46" s="16">
        <v>40</v>
      </c>
      <c r="C46" s="15" t="s">
        <v>624</v>
      </c>
      <c r="D46" s="15" t="s">
        <v>525</v>
      </c>
      <c r="E46" s="14" t="s">
        <v>708</v>
      </c>
      <c r="F46" s="20">
        <v>2</v>
      </c>
      <c r="G46" s="4" t="s">
        <v>707</v>
      </c>
      <c r="H46" s="4" t="s">
        <v>21</v>
      </c>
      <c r="I46" s="21">
        <v>5</v>
      </c>
      <c r="J46" s="4" t="s">
        <v>709</v>
      </c>
      <c r="K46" s="32" t="s">
        <v>22</v>
      </c>
      <c r="L46" s="23" t="s">
        <v>23</v>
      </c>
    </row>
    <row r="47" spans="1:12" s="5" customFormat="1" ht="45" customHeight="1" x14ac:dyDescent="0.55000000000000004">
      <c r="A47" s="64"/>
      <c r="B47" s="16">
        <v>41</v>
      </c>
      <c r="C47" s="15" t="s">
        <v>624</v>
      </c>
      <c r="D47" s="15" t="s">
        <v>525</v>
      </c>
      <c r="E47" s="14" t="s">
        <v>710</v>
      </c>
      <c r="F47" s="20">
        <v>2</v>
      </c>
      <c r="G47" s="4" t="s">
        <v>694</v>
      </c>
      <c r="H47" s="4" t="s">
        <v>21</v>
      </c>
      <c r="I47" s="21">
        <v>5</v>
      </c>
      <c r="J47" s="4" t="s">
        <v>709</v>
      </c>
      <c r="K47" s="32" t="s">
        <v>22</v>
      </c>
      <c r="L47" s="23" t="s">
        <v>23</v>
      </c>
    </row>
    <row r="48" spans="1:12" s="5" customFormat="1" ht="45" customHeight="1" x14ac:dyDescent="0.55000000000000004">
      <c r="A48" s="64" t="s">
        <v>1013</v>
      </c>
      <c r="B48" s="16">
        <v>42</v>
      </c>
      <c r="C48" s="15" t="s">
        <v>624</v>
      </c>
      <c r="D48" s="15" t="s">
        <v>536</v>
      </c>
      <c r="E48" s="14" t="s">
        <v>711</v>
      </c>
      <c r="F48" s="86">
        <v>1</v>
      </c>
      <c r="G48" s="4" t="s">
        <v>712</v>
      </c>
      <c r="H48" s="4" t="s">
        <v>34</v>
      </c>
      <c r="I48" s="21">
        <v>6</v>
      </c>
      <c r="J48" s="4" t="s">
        <v>713</v>
      </c>
      <c r="K48" s="32" t="s">
        <v>25</v>
      </c>
      <c r="L48" s="23" t="s">
        <v>23</v>
      </c>
    </row>
    <row r="49" spans="1:12" s="5" customFormat="1" ht="45" customHeight="1" x14ac:dyDescent="0.55000000000000004">
      <c r="A49" s="64"/>
      <c r="B49" s="16"/>
      <c r="C49" s="15"/>
      <c r="D49" s="15"/>
      <c r="E49" s="14"/>
      <c r="F49" s="87" t="s">
        <v>6</v>
      </c>
      <c r="G49" s="4"/>
      <c r="H49" s="4"/>
      <c r="I49" s="21"/>
      <c r="J49" s="4"/>
      <c r="K49" s="32"/>
      <c r="L49" s="23"/>
    </row>
    <row r="50" spans="1:12" s="5" customFormat="1" ht="45" customHeight="1" x14ac:dyDescent="0.55000000000000004">
      <c r="A50" s="64"/>
      <c r="B50" s="16">
        <v>43</v>
      </c>
      <c r="C50" s="15" t="s">
        <v>624</v>
      </c>
      <c r="D50" s="15" t="s">
        <v>536</v>
      </c>
      <c r="E50" s="14" t="s">
        <v>714</v>
      </c>
      <c r="F50" s="20">
        <v>1</v>
      </c>
      <c r="G50" s="4" t="s">
        <v>715</v>
      </c>
      <c r="H50" s="4" t="s">
        <v>30</v>
      </c>
      <c r="I50" s="21">
        <v>9</v>
      </c>
      <c r="J50" s="4" t="s">
        <v>716</v>
      </c>
      <c r="K50" s="32" t="s">
        <v>22</v>
      </c>
      <c r="L50" s="23" t="s">
        <v>23</v>
      </c>
    </row>
    <row r="51" spans="1:12" s="5" customFormat="1" ht="45" customHeight="1" x14ac:dyDescent="0.55000000000000004">
      <c r="A51" s="64"/>
      <c r="B51" s="16">
        <v>44</v>
      </c>
      <c r="C51" s="15" t="s">
        <v>624</v>
      </c>
      <c r="D51" s="15" t="s">
        <v>536</v>
      </c>
      <c r="E51" s="14" t="s">
        <v>717</v>
      </c>
      <c r="F51" s="20">
        <v>1</v>
      </c>
      <c r="G51" s="4" t="s">
        <v>718</v>
      </c>
      <c r="H51" s="4" t="s">
        <v>30</v>
      </c>
      <c r="I51" s="21">
        <v>4</v>
      </c>
      <c r="J51" s="4" t="s">
        <v>373</v>
      </c>
      <c r="K51" s="32" t="s">
        <v>22</v>
      </c>
      <c r="L51" s="23" t="s">
        <v>23</v>
      </c>
    </row>
    <row r="52" spans="1:12" s="5" customFormat="1" ht="45" customHeight="1" x14ac:dyDescent="0.55000000000000004">
      <c r="A52" s="64"/>
      <c r="B52" s="16">
        <v>45</v>
      </c>
      <c r="C52" s="15" t="s">
        <v>624</v>
      </c>
      <c r="D52" s="15" t="s">
        <v>536</v>
      </c>
      <c r="E52" s="14" t="s">
        <v>719</v>
      </c>
      <c r="F52" s="20">
        <v>2</v>
      </c>
      <c r="G52" s="4" t="s">
        <v>718</v>
      </c>
      <c r="H52" s="4" t="s">
        <v>30</v>
      </c>
      <c r="I52" s="21">
        <v>6</v>
      </c>
      <c r="J52" s="4" t="s">
        <v>373</v>
      </c>
      <c r="K52" s="32" t="s">
        <v>22</v>
      </c>
      <c r="L52" s="23" t="s">
        <v>23</v>
      </c>
    </row>
    <row r="53" spans="1:12" s="5" customFormat="1" ht="45" customHeight="1" x14ac:dyDescent="0.55000000000000004">
      <c r="A53" s="64" t="s">
        <v>1013</v>
      </c>
      <c r="B53" s="16">
        <v>46</v>
      </c>
      <c r="C53" s="15" t="s">
        <v>624</v>
      </c>
      <c r="D53" s="15" t="s">
        <v>536</v>
      </c>
      <c r="E53" s="14" t="s">
        <v>720</v>
      </c>
      <c r="F53" s="86">
        <v>2</v>
      </c>
      <c r="G53" s="4" t="s">
        <v>712</v>
      </c>
      <c r="H53" s="4" t="s">
        <v>34</v>
      </c>
      <c r="I53" s="91">
        <v>7</v>
      </c>
      <c r="J53" s="4" t="s">
        <v>713</v>
      </c>
      <c r="K53" s="32" t="s">
        <v>25</v>
      </c>
      <c r="L53" s="23" t="s">
        <v>23</v>
      </c>
    </row>
    <row r="54" spans="1:12" s="5" customFormat="1" ht="45" customHeight="1" x14ac:dyDescent="0.55000000000000004">
      <c r="A54" s="64"/>
      <c r="B54" s="16"/>
      <c r="C54" s="15"/>
      <c r="D54" s="15"/>
      <c r="E54" s="14"/>
      <c r="F54" s="87">
        <v>3</v>
      </c>
      <c r="G54" s="4"/>
      <c r="H54" s="4"/>
      <c r="I54" s="94">
        <v>6</v>
      </c>
      <c r="J54" s="4"/>
      <c r="K54" s="32"/>
      <c r="L54" s="23"/>
    </row>
    <row r="55" spans="1:12" s="5" customFormat="1" ht="45" customHeight="1" x14ac:dyDescent="0.55000000000000004">
      <c r="A55" s="64"/>
      <c r="B55" s="16">
        <v>47</v>
      </c>
      <c r="C55" s="15" t="s">
        <v>624</v>
      </c>
      <c r="D55" s="15" t="s">
        <v>536</v>
      </c>
      <c r="E55" s="14" t="s">
        <v>721</v>
      </c>
      <c r="F55" s="20">
        <v>1</v>
      </c>
      <c r="G55" s="4" t="s">
        <v>722</v>
      </c>
      <c r="H55" s="4" t="s">
        <v>21</v>
      </c>
      <c r="I55" s="21">
        <v>7</v>
      </c>
      <c r="J55" s="4" t="s">
        <v>723</v>
      </c>
      <c r="K55" s="32" t="s">
        <v>25</v>
      </c>
      <c r="L55" s="23" t="s">
        <v>23</v>
      </c>
    </row>
    <row r="56" spans="1:12" s="5" customFormat="1" ht="45" customHeight="1" x14ac:dyDescent="0.55000000000000004">
      <c r="A56" s="64" t="s">
        <v>1014</v>
      </c>
      <c r="B56" s="98">
        <v>48</v>
      </c>
      <c r="C56" s="88" t="s">
        <v>624</v>
      </c>
      <c r="D56" s="88" t="s">
        <v>536</v>
      </c>
      <c r="E56" s="89" t="s">
        <v>724</v>
      </c>
      <c r="F56" s="86">
        <v>3</v>
      </c>
      <c r="G56" s="90" t="s">
        <v>278</v>
      </c>
      <c r="H56" s="90" t="s">
        <v>30</v>
      </c>
      <c r="I56" s="91">
        <v>6</v>
      </c>
      <c r="J56" s="90" t="s">
        <v>373</v>
      </c>
      <c r="K56" s="84" t="s">
        <v>22</v>
      </c>
      <c r="L56" s="92" t="s">
        <v>23</v>
      </c>
    </row>
    <row r="57" spans="1:12" s="5" customFormat="1" ht="45" customHeight="1" x14ac:dyDescent="0.55000000000000004">
      <c r="A57" s="64"/>
      <c r="B57" s="16">
        <v>49</v>
      </c>
      <c r="C57" s="15" t="s">
        <v>624</v>
      </c>
      <c r="D57" s="15" t="s">
        <v>536</v>
      </c>
      <c r="E57" s="14" t="s">
        <v>725</v>
      </c>
      <c r="F57" s="20">
        <v>1</v>
      </c>
      <c r="G57" s="4" t="s">
        <v>722</v>
      </c>
      <c r="H57" s="4" t="s">
        <v>30</v>
      </c>
      <c r="I57" s="21">
        <v>6</v>
      </c>
      <c r="J57" s="4" t="s">
        <v>373</v>
      </c>
      <c r="K57" s="32" t="s">
        <v>22</v>
      </c>
      <c r="L57" s="23" t="s">
        <v>23</v>
      </c>
    </row>
    <row r="58" spans="1:12" s="5" customFormat="1" ht="45" customHeight="1" x14ac:dyDescent="0.55000000000000004">
      <c r="A58" s="64"/>
      <c r="B58" s="16">
        <v>50</v>
      </c>
      <c r="C58" s="15" t="s">
        <v>624</v>
      </c>
      <c r="D58" s="15" t="s">
        <v>536</v>
      </c>
      <c r="E58" s="14" t="s">
        <v>726</v>
      </c>
      <c r="F58" s="20">
        <v>4</v>
      </c>
      <c r="G58" s="4" t="s">
        <v>722</v>
      </c>
      <c r="H58" s="4" t="s">
        <v>30</v>
      </c>
      <c r="I58" s="21">
        <v>6</v>
      </c>
      <c r="J58" s="4" t="s">
        <v>373</v>
      </c>
      <c r="K58" s="32" t="s">
        <v>22</v>
      </c>
      <c r="L58" s="23" t="s">
        <v>23</v>
      </c>
    </row>
    <row r="59" spans="1:12" s="5" customFormat="1" ht="45" customHeight="1" x14ac:dyDescent="0.55000000000000004">
      <c r="A59" s="64"/>
      <c r="B59" s="16">
        <v>51</v>
      </c>
      <c r="C59" s="15" t="s">
        <v>624</v>
      </c>
      <c r="D59" s="15" t="s">
        <v>536</v>
      </c>
      <c r="E59" s="14" t="s">
        <v>727</v>
      </c>
      <c r="F59" s="20">
        <v>1</v>
      </c>
      <c r="G59" s="4" t="s">
        <v>722</v>
      </c>
      <c r="H59" s="4" t="s">
        <v>30</v>
      </c>
      <c r="I59" s="21">
        <v>6</v>
      </c>
      <c r="J59" s="4" t="s">
        <v>373</v>
      </c>
      <c r="K59" s="32" t="s">
        <v>22</v>
      </c>
      <c r="L59" s="23" t="s">
        <v>23</v>
      </c>
    </row>
    <row r="60" spans="1:12" s="5" customFormat="1" ht="45" customHeight="1" x14ac:dyDescent="0.55000000000000004">
      <c r="A60" s="64"/>
      <c r="B60" s="16">
        <v>52</v>
      </c>
      <c r="C60" s="15" t="s">
        <v>624</v>
      </c>
      <c r="D60" s="15" t="s">
        <v>536</v>
      </c>
      <c r="E60" s="14" t="s">
        <v>728</v>
      </c>
      <c r="F60" s="20">
        <v>2</v>
      </c>
      <c r="G60" s="4" t="s">
        <v>718</v>
      </c>
      <c r="H60" s="4" t="s">
        <v>21</v>
      </c>
      <c r="I60" s="21">
        <v>7</v>
      </c>
      <c r="J60" s="4" t="s">
        <v>723</v>
      </c>
      <c r="K60" s="32" t="s">
        <v>25</v>
      </c>
      <c r="L60" s="23" t="s">
        <v>23</v>
      </c>
    </row>
    <row r="61" spans="1:12" s="5" customFormat="1" ht="45" customHeight="1" x14ac:dyDescent="0.55000000000000004">
      <c r="A61" s="64"/>
      <c r="B61" s="16">
        <v>53</v>
      </c>
      <c r="C61" s="15" t="s">
        <v>624</v>
      </c>
      <c r="D61" s="15" t="s">
        <v>536</v>
      </c>
      <c r="E61" s="14" t="s">
        <v>729</v>
      </c>
      <c r="F61" s="20">
        <v>2</v>
      </c>
      <c r="G61" s="4" t="s">
        <v>730</v>
      </c>
      <c r="H61" s="4" t="s">
        <v>21</v>
      </c>
      <c r="I61" s="21">
        <v>6</v>
      </c>
      <c r="J61" s="4" t="s">
        <v>731</v>
      </c>
      <c r="K61" s="32" t="s">
        <v>25</v>
      </c>
      <c r="L61" s="23" t="s">
        <v>23</v>
      </c>
    </row>
    <row r="62" spans="1:12" s="5" customFormat="1" ht="45" customHeight="1" x14ac:dyDescent="0.55000000000000004">
      <c r="A62" s="64"/>
      <c r="B62" s="16">
        <v>54</v>
      </c>
      <c r="C62" s="15" t="s">
        <v>646</v>
      </c>
      <c r="D62" s="15" t="s">
        <v>349</v>
      </c>
      <c r="E62" s="14" t="s">
        <v>732</v>
      </c>
      <c r="F62" s="20">
        <v>2</v>
      </c>
      <c r="G62" s="4" t="s">
        <v>366</v>
      </c>
      <c r="H62" s="4" t="s">
        <v>57</v>
      </c>
      <c r="I62" s="21">
        <v>6</v>
      </c>
      <c r="J62" s="4" t="s">
        <v>733</v>
      </c>
      <c r="K62" s="32" t="s">
        <v>25</v>
      </c>
      <c r="L62" s="23" t="s">
        <v>23</v>
      </c>
    </row>
    <row r="63" spans="1:12" s="5" customFormat="1" ht="45" customHeight="1" x14ac:dyDescent="0.55000000000000004">
      <c r="A63" s="64"/>
      <c r="B63" s="16">
        <v>55</v>
      </c>
      <c r="C63" s="15" t="s">
        <v>646</v>
      </c>
      <c r="D63" s="15" t="s">
        <v>349</v>
      </c>
      <c r="E63" s="14" t="s">
        <v>734</v>
      </c>
      <c r="F63" s="20">
        <v>2</v>
      </c>
      <c r="G63" s="4" t="s">
        <v>366</v>
      </c>
      <c r="H63" s="4" t="s">
        <v>21</v>
      </c>
      <c r="I63" s="21">
        <v>6</v>
      </c>
      <c r="J63" s="4" t="s">
        <v>733</v>
      </c>
      <c r="K63" s="32" t="s">
        <v>25</v>
      </c>
      <c r="L63" s="23" t="s">
        <v>23</v>
      </c>
    </row>
    <row r="64" spans="1:12" s="5" customFormat="1" ht="45" customHeight="1" x14ac:dyDescent="0.55000000000000004">
      <c r="A64" s="64"/>
      <c r="B64" s="16">
        <v>56</v>
      </c>
      <c r="C64" s="15" t="s">
        <v>624</v>
      </c>
      <c r="D64" s="15" t="s">
        <v>370</v>
      </c>
      <c r="E64" s="14" t="s">
        <v>735</v>
      </c>
      <c r="F64" s="20">
        <v>2</v>
      </c>
      <c r="G64" s="4" t="s">
        <v>736</v>
      </c>
      <c r="H64" s="4" t="s">
        <v>21</v>
      </c>
      <c r="I64" s="21">
        <v>6</v>
      </c>
      <c r="J64" s="4" t="s">
        <v>737</v>
      </c>
      <c r="K64" s="32" t="s">
        <v>25</v>
      </c>
      <c r="L64" s="23" t="s">
        <v>23</v>
      </c>
    </row>
    <row r="65" spans="1:12" s="5" customFormat="1" ht="45" customHeight="1" x14ac:dyDescent="0.55000000000000004">
      <c r="A65" s="64"/>
      <c r="B65" s="16">
        <v>57</v>
      </c>
      <c r="C65" s="15" t="s">
        <v>624</v>
      </c>
      <c r="D65" s="15" t="s">
        <v>738</v>
      </c>
      <c r="E65" s="14" t="s">
        <v>739</v>
      </c>
      <c r="F65" s="20">
        <v>2</v>
      </c>
      <c r="G65" s="4" t="s">
        <v>740</v>
      </c>
      <c r="H65" s="4" t="s">
        <v>21</v>
      </c>
      <c r="I65" s="21">
        <v>6</v>
      </c>
      <c r="J65" s="4" t="s">
        <v>741</v>
      </c>
      <c r="K65" s="32" t="s">
        <v>25</v>
      </c>
      <c r="L65" s="23" t="s">
        <v>23</v>
      </c>
    </row>
    <row r="66" spans="1:12" s="5" customFormat="1" ht="45" customHeight="1" x14ac:dyDescent="0.55000000000000004">
      <c r="A66" s="64"/>
      <c r="B66" s="16">
        <v>58</v>
      </c>
      <c r="C66" s="15" t="s">
        <v>125</v>
      </c>
      <c r="D66" s="15" t="s">
        <v>738</v>
      </c>
      <c r="E66" s="14" t="s">
        <v>742</v>
      </c>
      <c r="F66" s="20">
        <v>2</v>
      </c>
      <c r="G66" s="4" t="s">
        <v>743</v>
      </c>
      <c r="H66" s="4" t="s">
        <v>21</v>
      </c>
      <c r="I66" s="21">
        <v>6</v>
      </c>
      <c r="J66" s="4" t="s">
        <v>744</v>
      </c>
      <c r="K66" s="32" t="s">
        <v>25</v>
      </c>
      <c r="L66" s="23" t="s">
        <v>23</v>
      </c>
    </row>
    <row r="67" spans="1:12" s="5" customFormat="1" ht="45" customHeight="1" x14ac:dyDescent="0.55000000000000004">
      <c r="A67" s="64"/>
      <c r="B67" s="16">
        <v>59</v>
      </c>
      <c r="C67" s="15" t="s">
        <v>624</v>
      </c>
      <c r="D67" s="15" t="s">
        <v>624</v>
      </c>
      <c r="E67" s="14" t="s">
        <v>745</v>
      </c>
      <c r="F67" s="20" t="s">
        <v>6</v>
      </c>
      <c r="G67" s="4" t="s">
        <v>169</v>
      </c>
      <c r="H67" s="4" t="s">
        <v>21</v>
      </c>
      <c r="I67" s="21" t="s">
        <v>168</v>
      </c>
      <c r="J67" s="4" t="s">
        <v>746</v>
      </c>
      <c r="K67" s="32" t="s">
        <v>22</v>
      </c>
      <c r="L67" s="23" t="s">
        <v>23</v>
      </c>
    </row>
    <row r="68" spans="1:12" s="5" customFormat="1" ht="45" customHeight="1" x14ac:dyDescent="0.55000000000000004">
      <c r="A68" s="64"/>
      <c r="B68" s="16">
        <v>60</v>
      </c>
      <c r="C68" s="15" t="s">
        <v>624</v>
      </c>
      <c r="D68" s="15" t="s">
        <v>624</v>
      </c>
      <c r="E68" s="14" t="s">
        <v>747</v>
      </c>
      <c r="F68" s="20">
        <v>1</v>
      </c>
      <c r="G68" s="4" t="s">
        <v>748</v>
      </c>
      <c r="H68" s="4" t="s">
        <v>21</v>
      </c>
      <c r="I68" s="21">
        <v>10</v>
      </c>
      <c r="J68" s="4" t="s">
        <v>749</v>
      </c>
      <c r="K68" s="32" t="s">
        <v>22</v>
      </c>
      <c r="L68" s="23" t="s">
        <v>23</v>
      </c>
    </row>
    <row r="69" spans="1:12" s="5" customFormat="1" ht="45" customHeight="1" x14ac:dyDescent="0.55000000000000004">
      <c r="A69" s="64"/>
      <c r="B69" s="16">
        <v>61</v>
      </c>
      <c r="C69" s="15" t="s">
        <v>624</v>
      </c>
      <c r="D69" s="15" t="s">
        <v>624</v>
      </c>
      <c r="E69" s="14" t="s">
        <v>750</v>
      </c>
      <c r="F69" s="20">
        <v>2</v>
      </c>
      <c r="G69" s="4" t="s">
        <v>126</v>
      </c>
      <c r="H69" s="4" t="s">
        <v>21</v>
      </c>
      <c r="I69" s="21">
        <v>6</v>
      </c>
      <c r="J69" s="4" t="s">
        <v>751</v>
      </c>
      <c r="K69" s="32" t="s">
        <v>67</v>
      </c>
      <c r="L69" s="23" t="s">
        <v>23</v>
      </c>
    </row>
    <row r="70" spans="1:12" s="5" customFormat="1" ht="45" customHeight="1" x14ac:dyDescent="0.55000000000000004">
      <c r="A70" s="64"/>
      <c r="B70" s="16">
        <v>62</v>
      </c>
      <c r="C70" s="15" t="s">
        <v>624</v>
      </c>
      <c r="D70" s="15" t="s">
        <v>624</v>
      </c>
      <c r="E70" s="14" t="s">
        <v>752</v>
      </c>
      <c r="F70" s="20">
        <v>1</v>
      </c>
      <c r="G70" s="4" t="s">
        <v>753</v>
      </c>
      <c r="H70" s="4" t="s">
        <v>57</v>
      </c>
      <c r="I70" s="21">
        <v>10</v>
      </c>
      <c r="J70" s="4" t="s">
        <v>754</v>
      </c>
      <c r="K70" s="32" t="s">
        <v>55</v>
      </c>
      <c r="L70" s="23" t="s">
        <v>23</v>
      </c>
    </row>
    <row r="71" spans="1:12" s="5" customFormat="1" ht="45" customHeight="1" x14ac:dyDescent="0.55000000000000004">
      <c r="A71" s="64" t="s">
        <v>1017</v>
      </c>
      <c r="B71" s="65">
        <v>66</v>
      </c>
      <c r="C71" s="97" t="s">
        <v>624</v>
      </c>
      <c r="D71" s="97" t="s">
        <v>624</v>
      </c>
      <c r="E71" s="95" t="s">
        <v>1099</v>
      </c>
      <c r="F71" s="87">
        <v>3</v>
      </c>
      <c r="G71" s="93" t="s">
        <v>47</v>
      </c>
      <c r="H71" s="93" t="s">
        <v>30</v>
      </c>
      <c r="I71" s="94">
        <v>5</v>
      </c>
      <c r="J71" s="93" t="s">
        <v>1100</v>
      </c>
      <c r="K71" s="85" t="s">
        <v>22</v>
      </c>
      <c r="L71" s="96"/>
    </row>
    <row r="72" spans="1:12" s="5" customFormat="1" ht="45" customHeight="1" x14ac:dyDescent="0.55000000000000004">
      <c r="A72" s="64" t="s">
        <v>1017</v>
      </c>
      <c r="B72" s="65">
        <v>67</v>
      </c>
      <c r="C72" s="97" t="s">
        <v>624</v>
      </c>
      <c r="D72" s="97" t="s">
        <v>624</v>
      </c>
      <c r="E72" s="95" t="s">
        <v>1101</v>
      </c>
      <c r="F72" s="87">
        <v>4</v>
      </c>
      <c r="G72" s="93" t="s">
        <v>722</v>
      </c>
      <c r="H72" s="93" t="s">
        <v>30</v>
      </c>
      <c r="I72" s="94">
        <v>6</v>
      </c>
      <c r="J72" s="93" t="s">
        <v>373</v>
      </c>
      <c r="K72" s="85" t="s">
        <v>22</v>
      </c>
      <c r="L72" s="96"/>
    </row>
    <row r="73" spans="1:12" s="5" customFormat="1" ht="45" customHeight="1" x14ac:dyDescent="0.55000000000000004">
      <c r="A73" s="64" t="s">
        <v>1017</v>
      </c>
      <c r="B73" s="65">
        <v>68</v>
      </c>
      <c r="C73" s="97" t="s">
        <v>624</v>
      </c>
      <c r="D73" s="97" t="s">
        <v>624</v>
      </c>
      <c r="E73" s="95" t="s">
        <v>1102</v>
      </c>
      <c r="F73" s="87">
        <v>3</v>
      </c>
      <c r="G73" s="93" t="s">
        <v>722</v>
      </c>
      <c r="H73" s="93" t="s">
        <v>30</v>
      </c>
      <c r="I73" s="94">
        <v>6</v>
      </c>
      <c r="J73" s="93" t="s">
        <v>373</v>
      </c>
      <c r="K73" s="85" t="s">
        <v>22</v>
      </c>
      <c r="L73" s="96"/>
    </row>
    <row r="74" spans="1:12" s="5" customFormat="1" ht="45" customHeight="1" x14ac:dyDescent="0.55000000000000004">
      <c r="A74" s="64" t="s">
        <v>1017</v>
      </c>
      <c r="B74" s="65">
        <v>69</v>
      </c>
      <c r="C74" s="97" t="s">
        <v>125</v>
      </c>
      <c r="D74" s="97" t="s">
        <v>738</v>
      </c>
      <c r="E74" s="95" t="s">
        <v>1103</v>
      </c>
      <c r="F74" s="87">
        <v>2</v>
      </c>
      <c r="G74" s="93" t="s">
        <v>740</v>
      </c>
      <c r="H74" s="93" t="s">
        <v>21</v>
      </c>
      <c r="I74" s="94">
        <v>3</v>
      </c>
      <c r="J74" s="93" t="s">
        <v>744</v>
      </c>
      <c r="K74" s="85" t="s">
        <v>25</v>
      </c>
      <c r="L74" s="96" t="s">
        <v>23</v>
      </c>
    </row>
    <row r="75" spans="1:12" s="5" customFormat="1" ht="45" customHeight="1" x14ac:dyDescent="0.55000000000000004">
      <c r="A75" s="64" t="s">
        <v>1017</v>
      </c>
      <c r="B75" s="65">
        <v>70</v>
      </c>
      <c r="C75" s="97" t="s">
        <v>125</v>
      </c>
      <c r="D75" s="97" t="s">
        <v>738</v>
      </c>
      <c r="E75" s="95" t="s">
        <v>1104</v>
      </c>
      <c r="F75" s="87">
        <v>2</v>
      </c>
      <c r="G75" s="93" t="s">
        <v>1105</v>
      </c>
      <c r="H75" s="93" t="s">
        <v>21</v>
      </c>
      <c r="I75" s="94">
        <v>6</v>
      </c>
      <c r="J75" s="93" t="s">
        <v>1106</v>
      </c>
      <c r="K75" s="85" t="s">
        <v>25</v>
      </c>
      <c r="L75" s="96" t="s">
        <v>23</v>
      </c>
    </row>
    <row r="76" spans="1:12" s="5" customFormat="1" ht="45" customHeight="1" x14ac:dyDescent="0.55000000000000004">
      <c r="A76" s="64"/>
      <c r="B76" s="16">
        <v>71</v>
      </c>
      <c r="C76" s="15"/>
      <c r="D76" s="15"/>
      <c r="E76" s="14"/>
      <c r="F76" s="20"/>
      <c r="G76" s="4"/>
      <c r="H76" s="4"/>
      <c r="I76" s="21"/>
      <c r="J76" s="4"/>
      <c r="K76" s="32"/>
      <c r="L76" s="23"/>
    </row>
    <row r="77" spans="1:12" s="5" customFormat="1" ht="45" customHeight="1" x14ac:dyDescent="0.55000000000000004">
      <c r="A77" s="64"/>
      <c r="B77" s="16">
        <v>72</v>
      </c>
      <c r="C77" s="15"/>
      <c r="D77" s="15"/>
      <c r="E77" s="14"/>
      <c r="F77" s="20"/>
      <c r="G77" s="4"/>
      <c r="H77" s="4"/>
      <c r="I77" s="21"/>
      <c r="J77" s="4"/>
      <c r="K77" s="32"/>
      <c r="L77" s="23"/>
    </row>
    <row r="78" spans="1:12" s="5" customFormat="1" ht="45" customHeight="1" x14ac:dyDescent="0.55000000000000004">
      <c r="A78" s="64"/>
      <c r="B78" s="16">
        <v>73</v>
      </c>
      <c r="C78" s="15"/>
      <c r="D78" s="15"/>
      <c r="E78" s="14"/>
      <c r="F78" s="20"/>
      <c r="G78" s="4"/>
      <c r="H78" s="4"/>
      <c r="I78" s="21"/>
      <c r="J78" s="4"/>
      <c r="K78" s="32"/>
      <c r="L78" s="23"/>
    </row>
    <row r="79" spans="1:12" s="5" customFormat="1" ht="45" customHeight="1" x14ac:dyDescent="0.55000000000000004">
      <c r="A79" s="64"/>
      <c r="B79" s="16">
        <v>74</v>
      </c>
      <c r="C79" s="15"/>
      <c r="D79" s="15"/>
      <c r="E79" s="14"/>
      <c r="F79" s="20"/>
      <c r="G79" s="4"/>
      <c r="H79" s="4"/>
      <c r="I79" s="21"/>
      <c r="J79" s="4"/>
      <c r="K79" s="32"/>
      <c r="L79" s="23"/>
    </row>
    <row r="80" spans="1:12" s="5" customFormat="1" ht="45" customHeight="1" x14ac:dyDescent="0.55000000000000004">
      <c r="A80" s="64"/>
      <c r="B80" s="16">
        <v>75</v>
      </c>
      <c r="C80" s="15"/>
      <c r="D80" s="15"/>
      <c r="E80" s="14"/>
      <c r="F80" s="20"/>
      <c r="G80" s="4"/>
      <c r="H80" s="4"/>
      <c r="I80" s="21"/>
      <c r="J80" s="4"/>
      <c r="K80" s="32"/>
      <c r="L80" s="23"/>
    </row>
    <row r="81" spans="1:12" s="5" customFormat="1" ht="45" customHeight="1" x14ac:dyDescent="0.55000000000000004">
      <c r="A81" s="64"/>
      <c r="B81" s="16">
        <v>76</v>
      </c>
      <c r="C81" s="15"/>
      <c r="D81" s="15"/>
      <c r="E81" s="14"/>
      <c r="F81" s="20"/>
      <c r="G81" s="4"/>
      <c r="H81" s="4"/>
      <c r="I81" s="21"/>
      <c r="J81" s="4"/>
      <c r="K81" s="32"/>
      <c r="L81" s="23"/>
    </row>
    <row r="82" spans="1:12" s="5" customFormat="1" ht="45" customHeight="1" x14ac:dyDescent="0.55000000000000004">
      <c r="A82" s="64"/>
      <c r="B82" s="16">
        <v>77</v>
      </c>
      <c r="C82" s="15"/>
      <c r="D82" s="15"/>
      <c r="E82" s="14"/>
      <c r="F82" s="20"/>
      <c r="G82" s="4"/>
      <c r="H82" s="4"/>
      <c r="I82" s="21"/>
      <c r="J82" s="4"/>
      <c r="K82" s="32"/>
      <c r="L82" s="23"/>
    </row>
    <row r="83" spans="1:12" s="5" customFormat="1" ht="45" customHeight="1" x14ac:dyDescent="0.55000000000000004">
      <c r="A83" s="64"/>
      <c r="B83" s="16">
        <v>78</v>
      </c>
      <c r="C83" s="15"/>
      <c r="D83" s="15"/>
      <c r="E83" s="14"/>
      <c r="F83" s="20"/>
      <c r="G83" s="4"/>
      <c r="H83" s="4"/>
      <c r="I83" s="21"/>
      <c r="J83" s="4"/>
      <c r="K83" s="32"/>
      <c r="L83" s="23"/>
    </row>
    <row r="84" spans="1:12" s="5" customFormat="1" ht="45" customHeight="1" x14ac:dyDescent="0.55000000000000004">
      <c r="A84" s="64"/>
      <c r="B84" s="16">
        <v>79</v>
      </c>
      <c r="C84" s="15"/>
      <c r="D84" s="15"/>
      <c r="E84" s="14"/>
      <c r="F84" s="20"/>
      <c r="G84" s="4"/>
      <c r="H84" s="4"/>
      <c r="I84" s="21"/>
      <c r="J84" s="4"/>
      <c r="K84" s="32"/>
      <c r="L84" s="23"/>
    </row>
    <row r="85" spans="1:12" s="5" customFormat="1" ht="45" customHeight="1" x14ac:dyDescent="0.55000000000000004">
      <c r="A85" s="64"/>
      <c r="B85" s="16">
        <v>80</v>
      </c>
      <c r="C85" s="15"/>
      <c r="D85" s="15"/>
      <c r="E85" s="14"/>
      <c r="F85" s="20"/>
      <c r="G85" s="4"/>
      <c r="H85" s="4"/>
      <c r="I85" s="21"/>
      <c r="J85" s="4"/>
      <c r="K85" s="32"/>
      <c r="L85" s="23"/>
    </row>
    <row r="86" spans="1:12" s="5" customFormat="1" ht="45" customHeight="1" x14ac:dyDescent="0.55000000000000004">
      <c r="A86" s="64"/>
      <c r="B86" s="16">
        <v>81</v>
      </c>
      <c r="C86" s="15"/>
      <c r="D86" s="15"/>
      <c r="E86" s="14"/>
      <c r="F86" s="20"/>
      <c r="G86" s="4"/>
      <c r="H86" s="4"/>
      <c r="I86" s="21"/>
      <c r="J86" s="4"/>
      <c r="K86" s="32"/>
      <c r="L86" s="23"/>
    </row>
    <row r="87" spans="1:12" s="5" customFormat="1" ht="45" customHeight="1" x14ac:dyDescent="0.55000000000000004">
      <c r="A87" s="64"/>
      <c r="B87" s="16">
        <v>82</v>
      </c>
      <c r="C87" s="15"/>
      <c r="D87" s="15"/>
      <c r="E87" s="14"/>
      <c r="F87" s="20"/>
      <c r="G87" s="4"/>
      <c r="H87" s="4"/>
      <c r="I87" s="21"/>
      <c r="J87" s="4"/>
      <c r="K87" s="32"/>
      <c r="L87" s="23"/>
    </row>
    <row r="88" spans="1:12" s="5" customFormat="1" ht="45" customHeight="1" x14ac:dyDescent="0.55000000000000004">
      <c r="A88" s="64"/>
      <c r="B88" s="16">
        <v>83</v>
      </c>
      <c r="C88" s="15"/>
      <c r="D88" s="15"/>
      <c r="E88" s="14"/>
      <c r="F88" s="20"/>
      <c r="G88" s="4"/>
      <c r="H88" s="4"/>
      <c r="I88" s="21"/>
      <c r="J88" s="4"/>
      <c r="K88" s="32"/>
      <c r="L88" s="23"/>
    </row>
    <row r="89" spans="1:12" s="5" customFormat="1" ht="45" customHeight="1" x14ac:dyDescent="0.55000000000000004">
      <c r="A89" s="64"/>
      <c r="B89" s="16">
        <v>84</v>
      </c>
      <c r="C89" s="15"/>
      <c r="D89" s="15"/>
      <c r="E89" s="14"/>
      <c r="F89" s="20"/>
      <c r="G89" s="4"/>
      <c r="H89" s="4"/>
      <c r="I89" s="21"/>
      <c r="J89" s="4"/>
      <c r="K89" s="32"/>
      <c r="L89" s="23"/>
    </row>
    <row r="90" spans="1:12" s="5" customFormat="1" ht="45" customHeight="1" x14ac:dyDescent="0.55000000000000004">
      <c r="A90" s="64"/>
      <c r="B90" s="16">
        <v>85</v>
      </c>
      <c r="C90" s="15"/>
      <c r="D90" s="15"/>
      <c r="E90" s="14"/>
      <c r="F90" s="20"/>
      <c r="G90" s="4"/>
      <c r="H90" s="4"/>
      <c r="I90" s="21"/>
      <c r="J90" s="4"/>
      <c r="K90" s="32"/>
      <c r="L90" s="23"/>
    </row>
    <row r="91" spans="1:12" s="5" customFormat="1" ht="45" customHeight="1" x14ac:dyDescent="0.55000000000000004">
      <c r="A91" s="64"/>
      <c r="B91" s="16">
        <v>86</v>
      </c>
      <c r="C91" s="15"/>
      <c r="D91" s="15"/>
      <c r="E91" s="14"/>
      <c r="F91" s="20"/>
      <c r="G91" s="4"/>
      <c r="H91" s="4"/>
      <c r="I91" s="21"/>
      <c r="J91" s="4"/>
      <c r="K91" s="32"/>
      <c r="L91" s="23"/>
    </row>
    <row r="92" spans="1:12" s="5" customFormat="1" ht="45" customHeight="1" x14ac:dyDescent="0.55000000000000004">
      <c r="A92" s="64"/>
      <c r="B92" s="16">
        <v>87</v>
      </c>
      <c r="C92" s="15"/>
      <c r="D92" s="15"/>
      <c r="E92" s="14"/>
      <c r="F92" s="20"/>
      <c r="G92" s="4"/>
      <c r="H92" s="4"/>
      <c r="I92" s="21"/>
      <c r="J92" s="4"/>
      <c r="K92" s="32"/>
      <c r="L92" s="23"/>
    </row>
    <row r="93" spans="1:12" s="5" customFormat="1" ht="45" customHeight="1" x14ac:dyDescent="0.55000000000000004">
      <c r="A93" s="64"/>
      <c r="B93" s="16">
        <v>88</v>
      </c>
      <c r="C93" s="15"/>
      <c r="D93" s="15"/>
      <c r="E93" s="14"/>
      <c r="F93" s="20"/>
      <c r="G93" s="4"/>
      <c r="H93" s="4"/>
      <c r="I93" s="21"/>
      <c r="J93" s="4"/>
      <c r="K93" s="32"/>
      <c r="L93" s="23"/>
    </row>
    <row r="94" spans="1:12" s="5" customFormat="1" ht="45" customHeight="1" x14ac:dyDescent="0.55000000000000004">
      <c r="A94" s="64"/>
      <c r="B94" s="16">
        <v>89</v>
      </c>
      <c r="C94" s="15"/>
      <c r="D94" s="15"/>
      <c r="E94" s="14"/>
      <c r="F94" s="20"/>
      <c r="G94" s="4"/>
      <c r="H94" s="4"/>
      <c r="I94" s="21"/>
      <c r="J94" s="4"/>
      <c r="K94" s="32"/>
      <c r="L94" s="23"/>
    </row>
    <row r="95" spans="1:12" s="5" customFormat="1" ht="45" customHeight="1" x14ac:dyDescent="0.55000000000000004">
      <c r="A95" s="64"/>
      <c r="B95" s="16">
        <v>90</v>
      </c>
      <c r="C95" s="15"/>
      <c r="D95" s="15"/>
      <c r="E95" s="14"/>
      <c r="F95" s="20"/>
      <c r="G95" s="4"/>
      <c r="H95" s="4"/>
      <c r="I95" s="21"/>
      <c r="J95" s="4"/>
      <c r="K95" s="32"/>
      <c r="L95" s="23"/>
    </row>
    <row r="96" spans="1:12" s="5" customFormat="1" ht="45" customHeight="1" x14ac:dyDescent="0.55000000000000004">
      <c r="A96" s="64"/>
      <c r="B96" s="16">
        <v>91</v>
      </c>
      <c r="C96" s="15"/>
      <c r="D96" s="15"/>
      <c r="E96" s="14"/>
      <c r="F96" s="20"/>
      <c r="G96" s="4"/>
      <c r="H96" s="4"/>
      <c r="I96" s="21"/>
      <c r="J96" s="4"/>
      <c r="K96" s="32"/>
      <c r="L96" s="23"/>
    </row>
    <row r="97" spans="1:12" s="5" customFormat="1" ht="45" customHeight="1" x14ac:dyDescent="0.55000000000000004">
      <c r="A97" s="64"/>
      <c r="B97" s="16">
        <v>92</v>
      </c>
      <c r="C97" s="15"/>
      <c r="D97" s="15"/>
      <c r="E97" s="14"/>
      <c r="F97" s="20"/>
      <c r="G97" s="4"/>
      <c r="H97" s="4"/>
      <c r="I97" s="21"/>
      <c r="J97" s="4"/>
      <c r="K97" s="32"/>
      <c r="L97" s="23"/>
    </row>
    <row r="98" spans="1:12" s="5" customFormat="1" ht="45" customHeight="1" x14ac:dyDescent="0.55000000000000004">
      <c r="A98" s="64"/>
      <c r="B98" s="16">
        <v>93</v>
      </c>
      <c r="C98" s="15"/>
      <c r="D98" s="15"/>
      <c r="E98" s="14"/>
      <c r="F98" s="20"/>
      <c r="G98" s="4"/>
      <c r="H98" s="4"/>
      <c r="I98" s="21"/>
      <c r="J98" s="4"/>
      <c r="K98" s="32"/>
      <c r="L98" s="23"/>
    </row>
    <row r="99" spans="1:12" s="5" customFormat="1" ht="45" customHeight="1" x14ac:dyDescent="0.55000000000000004">
      <c r="A99" s="64"/>
      <c r="B99" s="16">
        <v>94</v>
      </c>
      <c r="C99" s="15"/>
      <c r="D99" s="15"/>
      <c r="E99" s="14"/>
      <c r="F99" s="20"/>
      <c r="G99" s="4"/>
      <c r="H99" s="4"/>
      <c r="I99" s="21"/>
      <c r="J99" s="4"/>
      <c r="K99" s="32"/>
      <c r="L99" s="23"/>
    </row>
    <row r="100" spans="1:12" s="5" customFormat="1" ht="45" customHeight="1" x14ac:dyDescent="0.55000000000000004">
      <c r="A100" s="64"/>
      <c r="B100" s="16">
        <v>95</v>
      </c>
      <c r="C100" s="15"/>
      <c r="D100" s="15"/>
      <c r="E100" s="14"/>
      <c r="F100" s="20"/>
      <c r="G100" s="4"/>
      <c r="H100" s="4"/>
      <c r="I100" s="21"/>
      <c r="J100" s="4"/>
      <c r="K100" s="32"/>
      <c r="L100" s="23"/>
    </row>
    <row r="101" spans="1:12" s="5" customFormat="1" ht="45" customHeight="1" x14ac:dyDescent="0.55000000000000004">
      <c r="A101" s="64"/>
      <c r="B101" s="16">
        <v>96</v>
      </c>
      <c r="C101" s="15"/>
      <c r="D101" s="15"/>
      <c r="E101" s="14"/>
      <c r="F101" s="20"/>
      <c r="G101" s="4"/>
      <c r="H101" s="4"/>
      <c r="I101" s="21"/>
      <c r="J101" s="4"/>
      <c r="K101" s="32"/>
      <c r="L101" s="23"/>
    </row>
    <row r="102" spans="1:12" s="5" customFormat="1" ht="45" customHeight="1" x14ac:dyDescent="0.55000000000000004">
      <c r="A102" s="64"/>
      <c r="B102" s="16">
        <v>97</v>
      </c>
      <c r="C102" s="15"/>
      <c r="D102" s="15"/>
      <c r="E102" s="14"/>
      <c r="F102" s="20"/>
      <c r="G102" s="4"/>
      <c r="H102" s="4"/>
      <c r="I102" s="21"/>
      <c r="J102" s="4"/>
      <c r="K102" s="32"/>
      <c r="L102" s="23"/>
    </row>
    <row r="103" spans="1:12" s="5" customFormat="1" ht="45" customHeight="1" x14ac:dyDescent="0.55000000000000004">
      <c r="A103" s="64"/>
      <c r="B103" s="16">
        <v>98</v>
      </c>
      <c r="C103" s="15"/>
      <c r="D103" s="15"/>
      <c r="E103" s="14"/>
      <c r="F103" s="20"/>
      <c r="G103" s="4"/>
      <c r="H103" s="4"/>
      <c r="I103" s="21"/>
      <c r="J103" s="4"/>
      <c r="K103" s="32"/>
      <c r="L103" s="23"/>
    </row>
    <row r="104" spans="1:12" s="5" customFormat="1" ht="45" customHeight="1" x14ac:dyDescent="0.55000000000000004">
      <c r="A104" s="64"/>
      <c r="B104" s="16">
        <v>99</v>
      </c>
      <c r="C104" s="15"/>
      <c r="D104" s="15"/>
      <c r="E104" s="14"/>
      <c r="F104" s="20"/>
      <c r="G104" s="4"/>
      <c r="H104" s="4"/>
      <c r="I104" s="21"/>
      <c r="J104" s="4"/>
      <c r="K104" s="32"/>
      <c r="L104" s="23"/>
    </row>
    <row r="105" spans="1:12" s="5" customFormat="1" ht="45" customHeight="1" x14ac:dyDescent="0.55000000000000004">
      <c r="A105" s="64"/>
      <c r="B105" s="16">
        <v>100</v>
      </c>
      <c r="C105" s="15"/>
      <c r="D105" s="15"/>
      <c r="E105" s="14"/>
      <c r="F105" s="20"/>
      <c r="G105" s="4"/>
      <c r="H105" s="4"/>
      <c r="I105" s="21"/>
      <c r="J105" s="4"/>
      <c r="K105" s="32"/>
      <c r="L105" s="23"/>
    </row>
    <row r="106" spans="1:12" s="5" customFormat="1" ht="45" customHeight="1" x14ac:dyDescent="0.55000000000000004">
      <c r="A106" s="64"/>
      <c r="B106" s="16">
        <v>101</v>
      </c>
      <c r="C106" s="15"/>
      <c r="D106" s="15"/>
      <c r="E106" s="14"/>
      <c r="F106" s="20"/>
      <c r="G106" s="4"/>
      <c r="H106" s="4"/>
      <c r="I106" s="21"/>
      <c r="J106" s="4"/>
      <c r="K106" s="32"/>
      <c r="L106" s="23"/>
    </row>
    <row r="107" spans="1:12" s="5" customFormat="1" ht="45" customHeight="1" x14ac:dyDescent="0.55000000000000004">
      <c r="A107" s="64"/>
      <c r="B107" s="16">
        <v>102</v>
      </c>
      <c r="C107" s="15"/>
      <c r="D107" s="15"/>
      <c r="E107" s="14"/>
      <c r="F107" s="20"/>
      <c r="G107" s="4"/>
      <c r="H107" s="4"/>
      <c r="I107" s="21"/>
      <c r="J107" s="4"/>
      <c r="K107" s="32"/>
      <c r="L107" s="23"/>
    </row>
    <row r="108" spans="1:12" s="5" customFormat="1" ht="45" customHeight="1" x14ac:dyDescent="0.55000000000000004">
      <c r="A108" s="64"/>
      <c r="B108" s="16">
        <v>103</v>
      </c>
      <c r="C108" s="15"/>
      <c r="D108" s="15"/>
      <c r="E108" s="14"/>
      <c r="F108" s="20"/>
      <c r="G108" s="4"/>
      <c r="H108" s="4"/>
      <c r="I108" s="21"/>
      <c r="J108" s="4"/>
      <c r="K108" s="32"/>
      <c r="L108" s="23"/>
    </row>
    <row r="109" spans="1:12" s="5" customFormat="1" ht="45" customHeight="1" x14ac:dyDescent="0.55000000000000004">
      <c r="A109" s="64"/>
      <c r="B109" s="16">
        <v>104</v>
      </c>
      <c r="C109" s="15"/>
      <c r="D109" s="15"/>
      <c r="E109" s="14"/>
      <c r="F109" s="20"/>
      <c r="G109" s="4"/>
      <c r="H109" s="4"/>
      <c r="I109" s="21"/>
      <c r="J109" s="4"/>
      <c r="K109" s="32"/>
      <c r="L109" s="23"/>
    </row>
    <row r="110" spans="1:12" s="5" customFormat="1" ht="45" customHeight="1" x14ac:dyDescent="0.55000000000000004">
      <c r="A110" s="64"/>
      <c r="B110" s="16">
        <v>105</v>
      </c>
      <c r="C110" s="15"/>
      <c r="D110" s="15"/>
      <c r="E110" s="14"/>
      <c r="F110" s="20"/>
      <c r="G110" s="4"/>
      <c r="H110" s="4"/>
      <c r="I110" s="21"/>
      <c r="J110" s="4"/>
      <c r="K110" s="32"/>
      <c r="L110" s="23"/>
    </row>
    <row r="111" spans="1:12" s="5" customFormat="1" ht="45" customHeight="1" x14ac:dyDescent="0.55000000000000004">
      <c r="A111" s="64"/>
      <c r="B111" s="16">
        <v>106</v>
      </c>
      <c r="C111" s="15"/>
      <c r="D111" s="15"/>
      <c r="E111" s="14"/>
      <c r="F111" s="20"/>
      <c r="G111" s="4"/>
      <c r="H111" s="4"/>
      <c r="I111" s="21"/>
      <c r="J111" s="4"/>
      <c r="K111" s="32"/>
      <c r="L111" s="23"/>
    </row>
    <row r="112" spans="1:12" s="5" customFormat="1" ht="45" customHeight="1" x14ac:dyDescent="0.55000000000000004">
      <c r="A112" s="64"/>
      <c r="B112" s="16">
        <v>107</v>
      </c>
      <c r="C112" s="15"/>
      <c r="D112" s="15"/>
      <c r="E112" s="14"/>
      <c r="F112" s="20"/>
      <c r="G112" s="4"/>
      <c r="H112" s="4"/>
      <c r="I112" s="21"/>
      <c r="J112" s="4"/>
      <c r="K112" s="32"/>
      <c r="L112" s="23"/>
    </row>
    <row r="113" spans="1:12" s="5" customFormat="1" ht="45" customHeight="1" x14ac:dyDescent="0.55000000000000004">
      <c r="A113" s="64"/>
      <c r="B113" s="16">
        <v>108</v>
      </c>
      <c r="C113" s="15"/>
      <c r="D113" s="15"/>
      <c r="E113" s="14"/>
      <c r="F113" s="20"/>
      <c r="G113" s="4"/>
      <c r="H113" s="4"/>
      <c r="I113" s="21"/>
      <c r="J113" s="4"/>
      <c r="K113" s="32"/>
      <c r="L113" s="23"/>
    </row>
    <row r="114" spans="1:12" s="5" customFormat="1" ht="45" customHeight="1" x14ac:dyDescent="0.55000000000000004">
      <c r="A114" s="64"/>
      <c r="B114" s="16">
        <v>109</v>
      </c>
      <c r="C114" s="15"/>
      <c r="D114" s="15"/>
      <c r="E114" s="14"/>
      <c r="F114" s="20"/>
      <c r="G114" s="4"/>
      <c r="H114" s="4"/>
      <c r="I114" s="21"/>
      <c r="J114" s="4"/>
      <c r="K114" s="32"/>
      <c r="L114" s="23"/>
    </row>
    <row r="115" spans="1:12" s="5" customFormat="1" ht="45" customHeight="1" x14ac:dyDescent="0.55000000000000004">
      <c r="A115" s="64"/>
      <c r="B115" s="16">
        <v>110</v>
      </c>
      <c r="C115" s="15"/>
      <c r="D115" s="15"/>
      <c r="E115" s="14"/>
      <c r="F115" s="20"/>
      <c r="G115" s="4"/>
      <c r="H115" s="4"/>
      <c r="I115" s="21"/>
      <c r="J115" s="4"/>
      <c r="K115" s="32"/>
      <c r="L115" s="23"/>
    </row>
    <row r="116" spans="1:12" s="5" customFormat="1" ht="45" customHeight="1" x14ac:dyDescent="0.55000000000000004">
      <c r="A116" s="64"/>
      <c r="B116" s="16">
        <v>111</v>
      </c>
      <c r="C116" s="15"/>
      <c r="D116" s="15"/>
      <c r="E116" s="14"/>
      <c r="F116" s="20"/>
      <c r="G116" s="4"/>
      <c r="H116" s="4"/>
      <c r="I116" s="21"/>
      <c r="J116" s="4"/>
      <c r="K116" s="32"/>
      <c r="L116" s="23"/>
    </row>
    <row r="117" spans="1:12" ht="45" customHeight="1" x14ac:dyDescent="0.55000000000000004">
      <c r="A117" s="75"/>
    </row>
    <row r="118" spans="1:12" ht="45" customHeight="1" x14ac:dyDescent="0.55000000000000004">
      <c r="A118" s="76"/>
    </row>
    <row r="119" spans="1:12" ht="45" customHeight="1" x14ac:dyDescent="0.55000000000000004">
      <c r="A119" s="76"/>
    </row>
    <row r="120" spans="1:12" ht="45" customHeight="1" x14ac:dyDescent="0.55000000000000004">
      <c r="A120" s="77"/>
    </row>
    <row r="121" spans="1:12" ht="45" customHeight="1" x14ac:dyDescent="0.55000000000000004">
      <c r="A121" s="76"/>
    </row>
    <row r="122" spans="1:12" ht="45" customHeight="1" x14ac:dyDescent="0.55000000000000004">
      <c r="A122" s="76"/>
    </row>
    <row r="123" spans="1:12" ht="45" customHeight="1" x14ac:dyDescent="0.55000000000000004">
      <c r="A123" s="76"/>
    </row>
    <row r="124" spans="1:12" ht="45" customHeight="1" x14ac:dyDescent="0.55000000000000004">
      <c r="A124" s="76"/>
    </row>
    <row r="125" spans="1:12" ht="45" customHeight="1" x14ac:dyDescent="0.55000000000000004">
      <c r="A125" s="76"/>
    </row>
    <row r="126" spans="1:12" ht="45" customHeight="1" x14ac:dyDescent="0.55000000000000004">
      <c r="A126" s="76"/>
    </row>
    <row r="127" spans="1:12" ht="45" customHeight="1" x14ac:dyDescent="0.55000000000000004">
      <c r="A127" s="76"/>
    </row>
    <row r="128" spans="1:12" ht="45" customHeight="1" x14ac:dyDescent="0.55000000000000004">
      <c r="A128" s="76"/>
    </row>
    <row r="129" spans="1:1" ht="45" customHeight="1" x14ac:dyDescent="0.55000000000000004">
      <c r="A129" s="77"/>
    </row>
    <row r="130" spans="1:1" ht="45" customHeight="1" x14ac:dyDescent="0.55000000000000004">
      <c r="A130" s="69"/>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7"/>
    </row>
    <row r="136" spans="1:1" ht="45" customHeight="1" x14ac:dyDescent="0.55000000000000004">
      <c r="A136" s="77"/>
    </row>
    <row r="137" spans="1:1" ht="45" customHeight="1" x14ac:dyDescent="0.55000000000000004">
      <c r="A137" s="77"/>
    </row>
    <row r="138" spans="1:1" ht="45" customHeight="1" x14ac:dyDescent="0.55000000000000004">
      <c r="A138" s="77"/>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7"/>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6"/>
    </row>
    <row r="155" spans="1:1" ht="45" customHeight="1" x14ac:dyDescent="0.55000000000000004">
      <c r="A155" s="76"/>
    </row>
    <row r="156" spans="1:1" ht="45" customHeight="1" x14ac:dyDescent="0.55000000000000004">
      <c r="A156" s="76"/>
    </row>
    <row r="157" spans="1:1" ht="45" customHeight="1" x14ac:dyDescent="0.55000000000000004">
      <c r="A157" s="76"/>
    </row>
    <row r="158" spans="1:1" ht="45" customHeight="1" x14ac:dyDescent="0.55000000000000004">
      <c r="A158" s="76"/>
    </row>
    <row r="159" spans="1:1" ht="45" customHeight="1" x14ac:dyDescent="0.55000000000000004">
      <c r="A159" s="77"/>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ht="45" customHeight="1" x14ac:dyDescent="0.55000000000000004">
      <c r="A167" s="69"/>
    </row>
    <row r="168" spans="1:1" ht="45" customHeight="1" x14ac:dyDescent="0.55000000000000004">
      <c r="A168" s="69"/>
    </row>
    <row r="169" spans="1:1" ht="45" customHeight="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row r="207" spans="1:1" x14ac:dyDescent="0.55000000000000004">
      <c r="A207" s="69"/>
    </row>
    <row r="208" spans="1:1" x14ac:dyDescent="0.55000000000000004">
      <c r="A208" s="69"/>
    </row>
    <row r="209" spans="1:1" x14ac:dyDescent="0.55000000000000004">
      <c r="A209" s="69"/>
    </row>
    <row r="210" spans="1:1" x14ac:dyDescent="0.55000000000000004">
      <c r="A210" s="69"/>
    </row>
  </sheetData>
  <protectedRanges>
    <protectedRange sqref="F76:F116" name="範囲2_1"/>
    <protectedRange sqref="I76:I116" name="範囲2_2"/>
    <protectedRange sqref="F45:F70" name="範囲2_1_1"/>
    <protectedRange sqref="I45:I70" name="範囲2_2_1"/>
    <protectedRange sqref="F44" name="範囲2_1_1_1_1"/>
    <protectedRange sqref="I44" name="範囲2_2_1_1_1"/>
    <protectedRange sqref="F5:F43" name="範囲2_1_6_1_1"/>
    <protectedRange sqref="I5:I43" name="範囲2_2_6_1_1"/>
    <protectedRange sqref="F71:F73" name="範囲2_1_1_2"/>
    <protectedRange sqref="I71:I73" name="範囲2_2_1_2"/>
    <protectedRange sqref="F74:F75" name="範囲2_1_2"/>
    <protectedRange sqref="I74:I75" name="範囲2_2_2"/>
  </protectedRanges>
  <autoFilter ref="A3:L116" xr:uid="{00000000-0001-0000-0900-000000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5"/>
  <dataValidations count="6">
    <dataValidation type="list" allowBlank="1" showInputMessage="1" showErrorMessage="1" sqref="H5:H116" xr:uid="{00000000-0002-0000-0900-000000000000}">
      <formula1>"測量,地質調査,土木コンサルタント,建築コンサルタント,補償コンサルタント"</formula1>
    </dataValidation>
    <dataValidation type="list" showInputMessage="1" showErrorMessage="1" error="リストから選択ください" sqref="K5:K116" xr:uid="{00000000-0002-0000-0900-000002000000}">
      <formula1>"一般競争入札,総合評価,プロポーザル方式,指名競争入札,随意契約"</formula1>
    </dataValidation>
    <dataValidation type="list" showInputMessage="1" showErrorMessage="1" sqref="L5:L116" xr:uid="{00000000-0002-0000-0900-000005000000}">
      <formula1>"○,ー"</formula1>
    </dataValidation>
    <dataValidation type="list" allowBlank="1" showInputMessage="1" showErrorMessage="1" sqref="A139:A141 A143:A144 A121:A128 A151:A158 A5:A119" xr:uid="{00000000-0002-0000-0900-000006000000}">
      <formula1>"　,変更,追加,中止"</formula1>
    </dataValidation>
    <dataValidation type="whole" allowBlank="1" showInputMessage="1" showErrorMessage="1" error="数字のみを入力ください。" sqref="F5:F116" xr:uid="{00000000-0002-0000-0900-000004000000}">
      <formula1>1</formula1>
      <formula2>4</formula2>
    </dataValidation>
    <dataValidation type="whole" operator="greaterThanOrEqual" allowBlank="1" showInputMessage="1" showErrorMessage="1" error="数字のみを記入ください。" sqref="I5:I116" xr:uid="{00000000-0002-0000-0900-000003000000}">
      <formula1>1</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06"/>
  <sheetViews>
    <sheetView view="pageBreakPreview" zoomScale="80" zoomScaleNormal="80" zoomScaleSheetLayoutView="100" workbookViewId="0">
      <pane ySplit="4" topLeftCell="A26" activePane="bottomLeft" state="frozen"/>
      <selection activeCell="N6" sqref="N6"/>
      <selection pane="bottomLeft" activeCell="N6" sqref="N6"/>
    </sheetView>
  </sheetViews>
  <sheetFormatPr defaultColWidth="9" defaultRowHeight="13" x14ac:dyDescent="0.55000000000000004"/>
  <cols>
    <col min="1" max="1" width="6" style="33"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147</v>
      </c>
      <c r="J1" s="3"/>
      <c r="L1" s="24" t="str">
        <f>C5</f>
        <v>下水道課</v>
      </c>
    </row>
    <row r="2" spans="1:12" ht="31.5" customHeight="1" x14ac:dyDescent="0.55000000000000004">
      <c r="A2" s="1"/>
      <c r="C2" s="111" t="s">
        <v>190</v>
      </c>
      <c r="D2" s="111"/>
      <c r="E2" s="111"/>
      <c r="F2" s="112"/>
      <c r="G2" s="112"/>
      <c r="H2" s="111"/>
      <c r="I2" s="111"/>
      <c r="J2" s="111"/>
    </row>
    <row r="3" spans="1:12" ht="31.5" customHeight="1" x14ac:dyDescent="0.55000000000000004">
      <c r="A3" s="113" t="s">
        <v>146</v>
      </c>
      <c r="B3" s="114" t="s">
        <v>9</v>
      </c>
      <c r="C3" s="109" t="s">
        <v>2</v>
      </c>
      <c r="D3" s="109" t="s">
        <v>3</v>
      </c>
      <c r="E3" s="109" t="s">
        <v>14</v>
      </c>
      <c r="F3" s="109" t="s">
        <v>17</v>
      </c>
      <c r="G3" s="109" t="s">
        <v>13</v>
      </c>
      <c r="H3" s="109" t="s">
        <v>12</v>
      </c>
      <c r="I3" s="109" t="s">
        <v>11</v>
      </c>
      <c r="J3" s="109" t="s">
        <v>10</v>
      </c>
      <c r="K3" s="109" t="s">
        <v>4</v>
      </c>
      <c r="L3" s="110" t="s">
        <v>5</v>
      </c>
    </row>
    <row r="4" spans="1:12" s="2" customFormat="1" ht="49.5" customHeight="1" x14ac:dyDescent="0.55000000000000004">
      <c r="A4" s="114"/>
      <c r="B4" s="114"/>
      <c r="C4" s="109"/>
      <c r="D4" s="109"/>
      <c r="E4" s="109"/>
      <c r="F4" s="109"/>
      <c r="G4" s="109"/>
      <c r="H4" s="109"/>
      <c r="I4" s="109"/>
      <c r="J4" s="109"/>
      <c r="K4" s="109"/>
      <c r="L4" s="110"/>
    </row>
    <row r="5" spans="1:12" s="5" customFormat="1" ht="45" customHeight="1" x14ac:dyDescent="0.55000000000000004">
      <c r="A5" s="63"/>
      <c r="B5" s="16">
        <v>1</v>
      </c>
      <c r="C5" s="15" t="s">
        <v>173</v>
      </c>
      <c r="D5" s="15" t="s">
        <v>175</v>
      </c>
      <c r="E5" s="14" t="s">
        <v>755</v>
      </c>
      <c r="F5" s="20">
        <v>1</v>
      </c>
      <c r="G5" s="4" t="s">
        <v>756</v>
      </c>
      <c r="H5" s="4" t="s">
        <v>21</v>
      </c>
      <c r="I5" s="21">
        <v>12</v>
      </c>
      <c r="J5" s="4" t="s">
        <v>757</v>
      </c>
      <c r="K5" s="32" t="s">
        <v>22</v>
      </c>
      <c r="L5" s="23" t="s">
        <v>23</v>
      </c>
    </row>
    <row r="6" spans="1:12" s="5" customFormat="1" ht="45" customHeight="1" x14ac:dyDescent="0.55000000000000004">
      <c r="A6" s="63"/>
      <c r="B6" s="16">
        <v>2</v>
      </c>
      <c r="C6" s="15" t="s">
        <v>173</v>
      </c>
      <c r="D6" s="15" t="s">
        <v>175</v>
      </c>
      <c r="E6" s="14" t="s">
        <v>758</v>
      </c>
      <c r="F6" s="20">
        <v>1</v>
      </c>
      <c r="G6" s="4" t="s">
        <v>756</v>
      </c>
      <c r="H6" s="4" t="s">
        <v>21</v>
      </c>
      <c r="I6" s="21">
        <v>12</v>
      </c>
      <c r="J6" s="4" t="s">
        <v>757</v>
      </c>
      <c r="K6" s="32" t="s">
        <v>22</v>
      </c>
      <c r="L6" s="23" t="s">
        <v>23</v>
      </c>
    </row>
    <row r="7" spans="1:12" s="5" customFormat="1" ht="45" customHeight="1" x14ac:dyDescent="0.55000000000000004">
      <c r="A7" s="63"/>
      <c r="B7" s="16">
        <v>3</v>
      </c>
      <c r="C7" s="15" t="s">
        <v>173</v>
      </c>
      <c r="D7" s="15" t="s">
        <v>175</v>
      </c>
      <c r="E7" s="14" t="s">
        <v>759</v>
      </c>
      <c r="F7" s="20">
        <v>1</v>
      </c>
      <c r="G7" s="4" t="s">
        <v>756</v>
      </c>
      <c r="H7" s="4" t="s">
        <v>21</v>
      </c>
      <c r="I7" s="21">
        <v>12</v>
      </c>
      <c r="J7" s="4" t="s">
        <v>757</v>
      </c>
      <c r="K7" s="32" t="s">
        <v>22</v>
      </c>
      <c r="L7" s="23" t="s">
        <v>23</v>
      </c>
    </row>
    <row r="8" spans="1:12" s="5" customFormat="1" ht="45" customHeight="1" x14ac:dyDescent="0.55000000000000004">
      <c r="A8" s="63"/>
      <c r="B8" s="16">
        <v>4</v>
      </c>
      <c r="C8" s="15" t="s">
        <v>173</v>
      </c>
      <c r="D8" s="15" t="s">
        <v>175</v>
      </c>
      <c r="E8" s="14" t="s">
        <v>760</v>
      </c>
      <c r="F8" s="20">
        <v>1</v>
      </c>
      <c r="G8" s="4" t="s">
        <v>278</v>
      </c>
      <c r="H8" s="4" t="s">
        <v>21</v>
      </c>
      <c r="I8" s="21">
        <v>12</v>
      </c>
      <c r="J8" s="4" t="s">
        <v>761</v>
      </c>
      <c r="K8" s="32" t="s">
        <v>55</v>
      </c>
      <c r="L8" s="23" t="s">
        <v>23</v>
      </c>
    </row>
    <row r="9" spans="1:12" s="5" customFormat="1" ht="45" customHeight="1" x14ac:dyDescent="0.55000000000000004">
      <c r="A9" s="63"/>
      <c r="B9" s="16">
        <v>5</v>
      </c>
      <c r="C9" s="15" t="s">
        <v>762</v>
      </c>
      <c r="D9" s="15" t="s">
        <v>763</v>
      </c>
      <c r="E9" s="14" t="s">
        <v>764</v>
      </c>
      <c r="F9" s="20">
        <v>1</v>
      </c>
      <c r="G9" s="4" t="s">
        <v>765</v>
      </c>
      <c r="H9" s="4" t="s">
        <v>57</v>
      </c>
      <c r="I9" s="21">
        <v>10</v>
      </c>
      <c r="J9" s="4" t="s">
        <v>766</v>
      </c>
      <c r="K9" s="32" t="s">
        <v>22</v>
      </c>
      <c r="L9" s="23" t="s">
        <v>23</v>
      </c>
    </row>
    <row r="10" spans="1:12" s="5" customFormat="1" ht="45" customHeight="1" x14ac:dyDescent="0.55000000000000004">
      <c r="A10" s="63"/>
      <c r="B10" s="16">
        <v>6</v>
      </c>
      <c r="C10" s="15" t="s">
        <v>762</v>
      </c>
      <c r="D10" s="15" t="s">
        <v>763</v>
      </c>
      <c r="E10" s="14" t="s">
        <v>767</v>
      </c>
      <c r="F10" s="20">
        <v>1</v>
      </c>
      <c r="G10" s="4" t="s">
        <v>756</v>
      </c>
      <c r="H10" s="4" t="s">
        <v>21</v>
      </c>
      <c r="I10" s="21">
        <v>10</v>
      </c>
      <c r="J10" s="4" t="s">
        <v>768</v>
      </c>
      <c r="K10" s="32" t="s">
        <v>55</v>
      </c>
      <c r="L10" s="23" t="s">
        <v>23</v>
      </c>
    </row>
    <row r="11" spans="1:12" s="5" customFormat="1" ht="45" customHeight="1" x14ac:dyDescent="0.55000000000000004">
      <c r="A11" s="64"/>
      <c r="B11" s="16">
        <v>7</v>
      </c>
      <c r="C11" s="15" t="s">
        <v>173</v>
      </c>
      <c r="D11" s="15" t="s">
        <v>175</v>
      </c>
      <c r="E11" s="14" t="s">
        <v>769</v>
      </c>
      <c r="F11" s="20">
        <v>1</v>
      </c>
      <c r="G11" s="4" t="s">
        <v>756</v>
      </c>
      <c r="H11" s="4" t="s">
        <v>21</v>
      </c>
      <c r="I11" s="21">
        <v>10</v>
      </c>
      <c r="J11" s="4" t="s">
        <v>172</v>
      </c>
      <c r="K11" s="32" t="s">
        <v>22</v>
      </c>
      <c r="L11" s="23" t="s">
        <v>23</v>
      </c>
    </row>
    <row r="12" spans="1:12" s="5" customFormat="1" ht="45" customHeight="1" x14ac:dyDescent="0.55000000000000004">
      <c r="A12" s="64" t="s">
        <v>1014</v>
      </c>
      <c r="B12" s="98">
        <v>8</v>
      </c>
      <c r="C12" s="88" t="s">
        <v>173</v>
      </c>
      <c r="D12" s="88" t="s">
        <v>175</v>
      </c>
      <c r="E12" s="89" t="s">
        <v>770</v>
      </c>
      <c r="F12" s="86">
        <v>2</v>
      </c>
      <c r="G12" s="90" t="s">
        <v>771</v>
      </c>
      <c r="H12" s="90" t="s">
        <v>21</v>
      </c>
      <c r="I12" s="91">
        <v>8</v>
      </c>
      <c r="J12" s="90" t="s">
        <v>772</v>
      </c>
      <c r="K12" s="84" t="s">
        <v>25</v>
      </c>
      <c r="L12" s="92" t="s">
        <v>23</v>
      </c>
    </row>
    <row r="13" spans="1:12" s="5" customFormat="1" ht="45" customHeight="1" x14ac:dyDescent="0.55000000000000004">
      <c r="A13" s="63"/>
      <c r="B13" s="16">
        <v>9</v>
      </c>
      <c r="C13" s="15" t="s">
        <v>173</v>
      </c>
      <c r="D13" s="15" t="s">
        <v>175</v>
      </c>
      <c r="E13" s="14" t="s">
        <v>773</v>
      </c>
      <c r="F13" s="20">
        <v>2</v>
      </c>
      <c r="G13" s="4" t="s">
        <v>774</v>
      </c>
      <c r="H13" s="4" t="s">
        <v>21</v>
      </c>
      <c r="I13" s="21">
        <v>8</v>
      </c>
      <c r="J13" s="4" t="s">
        <v>775</v>
      </c>
      <c r="K13" s="32" t="s">
        <v>25</v>
      </c>
      <c r="L13" s="23" t="s">
        <v>23</v>
      </c>
    </row>
    <row r="14" spans="1:12" s="5" customFormat="1" ht="45" customHeight="1" x14ac:dyDescent="0.55000000000000004">
      <c r="A14" s="64" t="s">
        <v>1014</v>
      </c>
      <c r="B14" s="98">
        <v>10</v>
      </c>
      <c r="C14" s="88" t="s">
        <v>173</v>
      </c>
      <c r="D14" s="88" t="s">
        <v>175</v>
      </c>
      <c r="E14" s="89" t="s">
        <v>776</v>
      </c>
      <c r="F14" s="86">
        <v>2</v>
      </c>
      <c r="G14" s="90" t="s">
        <v>756</v>
      </c>
      <c r="H14" s="90" t="s">
        <v>21</v>
      </c>
      <c r="I14" s="91">
        <v>8</v>
      </c>
      <c r="J14" s="90" t="s">
        <v>777</v>
      </c>
      <c r="K14" s="84" t="s">
        <v>25</v>
      </c>
      <c r="L14" s="92" t="s">
        <v>23</v>
      </c>
    </row>
    <row r="15" spans="1:12" s="5" customFormat="1" ht="45" customHeight="1" x14ac:dyDescent="0.55000000000000004">
      <c r="A15" s="63"/>
      <c r="B15" s="16">
        <v>11</v>
      </c>
      <c r="C15" s="15" t="s">
        <v>762</v>
      </c>
      <c r="D15" s="15" t="s">
        <v>763</v>
      </c>
      <c r="E15" s="14" t="s">
        <v>778</v>
      </c>
      <c r="F15" s="20">
        <v>1</v>
      </c>
      <c r="G15" s="4" t="s">
        <v>756</v>
      </c>
      <c r="H15" s="4" t="s">
        <v>21</v>
      </c>
      <c r="I15" s="21">
        <v>11</v>
      </c>
      <c r="J15" s="4" t="s">
        <v>757</v>
      </c>
      <c r="K15" s="32" t="s">
        <v>22</v>
      </c>
      <c r="L15" s="23" t="s">
        <v>23</v>
      </c>
    </row>
    <row r="16" spans="1:12" s="5" customFormat="1" ht="45" customHeight="1" x14ac:dyDescent="0.55000000000000004">
      <c r="A16" s="64" t="s">
        <v>1014</v>
      </c>
      <c r="B16" s="98">
        <v>12</v>
      </c>
      <c r="C16" s="88" t="s">
        <v>762</v>
      </c>
      <c r="D16" s="88" t="s">
        <v>763</v>
      </c>
      <c r="E16" s="89" t="s">
        <v>779</v>
      </c>
      <c r="F16" s="86">
        <v>1</v>
      </c>
      <c r="G16" s="90" t="s">
        <v>278</v>
      </c>
      <c r="H16" s="90" t="s">
        <v>57</v>
      </c>
      <c r="I16" s="91">
        <v>10</v>
      </c>
      <c r="J16" s="90" t="s">
        <v>766</v>
      </c>
      <c r="K16" s="84" t="s">
        <v>22</v>
      </c>
      <c r="L16" s="92" t="s">
        <v>23</v>
      </c>
    </row>
    <row r="17" spans="1:12" s="5" customFormat="1" ht="45" customHeight="1" x14ac:dyDescent="0.55000000000000004">
      <c r="A17" s="63"/>
      <c r="B17" s="16">
        <v>13</v>
      </c>
      <c r="C17" s="15" t="s">
        <v>173</v>
      </c>
      <c r="D17" s="15" t="s">
        <v>175</v>
      </c>
      <c r="E17" s="14" t="s">
        <v>780</v>
      </c>
      <c r="F17" s="20">
        <v>2</v>
      </c>
      <c r="G17" s="4" t="s">
        <v>278</v>
      </c>
      <c r="H17" s="4" t="s">
        <v>21</v>
      </c>
      <c r="I17" s="21">
        <v>6</v>
      </c>
      <c r="J17" s="4" t="s">
        <v>781</v>
      </c>
      <c r="K17" s="32" t="s">
        <v>25</v>
      </c>
      <c r="L17" s="23" t="s">
        <v>23</v>
      </c>
    </row>
    <row r="18" spans="1:12" s="5" customFormat="1" ht="45" customHeight="1" x14ac:dyDescent="0.55000000000000004">
      <c r="A18" s="64"/>
      <c r="B18" s="16">
        <v>14</v>
      </c>
      <c r="C18" s="15" t="s">
        <v>173</v>
      </c>
      <c r="D18" s="15" t="s">
        <v>175</v>
      </c>
      <c r="E18" s="14" t="s">
        <v>782</v>
      </c>
      <c r="F18" s="20">
        <v>2</v>
      </c>
      <c r="G18" s="4" t="s">
        <v>278</v>
      </c>
      <c r="H18" s="4" t="s">
        <v>21</v>
      </c>
      <c r="I18" s="21">
        <v>6</v>
      </c>
      <c r="J18" s="4" t="s">
        <v>783</v>
      </c>
      <c r="K18" s="32" t="s">
        <v>25</v>
      </c>
      <c r="L18" s="23" t="s">
        <v>23</v>
      </c>
    </row>
    <row r="19" spans="1:12" s="5" customFormat="1" ht="45" customHeight="1" x14ac:dyDescent="0.55000000000000004">
      <c r="A19" s="64"/>
      <c r="B19" s="16">
        <v>15</v>
      </c>
      <c r="C19" s="15" t="s">
        <v>173</v>
      </c>
      <c r="D19" s="15" t="s">
        <v>175</v>
      </c>
      <c r="E19" s="14" t="s">
        <v>784</v>
      </c>
      <c r="F19" s="20">
        <v>2</v>
      </c>
      <c r="G19" s="4" t="s">
        <v>785</v>
      </c>
      <c r="H19" s="4" t="s">
        <v>21</v>
      </c>
      <c r="I19" s="21">
        <v>6</v>
      </c>
      <c r="J19" s="4" t="s">
        <v>781</v>
      </c>
      <c r="K19" s="32" t="s">
        <v>25</v>
      </c>
      <c r="L19" s="23" t="s">
        <v>23</v>
      </c>
    </row>
    <row r="20" spans="1:12" s="5" customFormat="1" ht="45.75" customHeight="1" x14ac:dyDescent="0.55000000000000004">
      <c r="A20" s="63"/>
      <c r="B20" s="16">
        <v>16</v>
      </c>
      <c r="C20" s="15" t="s">
        <v>173</v>
      </c>
      <c r="D20" s="15" t="s">
        <v>175</v>
      </c>
      <c r="E20" s="14" t="s">
        <v>786</v>
      </c>
      <c r="F20" s="20">
        <v>2</v>
      </c>
      <c r="G20" s="4" t="s">
        <v>774</v>
      </c>
      <c r="H20" s="4" t="s">
        <v>21</v>
      </c>
      <c r="I20" s="21">
        <v>8</v>
      </c>
      <c r="J20" s="4" t="s">
        <v>787</v>
      </c>
      <c r="K20" s="32" t="s">
        <v>25</v>
      </c>
      <c r="L20" s="23" t="s">
        <v>23</v>
      </c>
    </row>
    <row r="21" spans="1:12" s="5" customFormat="1" ht="45.75" customHeight="1" x14ac:dyDescent="0.55000000000000004">
      <c r="A21" s="63"/>
      <c r="B21" s="16">
        <v>17</v>
      </c>
      <c r="C21" s="15" t="s">
        <v>173</v>
      </c>
      <c r="D21" s="15" t="s">
        <v>175</v>
      </c>
      <c r="E21" s="14" t="s">
        <v>788</v>
      </c>
      <c r="F21" s="20">
        <v>2</v>
      </c>
      <c r="G21" s="4" t="s">
        <v>789</v>
      </c>
      <c r="H21" s="4" t="s">
        <v>21</v>
      </c>
      <c r="I21" s="21">
        <v>8</v>
      </c>
      <c r="J21" s="4" t="s">
        <v>790</v>
      </c>
      <c r="K21" s="32" t="s">
        <v>25</v>
      </c>
      <c r="L21" s="23" t="s">
        <v>23</v>
      </c>
    </row>
    <row r="22" spans="1:12" s="5" customFormat="1" ht="45.75" customHeight="1" x14ac:dyDescent="0.55000000000000004">
      <c r="A22" s="63"/>
      <c r="B22" s="16">
        <v>18</v>
      </c>
      <c r="C22" s="15" t="s">
        <v>173</v>
      </c>
      <c r="D22" s="15" t="s">
        <v>175</v>
      </c>
      <c r="E22" s="14" t="s">
        <v>791</v>
      </c>
      <c r="F22" s="20">
        <v>2</v>
      </c>
      <c r="G22" s="4" t="s">
        <v>765</v>
      </c>
      <c r="H22" s="4" t="s">
        <v>57</v>
      </c>
      <c r="I22" s="21">
        <v>4</v>
      </c>
      <c r="J22" s="4" t="s">
        <v>792</v>
      </c>
      <c r="K22" s="32" t="s">
        <v>55</v>
      </c>
      <c r="L22" s="23" t="s">
        <v>23</v>
      </c>
    </row>
    <row r="23" spans="1:12" s="5" customFormat="1" ht="45.75" customHeight="1" x14ac:dyDescent="0.55000000000000004">
      <c r="A23" s="63"/>
      <c r="B23" s="16">
        <v>19</v>
      </c>
      <c r="C23" s="15" t="s">
        <v>109</v>
      </c>
      <c r="D23" s="15" t="s">
        <v>793</v>
      </c>
      <c r="E23" s="14" t="s">
        <v>794</v>
      </c>
      <c r="F23" s="20">
        <v>2</v>
      </c>
      <c r="G23" s="4" t="s">
        <v>278</v>
      </c>
      <c r="H23" s="4" t="s">
        <v>795</v>
      </c>
      <c r="I23" s="21">
        <v>210</v>
      </c>
      <c r="J23" s="4" t="s">
        <v>796</v>
      </c>
      <c r="K23" s="32" t="s">
        <v>67</v>
      </c>
      <c r="L23" s="23" t="s">
        <v>42</v>
      </c>
    </row>
    <row r="24" spans="1:12" s="5" customFormat="1" ht="45.75" customHeight="1" x14ac:dyDescent="0.55000000000000004">
      <c r="A24" s="63"/>
      <c r="B24" s="16">
        <v>20</v>
      </c>
      <c r="C24" s="15" t="s">
        <v>109</v>
      </c>
      <c r="D24" s="15" t="s">
        <v>793</v>
      </c>
      <c r="E24" s="14" t="s">
        <v>797</v>
      </c>
      <c r="F24" s="20">
        <v>1</v>
      </c>
      <c r="G24" s="4" t="s">
        <v>278</v>
      </c>
      <c r="H24" s="4" t="s">
        <v>21</v>
      </c>
      <c r="I24" s="21">
        <v>6</v>
      </c>
      <c r="J24" s="4" t="s">
        <v>798</v>
      </c>
      <c r="K24" s="32" t="s">
        <v>22</v>
      </c>
      <c r="L24" s="23" t="s">
        <v>23</v>
      </c>
    </row>
    <row r="25" spans="1:12" s="5" customFormat="1" ht="45.75" customHeight="1" x14ac:dyDescent="0.55000000000000004">
      <c r="A25" s="63"/>
      <c r="B25" s="16">
        <v>21</v>
      </c>
      <c r="C25" s="15" t="s">
        <v>762</v>
      </c>
      <c r="D25" s="15" t="s">
        <v>793</v>
      </c>
      <c r="E25" s="14" t="s">
        <v>799</v>
      </c>
      <c r="F25" s="20">
        <v>1</v>
      </c>
      <c r="G25" s="4" t="s">
        <v>278</v>
      </c>
      <c r="H25" s="4" t="s">
        <v>21</v>
      </c>
      <c r="I25" s="21">
        <v>12</v>
      </c>
      <c r="J25" s="4" t="s">
        <v>174</v>
      </c>
      <c r="K25" s="32" t="s">
        <v>22</v>
      </c>
      <c r="L25" s="23" t="s">
        <v>23</v>
      </c>
    </row>
    <row r="26" spans="1:12" s="5" customFormat="1" ht="45.75" customHeight="1" x14ac:dyDescent="0.55000000000000004">
      <c r="A26" s="63"/>
      <c r="B26" s="16">
        <v>22</v>
      </c>
      <c r="C26" s="15" t="s">
        <v>762</v>
      </c>
      <c r="D26" s="15" t="s">
        <v>793</v>
      </c>
      <c r="E26" s="14" t="s">
        <v>800</v>
      </c>
      <c r="F26" s="20">
        <v>1</v>
      </c>
      <c r="G26" s="4" t="s">
        <v>278</v>
      </c>
      <c r="H26" s="4" t="s">
        <v>21</v>
      </c>
      <c r="I26" s="21">
        <v>11</v>
      </c>
      <c r="J26" s="4" t="s">
        <v>174</v>
      </c>
      <c r="K26" s="32" t="s">
        <v>22</v>
      </c>
      <c r="L26" s="23" t="s">
        <v>23</v>
      </c>
    </row>
    <row r="27" spans="1:12" s="5" customFormat="1" ht="45.75" customHeight="1" x14ac:dyDescent="0.55000000000000004">
      <c r="A27" s="63"/>
      <c r="B27" s="16">
        <v>23</v>
      </c>
      <c r="C27" s="15" t="s">
        <v>762</v>
      </c>
      <c r="D27" s="15" t="s">
        <v>793</v>
      </c>
      <c r="E27" s="14" t="s">
        <v>801</v>
      </c>
      <c r="F27" s="20">
        <v>1</v>
      </c>
      <c r="G27" s="4" t="s">
        <v>765</v>
      </c>
      <c r="H27" s="4" t="s">
        <v>21</v>
      </c>
      <c r="I27" s="21">
        <v>11</v>
      </c>
      <c r="J27" s="4" t="s">
        <v>174</v>
      </c>
      <c r="K27" s="32" t="s">
        <v>22</v>
      </c>
      <c r="L27" s="23" t="s">
        <v>23</v>
      </c>
    </row>
    <row r="28" spans="1:12" s="5" customFormat="1" ht="45.75" customHeight="1" x14ac:dyDescent="0.55000000000000004">
      <c r="A28" s="63"/>
      <c r="B28" s="16">
        <v>24</v>
      </c>
      <c r="C28" s="15" t="s">
        <v>762</v>
      </c>
      <c r="D28" s="15" t="s">
        <v>763</v>
      </c>
      <c r="E28" s="14" t="s">
        <v>802</v>
      </c>
      <c r="F28" s="20" t="s">
        <v>36</v>
      </c>
      <c r="G28" s="4" t="s">
        <v>765</v>
      </c>
      <c r="H28" s="4" t="s">
        <v>1107</v>
      </c>
      <c r="I28" s="21" t="s">
        <v>1108</v>
      </c>
      <c r="J28" s="4" t="s">
        <v>803</v>
      </c>
      <c r="K28" s="32" t="s">
        <v>22</v>
      </c>
      <c r="L28" s="23" t="s">
        <v>23</v>
      </c>
    </row>
    <row r="29" spans="1:12" s="5" customFormat="1" ht="45.75" customHeight="1" x14ac:dyDescent="0.55000000000000004">
      <c r="A29" s="63"/>
      <c r="B29" s="16">
        <v>25</v>
      </c>
      <c r="C29" s="15" t="s">
        <v>762</v>
      </c>
      <c r="D29" s="15" t="s">
        <v>762</v>
      </c>
      <c r="E29" s="14" t="s">
        <v>804</v>
      </c>
      <c r="F29" s="20">
        <v>1</v>
      </c>
      <c r="G29" s="4" t="s">
        <v>805</v>
      </c>
      <c r="H29" s="4" t="s">
        <v>21</v>
      </c>
      <c r="I29" s="21">
        <v>9</v>
      </c>
      <c r="J29" s="4" t="s">
        <v>806</v>
      </c>
      <c r="K29" s="4" t="s">
        <v>22</v>
      </c>
      <c r="L29" s="23" t="s">
        <v>23</v>
      </c>
    </row>
    <row r="30" spans="1:12" s="5" customFormat="1" ht="45.75" customHeight="1" x14ac:dyDescent="0.55000000000000004">
      <c r="A30" s="64" t="s">
        <v>1013</v>
      </c>
      <c r="B30" s="16">
        <v>26</v>
      </c>
      <c r="C30" s="15" t="s">
        <v>762</v>
      </c>
      <c r="D30" s="15" t="s">
        <v>762</v>
      </c>
      <c r="E30" s="14" t="s">
        <v>807</v>
      </c>
      <c r="F30" s="86">
        <v>1</v>
      </c>
      <c r="G30" s="4" t="s">
        <v>808</v>
      </c>
      <c r="H30" s="4" t="s">
        <v>21</v>
      </c>
      <c r="I30" s="91">
        <v>10</v>
      </c>
      <c r="J30" s="4" t="s">
        <v>809</v>
      </c>
      <c r="K30" s="32" t="s">
        <v>22</v>
      </c>
      <c r="L30" s="23" t="s">
        <v>23</v>
      </c>
    </row>
    <row r="31" spans="1:12" s="5" customFormat="1" ht="45.75" customHeight="1" x14ac:dyDescent="0.55000000000000004">
      <c r="A31" s="64"/>
      <c r="B31" s="16"/>
      <c r="C31" s="15"/>
      <c r="D31" s="15"/>
      <c r="E31" s="14"/>
      <c r="F31" s="87">
        <v>3</v>
      </c>
      <c r="G31" s="4"/>
      <c r="H31" s="4"/>
      <c r="I31" s="94">
        <v>7</v>
      </c>
      <c r="J31" s="4"/>
      <c r="K31" s="32"/>
      <c r="L31" s="23"/>
    </row>
    <row r="32" spans="1:12" s="5" customFormat="1" ht="45.75" customHeight="1" x14ac:dyDescent="0.55000000000000004">
      <c r="A32" s="64"/>
      <c r="B32" s="16">
        <v>28</v>
      </c>
      <c r="C32" s="15"/>
      <c r="D32" s="15"/>
      <c r="E32" s="14"/>
      <c r="F32" s="20"/>
      <c r="G32" s="4"/>
      <c r="H32" s="4"/>
      <c r="I32" s="21"/>
      <c r="J32" s="4"/>
      <c r="K32" s="32"/>
      <c r="L32" s="23"/>
    </row>
    <row r="33" spans="1:12" s="5" customFormat="1" ht="45.75" customHeight="1" x14ac:dyDescent="0.55000000000000004">
      <c r="A33" s="64"/>
      <c r="B33" s="16">
        <v>29</v>
      </c>
      <c r="C33" s="15"/>
      <c r="D33" s="15"/>
      <c r="E33" s="14"/>
      <c r="F33" s="20"/>
      <c r="G33" s="4"/>
      <c r="H33" s="4"/>
      <c r="I33" s="21"/>
      <c r="J33" s="4"/>
      <c r="K33" s="32"/>
      <c r="L33" s="23"/>
    </row>
    <row r="34" spans="1:12" s="5" customFormat="1" ht="45.75" customHeight="1" x14ac:dyDescent="0.55000000000000004">
      <c r="A34" s="64"/>
      <c r="B34" s="16">
        <v>30</v>
      </c>
      <c r="C34" s="15"/>
      <c r="D34" s="15"/>
      <c r="E34" s="14"/>
      <c r="F34" s="20"/>
      <c r="G34" s="4"/>
      <c r="H34" s="4"/>
      <c r="I34" s="21"/>
      <c r="J34" s="4"/>
      <c r="K34" s="32"/>
      <c r="L34" s="23"/>
    </row>
    <row r="35" spans="1:12" s="5" customFormat="1" ht="45.75" customHeight="1" x14ac:dyDescent="0.55000000000000004">
      <c r="A35" s="64"/>
      <c r="B35" s="16">
        <v>31</v>
      </c>
      <c r="C35" s="15"/>
      <c r="D35" s="15"/>
      <c r="E35" s="14"/>
      <c r="F35" s="20"/>
      <c r="G35" s="4"/>
      <c r="H35" s="4"/>
      <c r="I35" s="21"/>
      <c r="J35" s="4"/>
      <c r="K35" s="32"/>
      <c r="L35" s="23"/>
    </row>
    <row r="36" spans="1:12" s="5" customFormat="1" ht="45.75" customHeight="1" x14ac:dyDescent="0.55000000000000004">
      <c r="A36" s="63"/>
      <c r="B36" s="16">
        <v>32</v>
      </c>
      <c r="C36" s="15"/>
      <c r="D36" s="15"/>
      <c r="E36" s="14"/>
      <c r="F36" s="20"/>
      <c r="G36" s="4"/>
      <c r="H36" s="4"/>
      <c r="I36" s="21"/>
      <c r="J36" s="4"/>
      <c r="K36" s="32"/>
      <c r="L36" s="23"/>
    </row>
    <row r="37" spans="1:12" s="5" customFormat="1" ht="45.75" customHeight="1" x14ac:dyDescent="0.55000000000000004">
      <c r="A37" s="64"/>
      <c r="B37" s="16">
        <v>33</v>
      </c>
      <c r="C37" s="15"/>
      <c r="D37" s="15"/>
      <c r="E37" s="14"/>
      <c r="F37" s="20"/>
      <c r="G37" s="4"/>
      <c r="H37" s="4"/>
      <c r="I37" s="21"/>
      <c r="J37" s="4"/>
      <c r="K37" s="32"/>
      <c r="L37" s="23"/>
    </row>
    <row r="38" spans="1:12" s="5" customFormat="1" ht="45.75" customHeight="1" x14ac:dyDescent="0.55000000000000004">
      <c r="A38" s="63"/>
      <c r="B38" s="16">
        <v>34</v>
      </c>
      <c r="C38" s="15"/>
      <c r="D38" s="15"/>
      <c r="E38" s="14"/>
      <c r="F38" s="20"/>
      <c r="G38" s="4"/>
      <c r="H38" s="4"/>
      <c r="I38" s="21"/>
      <c r="J38" s="4"/>
      <c r="K38" s="32"/>
      <c r="L38" s="23"/>
    </row>
    <row r="39" spans="1:12" s="5" customFormat="1" ht="45.75" customHeight="1" x14ac:dyDescent="0.55000000000000004">
      <c r="A39" s="63"/>
      <c r="B39" s="16">
        <v>35</v>
      </c>
      <c r="C39" s="15"/>
      <c r="D39" s="15"/>
      <c r="E39" s="14"/>
      <c r="F39" s="20"/>
      <c r="G39" s="4"/>
      <c r="H39" s="4"/>
      <c r="I39" s="21"/>
      <c r="J39" s="4"/>
      <c r="K39" s="32"/>
      <c r="L39" s="23"/>
    </row>
    <row r="40" spans="1:12" s="5" customFormat="1" ht="45.75" customHeight="1" x14ac:dyDescent="0.55000000000000004">
      <c r="A40" s="64"/>
      <c r="B40" s="16">
        <v>36</v>
      </c>
      <c r="C40" s="15"/>
      <c r="D40" s="15"/>
      <c r="E40" s="14"/>
      <c r="F40" s="20"/>
      <c r="G40" s="4"/>
      <c r="H40" s="4"/>
      <c r="I40" s="21"/>
      <c r="J40" s="4"/>
      <c r="K40" s="32"/>
      <c r="L40" s="23"/>
    </row>
    <row r="41" spans="1:12" s="5" customFormat="1" ht="45" customHeight="1" x14ac:dyDescent="0.55000000000000004">
      <c r="A41" s="64"/>
      <c r="B41" s="16">
        <v>37</v>
      </c>
      <c r="C41" s="15"/>
      <c r="D41" s="15"/>
      <c r="E41" s="14"/>
      <c r="F41" s="20"/>
      <c r="G41" s="4"/>
      <c r="H41" s="4"/>
      <c r="I41" s="21"/>
      <c r="J41" s="4"/>
      <c r="K41" s="32"/>
      <c r="L41" s="23"/>
    </row>
    <row r="42" spans="1:12" s="5" customFormat="1" ht="45" customHeight="1" x14ac:dyDescent="0.55000000000000004">
      <c r="A42" s="64"/>
      <c r="B42" s="16">
        <v>38</v>
      </c>
      <c r="C42" s="15"/>
      <c r="D42" s="15"/>
      <c r="E42" s="14"/>
      <c r="F42" s="20"/>
      <c r="G42" s="4"/>
      <c r="H42" s="4"/>
      <c r="I42" s="21"/>
      <c r="J42" s="4"/>
      <c r="K42" s="32"/>
      <c r="L42" s="23"/>
    </row>
    <row r="43" spans="1:12" s="5" customFormat="1" ht="45" customHeight="1" x14ac:dyDescent="0.55000000000000004">
      <c r="A43" s="64"/>
      <c r="B43" s="16">
        <v>39</v>
      </c>
      <c r="C43" s="15"/>
      <c r="D43" s="15"/>
      <c r="E43" s="14"/>
      <c r="F43" s="20"/>
      <c r="G43" s="4"/>
      <c r="H43" s="4"/>
      <c r="I43" s="21"/>
      <c r="J43" s="4"/>
      <c r="K43" s="32"/>
      <c r="L43" s="23"/>
    </row>
    <row r="44" spans="1:12" s="5" customFormat="1" ht="45" customHeight="1" x14ac:dyDescent="0.55000000000000004">
      <c r="A44" s="63"/>
      <c r="B44" s="16">
        <v>40</v>
      </c>
      <c r="C44" s="15"/>
      <c r="D44" s="15"/>
      <c r="E44" s="14"/>
      <c r="F44" s="20"/>
      <c r="G44" s="4"/>
      <c r="H44" s="4"/>
      <c r="I44" s="21"/>
      <c r="J44" s="4"/>
      <c r="K44" s="32"/>
      <c r="L44" s="23"/>
    </row>
    <row r="45" spans="1:12" s="5" customFormat="1" ht="45" customHeight="1" x14ac:dyDescent="0.55000000000000004">
      <c r="A45" s="63"/>
      <c r="B45" s="16">
        <v>41</v>
      </c>
      <c r="C45" s="15"/>
      <c r="D45" s="15"/>
      <c r="E45" s="14"/>
      <c r="F45" s="20"/>
      <c r="G45" s="4"/>
      <c r="H45" s="4"/>
      <c r="I45" s="21"/>
      <c r="J45" s="4"/>
      <c r="K45" s="32"/>
      <c r="L45" s="23"/>
    </row>
    <row r="46" spans="1:12" s="5" customFormat="1" ht="45" customHeight="1" x14ac:dyDescent="0.55000000000000004">
      <c r="A46" s="63"/>
      <c r="B46" s="16">
        <v>42</v>
      </c>
      <c r="C46" s="15"/>
      <c r="D46" s="15"/>
      <c r="E46" s="14"/>
      <c r="F46" s="20"/>
      <c r="G46" s="4"/>
      <c r="H46" s="4"/>
      <c r="I46" s="21"/>
      <c r="J46" s="4"/>
      <c r="K46" s="32"/>
      <c r="L46" s="23"/>
    </row>
    <row r="47" spans="1:12" s="5" customFormat="1" ht="45" customHeight="1" x14ac:dyDescent="0.55000000000000004">
      <c r="A47" s="63"/>
      <c r="B47" s="16">
        <v>43</v>
      </c>
      <c r="C47" s="15"/>
      <c r="D47" s="15"/>
      <c r="E47" s="14"/>
      <c r="F47" s="20"/>
      <c r="G47" s="4"/>
      <c r="H47" s="4"/>
      <c r="I47" s="21"/>
      <c r="J47" s="4"/>
      <c r="K47" s="32"/>
      <c r="L47" s="23"/>
    </row>
    <row r="48" spans="1:12" s="5" customFormat="1" ht="45" customHeight="1" x14ac:dyDescent="0.55000000000000004">
      <c r="A48" s="64"/>
      <c r="B48" s="16">
        <v>44</v>
      </c>
      <c r="C48" s="15"/>
      <c r="D48" s="15"/>
      <c r="E48" s="14"/>
      <c r="F48" s="20"/>
      <c r="G48" s="4"/>
      <c r="H48" s="4"/>
      <c r="I48" s="21"/>
      <c r="J48" s="4"/>
      <c r="K48" s="32"/>
      <c r="L48" s="23"/>
    </row>
    <row r="49" spans="1:12" s="5" customFormat="1" ht="45" customHeight="1" x14ac:dyDescent="0.55000000000000004">
      <c r="A49" s="63"/>
      <c r="B49" s="16">
        <v>45</v>
      </c>
      <c r="C49" s="15"/>
      <c r="D49" s="15"/>
      <c r="E49" s="14"/>
      <c r="F49" s="20"/>
      <c r="G49" s="4"/>
      <c r="H49" s="4"/>
      <c r="I49" s="21"/>
      <c r="J49" s="4"/>
      <c r="K49" s="32"/>
      <c r="L49" s="23"/>
    </row>
    <row r="50" spans="1:12" s="5" customFormat="1" ht="45" customHeight="1" x14ac:dyDescent="0.55000000000000004">
      <c r="A50" s="63"/>
      <c r="B50" s="16">
        <v>46</v>
      </c>
      <c r="C50" s="15"/>
      <c r="D50" s="15"/>
      <c r="E50" s="14"/>
      <c r="F50" s="20"/>
      <c r="G50" s="4"/>
      <c r="H50" s="4"/>
      <c r="I50" s="21"/>
      <c r="J50" s="4"/>
      <c r="K50" s="32"/>
      <c r="L50" s="23"/>
    </row>
    <row r="51" spans="1:12" s="5" customFormat="1" ht="45" customHeight="1" x14ac:dyDescent="0.55000000000000004">
      <c r="A51" s="63"/>
      <c r="B51" s="16">
        <v>47</v>
      </c>
      <c r="C51" s="15"/>
      <c r="D51" s="15"/>
      <c r="E51" s="14"/>
      <c r="F51" s="20"/>
      <c r="G51" s="4"/>
      <c r="H51" s="4"/>
      <c r="I51" s="21"/>
      <c r="J51" s="4"/>
      <c r="K51" s="32"/>
      <c r="L51" s="23"/>
    </row>
    <row r="52" spans="1:12" s="5" customFormat="1" ht="45" customHeight="1" x14ac:dyDescent="0.55000000000000004">
      <c r="A52" s="64"/>
      <c r="B52" s="16">
        <v>48</v>
      </c>
      <c r="C52" s="15"/>
      <c r="D52" s="15"/>
      <c r="E52" s="14"/>
      <c r="F52" s="20"/>
      <c r="G52" s="4"/>
      <c r="H52" s="4"/>
      <c r="I52" s="21"/>
      <c r="J52" s="4"/>
      <c r="K52" s="32"/>
      <c r="L52" s="23"/>
    </row>
    <row r="53" spans="1:12" s="5" customFormat="1" ht="45" customHeight="1" x14ac:dyDescent="0.55000000000000004">
      <c r="A53" s="64"/>
      <c r="B53" s="16">
        <v>49</v>
      </c>
      <c r="C53" s="15"/>
      <c r="D53" s="15"/>
      <c r="E53" s="14"/>
      <c r="F53" s="20"/>
      <c r="G53" s="4"/>
      <c r="H53" s="4"/>
      <c r="I53" s="21"/>
      <c r="J53" s="4"/>
      <c r="K53" s="32"/>
      <c r="L53" s="23"/>
    </row>
    <row r="54" spans="1:12" s="5" customFormat="1" ht="45" customHeight="1" x14ac:dyDescent="0.55000000000000004">
      <c r="A54" s="64"/>
      <c r="B54" s="16">
        <v>50</v>
      </c>
      <c r="C54" s="15"/>
      <c r="D54" s="15"/>
      <c r="E54" s="14"/>
      <c r="F54" s="20"/>
      <c r="G54" s="4"/>
      <c r="H54" s="4"/>
      <c r="I54" s="21"/>
      <c r="J54" s="4"/>
      <c r="K54" s="32"/>
      <c r="L54" s="23"/>
    </row>
    <row r="55" spans="1:12" s="5" customFormat="1" ht="45" customHeight="1" x14ac:dyDescent="0.55000000000000004">
      <c r="A55" s="63"/>
      <c r="B55" s="16">
        <v>51</v>
      </c>
      <c r="C55" s="15"/>
      <c r="D55" s="15"/>
      <c r="E55" s="14"/>
      <c r="F55" s="20"/>
      <c r="G55" s="4"/>
      <c r="H55" s="4"/>
      <c r="I55" s="21"/>
      <c r="J55" s="4"/>
      <c r="K55" s="32"/>
      <c r="L55" s="23"/>
    </row>
    <row r="56" spans="1:12" s="5" customFormat="1" ht="45" customHeight="1" x14ac:dyDescent="0.55000000000000004">
      <c r="A56" s="63"/>
      <c r="B56" s="16">
        <v>52</v>
      </c>
      <c r="C56" s="15"/>
      <c r="D56" s="15"/>
      <c r="E56" s="14"/>
      <c r="F56" s="20"/>
      <c r="G56" s="4"/>
      <c r="H56" s="4"/>
      <c r="I56" s="21"/>
      <c r="J56" s="4"/>
      <c r="K56" s="32"/>
      <c r="L56" s="23"/>
    </row>
    <row r="57" spans="1:12" s="5" customFormat="1" ht="45" customHeight="1" x14ac:dyDescent="0.55000000000000004">
      <c r="A57" s="64"/>
      <c r="B57" s="16">
        <v>53</v>
      </c>
      <c r="C57" s="15"/>
      <c r="D57" s="15"/>
      <c r="E57" s="14"/>
      <c r="F57" s="20"/>
      <c r="G57" s="4"/>
      <c r="H57" s="4"/>
      <c r="I57" s="21"/>
      <c r="J57" s="4"/>
      <c r="K57" s="32"/>
      <c r="L57" s="23"/>
    </row>
    <row r="58" spans="1:12" s="5" customFormat="1" ht="45" customHeight="1" x14ac:dyDescent="0.55000000000000004">
      <c r="A58" s="63"/>
      <c r="B58" s="16">
        <v>54</v>
      </c>
      <c r="C58" s="15"/>
      <c r="D58" s="15"/>
      <c r="E58" s="14"/>
      <c r="F58" s="20"/>
      <c r="G58" s="4"/>
      <c r="H58" s="4"/>
      <c r="I58" s="21"/>
      <c r="J58" s="4"/>
      <c r="K58" s="32"/>
      <c r="L58" s="23"/>
    </row>
    <row r="59" spans="1:12" s="5" customFormat="1" ht="45" customHeight="1" x14ac:dyDescent="0.55000000000000004">
      <c r="A59" s="64"/>
      <c r="B59" s="16">
        <v>55</v>
      </c>
      <c r="C59" s="15"/>
      <c r="D59" s="15"/>
      <c r="E59" s="14"/>
      <c r="F59" s="20"/>
      <c r="G59" s="4"/>
      <c r="H59" s="4"/>
      <c r="I59" s="21"/>
      <c r="J59" s="4"/>
      <c r="K59" s="32"/>
      <c r="L59" s="23"/>
    </row>
    <row r="60" spans="1:12" s="5" customFormat="1" ht="45" customHeight="1" x14ac:dyDescent="0.55000000000000004">
      <c r="A60" s="63"/>
      <c r="B60" s="16">
        <v>56</v>
      </c>
      <c r="C60" s="15"/>
      <c r="D60" s="15"/>
      <c r="E60" s="14"/>
      <c r="F60" s="20"/>
      <c r="G60" s="4"/>
      <c r="H60" s="4"/>
      <c r="I60" s="21"/>
      <c r="J60" s="4"/>
      <c r="K60" s="32"/>
      <c r="L60" s="23"/>
    </row>
    <row r="61" spans="1:12" s="5" customFormat="1" ht="45" customHeight="1" x14ac:dyDescent="0.55000000000000004">
      <c r="A61" s="63"/>
      <c r="B61" s="16">
        <v>57</v>
      </c>
      <c r="C61" s="15"/>
      <c r="D61" s="15"/>
      <c r="E61" s="14"/>
      <c r="F61" s="20"/>
      <c r="G61" s="4"/>
      <c r="H61" s="4"/>
      <c r="I61" s="21"/>
      <c r="J61" s="4"/>
      <c r="K61" s="32"/>
      <c r="L61" s="23"/>
    </row>
    <row r="62" spans="1:12" s="5" customFormat="1" ht="45" customHeight="1" x14ac:dyDescent="0.55000000000000004">
      <c r="A62" s="64"/>
      <c r="B62" s="16">
        <v>58</v>
      </c>
      <c r="C62" s="15"/>
      <c r="D62" s="15"/>
      <c r="E62" s="14"/>
      <c r="F62" s="20"/>
      <c r="G62" s="4"/>
      <c r="H62" s="4"/>
      <c r="I62" s="21"/>
      <c r="J62" s="4"/>
      <c r="K62" s="32"/>
      <c r="L62" s="23"/>
    </row>
    <row r="63" spans="1:12" s="5" customFormat="1" ht="45" customHeight="1" x14ac:dyDescent="0.55000000000000004">
      <c r="A63" s="63"/>
      <c r="B63" s="16">
        <v>59</v>
      </c>
      <c r="C63" s="15"/>
      <c r="D63" s="15"/>
      <c r="E63" s="14"/>
      <c r="F63" s="20"/>
      <c r="G63" s="4"/>
      <c r="H63" s="4"/>
      <c r="I63" s="21"/>
      <c r="J63" s="4"/>
      <c r="K63" s="32"/>
      <c r="L63" s="23"/>
    </row>
    <row r="64" spans="1:12" s="5" customFormat="1" ht="45" customHeight="1" x14ac:dyDescent="0.55000000000000004">
      <c r="A64" s="63"/>
      <c r="B64" s="16">
        <v>60</v>
      </c>
      <c r="C64" s="15"/>
      <c r="D64" s="15"/>
      <c r="E64" s="14"/>
      <c r="F64" s="20"/>
      <c r="G64" s="4"/>
      <c r="H64" s="4"/>
      <c r="I64" s="21"/>
      <c r="J64" s="4"/>
      <c r="K64" s="32"/>
      <c r="L64" s="23"/>
    </row>
    <row r="65" spans="1:12" s="5" customFormat="1" ht="45" customHeight="1" x14ac:dyDescent="0.55000000000000004">
      <c r="A65" s="64"/>
      <c r="B65" s="16">
        <v>61</v>
      </c>
      <c r="C65" s="15"/>
      <c r="D65" s="15"/>
      <c r="E65" s="14"/>
      <c r="F65" s="20"/>
      <c r="G65" s="4"/>
      <c r="H65" s="4"/>
      <c r="I65" s="21"/>
      <c r="J65" s="4"/>
      <c r="K65" s="32"/>
      <c r="L65" s="23"/>
    </row>
    <row r="66" spans="1:12" s="5" customFormat="1" ht="45" customHeight="1" x14ac:dyDescent="0.55000000000000004">
      <c r="A66" s="64"/>
      <c r="B66" s="16">
        <v>62</v>
      </c>
      <c r="C66" s="15"/>
      <c r="D66" s="15"/>
      <c r="E66" s="14"/>
      <c r="F66" s="20"/>
      <c r="G66" s="4"/>
      <c r="H66" s="4"/>
      <c r="I66" s="21"/>
      <c r="J66" s="4"/>
      <c r="K66" s="32"/>
      <c r="L66" s="23"/>
    </row>
    <row r="67" spans="1:12" s="5" customFormat="1" ht="45" customHeight="1" x14ac:dyDescent="0.55000000000000004">
      <c r="A67" s="16"/>
      <c r="B67" s="16">
        <v>63</v>
      </c>
      <c r="C67" s="15"/>
      <c r="D67" s="15"/>
      <c r="E67" s="14"/>
      <c r="F67" s="20"/>
      <c r="G67" s="4"/>
      <c r="H67" s="4"/>
      <c r="I67" s="21"/>
      <c r="J67" s="4"/>
      <c r="K67" s="32"/>
      <c r="L67" s="23"/>
    </row>
    <row r="68" spans="1:12" s="5" customFormat="1" ht="45" customHeight="1" x14ac:dyDescent="0.55000000000000004">
      <c r="A68" s="16"/>
      <c r="B68" s="16">
        <v>64</v>
      </c>
      <c r="C68" s="15"/>
      <c r="D68" s="15"/>
      <c r="E68" s="14"/>
      <c r="F68" s="20"/>
      <c r="G68" s="4"/>
      <c r="H68" s="4"/>
      <c r="I68" s="21"/>
      <c r="J68" s="4"/>
      <c r="K68" s="32"/>
      <c r="L68" s="23"/>
    </row>
    <row r="69" spans="1:12" s="5" customFormat="1" ht="45" customHeight="1" x14ac:dyDescent="0.55000000000000004">
      <c r="A69" s="65"/>
      <c r="B69" s="16">
        <v>65</v>
      </c>
      <c r="C69" s="15"/>
      <c r="D69" s="15"/>
      <c r="E69" s="14"/>
      <c r="F69" s="20"/>
      <c r="G69" s="4"/>
      <c r="H69" s="4"/>
      <c r="I69" s="21"/>
      <c r="J69" s="4"/>
      <c r="K69" s="32"/>
      <c r="L69" s="23"/>
    </row>
    <row r="70" spans="1:12" s="5" customFormat="1" ht="45" customHeight="1" x14ac:dyDescent="0.55000000000000004">
      <c r="A70" s="16"/>
      <c r="B70" s="16">
        <v>66</v>
      </c>
      <c r="C70" s="15"/>
      <c r="D70" s="15"/>
      <c r="E70" s="14"/>
      <c r="F70" s="20"/>
      <c r="G70" s="4"/>
      <c r="H70" s="4"/>
      <c r="I70" s="21"/>
      <c r="J70" s="4"/>
      <c r="K70" s="32"/>
      <c r="L70" s="23"/>
    </row>
    <row r="71" spans="1:12" s="5" customFormat="1" ht="45" customHeight="1" x14ac:dyDescent="0.55000000000000004">
      <c r="A71" s="64"/>
      <c r="B71" s="16">
        <v>67</v>
      </c>
      <c r="C71" s="15"/>
      <c r="D71" s="15"/>
      <c r="E71" s="14"/>
      <c r="F71" s="20"/>
      <c r="G71" s="4"/>
      <c r="H71" s="4"/>
      <c r="I71" s="21"/>
      <c r="J71" s="4"/>
      <c r="K71" s="32"/>
      <c r="L71" s="23"/>
    </row>
    <row r="72" spans="1:12" s="5" customFormat="1" ht="45" customHeight="1" x14ac:dyDescent="0.55000000000000004">
      <c r="A72" s="64"/>
      <c r="B72" s="16">
        <v>68</v>
      </c>
      <c r="C72" s="15"/>
      <c r="D72" s="15"/>
      <c r="E72" s="14"/>
      <c r="F72" s="20"/>
      <c r="G72" s="4"/>
      <c r="H72" s="4"/>
      <c r="I72" s="21"/>
      <c r="J72" s="4"/>
      <c r="K72" s="32"/>
      <c r="L72" s="23"/>
    </row>
    <row r="73" spans="1:12" s="5" customFormat="1" ht="45" customHeight="1" x14ac:dyDescent="0.55000000000000004">
      <c r="A73" s="16"/>
      <c r="B73" s="16">
        <v>69</v>
      </c>
      <c r="C73" s="15"/>
      <c r="D73" s="15"/>
      <c r="E73" s="14"/>
      <c r="F73" s="20"/>
      <c r="G73" s="4"/>
      <c r="H73" s="4"/>
      <c r="I73" s="21"/>
      <c r="J73" s="4"/>
      <c r="K73" s="32"/>
      <c r="L73" s="23"/>
    </row>
    <row r="74" spans="1:12" s="5" customFormat="1" ht="45" customHeight="1" x14ac:dyDescent="0.55000000000000004">
      <c r="A74" s="64"/>
      <c r="B74" s="16">
        <v>70</v>
      </c>
      <c r="C74" s="15"/>
      <c r="D74" s="15"/>
      <c r="E74" s="14"/>
      <c r="F74" s="20"/>
      <c r="G74" s="4"/>
      <c r="H74" s="4"/>
      <c r="I74" s="21"/>
      <c r="J74" s="4"/>
      <c r="K74" s="32"/>
      <c r="L74" s="23"/>
    </row>
    <row r="75" spans="1:12" s="5" customFormat="1" ht="45" customHeight="1" x14ac:dyDescent="0.55000000000000004">
      <c r="A75" s="16"/>
      <c r="B75" s="16">
        <v>71</v>
      </c>
      <c r="C75" s="15"/>
      <c r="D75" s="15"/>
      <c r="E75" s="14"/>
      <c r="F75" s="20"/>
      <c r="G75" s="4"/>
      <c r="H75" s="4"/>
      <c r="I75" s="21"/>
      <c r="J75" s="4"/>
      <c r="K75" s="32"/>
      <c r="L75" s="23"/>
    </row>
    <row r="76" spans="1:12" s="5" customFormat="1" ht="45" customHeight="1" x14ac:dyDescent="0.55000000000000004">
      <c r="A76" s="16"/>
      <c r="B76" s="16">
        <v>72</v>
      </c>
      <c r="C76" s="15"/>
      <c r="D76" s="15"/>
      <c r="E76" s="14"/>
      <c r="F76" s="20"/>
      <c r="G76" s="4"/>
      <c r="H76" s="4"/>
      <c r="I76" s="21"/>
      <c r="J76" s="4"/>
      <c r="K76" s="32"/>
      <c r="L76" s="23"/>
    </row>
    <row r="77" spans="1:12" s="5" customFormat="1" ht="45" customHeight="1" x14ac:dyDescent="0.55000000000000004">
      <c r="A77" s="16"/>
      <c r="B77" s="16">
        <v>73</v>
      </c>
      <c r="C77" s="15"/>
      <c r="D77" s="15"/>
      <c r="E77" s="14"/>
      <c r="F77" s="20"/>
      <c r="G77" s="4"/>
      <c r="H77" s="4"/>
      <c r="I77" s="21"/>
      <c r="J77" s="4"/>
      <c r="K77" s="32"/>
      <c r="L77" s="23"/>
    </row>
    <row r="78" spans="1:12" s="5" customFormat="1" ht="45" customHeight="1" x14ac:dyDescent="0.55000000000000004">
      <c r="A78" s="16"/>
      <c r="B78" s="16">
        <v>74</v>
      </c>
      <c r="C78" s="15"/>
      <c r="D78" s="15"/>
      <c r="E78" s="14"/>
      <c r="F78" s="20"/>
      <c r="G78" s="4"/>
      <c r="H78" s="4"/>
      <c r="I78" s="21"/>
      <c r="J78" s="4"/>
      <c r="K78" s="32"/>
      <c r="L78" s="23"/>
    </row>
    <row r="79" spans="1:12" s="5" customFormat="1" ht="45" customHeight="1" x14ac:dyDescent="0.55000000000000004">
      <c r="A79" s="64"/>
      <c r="B79" s="16">
        <v>75</v>
      </c>
      <c r="C79" s="15"/>
      <c r="D79" s="15"/>
      <c r="E79" s="14"/>
      <c r="F79" s="20"/>
      <c r="G79" s="4"/>
      <c r="H79" s="4"/>
      <c r="I79" s="21"/>
      <c r="J79" s="4"/>
      <c r="K79" s="32"/>
      <c r="L79" s="23"/>
    </row>
    <row r="80" spans="1:12" s="5" customFormat="1" ht="45" customHeight="1" x14ac:dyDescent="0.55000000000000004">
      <c r="A80" s="64"/>
      <c r="B80" s="16">
        <v>76</v>
      </c>
      <c r="C80" s="15"/>
      <c r="D80" s="15"/>
      <c r="E80" s="14"/>
      <c r="F80" s="20"/>
      <c r="G80" s="4"/>
      <c r="H80" s="4"/>
      <c r="I80" s="21"/>
      <c r="J80" s="4"/>
      <c r="K80" s="32"/>
      <c r="L80" s="23"/>
    </row>
    <row r="81" spans="1:12" s="5" customFormat="1" ht="45" customHeight="1" x14ac:dyDescent="0.55000000000000004">
      <c r="A81" s="64"/>
      <c r="B81" s="16">
        <v>77</v>
      </c>
      <c r="C81" s="15"/>
      <c r="D81" s="15"/>
      <c r="E81" s="14"/>
      <c r="F81" s="20"/>
      <c r="G81" s="4"/>
      <c r="H81" s="4"/>
      <c r="I81" s="21"/>
      <c r="J81" s="4"/>
      <c r="K81" s="32"/>
      <c r="L81" s="23"/>
    </row>
    <row r="82" spans="1:12" s="5" customFormat="1" ht="45" customHeight="1" x14ac:dyDescent="0.55000000000000004">
      <c r="A82" s="16"/>
      <c r="B82" s="16">
        <v>78</v>
      </c>
      <c r="C82" s="15"/>
      <c r="D82" s="15"/>
      <c r="E82" s="14"/>
      <c r="F82" s="20"/>
      <c r="G82" s="4"/>
      <c r="H82" s="4"/>
      <c r="I82" s="21"/>
      <c r="J82" s="4"/>
      <c r="K82" s="32"/>
      <c r="L82" s="23"/>
    </row>
    <row r="83" spans="1:12" s="5" customFormat="1" ht="45" customHeight="1" x14ac:dyDescent="0.55000000000000004">
      <c r="A83" s="16"/>
      <c r="B83" s="16">
        <v>79</v>
      </c>
      <c r="C83" s="15"/>
      <c r="D83" s="15"/>
      <c r="E83" s="14"/>
      <c r="F83" s="20"/>
      <c r="G83" s="4"/>
      <c r="H83" s="4"/>
      <c r="I83" s="21"/>
      <c r="J83" s="4"/>
      <c r="K83" s="32"/>
      <c r="L83" s="23"/>
    </row>
    <row r="84" spans="1:12" s="5" customFormat="1" ht="45" customHeight="1" x14ac:dyDescent="0.55000000000000004">
      <c r="A84" s="65"/>
      <c r="B84" s="16">
        <v>80</v>
      </c>
      <c r="C84" s="15"/>
      <c r="D84" s="15"/>
      <c r="E84" s="14"/>
      <c r="F84" s="20"/>
      <c r="G84" s="4"/>
      <c r="H84" s="4"/>
      <c r="I84" s="21"/>
      <c r="J84" s="4"/>
      <c r="K84" s="32"/>
      <c r="L84" s="23"/>
    </row>
    <row r="85" spans="1:12" s="5" customFormat="1" ht="45" customHeight="1" x14ac:dyDescent="0.55000000000000004">
      <c r="A85" s="16"/>
      <c r="B85" s="16">
        <v>81</v>
      </c>
      <c r="C85" s="15"/>
      <c r="D85" s="15"/>
      <c r="E85" s="14"/>
      <c r="F85" s="20"/>
      <c r="G85" s="4"/>
      <c r="H85" s="4"/>
      <c r="I85" s="21"/>
      <c r="J85" s="4"/>
      <c r="K85" s="32"/>
      <c r="L85" s="23"/>
    </row>
    <row r="86" spans="1:12" s="5" customFormat="1" ht="45" customHeight="1" x14ac:dyDescent="0.55000000000000004">
      <c r="A86" s="65"/>
      <c r="B86" s="16">
        <v>82</v>
      </c>
      <c r="C86" s="15"/>
      <c r="D86" s="15"/>
      <c r="E86" s="14"/>
      <c r="F86" s="20"/>
      <c r="G86" s="4"/>
      <c r="H86" s="4"/>
      <c r="I86" s="21"/>
      <c r="J86" s="4"/>
      <c r="K86" s="32"/>
      <c r="L86" s="23"/>
    </row>
    <row r="87" spans="1:12" s="5" customFormat="1" ht="45" customHeight="1" x14ac:dyDescent="0.55000000000000004">
      <c r="A87" s="16"/>
      <c r="B87" s="16">
        <v>83</v>
      </c>
      <c r="C87" s="15"/>
      <c r="D87" s="15"/>
      <c r="E87" s="14"/>
      <c r="F87" s="20"/>
      <c r="G87" s="4"/>
      <c r="H87" s="4"/>
      <c r="I87" s="21"/>
      <c r="J87" s="4"/>
      <c r="K87" s="32"/>
      <c r="L87" s="23"/>
    </row>
    <row r="88" spans="1:12" s="5" customFormat="1" ht="45" customHeight="1" x14ac:dyDescent="0.55000000000000004">
      <c r="A88" s="16"/>
      <c r="B88" s="16">
        <v>84</v>
      </c>
      <c r="C88" s="15"/>
      <c r="D88" s="15"/>
      <c r="E88" s="14"/>
      <c r="F88" s="20"/>
      <c r="G88" s="4"/>
      <c r="H88" s="4"/>
      <c r="I88" s="21"/>
      <c r="J88" s="4"/>
      <c r="K88" s="32"/>
      <c r="L88" s="23"/>
    </row>
    <row r="89" spans="1:12" s="5" customFormat="1" ht="45" customHeight="1" x14ac:dyDescent="0.55000000000000004">
      <c r="A89" s="64"/>
      <c r="B89" s="16">
        <v>85</v>
      </c>
      <c r="C89" s="15"/>
      <c r="D89" s="15"/>
      <c r="E89" s="14"/>
      <c r="F89" s="20"/>
      <c r="G89" s="4"/>
      <c r="H89" s="4"/>
      <c r="I89" s="21"/>
      <c r="J89" s="4"/>
      <c r="K89" s="32"/>
      <c r="L89" s="23"/>
    </row>
    <row r="90" spans="1:12" s="5" customFormat="1" ht="45" customHeight="1" x14ac:dyDescent="0.55000000000000004">
      <c r="A90" s="16"/>
      <c r="B90" s="16">
        <v>86</v>
      </c>
      <c r="C90" s="15"/>
      <c r="D90" s="15"/>
      <c r="E90" s="14"/>
      <c r="F90" s="20"/>
      <c r="G90" s="4"/>
      <c r="H90" s="4"/>
      <c r="I90" s="21"/>
      <c r="J90" s="4"/>
      <c r="K90" s="32"/>
      <c r="L90" s="23"/>
    </row>
    <row r="91" spans="1:12" s="5" customFormat="1" ht="45" customHeight="1" x14ac:dyDescent="0.55000000000000004">
      <c r="A91" s="16"/>
      <c r="B91" s="16">
        <v>87</v>
      </c>
      <c r="C91" s="15"/>
      <c r="D91" s="15"/>
      <c r="E91" s="14"/>
      <c r="F91" s="20"/>
      <c r="G91" s="4"/>
      <c r="H91" s="4"/>
      <c r="I91" s="21"/>
      <c r="J91" s="4"/>
      <c r="K91" s="32"/>
      <c r="L91" s="23"/>
    </row>
    <row r="92" spans="1:12" s="5" customFormat="1" ht="45" customHeight="1" x14ac:dyDescent="0.55000000000000004">
      <c r="A92" s="64"/>
      <c r="B92" s="16">
        <v>88</v>
      </c>
      <c r="C92" s="15"/>
      <c r="D92" s="15"/>
      <c r="E92" s="14"/>
      <c r="F92" s="20"/>
      <c r="G92" s="4"/>
      <c r="H92" s="4"/>
      <c r="I92" s="21"/>
      <c r="J92" s="4"/>
      <c r="K92" s="32"/>
      <c r="L92" s="23"/>
    </row>
    <row r="93" spans="1:12" s="5" customFormat="1" ht="45" customHeight="1" x14ac:dyDescent="0.55000000000000004">
      <c r="A93" s="16"/>
      <c r="B93" s="16">
        <v>89</v>
      </c>
      <c r="C93" s="15"/>
      <c r="D93" s="15"/>
      <c r="E93" s="14"/>
      <c r="F93" s="20"/>
      <c r="G93" s="4"/>
      <c r="H93" s="4"/>
      <c r="I93" s="21"/>
      <c r="J93" s="4"/>
      <c r="K93" s="32"/>
      <c r="L93" s="23"/>
    </row>
    <row r="94" spans="1:12" s="5" customFormat="1" ht="45" customHeight="1" x14ac:dyDescent="0.55000000000000004">
      <c r="A94" s="64"/>
      <c r="B94" s="16">
        <v>90</v>
      </c>
      <c r="C94" s="15"/>
      <c r="D94" s="15"/>
      <c r="E94" s="14"/>
      <c r="F94" s="20"/>
      <c r="G94" s="4"/>
      <c r="H94" s="4"/>
      <c r="I94" s="21"/>
      <c r="J94" s="4"/>
      <c r="K94" s="32"/>
      <c r="L94" s="23"/>
    </row>
    <row r="95" spans="1:12" s="5" customFormat="1" ht="45" customHeight="1" x14ac:dyDescent="0.55000000000000004">
      <c r="A95" s="16"/>
      <c r="B95" s="16">
        <v>91</v>
      </c>
      <c r="C95" s="15"/>
      <c r="D95" s="15"/>
      <c r="E95" s="14"/>
      <c r="F95" s="20"/>
      <c r="G95" s="4"/>
      <c r="H95" s="4"/>
      <c r="I95" s="21"/>
      <c r="J95" s="4"/>
      <c r="K95" s="32"/>
      <c r="L95" s="23"/>
    </row>
    <row r="96" spans="1:12" s="5" customFormat="1" ht="45" customHeight="1" x14ac:dyDescent="0.55000000000000004">
      <c r="A96" s="16"/>
      <c r="B96" s="16">
        <v>92</v>
      </c>
      <c r="C96" s="15"/>
      <c r="D96" s="15"/>
      <c r="E96" s="14"/>
      <c r="F96" s="20"/>
      <c r="G96" s="4"/>
      <c r="H96" s="4"/>
      <c r="I96" s="21"/>
      <c r="J96" s="4"/>
      <c r="K96" s="32"/>
      <c r="L96" s="23"/>
    </row>
    <row r="97" spans="1:12" s="5" customFormat="1" ht="45" customHeight="1" x14ac:dyDescent="0.55000000000000004">
      <c r="A97" s="64"/>
      <c r="B97" s="16">
        <v>93</v>
      </c>
      <c r="C97" s="15"/>
      <c r="D97" s="15"/>
      <c r="E97" s="14"/>
      <c r="F97" s="20"/>
      <c r="G97" s="4"/>
      <c r="H97" s="4"/>
      <c r="I97" s="21"/>
      <c r="J97" s="4"/>
      <c r="K97" s="32"/>
      <c r="L97" s="23"/>
    </row>
    <row r="98" spans="1:12" s="5" customFormat="1" ht="45" customHeight="1" x14ac:dyDescent="0.55000000000000004">
      <c r="A98" s="64"/>
      <c r="B98" s="16">
        <v>94</v>
      </c>
      <c r="C98" s="15"/>
      <c r="D98" s="15"/>
      <c r="E98" s="14"/>
      <c r="F98" s="20"/>
      <c r="G98" s="4"/>
      <c r="H98" s="4"/>
      <c r="I98" s="21"/>
      <c r="J98" s="4"/>
      <c r="K98" s="32"/>
      <c r="L98" s="23"/>
    </row>
    <row r="99" spans="1:12" s="5" customFormat="1" ht="45" customHeight="1" x14ac:dyDescent="0.55000000000000004">
      <c r="A99" s="16"/>
      <c r="B99" s="16">
        <v>95</v>
      </c>
      <c r="C99" s="15"/>
      <c r="D99" s="15"/>
      <c r="E99" s="14"/>
      <c r="F99" s="20"/>
      <c r="G99" s="4"/>
      <c r="H99" s="4"/>
      <c r="I99" s="21"/>
      <c r="J99" s="4"/>
      <c r="K99" s="32"/>
      <c r="L99" s="23"/>
    </row>
    <row r="100" spans="1:12" s="5" customFormat="1" ht="45" customHeight="1" x14ac:dyDescent="0.55000000000000004">
      <c r="A100" s="64"/>
      <c r="B100" s="16">
        <v>96</v>
      </c>
      <c r="C100" s="15"/>
      <c r="D100" s="15"/>
      <c r="E100" s="14"/>
      <c r="F100" s="20"/>
      <c r="G100" s="4"/>
      <c r="H100" s="4"/>
      <c r="I100" s="21"/>
      <c r="J100" s="4"/>
      <c r="K100" s="32"/>
      <c r="L100" s="23"/>
    </row>
    <row r="101" spans="1:12" s="5" customFormat="1" ht="45" customHeight="1" x14ac:dyDescent="0.55000000000000004">
      <c r="A101" s="16"/>
      <c r="B101" s="16">
        <v>97</v>
      </c>
      <c r="C101" s="15"/>
      <c r="D101" s="15"/>
      <c r="E101" s="14"/>
      <c r="F101" s="20"/>
      <c r="G101" s="4"/>
      <c r="H101" s="4"/>
      <c r="I101" s="21"/>
      <c r="J101" s="4"/>
      <c r="K101" s="32"/>
      <c r="L101" s="23"/>
    </row>
    <row r="102" spans="1:12" s="5" customFormat="1" ht="45" customHeight="1" x14ac:dyDescent="0.55000000000000004">
      <c r="A102" s="16"/>
      <c r="B102" s="16">
        <v>98</v>
      </c>
      <c r="C102" s="15"/>
      <c r="D102" s="15"/>
      <c r="E102" s="14"/>
      <c r="F102" s="20"/>
      <c r="G102" s="4"/>
      <c r="H102" s="4"/>
      <c r="I102" s="21"/>
      <c r="J102" s="4"/>
      <c r="K102" s="32"/>
      <c r="L102" s="23"/>
    </row>
    <row r="103" spans="1:12" s="5" customFormat="1" ht="45" customHeight="1" x14ac:dyDescent="0.55000000000000004">
      <c r="A103" s="16"/>
      <c r="B103" s="16">
        <v>99</v>
      </c>
      <c r="C103" s="15"/>
      <c r="D103" s="15"/>
      <c r="E103" s="14"/>
      <c r="F103" s="20"/>
      <c r="G103" s="4"/>
      <c r="H103" s="4"/>
      <c r="I103" s="21"/>
      <c r="J103" s="4"/>
      <c r="K103" s="32"/>
      <c r="L103" s="23"/>
    </row>
    <row r="104" spans="1:12" s="5" customFormat="1" ht="45" customHeight="1" x14ac:dyDescent="0.55000000000000004">
      <c r="A104" s="16"/>
      <c r="B104" s="16">
        <v>100</v>
      </c>
      <c r="C104" s="15"/>
      <c r="D104" s="15"/>
      <c r="E104" s="14"/>
      <c r="F104" s="20"/>
      <c r="G104" s="4"/>
      <c r="H104" s="4"/>
      <c r="I104" s="21"/>
      <c r="J104" s="4"/>
      <c r="K104" s="32"/>
      <c r="L104" s="23"/>
    </row>
    <row r="105" spans="1:12" s="5" customFormat="1" ht="45" customHeight="1" x14ac:dyDescent="0.55000000000000004">
      <c r="A105" s="16"/>
      <c r="B105" s="16">
        <v>101</v>
      </c>
      <c r="C105" s="15"/>
      <c r="D105" s="15"/>
      <c r="E105" s="14"/>
      <c r="F105" s="20"/>
      <c r="G105" s="4"/>
      <c r="H105" s="4"/>
      <c r="I105" s="21"/>
      <c r="J105" s="4"/>
      <c r="K105" s="32"/>
      <c r="L105" s="23"/>
    </row>
    <row r="106" spans="1:12" s="5" customFormat="1" ht="45" customHeight="1" x14ac:dyDescent="0.55000000000000004">
      <c r="A106" s="16"/>
      <c r="B106" s="16">
        <v>102</v>
      </c>
      <c r="C106" s="15"/>
      <c r="D106" s="15"/>
      <c r="E106" s="14"/>
      <c r="F106" s="20"/>
      <c r="G106" s="4"/>
      <c r="H106" s="4"/>
      <c r="I106" s="21"/>
      <c r="J106" s="4"/>
      <c r="K106" s="32"/>
      <c r="L106" s="23"/>
    </row>
    <row r="107" spans="1:12" s="5" customFormat="1" ht="45" customHeight="1" x14ac:dyDescent="0.55000000000000004">
      <c r="A107" s="16"/>
      <c r="B107" s="16">
        <v>103</v>
      </c>
      <c r="C107" s="15"/>
      <c r="D107" s="15"/>
      <c r="E107" s="14"/>
      <c r="F107" s="20"/>
      <c r="G107" s="4"/>
      <c r="H107" s="4"/>
      <c r="I107" s="21"/>
      <c r="J107" s="4"/>
      <c r="K107" s="32"/>
      <c r="L107" s="23"/>
    </row>
    <row r="108" spans="1:12" s="5" customFormat="1" ht="45" customHeight="1" x14ac:dyDescent="0.55000000000000004">
      <c r="A108" s="16"/>
      <c r="B108" s="16">
        <v>104</v>
      </c>
      <c r="C108" s="15"/>
      <c r="D108" s="15"/>
      <c r="E108" s="14"/>
      <c r="F108" s="20"/>
      <c r="G108" s="4"/>
      <c r="H108" s="4"/>
      <c r="I108" s="21"/>
      <c r="J108" s="4"/>
      <c r="K108" s="32"/>
      <c r="L108" s="23"/>
    </row>
    <row r="109" spans="1:12" s="5" customFormat="1" ht="45" customHeight="1" x14ac:dyDescent="0.55000000000000004">
      <c r="A109" s="16"/>
      <c r="B109" s="16">
        <v>105</v>
      </c>
      <c r="C109" s="15"/>
      <c r="D109" s="15"/>
      <c r="E109" s="14"/>
      <c r="F109" s="20"/>
      <c r="G109" s="4"/>
      <c r="H109" s="4"/>
      <c r="I109" s="21"/>
      <c r="J109" s="4"/>
      <c r="K109" s="32"/>
      <c r="L109" s="23"/>
    </row>
    <row r="110" spans="1:12" s="5" customFormat="1" ht="45" customHeight="1" x14ac:dyDescent="0.55000000000000004">
      <c r="A110" s="16"/>
      <c r="B110" s="16">
        <v>106</v>
      </c>
      <c r="C110" s="15"/>
      <c r="D110" s="15"/>
      <c r="E110" s="14"/>
      <c r="F110" s="20"/>
      <c r="G110" s="4"/>
      <c r="H110" s="4"/>
      <c r="I110" s="21"/>
      <c r="J110" s="4"/>
      <c r="K110" s="32"/>
      <c r="L110" s="23"/>
    </row>
    <row r="111" spans="1:12" s="5" customFormat="1" ht="45" customHeight="1" x14ac:dyDescent="0.55000000000000004">
      <c r="A111" s="64"/>
      <c r="B111" s="16">
        <v>107</v>
      </c>
      <c r="C111" s="15"/>
      <c r="D111" s="15"/>
      <c r="E111" s="14"/>
      <c r="F111" s="20"/>
      <c r="G111" s="4"/>
      <c r="H111" s="4"/>
      <c r="I111" s="21"/>
      <c r="J111" s="4"/>
      <c r="K111" s="32"/>
      <c r="L111" s="23"/>
    </row>
    <row r="112" spans="1:12" s="5" customFormat="1" ht="45" customHeight="1" x14ac:dyDescent="0.55000000000000004">
      <c r="A112" s="64"/>
      <c r="B112" s="16">
        <v>108</v>
      </c>
      <c r="C112" s="15"/>
      <c r="D112" s="15"/>
      <c r="E112" s="14"/>
      <c r="F112" s="20"/>
      <c r="G112" s="4"/>
      <c r="H112" s="4"/>
      <c r="I112" s="21"/>
      <c r="J112" s="4"/>
      <c r="K112" s="32"/>
      <c r="L112" s="23"/>
    </row>
    <row r="113" spans="1:12" s="5" customFormat="1" ht="45" customHeight="1" x14ac:dyDescent="0.55000000000000004">
      <c r="A113" s="64"/>
      <c r="B113" s="16">
        <v>109</v>
      </c>
      <c r="C113" s="15"/>
      <c r="D113" s="15"/>
      <c r="E113" s="14"/>
      <c r="F113" s="20"/>
      <c r="G113" s="4"/>
      <c r="H113" s="4"/>
      <c r="I113" s="21"/>
      <c r="J113" s="4"/>
      <c r="K113" s="32"/>
      <c r="L113" s="23"/>
    </row>
    <row r="114" spans="1:12" s="5" customFormat="1" ht="45" customHeight="1" x14ac:dyDescent="0.55000000000000004">
      <c r="A114" s="64"/>
      <c r="B114" s="16">
        <v>110</v>
      </c>
      <c r="C114" s="15"/>
      <c r="D114" s="15"/>
      <c r="E114" s="14"/>
      <c r="F114" s="20"/>
      <c r="G114" s="4"/>
      <c r="H114" s="4"/>
      <c r="I114" s="21"/>
      <c r="J114" s="4"/>
      <c r="K114" s="32"/>
      <c r="L114" s="23"/>
    </row>
    <row r="115" spans="1:12" s="5" customFormat="1" ht="45" customHeight="1" x14ac:dyDescent="0.55000000000000004">
      <c r="A115" s="64"/>
      <c r="B115" s="16">
        <v>111</v>
      </c>
      <c r="C115" s="15"/>
      <c r="D115" s="15"/>
      <c r="E115" s="14"/>
      <c r="F115" s="20"/>
      <c r="G115" s="4"/>
      <c r="H115" s="4"/>
      <c r="I115" s="21"/>
      <c r="J115" s="4"/>
      <c r="K115" s="32"/>
      <c r="L115" s="23"/>
    </row>
    <row r="116" spans="1:12" ht="45" customHeight="1" x14ac:dyDescent="0.55000000000000004">
      <c r="A116" s="78"/>
    </row>
    <row r="117" spans="1:12" ht="45" customHeight="1" x14ac:dyDescent="0.55000000000000004">
      <c r="A117" s="76"/>
    </row>
    <row r="118" spans="1:12" ht="45" customHeight="1" x14ac:dyDescent="0.55000000000000004">
      <c r="A118" s="76"/>
    </row>
    <row r="119" spans="1:12" ht="45" customHeight="1" x14ac:dyDescent="0.55000000000000004">
      <c r="A119" s="76"/>
    </row>
    <row r="120" spans="1:12" ht="45" customHeight="1" x14ac:dyDescent="0.55000000000000004">
      <c r="A120" s="76"/>
    </row>
    <row r="121" spans="1:12" ht="45" customHeight="1" x14ac:dyDescent="0.55000000000000004">
      <c r="A121" s="76"/>
    </row>
    <row r="122" spans="1:12" ht="45" customHeight="1" x14ac:dyDescent="0.55000000000000004">
      <c r="A122" s="76"/>
    </row>
    <row r="123" spans="1:12" ht="45" customHeight="1" x14ac:dyDescent="0.55000000000000004">
      <c r="A123" s="76"/>
    </row>
    <row r="124" spans="1:12" ht="45" customHeight="1" x14ac:dyDescent="0.55000000000000004">
      <c r="A124" s="76"/>
    </row>
    <row r="125" spans="1:12" ht="45" customHeight="1" x14ac:dyDescent="0.55000000000000004">
      <c r="A125" s="77"/>
    </row>
    <row r="126" spans="1:12" ht="45" customHeight="1" x14ac:dyDescent="0.55000000000000004">
      <c r="A126" s="69"/>
    </row>
    <row r="127" spans="1:12" ht="45" customHeight="1" x14ac:dyDescent="0.55000000000000004">
      <c r="A127" s="77"/>
    </row>
    <row r="128" spans="1:12" ht="45" customHeight="1" x14ac:dyDescent="0.55000000000000004">
      <c r="A128" s="77"/>
    </row>
    <row r="129" spans="1:1" ht="45" customHeight="1" x14ac:dyDescent="0.55000000000000004">
      <c r="A129" s="77"/>
    </row>
    <row r="130" spans="1:1" ht="45" customHeight="1" x14ac:dyDescent="0.55000000000000004">
      <c r="A130" s="77"/>
    </row>
    <row r="131" spans="1:1" ht="45" customHeight="1" x14ac:dyDescent="0.55000000000000004">
      <c r="A131" s="77"/>
    </row>
    <row r="132" spans="1:1" ht="45" customHeight="1" x14ac:dyDescent="0.55000000000000004">
      <c r="A132" s="77"/>
    </row>
    <row r="133" spans="1:1" ht="45" customHeight="1" x14ac:dyDescent="0.55000000000000004">
      <c r="A133" s="77"/>
    </row>
    <row r="134" spans="1:1" ht="45" customHeight="1" x14ac:dyDescent="0.55000000000000004">
      <c r="A134" s="77"/>
    </row>
    <row r="135" spans="1:1" ht="45" customHeight="1" x14ac:dyDescent="0.55000000000000004">
      <c r="A135" s="76"/>
    </row>
    <row r="136" spans="1:1" ht="45" customHeight="1" x14ac:dyDescent="0.55000000000000004">
      <c r="A136" s="76"/>
    </row>
    <row r="137" spans="1:1" ht="45" customHeight="1" x14ac:dyDescent="0.55000000000000004">
      <c r="A137" s="76"/>
    </row>
    <row r="138" spans="1:1" ht="45" customHeight="1" x14ac:dyDescent="0.55000000000000004">
      <c r="A138" s="77"/>
    </row>
    <row r="139" spans="1:1" ht="45" customHeight="1" x14ac:dyDescent="0.55000000000000004">
      <c r="A139" s="76"/>
    </row>
    <row r="140" spans="1:1" ht="45" customHeight="1" x14ac:dyDescent="0.55000000000000004">
      <c r="A140" s="76"/>
    </row>
    <row r="141" spans="1:1" ht="45" customHeight="1" x14ac:dyDescent="0.55000000000000004">
      <c r="A141" s="76"/>
    </row>
    <row r="142" spans="1:1" ht="45" customHeight="1" x14ac:dyDescent="0.55000000000000004">
      <c r="A142" s="76"/>
    </row>
    <row r="143" spans="1:1" ht="45" customHeight="1" x14ac:dyDescent="0.55000000000000004">
      <c r="A143" s="76"/>
    </row>
    <row r="144" spans="1:1" ht="45" customHeight="1" x14ac:dyDescent="0.55000000000000004">
      <c r="A144" s="76"/>
    </row>
    <row r="145" spans="1:1" ht="45" customHeight="1" x14ac:dyDescent="0.55000000000000004">
      <c r="A145" s="76"/>
    </row>
    <row r="146" spans="1:1" ht="45" customHeight="1" x14ac:dyDescent="0.55000000000000004">
      <c r="A146" s="76"/>
    </row>
    <row r="147" spans="1:1" ht="45" customHeight="1" x14ac:dyDescent="0.55000000000000004">
      <c r="A147" s="76"/>
    </row>
    <row r="148" spans="1:1" ht="45" customHeight="1" x14ac:dyDescent="0.55000000000000004">
      <c r="A148" s="76"/>
    </row>
    <row r="149" spans="1:1" ht="45" customHeight="1" x14ac:dyDescent="0.55000000000000004">
      <c r="A149" s="76"/>
    </row>
    <row r="150" spans="1:1" ht="45" customHeight="1" x14ac:dyDescent="0.55000000000000004">
      <c r="A150" s="76"/>
    </row>
    <row r="151" spans="1:1" ht="45" customHeight="1" x14ac:dyDescent="0.55000000000000004">
      <c r="A151" s="76"/>
    </row>
    <row r="152" spans="1:1" ht="45" customHeight="1" x14ac:dyDescent="0.55000000000000004">
      <c r="A152" s="76"/>
    </row>
    <row r="153" spans="1:1" ht="45" customHeight="1" x14ac:dyDescent="0.55000000000000004">
      <c r="A153" s="76"/>
    </row>
    <row r="154" spans="1:1" ht="45" customHeight="1" x14ac:dyDescent="0.55000000000000004">
      <c r="A154" s="76"/>
    </row>
    <row r="155" spans="1:1" ht="45" customHeight="1" x14ac:dyDescent="0.55000000000000004">
      <c r="A155" s="77"/>
    </row>
    <row r="156" spans="1:1" ht="45" customHeight="1" x14ac:dyDescent="0.55000000000000004">
      <c r="A156" s="69"/>
    </row>
    <row r="157" spans="1:1" ht="45" customHeight="1" x14ac:dyDescent="0.55000000000000004">
      <c r="A157" s="69"/>
    </row>
    <row r="158" spans="1:1" ht="45" customHeight="1" x14ac:dyDescent="0.55000000000000004">
      <c r="A158" s="69"/>
    </row>
    <row r="159" spans="1:1" ht="45" customHeight="1" x14ac:dyDescent="0.55000000000000004">
      <c r="A159" s="69"/>
    </row>
    <row r="160" spans="1:1" ht="45" customHeight="1" x14ac:dyDescent="0.55000000000000004">
      <c r="A160" s="69"/>
    </row>
    <row r="161" spans="1:1" ht="45" customHeight="1" x14ac:dyDescent="0.55000000000000004">
      <c r="A161" s="69"/>
    </row>
    <row r="162" spans="1:1" ht="45" customHeight="1" x14ac:dyDescent="0.55000000000000004">
      <c r="A162" s="69"/>
    </row>
    <row r="163" spans="1:1" ht="45" customHeight="1" x14ac:dyDescent="0.55000000000000004">
      <c r="A163" s="69"/>
    </row>
    <row r="164" spans="1:1" ht="45" customHeight="1" x14ac:dyDescent="0.55000000000000004">
      <c r="A164" s="69"/>
    </row>
    <row r="165" spans="1:1" ht="45" customHeight="1" x14ac:dyDescent="0.55000000000000004">
      <c r="A165" s="69"/>
    </row>
    <row r="166" spans="1:1" ht="45" customHeight="1" x14ac:dyDescent="0.55000000000000004">
      <c r="A166" s="69"/>
    </row>
    <row r="167" spans="1:1" ht="45" customHeight="1" x14ac:dyDescent="0.55000000000000004">
      <c r="A167" s="69"/>
    </row>
    <row r="168" spans="1:1" ht="45" customHeight="1" x14ac:dyDescent="0.55000000000000004">
      <c r="A168" s="69"/>
    </row>
    <row r="169" spans="1:1" x14ac:dyDescent="0.55000000000000004">
      <c r="A169" s="69"/>
    </row>
    <row r="170" spans="1:1" x14ac:dyDescent="0.55000000000000004">
      <c r="A170" s="69"/>
    </row>
    <row r="171" spans="1:1" x14ac:dyDescent="0.55000000000000004">
      <c r="A171" s="69"/>
    </row>
    <row r="172" spans="1:1" x14ac:dyDescent="0.55000000000000004">
      <c r="A172" s="69"/>
    </row>
    <row r="173" spans="1:1" x14ac:dyDescent="0.55000000000000004">
      <c r="A173" s="69"/>
    </row>
    <row r="174" spans="1:1" x14ac:dyDescent="0.55000000000000004">
      <c r="A174" s="69"/>
    </row>
    <row r="175" spans="1:1" x14ac:dyDescent="0.55000000000000004">
      <c r="A175" s="69"/>
    </row>
    <row r="176" spans="1:1" x14ac:dyDescent="0.55000000000000004">
      <c r="A176" s="69"/>
    </row>
    <row r="177" spans="1:1" x14ac:dyDescent="0.55000000000000004">
      <c r="A177" s="69"/>
    </row>
    <row r="178" spans="1:1" x14ac:dyDescent="0.55000000000000004">
      <c r="A178" s="69"/>
    </row>
    <row r="179" spans="1:1" x14ac:dyDescent="0.55000000000000004">
      <c r="A179" s="69"/>
    </row>
    <row r="180" spans="1:1" x14ac:dyDescent="0.55000000000000004">
      <c r="A180" s="69"/>
    </row>
    <row r="181" spans="1:1" x14ac:dyDescent="0.55000000000000004">
      <c r="A181" s="69"/>
    </row>
    <row r="182" spans="1:1" x14ac:dyDescent="0.55000000000000004">
      <c r="A182" s="69"/>
    </row>
    <row r="183" spans="1:1" x14ac:dyDescent="0.55000000000000004">
      <c r="A183" s="69"/>
    </row>
    <row r="184" spans="1:1" x14ac:dyDescent="0.55000000000000004">
      <c r="A184" s="69"/>
    </row>
    <row r="185" spans="1:1" x14ac:dyDescent="0.55000000000000004">
      <c r="A185" s="69"/>
    </row>
    <row r="186" spans="1:1" x14ac:dyDescent="0.55000000000000004">
      <c r="A186" s="69"/>
    </row>
    <row r="187" spans="1:1" x14ac:dyDescent="0.55000000000000004">
      <c r="A187" s="69"/>
    </row>
    <row r="188" spans="1:1" x14ac:dyDescent="0.55000000000000004">
      <c r="A188" s="69"/>
    </row>
    <row r="189" spans="1:1" x14ac:dyDescent="0.55000000000000004">
      <c r="A189" s="69"/>
    </row>
    <row r="190" spans="1:1" x14ac:dyDescent="0.55000000000000004">
      <c r="A190" s="69"/>
    </row>
    <row r="191" spans="1:1" x14ac:dyDescent="0.55000000000000004">
      <c r="A191" s="69"/>
    </row>
    <row r="192" spans="1:1" x14ac:dyDescent="0.55000000000000004">
      <c r="A192" s="69"/>
    </row>
    <row r="193" spans="1:1" x14ac:dyDescent="0.55000000000000004">
      <c r="A193" s="69"/>
    </row>
    <row r="194" spans="1:1" x14ac:dyDescent="0.55000000000000004">
      <c r="A194" s="69"/>
    </row>
    <row r="195" spans="1:1" x14ac:dyDescent="0.55000000000000004">
      <c r="A195" s="69"/>
    </row>
    <row r="196" spans="1:1" x14ac:dyDescent="0.55000000000000004">
      <c r="A196" s="69"/>
    </row>
    <row r="197" spans="1:1" x14ac:dyDescent="0.55000000000000004">
      <c r="A197" s="69"/>
    </row>
    <row r="198" spans="1:1" x14ac:dyDescent="0.55000000000000004">
      <c r="A198" s="69"/>
    </row>
    <row r="199" spans="1:1" x14ac:dyDescent="0.55000000000000004">
      <c r="A199" s="69"/>
    </row>
    <row r="200" spans="1:1" x14ac:dyDescent="0.55000000000000004">
      <c r="A200" s="69"/>
    </row>
    <row r="201" spans="1:1" x14ac:dyDescent="0.55000000000000004">
      <c r="A201" s="69"/>
    </row>
    <row r="202" spans="1:1" x14ac:dyDescent="0.55000000000000004">
      <c r="A202" s="69"/>
    </row>
    <row r="203" spans="1:1" x14ac:dyDescent="0.55000000000000004">
      <c r="A203" s="69"/>
    </row>
    <row r="204" spans="1:1" x14ac:dyDescent="0.55000000000000004">
      <c r="A204" s="69"/>
    </row>
    <row r="205" spans="1:1" x14ac:dyDescent="0.55000000000000004">
      <c r="A205" s="69"/>
    </row>
    <row r="206" spans="1:1" x14ac:dyDescent="0.55000000000000004">
      <c r="A206" s="69"/>
    </row>
  </sheetData>
  <protectedRanges>
    <protectedRange sqref="F32:F115" name="範囲2_1"/>
    <protectedRange sqref="I32:I115" name="範囲2_2"/>
    <protectedRange sqref="F10:F15" name="範囲2_1_1_2_1_1"/>
    <protectedRange sqref="I10:I15" name="範囲2_2_1_2_1_1"/>
    <protectedRange sqref="F5:F6" name="範囲2_1_18_1_1_1_1"/>
    <protectedRange sqref="I5:I6" name="範囲2_2_8_1_1_1_1"/>
    <protectedRange sqref="F8" name="範囲2_1_18_2_1_1_1"/>
    <protectedRange sqref="I8" name="範囲2_2_8_2_1_1_1"/>
    <protectedRange sqref="F7" name="範囲2_1_18_4_1_1_1"/>
    <protectedRange sqref="I7" name="範囲2_2_8_4_1_1_1"/>
    <protectedRange sqref="F9" name="範囲2_1_18_5_1_1_1"/>
    <protectedRange sqref="I9" name="範囲2_2_8_5_1_1_1"/>
    <protectedRange sqref="F16:F28" name="範囲2_1_3_2_1_1"/>
    <protectedRange sqref="I16:I28" name="範囲2_2_3_2_1_1"/>
    <protectedRange sqref="F29" name="範囲2_1_1_1_2_1_1"/>
    <protectedRange sqref="I29" name="範囲2_2_1_1_2_1_1"/>
    <protectedRange sqref="F30:F31" name="範囲2_1_4_1_1"/>
    <protectedRange sqref="I30:I31" name="範囲2_2_4_1_1"/>
  </protectedRanges>
  <autoFilter ref="A3:L115" xr:uid="{00000000-0001-0000-0A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5"/>
  <dataValidations count="6">
    <dataValidation type="list" allowBlank="1" showInputMessage="1" showErrorMessage="1" sqref="H5:H115" xr:uid="{00000000-0002-0000-0A00-000000000000}">
      <formula1>"測量,地質調査,土木コンサルタント,建築コンサルタント,補償コンサルタント"</formula1>
    </dataValidation>
    <dataValidation type="list" showInputMessage="1" showErrorMessage="1" error="リストから選択ください" sqref="K5:K115" xr:uid="{00000000-0002-0000-0A00-000002000000}">
      <formula1>"一般競争入札,総合評価,プロポーザル方式,指名競争入札,随意契約"</formula1>
    </dataValidation>
    <dataValidation type="whole" operator="greaterThanOrEqual" allowBlank="1" showInputMessage="1" showErrorMessage="1" error="数字のみを記入ください。" sqref="I5:I115" xr:uid="{00000000-0002-0000-0A00-000003000000}">
      <formula1>1</formula1>
    </dataValidation>
    <dataValidation type="whole" allowBlank="1" showInputMessage="1" showErrorMessage="1" error="数字のみを入力ください。" sqref="F5:F115" xr:uid="{00000000-0002-0000-0A00-000004000000}">
      <formula1>1</formula1>
      <formula2>4</formula2>
    </dataValidation>
    <dataValidation type="list" showInputMessage="1" showErrorMessage="1" sqref="L5:L115" xr:uid="{00000000-0002-0000-0A00-000005000000}">
      <formula1>"○,ー"</formula1>
    </dataValidation>
    <dataValidation type="list" allowBlank="1" showInputMessage="1" showErrorMessage="1" sqref="A135:A137 A74 A111:A115 A89 A147:A154 A92 A100 A71:A72 A79:A81 A94 A97:A98 A117:A124 A139:A140 A5:A66" xr:uid="{00000000-0002-0000-0A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公表について </vt:lpstr>
      <vt:lpstr>カウント (7月)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合併</vt:lpstr>
      <vt:lpstr>'カウント (7月)'!Print_Area</vt:lpstr>
      <vt:lpstr>下水道課!Print_Area</vt:lpstr>
      <vt:lpstr>河川課!Print_Area</vt:lpstr>
      <vt:lpstr>海岸防災課!Print_Area</vt:lpstr>
      <vt:lpstr>空港課!Print_Area</vt:lpstr>
      <vt:lpstr>'公表について '!Print_Area</vt:lpstr>
      <vt:lpstr>港湾課!Print_Area</vt:lpstr>
      <vt:lpstr>合併!Print_Area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合併!Print_Titles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2025-06-27T01:33:18Z</dcterms:modified>
</cp:coreProperties>
</file>