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LANDISK\disk1\★建設業指導契約班（契約G）\★★契約担当グループ★★\☆発注状況（統計資料）\04　発注予定\R6\令和7年1月公表\公表用\"/>
    </mc:Choice>
  </mc:AlternateContent>
  <xr:revisionPtr revIDLastSave="0" documentId="13_ncr:1_{A6099679-098B-4D0F-8F45-CAA2E5106266}" xr6:coauthVersionLast="47" xr6:coauthVersionMax="47" xr10:uidLastSave="{00000000-0000-0000-0000-000000000000}"/>
  <bookViews>
    <workbookView xWindow="-28910" yWindow="-9760" windowWidth="29020" windowHeight="15700" tabRatio="877" xr2:uid="{00000000-000D-0000-FFFF-FFFF00000000}"/>
  </bookViews>
  <sheets>
    <sheet name="公表について " sheetId="88" r:id="rId1"/>
    <sheet name="カウント (1月)" sheetId="102" r:id="rId2"/>
    <sheet name="道路街路課" sheetId="91" r:id="rId3"/>
    <sheet name="道路管理課" sheetId="99" r:id="rId4"/>
    <sheet name="施設建築課" sheetId="92" r:id="rId5"/>
    <sheet name="港湾課" sheetId="93" r:id="rId6"/>
    <sheet name="空港課" sheetId="94" r:id="rId7"/>
    <sheet name="海岸防災課" sheetId="100" r:id="rId8"/>
    <sheet name="下水道課" sheetId="95" r:id="rId9"/>
    <sheet name="河川課" sheetId="96" r:id="rId10"/>
    <sheet name="都市公園課" sheetId="97" r:id="rId11"/>
    <sheet name="首里城復興課" sheetId="98" r:id="rId12"/>
    <sheet name="都市モノ課" sheetId="74" r:id="rId13"/>
  </sheets>
  <externalReferences>
    <externalReference r:id="rId14"/>
    <externalReference r:id="rId15"/>
    <externalReference r:id="rId16"/>
    <externalReference r:id="rId17"/>
  </externalReferences>
  <definedNames>
    <definedName name="_xlnm._FilterDatabase" localSheetId="8" hidden="1">下水道課!$B$3:$M$99</definedName>
    <definedName name="_xlnm._FilterDatabase" localSheetId="9" hidden="1">河川課!$B$3:$M$89</definedName>
    <definedName name="_xlnm._FilterDatabase" localSheetId="7" hidden="1">海岸防災課!$B$3:$M$97</definedName>
    <definedName name="_xlnm._FilterDatabase" localSheetId="6" hidden="1">空港課!$B$3:$M$95</definedName>
    <definedName name="_xlnm._FilterDatabase" localSheetId="5" hidden="1">港湾課!$B$3:$M$88</definedName>
    <definedName name="_xlnm._FilterDatabase" localSheetId="4" hidden="1">施設建築課!$B$3:$M$98</definedName>
    <definedName name="_xlnm._FilterDatabase" localSheetId="11" hidden="1">首里城復興課!$B$3:$M$101</definedName>
    <definedName name="_xlnm._FilterDatabase" localSheetId="12" hidden="1">都市モノ課!$B$3:$M$113</definedName>
    <definedName name="_xlnm._FilterDatabase" localSheetId="10" hidden="1">都市公園課!$B$3:$M$108</definedName>
    <definedName name="_xlnm._FilterDatabase" localSheetId="2" hidden="1">道路街路課!$B$3:$M$122</definedName>
    <definedName name="_xlnm._FilterDatabase" localSheetId="3" hidden="1">道路管理課!$B$3:$M$93</definedName>
    <definedName name="a0" localSheetId="1">#REF!</definedName>
    <definedName name="a0" localSheetId="8">#REF!</definedName>
    <definedName name="a0" localSheetId="9">#REF!</definedName>
    <definedName name="a0" localSheetId="7">#REF!</definedName>
    <definedName name="a0" localSheetId="6">#REF!</definedName>
    <definedName name="a0" localSheetId="0">#REF!</definedName>
    <definedName name="a0" localSheetId="11">#REF!</definedName>
    <definedName name="a0" localSheetId="10">#REF!</definedName>
    <definedName name="a0" localSheetId="2">#REF!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6">#REF!</definedName>
    <definedName name="b0" localSheetId="0">#REF!</definedName>
    <definedName name="b0" localSheetId="11">#REF!</definedName>
    <definedName name="b0" localSheetId="10">#REF!</definedName>
    <definedName name="b0" localSheetId="2">#REF!</definedName>
    <definedName name="b0" localSheetId="3">#REF!</definedName>
    <definedName name="b0">#REF!</definedName>
    <definedName name="_xlnm.Print_Area" localSheetId="1">'カウント (1月)'!$A$1:$K$17</definedName>
    <definedName name="_xlnm.Print_Area" localSheetId="8">下水道課!$A$1:$M$56</definedName>
    <definedName name="_xlnm.Print_Area" localSheetId="9">河川課!$A$1:$M$47</definedName>
    <definedName name="_xlnm.Print_Area" localSheetId="7">海岸防災課!$A$1:$M$33</definedName>
    <definedName name="_xlnm.Print_Area" localSheetId="6">空港課!$A$1:$M$28</definedName>
    <definedName name="_xlnm.Print_Area" localSheetId="0">'公表について '!$A$1:$J$6</definedName>
    <definedName name="_xlnm.Print_Area" localSheetId="5">港湾課!$A$1:$M$41</definedName>
    <definedName name="_xlnm.Print_Area" localSheetId="4">施設建築課!$A$1:$M$92</definedName>
    <definedName name="_xlnm.Print_Area" localSheetId="11">首里城復興課!$A$1:$M$18</definedName>
    <definedName name="_xlnm.Print_Area" localSheetId="12">都市モノ課!$A$1:$M$10</definedName>
    <definedName name="_xlnm.Print_Area" localSheetId="10">都市公園課!$A$1:$M$12</definedName>
    <definedName name="_xlnm.Print_Area" localSheetId="2">道路街路課!$A$1:$M$44</definedName>
    <definedName name="_xlnm.Print_Area" localSheetId="3">道路管理課!$A$1:$M$59</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105F60BE_EF39_43AB_AB92_6635B6C8E1E2_.wvu.FilterData" localSheetId="8" hidden="1">下水道課!$B$3:$M$99</definedName>
    <definedName name="Z_105F60BE_EF39_43AB_AB92_6635B6C8E1E2_.wvu.PrintArea" localSheetId="8" hidden="1">下水道課!$B$1:$M$50</definedName>
    <definedName name="Z_105F60BE_EF39_43AB_AB92_6635B6C8E1E2_.wvu.PrintTitles" localSheetId="8" hidden="1">下水道課!$1:$4</definedName>
    <definedName name="Z_42D91307_83A4_4D56_80DF_87F68B990AD3_.wvu.FilterData" localSheetId="8" hidden="1">下水道課!$B$3:$M$99</definedName>
    <definedName name="Z_42D91307_83A4_4D56_80DF_87F68B990AD3_.wvu.PrintArea" localSheetId="8" hidden="1">下水道課!$B$1:$M$50</definedName>
    <definedName name="Z_42D91307_83A4_4D56_80DF_87F68B990AD3_.wvu.PrintTitles" localSheetId="8" hidden="1">下水道課!$1:$4</definedName>
    <definedName name="Z_4429C0CD_1EF1_4E28_A282_07C950BF59E2_.wvu.FilterData" localSheetId="8" hidden="1">下水道課!$B$3:$M$99</definedName>
    <definedName name="Z_499BA5F4_1A9D_4BF7_8C1C_1F0DCD66017F_.wvu.FilterData" localSheetId="8" hidden="1">下水道課!$B$3:$M$99</definedName>
    <definedName name="Z_7FBBBA2A_A78E_4EEA_AC93_96D59339736C_.wvu.FilterData" localSheetId="8" hidden="1">下水道課!$B$3:$M$99</definedName>
    <definedName name="Z_B3291F62_D2FD_4F4A_AB80_02943C5BE3D4_.wvu.FilterData" localSheetId="8" hidden="1">下水道課!$B$3:$M$99</definedName>
    <definedName name="Z_B3291F62_D2FD_4F4A_AB80_02943C5BE3D4_.wvu.PrintArea" localSheetId="8" hidden="1">下水道課!$B$1:$M$33</definedName>
    <definedName name="Z_B3291F62_D2FD_4F4A_AB80_02943C5BE3D4_.wvu.PrintTitles" localSheetId="8" hidden="1">下水道課!$1:$4</definedName>
    <definedName name="Z_C99F14AD_9E69_4B92_A5B7_50A67310F04F_.wvu.FilterData" localSheetId="8" hidden="1">下水道課!$B$3:$M$99</definedName>
    <definedName name="工事種別">[1]コード表!$J$24:$J$50</definedName>
    <definedName name="工事場所">[2]Sheet1!$A$1:$A$41</definedName>
    <definedName name="工種">[2]Sheet1!$C$1:$C$28</definedName>
    <definedName name="担当課">[2]Sheet1!$F$1:$F$10</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98" l="1"/>
  <c r="J15" i="102"/>
  <c r="J14" i="102"/>
  <c r="J13" i="102"/>
  <c r="J12" i="102"/>
  <c r="J11" i="102"/>
  <c r="J10" i="102"/>
  <c r="J9" i="102"/>
  <c r="J8" i="102"/>
  <c r="I15" i="102"/>
  <c r="I14" i="102"/>
  <c r="I13" i="102"/>
  <c r="I12" i="102"/>
  <c r="I11" i="102"/>
  <c r="I10" i="102"/>
  <c r="I9" i="102"/>
  <c r="I8" i="102"/>
  <c r="H15" i="102"/>
  <c r="H14" i="102"/>
  <c r="H13" i="102"/>
  <c r="H12" i="102"/>
  <c r="H11" i="102"/>
  <c r="H10" i="102"/>
  <c r="H9" i="102"/>
  <c r="H8" i="102"/>
  <c r="J7" i="102"/>
  <c r="J6" i="102"/>
  <c r="J5" i="102"/>
  <c r="I7" i="102"/>
  <c r="I6" i="102"/>
  <c r="I5" i="102"/>
  <c r="H7" i="102"/>
  <c r="H6" i="102"/>
  <c r="H5" i="102"/>
  <c r="G14" i="102" l="1"/>
  <c r="G11" i="102"/>
  <c r="E16" i="102"/>
  <c r="G9" i="102" l="1"/>
  <c r="G7" i="102"/>
  <c r="H16" i="102"/>
  <c r="J16" i="102"/>
  <c r="I16" i="102"/>
  <c r="G13" i="102"/>
  <c r="G6" i="102"/>
  <c r="G8" i="102"/>
  <c r="G10" i="102"/>
  <c r="G12" i="102"/>
  <c r="G15" i="102"/>
  <c r="G5" i="102"/>
  <c r="G16" i="102" l="1"/>
  <c r="G1" i="102" s="1"/>
  <c r="M1" i="96" l="1"/>
  <c r="M1" i="100"/>
  <c r="M1" i="99" l="1"/>
  <c r="M1" i="97" l="1"/>
  <c r="M1" i="95" l="1"/>
  <c r="M1" i="94" l="1"/>
  <c r="M1" i="93" l="1"/>
  <c r="M1" i="92" l="1"/>
  <c r="B45" i="91" l="1"/>
  <c r="B46" i="91" s="1"/>
  <c r="B47" i="91" s="1"/>
  <c r="B48" i="91" s="1"/>
  <c r="B49" i="91" s="1"/>
  <c r="B50" i="91" s="1"/>
  <c r="B51" i="91" s="1"/>
  <c r="B52" i="91" s="1"/>
  <c r="B53" i="91" s="1"/>
  <c r="B54" i="91" s="1"/>
  <c r="B55" i="91" s="1"/>
  <c r="B56" i="91" s="1"/>
  <c r="B57" i="91" s="1"/>
  <c r="B58" i="91" s="1"/>
  <c r="B59" i="91" s="1"/>
  <c r="B60" i="91" s="1"/>
  <c r="B61" i="91" s="1"/>
  <c r="B62" i="91" s="1"/>
  <c r="B63" i="91" s="1"/>
  <c r="B64" i="91" s="1"/>
  <c r="B65" i="91" s="1"/>
  <c r="B66" i="91" s="1"/>
  <c r="B67" i="91" s="1"/>
  <c r="B68" i="91" s="1"/>
  <c r="B69" i="91" s="1"/>
  <c r="B70" i="91" s="1"/>
  <c r="B71" i="91" s="1"/>
  <c r="B72" i="91" s="1"/>
  <c r="B73" i="91" s="1"/>
  <c r="B74" i="91" s="1"/>
  <c r="B75" i="91" s="1"/>
  <c r="B76" i="91" s="1"/>
  <c r="B77" i="91" s="1"/>
  <c r="B78" i="91" s="1"/>
  <c r="B79" i="91" s="1"/>
  <c r="B80" i="91" s="1"/>
  <c r="B81" i="91" s="1"/>
  <c r="B82" i="91" s="1"/>
  <c r="B83" i="91" s="1"/>
  <c r="B84" i="91" s="1"/>
  <c r="B85" i="91" s="1"/>
  <c r="B86" i="91" s="1"/>
  <c r="B87" i="91" s="1"/>
  <c r="B88" i="91" s="1"/>
  <c r="B89" i="91" s="1"/>
  <c r="B90" i="91" s="1"/>
  <c r="B91" i="91" s="1"/>
  <c r="B92" i="91" s="1"/>
  <c r="B93" i="91" s="1"/>
  <c r="B94" i="91" s="1"/>
  <c r="B95" i="91" s="1"/>
  <c r="B96" i="91" s="1"/>
  <c r="B97" i="91" s="1"/>
  <c r="B98" i="91" s="1"/>
  <c r="B99" i="91" s="1"/>
  <c r="B100" i="91" s="1"/>
  <c r="B101" i="91" s="1"/>
  <c r="B102" i="91" s="1"/>
  <c r="B103" i="91" s="1"/>
  <c r="B104" i="91" s="1"/>
  <c r="B105" i="91" s="1"/>
  <c r="B106" i="91" s="1"/>
  <c r="B107" i="91" s="1"/>
  <c r="B108" i="91" s="1"/>
  <c r="B109" i="91" s="1"/>
  <c r="B110" i="91" s="1"/>
  <c r="B111" i="91" s="1"/>
  <c r="B112" i="91" s="1"/>
  <c r="B113" i="91" s="1"/>
  <c r="B114" i="91" s="1"/>
  <c r="B115" i="91" s="1"/>
  <c r="B116" i="91" s="1"/>
  <c r="B117" i="91" s="1"/>
  <c r="B118" i="91" s="1"/>
  <c r="B119" i="91" s="1"/>
  <c r="B120" i="91" s="1"/>
  <c r="B121" i="91" s="1"/>
  <c r="B122" i="91" s="1"/>
  <c r="M1" i="91"/>
  <c r="M1" i="74" l="1"/>
</calcChain>
</file>

<file path=xl/sharedStrings.xml><?xml version="1.0" encoding="utf-8"?>
<sst xmlns="http://schemas.openxmlformats.org/spreadsheetml/2006/main" count="3637" uniqueCount="1010">
  <si>
    <t>工種</t>
    <phoneticPr fontId="5"/>
  </si>
  <si>
    <t>工期</t>
    <rPh sb="1" eb="2">
      <t>キ</t>
    </rPh>
    <phoneticPr fontId="5"/>
  </si>
  <si>
    <t>工事名称</t>
    <rPh sb="0" eb="2">
      <t>コウジ</t>
    </rPh>
    <rPh sb="2" eb="4">
      <t>メイショウ</t>
    </rPh>
    <phoneticPr fontId="5"/>
  </si>
  <si>
    <t>工事場所</t>
    <rPh sb="0" eb="2">
      <t>コウジ</t>
    </rPh>
    <phoneticPr fontId="5"/>
  </si>
  <si>
    <t>入札予定時期</t>
    <rPh sb="4" eb="6">
      <t>ジキ</t>
    </rPh>
    <phoneticPr fontId="5"/>
  </si>
  <si>
    <t>土木一式工事</t>
    <rPh sb="0" eb="2">
      <t>ドボク</t>
    </rPh>
    <rPh sb="2" eb="4">
      <t>イッシキ</t>
    </rPh>
    <rPh sb="4" eb="6">
      <t>コウジ</t>
    </rPh>
    <phoneticPr fontId="3"/>
  </si>
  <si>
    <t>工事概要</t>
    <rPh sb="0" eb="2">
      <t>コウジ</t>
    </rPh>
    <rPh sb="2" eb="4">
      <t>ガイヨウ</t>
    </rPh>
    <phoneticPr fontId="5"/>
  </si>
  <si>
    <t>入札方式</t>
    <rPh sb="0" eb="2">
      <t>ニュウサツ</t>
    </rPh>
    <rPh sb="2" eb="4">
      <t>ホウシキ</t>
    </rPh>
    <phoneticPr fontId="5"/>
  </si>
  <si>
    <t>担当課</t>
    <rPh sb="0" eb="2">
      <t>タントウ</t>
    </rPh>
    <rPh sb="2" eb="3">
      <t>カ</t>
    </rPh>
    <phoneticPr fontId="5"/>
  </si>
  <si>
    <t>監督課・事務所</t>
    <rPh sb="0" eb="2">
      <t>カントク</t>
    </rPh>
    <rPh sb="2" eb="3">
      <t>カ</t>
    </rPh>
    <rPh sb="4" eb="7">
      <t>ジムショ</t>
    </rPh>
    <phoneticPr fontId="5"/>
  </si>
  <si>
    <t>ランク</t>
    <phoneticPr fontId="5"/>
  </si>
  <si>
    <t>JV</t>
    <phoneticPr fontId="5"/>
  </si>
  <si>
    <t>-</t>
    <phoneticPr fontId="5"/>
  </si>
  <si>
    <t>○</t>
    <phoneticPr fontId="5"/>
  </si>
  <si>
    <t>道路街路課</t>
  </si>
  <si>
    <t>番号</t>
    <rPh sb="0" eb="2">
      <t>バンゴウ</t>
    </rPh>
    <phoneticPr fontId="5"/>
  </si>
  <si>
    <t>名護市</t>
    <rPh sb="0" eb="3">
      <t>ナゴシ</t>
    </rPh>
    <phoneticPr fontId="5"/>
  </si>
  <si>
    <t>土木一式工事</t>
    <rPh sb="0" eb="2">
      <t>ドボク</t>
    </rPh>
    <rPh sb="2" eb="4">
      <t>イッシキ</t>
    </rPh>
    <rPh sb="4" eb="6">
      <t>コウジ</t>
    </rPh>
    <phoneticPr fontId="5"/>
  </si>
  <si>
    <t>指名競争入札</t>
  </si>
  <si>
    <t>ー</t>
  </si>
  <si>
    <t>特別簡易型総合評価</t>
  </si>
  <si>
    <t>○</t>
  </si>
  <si>
    <t>簡易型Ⅰ型総合評価</t>
  </si>
  <si>
    <t>Ｂ</t>
  </si>
  <si>
    <t>北中城村</t>
    <rPh sb="0" eb="4">
      <t>キタナカグスクソン</t>
    </rPh>
    <phoneticPr fontId="5"/>
  </si>
  <si>
    <t>特Ａ</t>
    <rPh sb="0" eb="1">
      <t>トク</t>
    </rPh>
    <phoneticPr fontId="5"/>
  </si>
  <si>
    <t>道路街路課</t>
    <rPh sb="0" eb="2">
      <t>ドウロ</t>
    </rPh>
    <rPh sb="2" eb="5">
      <t>ガイロカ</t>
    </rPh>
    <phoneticPr fontId="5"/>
  </si>
  <si>
    <t>中部土木事務所</t>
    <rPh sb="0" eb="7">
      <t>チュウブドボクジムショ</t>
    </rPh>
    <phoneticPr fontId="5"/>
  </si>
  <si>
    <t>浦添市</t>
    <rPh sb="0" eb="3">
      <t>ウラソエシ</t>
    </rPh>
    <phoneticPr fontId="5"/>
  </si>
  <si>
    <t>中部土木事務所</t>
    <rPh sb="0" eb="2">
      <t>チュウブ</t>
    </rPh>
    <rPh sb="2" eb="4">
      <t>ドボク</t>
    </rPh>
    <rPh sb="4" eb="7">
      <t>ジムショ</t>
    </rPh>
    <phoneticPr fontId="5"/>
  </si>
  <si>
    <t>南城市</t>
    <rPh sb="0" eb="3">
      <t>ナンジョウシ</t>
    </rPh>
    <phoneticPr fontId="5"/>
  </si>
  <si>
    <t>糸満市</t>
    <rPh sb="0" eb="3">
      <t>イトマンシ</t>
    </rPh>
    <phoneticPr fontId="5"/>
  </si>
  <si>
    <t>久米島町</t>
    <rPh sb="0" eb="4">
      <t>クメジマチョウ</t>
    </rPh>
    <phoneticPr fontId="5"/>
  </si>
  <si>
    <t>豊見城市</t>
    <rPh sb="0" eb="4">
      <t>トミグスクシ</t>
    </rPh>
    <phoneticPr fontId="5"/>
  </si>
  <si>
    <t>南風原町</t>
    <rPh sb="0" eb="4">
      <t>ハエバルチョウ</t>
    </rPh>
    <phoneticPr fontId="5"/>
  </si>
  <si>
    <t>南部土木事務所</t>
    <rPh sb="0" eb="7">
      <t>ナンブドボクジムショ</t>
    </rPh>
    <phoneticPr fontId="5"/>
  </si>
  <si>
    <t>一般競争入札</t>
  </si>
  <si>
    <t>石垣市</t>
    <rPh sb="0" eb="3">
      <t>イシガキシ</t>
    </rPh>
    <phoneticPr fontId="5"/>
  </si>
  <si>
    <t>電気工事</t>
    <rPh sb="0" eb="2">
      <t>デンキ</t>
    </rPh>
    <rPh sb="2" eb="4">
      <t>コウジ</t>
    </rPh>
    <phoneticPr fontId="5"/>
  </si>
  <si>
    <t>－</t>
  </si>
  <si>
    <t>本部町</t>
    <rPh sb="0" eb="3">
      <t>モトブチョウ</t>
    </rPh>
    <phoneticPr fontId="5"/>
  </si>
  <si>
    <t>とび・土工・コンクリート工事</t>
    <rPh sb="3" eb="5">
      <t>ドコウ</t>
    </rPh>
    <rPh sb="12" eb="14">
      <t>コウジ</t>
    </rPh>
    <phoneticPr fontId="5"/>
  </si>
  <si>
    <t>土木一式工事</t>
    <rPh sb="0" eb="6">
      <t>ドボクイッシキコウジ</t>
    </rPh>
    <phoneticPr fontId="5"/>
  </si>
  <si>
    <t>Ａ</t>
    <phoneticPr fontId="5"/>
  </si>
  <si>
    <t>港湾課</t>
    <rPh sb="0" eb="2">
      <t>コウワン</t>
    </rPh>
    <rPh sb="2" eb="3">
      <t>カ</t>
    </rPh>
    <phoneticPr fontId="5"/>
  </si>
  <si>
    <t>空港課</t>
    <rPh sb="0" eb="3">
      <t>クウコウカ</t>
    </rPh>
    <phoneticPr fontId="5"/>
  </si>
  <si>
    <t>Ｂ</t>
    <phoneticPr fontId="5"/>
  </si>
  <si>
    <t>都市公園課</t>
    <rPh sb="0" eb="2">
      <t>トシ</t>
    </rPh>
    <rPh sb="2" eb="4">
      <t>コウエン</t>
    </rPh>
    <rPh sb="4" eb="5">
      <t>カ</t>
    </rPh>
    <phoneticPr fontId="5"/>
  </si>
  <si>
    <t>　この掲載と異なる場合、またはここに掲載されていない工事が発注される場合があります。</t>
    <rPh sb="3" eb="5">
      <t>ケイサイ</t>
    </rPh>
    <rPh sb="6" eb="7">
      <t>コト</t>
    </rPh>
    <rPh sb="9" eb="11">
      <t>バアイ</t>
    </rPh>
    <rPh sb="18" eb="20">
      <t>ケイサイ</t>
    </rPh>
    <rPh sb="26" eb="28">
      <t>コウジ</t>
    </rPh>
    <rPh sb="29" eb="31">
      <t>ハッチュウ</t>
    </rPh>
    <rPh sb="34" eb="36">
      <t>バアイ</t>
    </rPh>
    <phoneticPr fontId="5"/>
  </si>
  <si>
    <t>計</t>
    <rPh sb="0" eb="1">
      <t>ケイ</t>
    </rPh>
    <phoneticPr fontId="5"/>
  </si>
  <si>
    <t>都市計画・モノレール課</t>
    <phoneticPr fontId="5"/>
  </si>
  <si>
    <t>ほ装工事</t>
    <rPh sb="1" eb="2">
      <t>ソウ</t>
    </rPh>
    <rPh sb="2" eb="4">
      <t>コウジ</t>
    </rPh>
    <phoneticPr fontId="5"/>
  </si>
  <si>
    <t>施設建築課</t>
    <rPh sb="0" eb="2">
      <t>シセツ</t>
    </rPh>
    <rPh sb="2" eb="4">
      <t>ケンチク</t>
    </rPh>
    <rPh sb="4" eb="5">
      <t>カ</t>
    </rPh>
    <phoneticPr fontId="5"/>
  </si>
  <si>
    <t>Ａ</t>
  </si>
  <si>
    <t>C</t>
  </si>
  <si>
    <t>変更</t>
    <rPh sb="0" eb="2">
      <t>ヘンコウ</t>
    </rPh>
    <phoneticPr fontId="9"/>
  </si>
  <si>
    <t>道路街路課</t>
    <rPh sb="0" eb="2">
      <t>ドウロ</t>
    </rPh>
    <rPh sb="2" eb="4">
      <t>ガイロ</t>
    </rPh>
    <rPh sb="4" eb="5">
      <t>カ</t>
    </rPh>
    <phoneticPr fontId="5"/>
  </si>
  <si>
    <t>中止</t>
    <rPh sb="0" eb="2">
      <t>チュウシ</t>
    </rPh>
    <phoneticPr fontId="9"/>
  </si>
  <si>
    <t>－</t>
    <phoneticPr fontId="5"/>
  </si>
  <si>
    <t>追加</t>
    <rPh sb="0" eb="2">
      <t>ツイカ</t>
    </rPh>
    <phoneticPr fontId="9"/>
  </si>
  <si>
    <t>変更
中止
追加</t>
    <rPh sb="0" eb="2">
      <t>ヘンコウ</t>
    </rPh>
    <rPh sb="3" eb="5">
      <t>チュウシ</t>
    </rPh>
    <rPh sb="6" eb="8">
      <t>ツイカ</t>
    </rPh>
    <phoneticPr fontId="5"/>
  </si>
  <si>
    <t>　</t>
  </si>
  <si>
    <t>担当課</t>
    <rPh sb="0" eb="2">
      <t>タントウ</t>
    </rPh>
    <rPh sb="2" eb="3">
      <t>カ</t>
    </rPh>
    <phoneticPr fontId="9"/>
  </si>
  <si>
    <t>道路管理課</t>
    <rPh sb="0" eb="2">
      <t>ドウロ</t>
    </rPh>
    <rPh sb="2" eb="4">
      <t>カンリ</t>
    </rPh>
    <rPh sb="4" eb="5">
      <t>カ</t>
    </rPh>
    <phoneticPr fontId="5"/>
  </si>
  <si>
    <t>海岸防災課</t>
    <rPh sb="0" eb="2">
      <t>カイガン</t>
    </rPh>
    <rPh sb="2" eb="4">
      <t>ボウサイ</t>
    </rPh>
    <rPh sb="4" eb="5">
      <t>カ</t>
    </rPh>
    <phoneticPr fontId="5"/>
  </si>
  <si>
    <t>下水道課</t>
    <rPh sb="0" eb="3">
      <t>ゲスイドウ</t>
    </rPh>
    <rPh sb="3" eb="4">
      <t>カ</t>
    </rPh>
    <phoneticPr fontId="5"/>
  </si>
  <si>
    <t>河川課</t>
    <rPh sb="0" eb="2">
      <t>カセン</t>
    </rPh>
    <rPh sb="2" eb="3">
      <t>カ</t>
    </rPh>
    <phoneticPr fontId="5"/>
  </si>
  <si>
    <t>首里城復興課</t>
    <rPh sb="0" eb="3">
      <t>シュリジョウ</t>
    </rPh>
    <rPh sb="3" eb="5">
      <t>フッコウ</t>
    </rPh>
    <rPh sb="5" eb="6">
      <t>カ</t>
    </rPh>
    <phoneticPr fontId="5"/>
  </si>
  <si>
    <t>【様式1-1】</t>
    <rPh sb="1" eb="3">
      <t>ヨウシキ</t>
    </rPh>
    <phoneticPr fontId="5"/>
  </si>
  <si>
    <t>道路街路課</t>
    <rPh sb="0" eb="5">
      <t>ドウロガイロカ</t>
    </rPh>
    <phoneticPr fontId="5"/>
  </si>
  <si>
    <t>道路土工、擁壁工、舗装工 各一式</t>
    <rPh sb="0" eb="2">
      <t>ドウロ</t>
    </rPh>
    <rPh sb="2" eb="3">
      <t>ツチ</t>
    </rPh>
    <rPh sb="3" eb="4">
      <t>コウ</t>
    </rPh>
    <rPh sb="5" eb="7">
      <t>ヨウヘキ</t>
    </rPh>
    <rPh sb="7" eb="8">
      <t>コウ</t>
    </rPh>
    <rPh sb="9" eb="11">
      <t>ホソウ</t>
    </rPh>
    <rPh sb="11" eb="12">
      <t>コウ</t>
    </rPh>
    <rPh sb="13" eb="14">
      <t>カク</t>
    </rPh>
    <rPh sb="14" eb="16">
      <t>イッシキ</t>
    </rPh>
    <phoneticPr fontId="5"/>
  </si>
  <si>
    <t>道路街路課</t>
    <rPh sb="0" eb="2">
      <t>ドウロ</t>
    </rPh>
    <rPh sb="2" eb="5">
      <t>ガイロカ</t>
    </rPh>
    <phoneticPr fontId="3"/>
  </si>
  <si>
    <t>南部土木事務所</t>
  </si>
  <si>
    <t>道路改良　L=20m、場所打函渠工1基、土工、舗装工（路盤）、排水工、擁壁工  一式</t>
    <rPh sb="23" eb="25">
      <t>ホソウ</t>
    </rPh>
    <rPh sb="25" eb="26">
      <t>コウ</t>
    </rPh>
    <rPh sb="31" eb="34">
      <t>ハイスイコウ</t>
    </rPh>
    <rPh sb="35" eb="38">
      <t>ヨウヘキコウ</t>
    </rPh>
    <phoneticPr fontId="5"/>
  </si>
  <si>
    <t>特A</t>
    <rPh sb="0" eb="1">
      <t>トク</t>
    </rPh>
    <phoneticPr fontId="5"/>
  </si>
  <si>
    <t>橋脚躯体工、場所打杭工　一式</t>
    <rPh sb="0" eb="2">
      <t>キョウキャク</t>
    </rPh>
    <rPh sb="2" eb="4">
      <t>クタイ</t>
    </rPh>
    <rPh sb="4" eb="5">
      <t>コウ</t>
    </rPh>
    <rPh sb="6" eb="8">
      <t>バショ</t>
    </rPh>
    <rPh sb="8" eb="9">
      <t>ウ</t>
    </rPh>
    <rPh sb="9" eb="10">
      <t>クイ</t>
    </rPh>
    <rPh sb="10" eb="11">
      <t>コウ</t>
    </rPh>
    <rPh sb="12" eb="14">
      <t>イッシキ</t>
    </rPh>
    <phoneticPr fontId="5"/>
  </si>
  <si>
    <t>橋台躯体工、場所打杭工　一式</t>
    <rPh sb="0" eb="1">
      <t>ハシ</t>
    </rPh>
    <rPh sb="1" eb="2">
      <t>ダイ</t>
    </rPh>
    <rPh sb="2" eb="4">
      <t>クタイ</t>
    </rPh>
    <rPh sb="4" eb="5">
      <t>コウ</t>
    </rPh>
    <rPh sb="6" eb="8">
      <t>バショ</t>
    </rPh>
    <rPh sb="8" eb="9">
      <t>ウ</t>
    </rPh>
    <rPh sb="9" eb="10">
      <t>クイ</t>
    </rPh>
    <rPh sb="10" eb="11">
      <t>コウ</t>
    </rPh>
    <rPh sb="12" eb="14">
      <t>イッシキ</t>
    </rPh>
    <phoneticPr fontId="5"/>
  </si>
  <si>
    <t>A</t>
  </si>
  <si>
    <t>-</t>
  </si>
  <si>
    <t>道路情報表示設備他　各一式</t>
  </si>
  <si>
    <t>B</t>
  </si>
  <si>
    <t>那覇市</t>
  </si>
  <si>
    <t>D</t>
  </si>
  <si>
    <t>Ｃ</t>
  </si>
  <si>
    <t>北部土木事務所</t>
    <rPh sb="0" eb="2">
      <t>ホクブ</t>
    </rPh>
    <rPh sb="2" eb="4">
      <t>ドボク</t>
    </rPh>
    <rPh sb="4" eb="6">
      <t>ジム</t>
    </rPh>
    <rPh sb="6" eb="7">
      <t>ショ</t>
    </rPh>
    <phoneticPr fontId="5"/>
  </si>
  <si>
    <t>白銀橋交差点渋滞対策工事（Ｒ６）</t>
    <rPh sb="0" eb="3">
      <t>シロガネバシ</t>
    </rPh>
    <rPh sb="3" eb="6">
      <t>コウサテン</t>
    </rPh>
    <rPh sb="6" eb="12">
      <t>ジュウタイタイサクコウジ</t>
    </rPh>
    <phoneticPr fontId="5"/>
  </si>
  <si>
    <t>第１四半期</t>
  </si>
  <si>
    <t>渋滞対策（区画線、縁石）L=170m</t>
    <rPh sb="0" eb="2">
      <t>ジュウタイ</t>
    </rPh>
    <rPh sb="2" eb="4">
      <t>タイサク</t>
    </rPh>
    <rPh sb="5" eb="8">
      <t>クカクセン</t>
    </rPh>
    <rPh sb="9" eb="11">
      <t>フチイシ</t>
    </rPh>
    <phoneticPr fontId="5"/>
  </si>
  <si>
    <t>国道449号新本部大橋補修工事（Ｒ６）</t>
    <rPh sb="0" eb="2">
      <t>コクドウ</t>
    </rPh>
    <rPh sb="5" eb="6">
      <t>ゴウ</t>
    </rPh>
    <rPh sb="6" eb="9">
      <t>シンモトブ</t>
    </rPh>
    <rPh sb="9" eb="11">
      <t>オオハシ</t>
    </rPh>
    <rPh sb="11" eb="15">
      <t>ホシュウコウジ</t>
    </rPh>
    <phoneticPr fontId="5"/>
  </si>
  <si>
    <t>橋梁補修工（地覆ひび割れ補修）L=450m</t>
    <rPh sb="0" eb="2">
      <t>キョウリョウ</t>
    </rPh>
    <rPh sb="2" eb="4">
      <t>ホシュウ</t>
    </rPh>
    <rPh sb="4" eb="5">
      <t>コウ</t>
    </rPh>
    <rPh sb="6" eb="8">
      <t>ジフク</t>
    </rPh>
    <rPh sb="10" eb="11">
      <t>ワ</t>
    </rPh>
    <rPh sb="12" eb="14">
      <t>ホシュウ</t>
    </rPh>
    <phoneticPr fontId="5"/>
  </si>
  <si>
    <t>名護本部線渡久地橋下部工工事（Ｒ６）</t>
    <rPh sb="0" eb="5">
      <t>ナゴモトブセン</t>
    </rPh>
    <rPh sb="5" eb="9">
      <t>トグチバシ</t>
    </rPh>
    <rPh sb="9" eb="14">
      <t>カブコウコウジ</t>
    </rPh>
    <phoneticPr fontId="5"/>
  </si>
  <si>
    <t>本部町</t>
    <rPh sb="0" eb="3">
      <t>モトブマチ</t>
    </rPh>
    <phoneticPr fontId="5"/>
  </si>
  <si>
    <t>国道449号本部大橋補修工事（Ｒ６）</t>
    <rPh sb="0" eb="2">
      <t>コクドウ</t>
    </rPh>
    <rPh sb="5" eb="6">
      <t>ゴウ</t>
    </rPh>
    <rPh sb="6" eb="8">
      <t>モトブ</t>
    </rPh>
    <rPh sb="8" eb="10">
      <t>オオハシ</t>
    </rPh>
    <rPh sb="10" eb="14">
      <t>ホシュウコウジ</t>
    </rPh>
    <phoneticPr fontId="5"/>
  </si>
  <si>
    <t>橋梁補修工（塗装塗替、歩道・地覆取替、FRP防護板設置）L=60m</t>
    <rPh sb="0" eb="2">
      <t>キョウリョウ</t>
    </rPh>
    <rPh sb="2" eb="4">
      <t>ホシュウ</t>
    </rPh>
    <rPh sb="4" eb="5">
      <t>コウ</t>
    </rPh>
    <rPh sb="6" eb="8">
      <t>トソウ</t>
    </rPh>
    <rPh sb="8" eb="9">
      <t>ヌリ</t>
    </rPh>
    <rPh sb="9" eb="10">
      <t>タイ</t>
    </rPh>
    <rPh sb="11" eb="13">
      <t>ホドウ</t>
    </rPh>
    <rPh sb="14" eb="16">
      <t>ジフク</t>
    </rPh>
    <rPh sb="16" eb="18">
      <t>トリカエ</t>
    </rPh>
    <rPh sb="22" eb="24">
      <t>ボウゴ</t>
    </rPh>
    <rPh sb="24" eb="25">
      <t>バン</t>
    </rPh>
    <rPh sb="25" eb="27">
      <t>セッチ</t>
    </rPh>
    <phoneticPr fontId="5"/>
  </si>
  <si>
    <t>幸地インター線道路改良工事（Ｒ６－１）</t>
    <rPh sb="0" eb="2">
      <t>コウチ</t>
    </rPh>
    <rPh sb="6" eb="7">
      <t>セン</t>
    </rPh>
    <rPh sb="7" eb="13">
      <t>ドウロカイリョウコウジ</t>
    </rPh>
    <phoneticPr fontId="5"/>
  </si>
  <si>
    <t>西原町</t>
    <rPh sb="0" eb="2">
      <t>ニシハラ</t>
    </rPh>
    <rPh sb="2" eb="3">
      <t>チョウ</t>
    </rPh>
    <phoneticPr fontId="5"/>
  </si>
  <si>
    <t>補強盛土（ｼﾞｵﾃｷｽﾀｲﾙ）L=75m</t>
    <rPh sb="0" eb="2">
      <t>ホキョウ</t>
    </rPh>
    <rPh sb="2" eb="4">
      <t>モリド</t>
    </rPh>
    <phoneticPr fontId="5"/>
  </si>
  <si>
    <t>浦添西原線（翁長～嘉手苅）道路改良工事（R6-1）</t>
    <rPh sb="0" eb="2">
      <t>ウラソエ</t>
    </rPh>
    <rPh sb="2" eb="5">
      <t>ニシハラセン</t>
    </rPh>
    <rPh sb="6" eb="8">
      <t>オナガ</t>
    </rPh>
    <rPh sb="9" eb="12">
      <t>カデカル</t>
    </rPh>
    <rPh sb="13" eb="15">
      <t>ドウロ</t>
    </rPh>
    <rPh sb="15" eb="17">
      <t>カイリョウ</t>
    </rPh>
    <rPh sb="17" eb="19">
      <t>コウジ</t>
    </rPh>
    <phoneticPr fontId="5"/>
  </si>
  <si>
    <t>Ｌ＝100ｍ　　Ｗ＝10ｍ
道路土工、舗装工</t>
    <rPh sb="14" eb="16">
      <t>ドウロ</t>
    </rPh>
    <rPh sb="16" eb="18">
      <t>ドコウ</t>
    </rPh>
    <rPh sb="19" eb="21">
      <t>ホソウ</t>
    </rPh>
    <rPh sb="21" eb="22">
      <t>コウ</t>
    </rPh>
    <phoneticPr fontId="5"/>
  </si>
  <si>
    <t>浦添西原線（翁長～嘉手苅）道路改良工事（R6-2）</t>
    <rPh sb="0" eb="2">
      <t>ウラソエ</t>
    </rPh>
    <rPh sb="2" eb="5">
      <t>ニシハラセン</t>
    </rPh>
    <rPh sb="6" eb="8">
      <t>オナガ</t>
    </rPh>
    <rPh sb="9" eb="12">
      <t>カデカル</t>
    </rPh>
    <rPh sb="13" eb="15">
      <t>ドウロ</t>
    </rPh>
    <rPh sb="15" eb="17">
      <t>カイリョウ</t>
    </rPh>
    <rPh sb="17" eb="19">
      <t>コウジ</t>
    </rPh>
    <phoneticPr fontId="5"/>
  </si>
  <si>
    <t>那覇北中城線（幸地～翁長）道路改良工事（R6-2)</t>
    <rPh sb="0" eb="6">
      <t>ナハキタナカグスクセン</t>
    </rPh>
    <rPh sb="7" eb="9">
      <t>コウチ</t>
    </rPh>
    <rPh sb="10" eb="12">
      <t>オナガ</t>
    </rPh>
    <rPh sb="13" eb="19">
      <t>ドウロカイリョウコウジ</t>
    </rPh>
    <phoneticPr fontId="5"/>
  </si>
  <si>
    <t>Ｌ＝120ｍ　　Ｗ＝12ｍ
地盤改良工、擁壁工、排水構造物工、道路土工</t>
    <rPh sb="14" eb="16">
      <t>ジバン</t>
    </rPh>
    <rPh sb="16" eb="18">
      <t>カイリョウ</t>
    </rPh>
    <rPh sb="18" eb="19">
      <t>コウ</t>
    </rPh>
    <rPh sb="20" eb="23">
      <t>ヨウヘキコウ</t>
    </rPh>
    <rPh sb="24" eb="30">
      <t>ハイスイコウゾウブツコウ</t>
    </rPh>
    <rPh sb="31" eb="35">
      <t>ドウロドコウ</t>
    </rPh>
    <phoneticPr fontId="5"/>
  </si>
  <si>
    <t>パイプライン線街路改良工事（R6）</t>
    <rPh sb="6" eb="7">
      <t>セン</t>
    </rPh>
    <rPh sb="7" eb="11">
      <t>ガイロカイリョウ</t>
    </rPh>
    <rPh sb="11" eb="13">
      <t>コウジ</t>
    </rPh>
    <phoneticPr fontId="5"/>
  </si>
  <si>
    <t>東風平豊見城線道路改良工事（R6-1）</t>
    <rPh sb="0" eb="3">
      <t>コチンダ</t>
    </rPh>
    <rPh sb="3" eb="6">
      <t>トミグスク</t>
    </rPh>
    <rPh sb="6" eb="7">
      <t>セン</t>
    </rPh>
    <rPh sb="7" eb="9">
      <t>ドウロ</t>
    </rPh>
    <rPh sb="9" eb="11">
      <t>カイリョウ</t>
    </rPh>
    <rPh sb="11" eb="13">
      <t>コウジ</t>
    </rPh>
    <phoneticPr fontId="5"/>
  </si>
  <si>
    <t>糸満与那原線（平和の道線）道路改良工事（R6-1）</t>
    <rPh sb="0" eb="2">
      <t>イトマン</t>
    </rPh>
    <rPh sb="2" eb="5">
      <t>ヨナハラ</t>
    </rPh>
    <rPh sb="5" eb="6">
      <t>セン</t>
    </rPh>
    <rPh sb="7" eb="9">
      <t>ヘイワ</t>
    </rPh>
    <rPh sb="10" eb="11">
      <t>ミチ</t>
    </rPh>
    <rPh sb="11" eb="12">
      <t>セン</t>
    </rPh>
    <rPh sb="13" eb="15">
      <t>ドウロ</t>
    </rPh>
    <rPh sb="15" eb="17">
      <t>カイリョウ</t>
    </rPh>
    <rPh sb="17" eb="19">
      <t>コウジ</t>
    </rPh>
    <phoneticPr fontId="5"/>
  </si>
  <si>
    <t>土工、擁壁工、舗装工</t>
  </si>
  <si>
    <t>久米島一周線道路改良工事（R6-1）</t>
    <rPh sb="0" eb="3">
      <t>クメジマ</t>
    </rPh>
    <rPh sb="3" eb="5">
      <t>イッシュウ</t>
    </rPh>
    <rPh sb="5" eb="6">
      <t>セン</t>
    </rPh>
    <rPh sb="6" eb="8">
      <t>ドウロ</t>
    </rPh>
    <rPh sb="8" eb="10">
      <t>カイリョウ</t>
    </rPh>
    <rPh sb="10" eb="12">
      <t>コウジ</t>
    </rPh>
    <phoneticPr fontId="5"/>
  </si>
  <si>
    <t>南風原中央線街路改良工事(R6-1)</t>
    <rPh sb="0" eb="12">
      <t>ハエバルチュウオウセンガイロカイリョウコウジ</t>
    </rPh>
    <phoneticPr fontId="5"/>
  </si>
  <si>
    <t>土工、道路付属施設工、舗装工</t>
    <rPh sb="3" eb="5">
      <t>ドウロ</t>
    </rPh>
    <rPh sb="5" eb="7">
      <t>フゾク</t>
    </rPh>
    <rPh sb="7" eb="9">
      <t>シセツ</t>
    </rPh>
    <rPh sb="9" eb="10">
      <t>コウ</t>
    </rPh>
    <phoneticPr fontId="5"/>
  </si>
  <si>
    <t>R6南部東道路改良工事（5工区-1）</t>
  </si>
  <si>
    <t>R6南部東道路改良工事（5工区-2）</t>
  </si>
  <si>
    <t>道路改良　L=260m、土工、舗装工（路盤）､排水工、法面工、仮設工　一式</t>
  </si>
  <si>
    <t>R6南部東道路改良工事（5工区-3）</t>
  </si>
  <si>
    <t>道路改良　L=200m、土工、舗装工（路盤）､排水工、法面工　一式</t>
  </si>
  <si>
    <t>R6南部東道路改良工事（3工区-1）　</t>
  </si>
  <si>
    <t>道路改良　L=85m、土工、地盤改良工、擁壁工　一式</t>
    <rPh sb="20" eb="23">
      <t>ヨウヘキコウ</t>
    </rPh>
    <phoneticPr fontId="5"/>
  </si>
  <si>
    <t>R6南部東道路改良工事（3工区-2）　</t>
  </si>
  <si>
    <t>道路改良　L=300m、土工、地盤改良工、舗装工（路盤）､排水工、法面工、取付道路　一式</t>
    <rPh sb="37" eb="38">
      <t>ト</t>
    </rPh>
    <rPh sb="38" eb="39">
      <t>ツ</t>
    </rPh>
    <rPh sb="39" eb="41">
      <t>ドウロ</t>
    </rPh>
    <phoneticPr fontId="5"/>
  </si>
  <si>
    <t>R6南部東道路改良工事（3工区-3）　</t>
  </si>
  <si>
    <t>R6南部東道路改良工事（3工区-4）　</t>
  </si>
  <si>
    <t>道路改良　L=230m、土工、舗装工（路盤）､排水工、法面工　一式</t>
  </si>
  <si>
    <t>R6南部東道路橋梁下部工工事（仲間高架橋橋脚）</t>
    <rPh sb="7" eb="9">
      <t>キョウリョウ</t>
    </rPh>
    <rPh sb="9" eb="12">
      <t>カブコウ</t>
    </rPh>
    <rPh sb="15" eb="19">
      <t>ナカマコウカ</t>
    </rPh>
    <rPh sb="20" eb="22">
      <t>キョウキャク</t>
    </rPh>
    <phoneticPr fontId="5"/>
  </si>
  <si>
    <t>R6南部東道路橋梁下部工工事（仲間高架橋橋台）</t>
    <rPh sb="7" eb="9">
      <t>キョウリョウ</t>
    </rPh>
    <rPh sb="9" eb="12">
      <t>カブコウ</t>
    </rPh>
    <rPh sb="15" eb="19">
      <t>ナカマコウカ</t>
    </rPh>
    <rPh sb="20" eb="22">
      <t>キョウダイ</t>
    </rPh>
    <phoneticPr fontId="5"/>
  </si>
  <si>
    <t>R６南部東道路改良工事（4工区-1）　</t>
  </si>
  <si>
    <t>法面工　一式</t>
  </si>
  <si>
    <t>宮古土木事務所</t>
    <rPh sb="0" eb="2">
      <t>ミヤコ</t>
    </rPh>
    <phoneticPr fontId="5"/>
  </si>
  <si>
    <t>マクラム通り線電線共同溝整備工事（R6)</t>
    <rPh sb="4" eb="5">
      <t>ドオ</t>
    </rPh>
    <rPh sb="6" eb="7">
      <t>セン</t>
    </rPh>
    <rPh sb="7" eb="16">
      <t>デンセンキョウドウコウセイビコウジ</t>
    </rPh>
    <phoneticPr fontId="3"/>
  </si>
  <si>
    <t>宮古島市</t>
    <rPh sb="0" eb="4">
      <t>ミヤコジマシ</t>
    </rPh>
    <phoneticPr fontId="3"/>
  </si>
  <si>
    <t>電線共同溝　
延長20ｍ</t>
    <rPh sb="0" eb="2">
      <t>デンセン</t>
    </rPh>
    <rPh sb="2" eb="4">
      <t>キョウドウ</t>
    </rPh>
    <rPh sb="4" eb="5">
      <t>コウ</t>
    </rPh>
    <rPh sb="7" eb="9">
      <t>エンチョウ</t>
    </rPh>
    <phoneticPr fontId="3"/>
  </si>
  <si>
    <t>八重山土木事務所</t>
  </si>
  <si>
    <t>石垣空港線道路改良工事（R6-2工区）</t>
    <rPh sb="0" eb="2">
      <t>イシガキ</t>
    </rPh>
    <rPh sb="2" eb="4">
      <t>クウコウ</t>
    </rPh>
    <rPh sb="4" eb="5">
      <t>セン</t>
    </rPh>
    <rPh sb="5" eb="7">
      <t>ドウロ</t>
    </rPh>
    <rPh sb="7" eb="9">
      <t>カイリョウ</t>
    </rPh>
    <rPh sb="9" eb="11">
      <t>コウジ</t>
    </rPh>
    <rPh sb="16" eb="18">
      <t>コウク</t>
    </rPh>
    <phoneticPr fontId="5"/>
  </si>
  <si>
    <t>道路改良工、電線共同溝　各一式</t>
    <rPh sb="0" eb="2">
      <t>ドウロ</t>
    </rPh>
    <rPh sb="2" eb="5">
      <t>カイリョウコウ</t>
    </rPh>
    <rPh sb="6" eb="11">
      <t>デンセンキョウドウコウ</t>
    </rPh>
    <rPh sb="12" eb="13">
      <t>カク</t>
    </rPh>
    <rPh sb="13" eb="15">
      <t>イッシキ</t>
    </rPh>
    <phoneticPr fontId="5"/>
  </si>
  <si>
    <t>石垣空港線道路改良工事（R6-3工区）</t>
    <rPh sb="0" eb="2">
      <t>イシガキ</t>
    </rPh>
    <rPh sb="2" eb="4">
      <t>クウコウ</t>
    </rPh>
    <rPh sb="4" eb="5">
      <t>セン</t>
    </rPh>
    <rPh sb="5" eb="7">
      <t>ドウロ</t>
    </rPh>
    <rPh sb="7" eb="9">
      <t>カイリョウ</t>
    </rPh>
    <rPh sb="9" eb="11">
      <t>コウジ</t>
    </rPh>
    <rPh sb="16" eb="18">
      <t>コウク</t>
    </rPh>
    <phoneticPr fontId="5"/>
  </si>
  <si>
    <t>石垣空港線道路改良工事（R6-4工区）</t>
    <rPh sb="0" eb="2">
      <t>イシガキ</t>
    </rPh>
    <rPh sb="2" eb="4">
      <t>クウコウ</t>
    </rPh>
    <rPh sb="4" eb="5">
      <t>セン</t>
    </rPh>
    <rPh sb="5" eb="7">
      <t>ドウロ</t>
    </rPh>
    <rPh sb="7" eb="9">
      <t>カイリョウ</t>
    </rPh>
    <rPh sb="9" eb="11">
      <t>コウジ</t>
    </rPh>
    <rPh sb="16" eb="18">
      <t>コウク</t>
    </rPh>
    <phoneticPr fontId="5"/>
  </si>
  <si>
    <t>石垣空港線道路改良工事（R6-5工区）</t>
    <rPh sb="0" eb="2">
      <t>イシガキ</t>
    </rPh>
    <rPh sb="2" eb="4">
      <t>クウコウ</t>
    </rPh>
    <rPh sb="4" eb="5">
      <t>セン</t>
    </rPh>
    <rPh sb="5" eb="7">
      <t>ドウロ</t>
    </rPh>
    <rPh sb="7" eb="9">
      <t>カイリョウ</t>
    </rPh>
    <rPh sb="9" eb="11">
      <t>コウジ</t>
    </rPh>
    <rPh sb="16" eb="18">
      <t>コウク</t>
    </rPh>
    <phoneticPr fontId="5"/>
  </si>
  <si>
    <t>道路管理課</t>
    <rPh sb="0" eb="2">
      <t>ドウロ</t>
    </rPh>
    <rPh sb="2" eb="5">
      <t>カンリカ</t>
    </rPh>
    <phoneticPr fontId="3"/>
  </si>
  <si>
    <t>北部土木事務所</t>
    <rPh sb="0" eb="2">
      <t>ホクブ</t>
    </rPh>
    <rPh sb="2" eb="4">
      <t>ドボク</t>
    </rPh>
    <rPh sb="4" eb="7">
      <t>ジムショ</t>
    </rPh>
    <phoneticPr fontId="3"/>
  </si>
  <si>
    <t>名護宜野座線１号橋・運立右側道橋橋梁補修工事（Ｒ５）</t>
    <rPh sb="0" eb="2">
      <t>ナゴ</t>
    </rPh>
    <rPh sb="2" eb="5">
      <t>ギノザ</t>
    </rPh>
    <rPh sb="5" eb="6">
      <t>セン</t>
    </rPh>
    <rPh sb="7" eb="9">
      <t>ゴウキョウ</t>
    </rPh>
    <rPh sb="10" eb="11">
      <t>ウン</t>
    </rPh>
    <rPh sb="11" eb="12">
      <t>タ</t>
    </rPh>
    <rPh sb="12" eb="13">
      <t>ミギ</t>
    </rPh>
    <rPh sb="13" eb="16">
      <t>ソクドウキョウ</t>
    </rPh>
    <rPh sb="16" eb="18">
      <t>キョウリョウ</t>
    </rPh>
    <rPh sb="18" eb="20">
      <t>ホシュウ</t>
    </rPh>
    <rPh sb="20" eb="22">
      <t>コウジ</t>
    </rPh>
    <phoneticPr fontId="3"/>
  </si>
  <si>
    <t>名護市・本部町</t>
    <rPh sb="0" eb="3">
      <t>ナゴシ</t>
    </rPh>
    <rPh sb="4" eb="7">
      <t>モトブチョウ</t>
    </rPh>
    <phoneticPr fontId="3"/>
  </si>
  <si>
    <t>橋梁補修工他　各一式</t>
    <rPh sb="0" eb="2">
      <t>キョウリョウ</t>
    </rPh>
    <rPh sb="2" eb="4">
      <t>ホシュウ</t>
    </rPh>
    <rPh sb="4" eb="5">
      <t>コウ</t>
    </rPh>
    <rPh sb="5" eb="6">
      <t>タ</t>
    </rPh>
    <rPh sb="7" eb="8">
      <t>カク</t>
    </rPh>
    <rPh sb="8" eb="10">
      <t>イッシキ</t>
    </rPh>
    <phoneticPr fontId="3"/>
  </si>
  <si>
    <t>北部管内交通安全施設設置工事（Ｒ６－１）</t>
    <rPh sb="0" eb="2">
      <t>ホクブ</t>
    </rPh>
    <rPh sb="2" eb="4">
      <t>カンナイ</t>
    </rPh>
    <rPh sb="4" eb="6">
      <t>コウツウ</t>
    </rPh>
    <rPh sb="6" eb="8">
      <t>アンゼン</t>
    </rPh>
    <rPh sb="8" eb="10">
      <t>シセツ</t>
    </rPh>
    <rPh sb="10" eb="12">
      <t>セッチ</t>
    </rPh>
    <rPh sb="12" eb="14">
      <t>コウジ</t>
    </rPh>
    <phoneticPr fontId="3"/>
  </si>
  <si>
    <t>北部管内</t>
    <rPh sb="0" eb="2">
      <t>ホクブ</t>
    </rPh>
    <rPh sb="2" eb="4">
      <t>カンナイ</t>
    </rPh>
    <phoneticPr fontId="3"/>
  </si>
  <si>
    <t>とび・土工・コンクリート工</t>
    <rPh sb="3" eb="4">
      <t>ツチ</t>
    </rPh>
    <rPh sb="12" eb="13">
      <t>コウ</t>
    </rPh>
    <phoneticPr fontId="3"/>
  </si>
  <si>
    <t>標識工他　各一式</t>
    <rPh sb="0" eb="2">
      <t>ヒョウシキ</t>
    </rPh>
    <rPh sb="2" eb="3">
      <t>コウ</t>
    </rPh>
    <rPh sb="3" eb="4">
      <t>タ</t>
    </rPh>
    <rPh sb="5" eb="6">
      <t>カク</t>
    </rPh>
    <rPh sb="6" eb="8">
      <t>イッシキ</t>
    </rPh>
    <phoneticPr fontId="3"/>
  </si>
  <si>
    <t>北部管内道路附属物修繕工事（Ｒ６－１）</t>
    <rPh sb="0" eb="2">
      <t>ホクブ</t>
    </rPh>
    <rPh sb="2" eb="4">
      <t>カンナイ</t>
    </rPh>
    <rPh sb="4" eb="6">
      <t>ドウロ</t>
    </rPh>
    <rPh sb="6" eb="9">
      <t>フゾクブツ</t>
    </rPh>
    <rPh sb="9" eb="11">
      <t>シュウゼン</t>
    </rPh>
    <rPh sb="11" eb="13">
      <t>コウジ</t>
    </rPh>
    <phoneticPr fontId="3"/>
  </si>
  <si>
    <t>防護柵工、標識工、区画線工他　各一式</t>
    <rPh sb="0" eb="2">
      <t>ボウゴ</t>
    </rPh>
    <rPh sb="2" eb="3">
      <t>サク</t>
    </rPh>
    <rPh sb="3" eb="4">
      <t>コウ</t>
    </rPh>
    <rPh sb="5" eb="7">
      <t>ヒョウシキ</t>
    </rPh>
    <rPh sb="7" eb="8">
      <t>コウ</t>
    </rPh>
    <rPh sb="9" eb="11">
      <t>クカク</t>
    </rPh>
    <rPh sb="11" eb="12">
      <t>セン</t>
    </rPh>
    <rPh sb="12" eb="13">
      <t>コウ</t>
    </rPh>
    <rPh sb="13" eb="14">
      <t>ホカ</t>
    </rPh>
    <rPh sb="15" eb="16">
      <t>カク</t>
    </rPh>
    <rPh sb="16" eb="18">
      <t>イッシキ</t>
    </rPh>
    <phoneticPr fontId="3"/>
  </si>
  <si>
    <t>北部管内道路附属物修繕工事（Ｒ６－２）</t>
    <rPh sb="0" eb="2">
      <t>ホクブ</t>
    </rPh>
    <rPh sb="2" eb="4">
      <t>カンナイ</t>
    </rPh>
    <rPh sb="4" eb="6">
      <t>ドウロ</t>
    </rPh>
    <rPh sb="6" eb="9">
      <t>フゾクブツ</t>
    </rPh>
    <rPh sb="9" eb="11">
      <t>シュウゼン</t>
    </rPh>
    <rPh sb="11" eb="13">
      <t>コウジ</t>
    </rPh>
    <phoneticPr fontId="3"/>
  </si>
  <si>
    <t>電気通信工</t>
    <rPh sb="0" eb="2">
      <t>デンキ</t>
    </rPh>
    <rPh sb="2" eb="4">
      <t>ツウシン</t>
    </rPh>
    <rPh sb="4" eb="5">
      <t>コウ</t>
    </rPh>
    <phoneticPr fontId="3"/>
  </si>
  <si>
    <t>国道331号災害防除工事（Ｒ６－１）</t>
    <rPh sb="0" eb="2">
      <t>コクドウ</t>
    </rPh>
    <rPh sb="5" eb="6">
      <t>ゴウ</t>
    </rPh>
    <rPh sb="6" eb="8">
      <t>サイガイ</t>
    </rPh>
    <rPh sb="8" eb="10">
      <t>ボウジョ</t>
    </rPh>
    <rPh sb="10" eb="12">
      <t>コウジ</t>
    </rPh>
    <phoneticPr fontId="3"/>
  </si>
  <si>
    <t>名護市</t>
    <rPh sb="0" eb="3">
      <t>ナゴシ</t>
    </rPh>
    <phoneticPr fontId="3"/>
  </si>
  <si>
    <t>護岸工他　各一式</t>
    <rPh sb="0" eb="2">
      <t>ゴガン</t>
    </rPh>
    <rPh sb="3" eb="4">
      <t>タ</t>
    </rPh>
    <rPh sb="5" eb="6">
      <t>カク</t>
    </rPh>
    <rPh sb="6" eb="8">
      <t>イッシキ</t>
    </rPh>
    <phoneticPr fontId="3"/>
  </si>
  <si>
    <t>県道14号線災害防除工事（Ｒ６－１）</t>
    <rPh sb="0" eb="2">
      <t>ケンドウ</t>
    </rPh>
    <rPh sb="4" eb="6">
      <t>ゴウセン</t>
    </rPh>
    <rPh sb="6" eb="8">
      <t>サイガイ</t>
    </rPh>
    <rPh sb="8" eb="10">
      <t>ボウジョ</t>
    </rPh>
    <rPh sb="10" eb="12">
      <t>コウジ</t>
    </rPh>
    <phoneticPr fontId="3"/>
  </si>
  <si>
    <t>法面対策工他　各一式</t>
    <rPh sb="0" eb="2">
      <t>ノリメン</t>
    </rPh>
    <rPh sb="2" eb="4">
      <t>タイサク</t>
    </rPh>
    <rPh sb="4" eb="5">
      <t>コウ</t>
    </rPh>
    <rPh sb="5" eb="6">
      <t>タ</t>
    </rPh>
    <rPh sb="7" eb="8">
      <t>カク</t>
    </rPh>
    <rPh sb="8" eb="10">
      <t>イッシキ</t>
    </rPh>
    <phoneticPr fontId="3"/>
  </si>
  <si>
    <t>国頭東線道路改良工事（Ｒ６－１）</t>
    <rPh sb="0" eb="2">
      <t>クニガミ</t>
    </rPh>
    <rPh sb="2" eb="3">
      <t>ヒガシ</t>
    </rPh>
    <rPh sb="3" eb="4">
      <t>セン</t>
    </rPh>
    <rPh sb="4" eb="6">
      <t>ドウロ</t>
    </rPh>
    <rPh sb="6" eb="8">
      <t>カイリョウ</t>
    </rPh>
    <rPh sb="8" eb="10">
      <t>コウジ</t>
    </rPh>
    <phoneticPr fontId="3"/>
  </si>
  <si>
    <t>国頭村</t>
    <rPh sb="0" eb="3">
      <t>クニガミソン</t>
    </rPh>
    <phoneticPr fontId="3"/>
  </si>
  <si>
    <t>舗装工、排水工他　各一式</t>
    <rPh sb="0" eb="2">
      <t>ホソウ</t>
    </rPh>
    <rPh sb="2" eb="3">
      <t>コウ</t>
    </rPh>
    <rPh sb="4" eb="7">
      <t>ハイスイコウ</t>
    </rPh>
    <rPh sb="7" eb="8">
      <t>タ</t>
    </rPh>
    <rPh sb="9" eb="10">
      <t>カク</t>
    </rPh>
    <rPh sb="10" eb="12">
      <t>イッシキ</t>
    </rPh>
    <phoneticPr fontId="3"/>
  </si>
  <si>
    <t>北部土木事務所管内</t>
    <rPh sb="0" eb="2">
      <t>ホクブ</t>
    </rPh>
    <rPh sb="2" eb="4">
      <t>ドボク</t>
    </rPh>
    <rPh sb="4" eb="7">
      <t>ジムショ</t>
    </rPh>
    <rPh sb="7" eb="9">
      <t>カンナイ</t>
    </rPh>
    <phoneticPr fontId="3"/>
  </si>
  <si>
    <t>橋梁付属物工他　各一式</t>
    <rPh sb="0" eb="2">
      <t>キョウリョウ</t>
    </rPh>
    <rPh sb="2" eb="5">
      <t>フゾクブツ</t>
    </rPh>
    <rPh sb="5" eb="6">
      <t>コウ</t>
    </rPh>
    <rPh sb="6" eb="7">
      <t>ホカ</t>
    </rPh>
    <rPh sb="8" eb="9">
      <t>カク</t>
    </rPh>
    <rPh sb="9" eb="11">
      <t>イッシキ</t>
    </rPh>
    <phoneticPr fontId="3"/>
  </si>
  <si>
    <t>北部管内道路修繕工事（Ｒ６－１）</t>
  </si>
  <si>
    <t>防護柵工、区画線工他　各一式</t>
    <rPh sb="0" eb="2">
      <t>ボウゴ</t>
    </rPh>
    <rPh sb="2" eb="3">
      <t>サク</t>
    </rPh>
    <rPh sb="3" eb="4">
      <t>コウ</t>
    </rPh>
    <rPh sb="5" eb="7">
      <t>クカク</t>
    </rPh>
    <rPh sb="7" eb="8">
      <t>セン</t>
    </rPh>
    <rPh sb="8" eb="9">
      <t>コウ</t>
    </rPh>
    <rPh sb="9" eb="10">
      <t>ホカ</t>
    </rPh>
    <rPh sb="11" eb="12">
      <t>カク</t>
    </rPh>
    <rPh sb="12" eb="14">
      <t>イッシキ</t>
    </rPh>
    <phoneticPr fontId="3"/>
  </si>
  <si>
    <t>国道449号（名護市安和）交通安全対策工事（Ｒ６）</t>
    <rPh sb="0" eb="2">
      <t>コクドウ</t>
    </rPh>
    <rPh sb="5" eb="6">
      <t>ゴウ</t>
    </rPh>
    <rPh sb="7" eb="10">
      <t>ナゴシ</t>
    </rPh>
    <rPh sb="10" eb="12">
      <t>アワ</t>
    </rPh>
    <rPh sb="13" eb="15">
      <t>コウツウ</t>
    </rPh>
    <rPh sb="15" eb="17">
      <t>アンゼン</t>
    </rPh>
    <rPh sb="17" eb="19">
      <t>タイサク</t>
    </rPh>
    <rPh sb="19" eb="21">
      <t>コウジ</t>
    </rPh>
    <phoneticPr fontId="3"/>
  </si>
  <si>
    <t>交通安全対策　L=150m
排水工　一式　舗装工　一式</t>
    <rPh sb="0" eb="2">
      <t>コウツウ</t>
    </rPh>
    <rPh sb="2" eb="4">
      <t>アンゼン</t>
    </rPh>
    <rPh sb="4" eb="6">
      <t>タイサク</t>
    </rPh>
    <rPh sb="14" eb="16">
      <t>ハイスイ</t>
    </rPh>
    <rPh sb="16" eb="17">
      <t>コウ</t>
    </rPh>
    <rPh sb="18" eb="20">
      <t>イッシキ</t>
    </rPh>
    <rPh sb="21" eb="24">
      <t>ホソウコウ</t>
    </rPh>
    <rPh sb="25" eb="27">
      <t>イッシキ</t>
    </rPh>
    <phoneticPr fontId="3"/>
  </si>
  <si>
    <t>中部土木事務所</t>
    <rPh sb="0" eb="2">
      <t>チュウブ</t>
    </rPh>
    <rPh sb="2" eb="4">
      <t>ドボク</t>
    </rPh>
    <rPh sb="4" eb="7">
      <t>ジムショ</t>
    </rPh>
    <phoneticPr fontId="3"/>
  </si>
  <si>
    <t>うるま市屋慶名</t>
    <rPh sb="3" eb="4">
      <t>シ</t>
    </rPh>
    <rPh sb="4" eb="7">
      <t>ヤケナ</t>
    </rPh>
    <phoneticPr fontId="3"/>
  </si>
  <si>
    <t>舗装工事</t>
    <rPh sb="0" eb="2">
      <t>ホソウ</t>
    </rPh>
    <rPh sb="2" eb="4">
      <t>コウジ</t>
    </rPh>
    <phoneticPr fontId="3"/>
  </si>
  <si>
    <t>舗装補修工事</t>
    <rPh sb="0" eb="2">
      <t>ホソウ</t>
    </rPh>
    <rPh sb="2" eb="4">
      <t>ホシュウ</t>
    </rPh>
    <rPh sb="4" eb="6">
      <t>コウジ</t>
    </rPh>
    <phoneticPr fontId="3"/>
  </si>
  <si>
    <t>浦添市・宜野湾市・中城村</t>
    <rPh sb="0" eb="3">
      <t>ウラソエシ</t>
    </rPh>
    <rPh sb="4" eb="8">
      <t>ギノワンシ</t>
    </rPh>
    <rPh sb="9" eb="12">
      <t>ナカグスクソン</t>
    </rPh>
    <phoneticPr fontId="3"/>
  </si>
  <si>
    <t>北中城村・沖縄市</t>
    <rPh sb="0" eb="4">
      <t>キタナカグスクソン</t>
    </rPh>
    <rPh sb="5" eb="8">
      <t>オキナワシ</t>
    </rPh>
    <phoneticPr fontId="3"/>
  </si>
  <si>
    <t>うるま市石川</t>
    <rPh sb="3" eb="4">
      <t>シ</t>
    </rPh>
    <rPh sb="4" eb="6">
      <t>イシカワ</t>
    </rPh>
    <phoneticPr fontId="3"/>
  </si>
  <si>
    <t>西原町・中城村</t>
    <rPh sb="0" eb="3">
      <t>ニシハラチョウ</t>
    </rPh>
    <rPh sb="4" eb="7">
      <t>ナカグスクソン</t>
    </rPh>
    <phoneticPr fontId="3"/>
  </si>
  <si>
    <t>うるま市伊計地内</t>
    <rPh sb="3" eb="4">
      <t>シ</t>
    </rPh>
    <rPh sb="4" eb="6">
      <t>イケイ</t>
    </rPh>
    <rPh sb="6" eb="8">
      <t>チナイ</t>
    </rPh>
    <phoneticPr fontId="3"/>
  </si>
  <si>
    <t>擁壁工事</t>
    <rPh sb="0" eb="2">
      <t>ヨウヘキ</t>
    </rPh>
    <rPh sb="2" eb="4">
      <t>コウジ</t>
    </rPh>
    <phoneticPr fontId="3"/>
  </si>
  <si>
    <t>うるま市兼箇段・前原地内</t>
    <rPh sb="3" eb="4">
      <t>シ</t>
    </rPh>
    <rPh sb="4" eb="7">
      <t>カネカダン</t>
    </rPh>
    <rPh sb="8" eb="10">
      <t>マエハラ</t>
    </rPh>
    <rPh sb="10" eb="12">
      <t>チナイ</t>
    </rPh>
    <phoneticPr fontId="3"/>
  </si>
  <si>
    <t>法面対策工事</t>
    <rPh sb="0" eb="2">
      <t>ノリメン</t>
    </rPh>
    <rPh sb="2" eb="4">
      <t>タイサク</t>
    </rPh>
    <rPh sb="4" eb="6">
      <t>コウジ</t>
    </rPh>
    <phoneticPr fontId="3"/>
  </si>
  <si>
    <t>中部管内</t>
    <rPh sb="0" eb="2">
      <t>チュウブ</t>
    </rPh>
    <rPh sb="2" eb="4">
      <t>カンナイ</t>
    </rPh>
    <phoneticPr fontId="3"/>
  </si>
  <si>
    <t>交通安全施設</t>
    <rPh sb="0" eb="2">
      <t>コウツウ</t>
    </rPh>
    <rPh sb="2" eb="4">
      <t>アンゼン</t>
    </rPh>
    <rPh sb="4" eb="6">
      <t>シセツ</t>
    </rPh>
    <phoneticPr fontId="3"/>
  </si>
  <si>
    <t>防護柵更新工事</t>
    <rPh sb="0" eb="2">
      <t>ボウゴ</t>
    </rPh>
    <rPh sb="2" eb="3">
      <t>サク</t>
    </rPh>
    <rPh sb="3" eb="5">
      <t>コウシン</t>
    </rPh>
    <rPh sb="5" eb="7">
      <t>コウジ</t>
    </rPh>
    <phoneticPr fontId="3"/>
  </si>
  <si>
    <t>道路附属物維持修繕工事</t>
    <rPh sb="0" eb="2">
      <t>ドウロ</t>
    </rPh>
    <rPh sb="2" eb="4">
      <t>フゾク</t>
    </rPh>
    <rPh sb="4" eb="5">
      <t>ブツ</t>
    </rPh>
    <rPh sb="5" eb="7">
      <t>イジ</t>
    </rPh>
    <rPh sb="7" eb="9">
      <t>シュウゼン</t>
    </rPh>
    <rPh sb="9" eb="11">
      <t>コウジ</t>
    </rPh>
    <phoneticPr fontId="3"/>
  </si>
  <si>
    <t>中部管内区画線維持修繕工事（R5）</t>
  </si>
  <si>
    <t>道路附属物更新工事</t>
    <rPh sb="0" eb="2">
      <t>ドウロ</t>
    </rPh>
    <rPh sb="2" eb="4">
      <t>フゾク</t>
    </rPh>
    <rPh sb="4" eb="5">
      <t>ブツ</t>
    </rPh>
    <rPh sb="5" eb="7">
      <t>コウシン</t>
    </rPh>
    <rPh sb="7" eb="9">
      <t>コウジ</t>
    </rPh>
    <phoneticPr fontId="3"/>
  </si>
  <si>
    <t>中部管内道路標識等維持修繕工事（R5）</t>
  </si>
  <si>
    <t>県道37号線（屋慶名）道路改良工事（R6）</t>
    <rPh sb="0" eb="2">
      <t>ケンドウ</t>
    </rPh>
    <rPh sb="4" eb="6">
      <t>ゴウセン</t>
    </rPh>
    <rPh sb="7" eb="10">
      <t>ヤケナ</t>
    </rPh>
    <rPh sb="11" eb="13">
      <t>ドウロ</t>
    </rPh>
    <rPh sb="13" eb="15">
      <t>カイリョウ</t>
    </rPh>
    <rPh sb="15" eb="17">
      <t>コウジ</t>
    </rPh>
    <phoneticPr fontId="3"/>
  </si>
  <si>
    <t>うるま市屋慶名地内</t>
    <rPh sb="3" eb="4">
      <t>シ</t>
    </rPh>
    <rPh sb="4" eb="7">
      <t>ヤケナ</t>
    </rPh>
    <rPh sb="7" eb="9">
      <t>チナイ</t>
    </rPh>
    <phoneticPr fontId="3"/>
  </si>
  <si>
    <t>道路改良工事</t>
    <rPh sb="0" eb="2">
      <t>ドウロ</t>
    </rPh>
    <rPh sb="2" eb="6">
      <t>カイリョウコウジ</t>
    </rPh>
    <phoneticPr fontId="3"/>
  </si>
  <si>
    <t>具志川環状線（仲嶺）道路改良工事（R6）</t>
    <rPh sb="0" eb="3">
      <t>グシカワ</t>
    </rPh>
    <rPh sb="3" eb="5">
      <t>カンジョウ</t>
    </rPh>
    <rPh sb="7" eb="9">
      <t>ナカミネ</t>
    </rPh>
    <phoneticPr fontId="3"/>
  </si>
  <si>
    <t>うるま市仲嶺地内</t>
    <rPh sb="3" eb="4">
      <t>シ</t>
    </rPh>
    <rPh sb="4" eb="6">
      <t>ナカミネ</t>
    </rPh>
    <rPh sb="6" eb="8">
      <t>チナイ</t>
    </rPh>
    <phoneticPr fontId="3"/>
  </si>
  <si>
    <t>浜比嘉平安座線照明設置工事（R6）</t>
    <rPh sb="0" eb="3">
      <t>ハマヒガ</t>
    </rPh>
    <rPh sb="3" eb="6">
      <t>ヘンザ</t>
    </rPh>
    <rPh sb="6" eb="7">
      <t>セン</t>
    </rPh>
    <rPh sb="7" eb="9">
      <t>ショウメイ</t>
    </rPh>
    <rPh sb="9" eb="11">
      <t>セッチ</t>
    </rPh>
    <rPh sb="11" eb="13">
      <t>コウジ</t>
    </rPh>
    <phoneticPr fontId="3"/>
  </si>
  <si>
    <t>うるま市比嘉地内</t>
    <rPh sb="3" eb="4">
      <t>シ</t>
    </rPh>
    <rPh sb="4" eb="6">
      <t>ヒガ</t>
    </rPh>
    <rPh sb="6" eb="8">
      <t>チナイ</t>
    </rPh>
    <phoneticPr fontId="3"/>
  </si>
  <si>
    <t>電気工事</t>
    <rPh sb="0" eb="2">
      <t>デンキ</t>
    </rPh>
    <rPh sb="2" eb="4">
      <t>コウジ</t>
    </rPh>
    <phoneticPr fontId="3"/>
  </si>
  <si>
    <t>道路照明設置工事</t>
    <rPh sb="0" eb="2">
      <t>ドウロ</t>
    </rPh>
    <rPh sb="2" eb="4">
      <t>ショウメイ</t>
    </rPh>
    <rPh sb="4" eb="6">
      <t>セッチ</t>
    </rPh>
    <rPh sb="6" eb="8">
      <t>コウジ</t>
    </rPh>
    <phoneticPr fontId="3"/>
  </si>
  <si>
    <t>南部土木事務所</t>
    <rPh sb="0" eb="2">
      <t>ナンブ</t>
    </rPh>
    <rPh sb="2" eb="4">
      <t>ドボク</t>
    </rPh>
    <rPh sb="4" eb="7">
      <t>ジムショ</t>
    </rPh>
    <phoneticPr fontId="3"/>
  </si>
  <si>
    <t>東風平豊見城線電線地中化工事（Ｒ６）</t>
    <rPh sb="0" eb="3">
      <t>コチンダ</t>
    </rPh>
    <rPh sb="3" eb="6">
      <t>トミグスク</t>
    </rPh>
    <rPh sb="6" eb="7">
      <t>セン</t>
    </rPh>
    <rPh sb="7" eb="9">
      <t>デンセン</t>
    </rPh>
    <rPh sb="9" eb="12">
      <t>チチュウカ</t>
    </rPh>
    <rPh sb="12" eb="14">
      <t>コウジ</t>
    </rPh>
    <phoneticPr fontId="3"/>
  </si>
  <si>
    <t>豊見城市</t>
    <rPh sb="0" eb="4">
      <t>トミグスクシ</t>
    </rPh>
    <phoneticPr fontId="3"/>
  </si>
  <si>
    <t>電線共同溝　一式</t>
    <rPh sb="0" eb="2">
      <t>デンセン</t>
    </rPh>
    <rPh sb="2" eb="4">
      <t>キョウドウ</t>
    </rPh>
    <rPh sb="4" eb="5">
      <t>ミゾ</t>
    </rPh>
    <rPh sb="6" eb="8">
      <t>イッシキ</t>
    </rPh>
    <phoneticPr fontId="3"/>
  </si>
  <si>
    <t>南風原知念線(糸数)災害防除工事(R6)</t>
    <rPh sb="0" eb="3">
      <t>ハエバル</t>
    </rPh>
    <rPh sb="3" eb="5">
      <t>チネン</t>
    </rPh>
    <rPh sb="5" eb="6">
      <t>セン</t>
    </rPh>
    <rPh sb="7" eb="9">
      <t>イトカズ</t>
    </rPh>
    <rPh sb="10" eb="12">
      <t>サイガイ</t>
    </rPh>
    <rPh sb="12" eb="14">
      <t>ボウジョ</t>
    </rPh>
    <rPh sb="14" eb="16">
      <t>コウジ</t>
    </rPh>
    <phoneticPr fontId="3"/>
  </si>
  <si>
    <t>南城市</t>
    <rPh sb="0" eb="3">
      <t>ナンジョウシ</t>
    </rPh>
    <phoneticPr fontId="3"/>
  </si>
  <si>
    <t>抑止工,法枠工　一式</t>
    <rPh sb="0" eb="2">
      <t>ヨクシ</t>
    </rPh>
    <rPh sb="2" eb="3">
      <t>コウ</t>
    </rPh>
    <rPh sb="4" eb="6">
      <t>ノリワク</t>
    </rPh>
    <rPh sb="6" eb="7">
      <t>コウ</t>
    </rPh>
    <rPh sb="8" eb="10">
      <t>イッシキ</t>
    </rPh>
    <phoneticPr fontId="3"/>
  </si>
  <si>
    <t>玉城那覇自転車線（屋嘉部）災害防除工事(R6)</t>
    <rPh sb="0" eb="2">
      <t>タマグスク</t>
    </rPh>
    <rPh sb="2" eb="4">
      <t>ナハ</t>
    </rPh>
    <rPh sb="4" eb="7">
      <t>ジテンシャ</t>
    </rPh>
    <rPh sb="7" eb="8">
      <t>セン</t>
    </rPh>
    <rPh sb="9" eb="12">
      <t>ヤカブ</t>
    </rPh>
    <rPh sb="13" eb="15">
      <t>サイガイ</t>
    </rPh>
    <rPh sb="15" eb="17">
      <t>ボウジョ</t>
    </rPh>
    <rPh sb="17" eb="19">
      <t>コウジ</t>
    </rPh>
    <phoneticPr fontId="3"/>
  </si>
  <si>
    <t>擁壁工,舗装工,法面工　一式</t>
    <rPh sb="0" eb="2">
      <t>ヨウヘキ</t>
    </rPh>
    <rPh sb="2" eb="3">
      <t>コウ</t>
    </rPh>
    <rPh sb="4" eb="7">
      <t>ホソウコウ</t>
    </rPh>
    <rPh sb="8" eb="10">
      <t>ノリメン</t>
    </rPh>
    <rPh sb="10" eb="11">
      <t>コウ</t>
    </rPh>
    <rPh sb="12" eb="14">
      <t>イッシキ</t>
    </rPh>
    <phoneticPr fontId="3"/>
  </si>
  <si>
    <t>南部管内</t>
    <rPh sb="0" eb="2">
      <t>ナンブ</t>
    </rPh>
    <rPh sb="2" eb="4">
      <t>カンナイ</t>
    </rPh>
    <phoneticPr fontId="3"/>
  </si>
  <si>
    <t>南部管内舗装補修工事(R6)</t>
    <rPh sb="0" eb="2">
      <t>ナンブ</t>
    </rPh>
    <rPh sb="2" eb="4">
      <t>カンナイ</t>
    </rPh>
    <rPh sb="4" eb="6">
      <t>ホソウ</t>
    </rPh>
    <rPh sb="6" eb="8">
      <t>ホシュウ</t>
    </rPh>
    <rPh sb="8" eb="10">
      <t>コウジ</t>
    </rPh>
    <phoneticPr fontId="3"/>
  </si>
  <si>
    <t>舗装工　一式</t>
    <rPh sb="0" eb="3">
      <t>ホソウコウ</t>
    </rPh>
    <rPh sb="4" eb="6">
      <t>イッシキ</t>
    </rPh>
    <phoneticPr fontId="3"/>
  </si>
  <si>
    <t>南部管内構造物補修工事(R6)</t>
    <rPh sb="0" eb="2">
      <t>ナンブ</t>
    </rPh>
    <rPh sb="2" eb="4">
      <t>カンナイ</t>
    </rPh>
    <rPh sb="4" eb="7">
      <t>コウゾウブツ</t>
    </rPh>
    <rPh sb="7" eb="9">
      <t>ホシュウ</t>
    </rPh>
    <rPh sb="9" eb="11">
      <t>コウジ</t>
    </rPh>
    <phoneticPr fontId="3"/>
  </si>
  <si>
    <t>道路標識、防護柵　一式</t>
    <rPh sb="0" eb="2">
      <t>ドウロ</t>
    </rPh>
    <rPh sb="2" eb="4">
      <t>ヒョウシキ</t>
    </rPh>
    <rPh sb="5" eb="8">
      <t>ボウゴサク</t>
    </rPh>
    <rPh sb="9" eb="11">
      <t>イッシキ</t>
    </rPh>
    <phoneticPr fontId="3"/>
  </si>
  <si>
    <t>慶留間橋橋梁補修工事(R6)</t>
    <rPh sb="0" eb="3">
      <t>ゲルマ</t>
    </rPh>
    <rPh sb="3" eb="4">
      <t>ハシ</t>
    </rPh>
    <rPh sb="4" eb="6">
      <t>キョウリョウ</t>
    </rPh>
    <rPh sb="6" eb="8">
      <t>ホシュウ</t>
    </rPh>
    <rPh sb="8" eb="10">
      <t>コウジ</t>
    </rPh>
    <phoneticPr fontId="3"/>
  </si>
  <si>
    <t>座間味村</t>
    <rPh sb="0" eb="4">
      <t>ザマミソン</t>
    </rPh>
    <phoneticPr fontId="3"/>
  </si>
  <si>
    <t>橋梁補修　一式</t>
    <rPh sb="0" eb="2">
      <t>キョウリョウ</t>
    </rPh>
    <rPh sb="2" eb="4">
      <t>ホシュウ</t>
    </rPh>
    <rPh sb="5" eb="7">
      <t>イッシキ</t>
    </rPh>
    <phoneticPr fontId="3"/>
  </si>
  <si>
    <t>南部管内交通安全施設設置工事（Ｒ６）</t>
    <rPh sb="0" eb="2">
      <t>ナンブ</t>
    </rPh>
    <rPh sb="2" eb="4">
      <t>カンナイ</t>
    </rPh>
    <rPh sb="4" eb="6">
      <t>コウツウ</t>
    </rPh>
    <rPh sb="6" eb="8">
      <t>アンゼン</t>
    </rPh>
    <rPh sb="8" eb="10">
      <t>シセツ</t>
    </rPh>
    <rPh sb="10" eb="12">
      <t>セッチ</t>
    </rPh>
    <rPh sb="12" eb="14">
      <t>コウジ</t>
    </rPh>
    <phoneticPr fontId="3"/>
  </si>
  <si>
    <t>南部土木事務所管内</t>
    <rPh sb="0" eb="2">
      <t>ナンブ</t>
    </rPh>
    <rPh sb="2" eb="4">
      <t>ドボク</t>
    </rPh>
    <rPh sb="4" eb="7">
      <t>ジムショ</t>
    </rPh>
    <rPh sb="7" eb="9">
      <t>カンナイ</t>
    </rPh>
    <phoneticPr fontId="3"/>
  </si>
  <si>
    <t>とび・土工・コンクリート工事</t>
    <rPh sb="3" eb="5">
      <t>ドコウ</t>
    </rPh>
    <rPh sb="12" eb="14">
      <t>コウジ</t>
    </rPh>
    <phoneticPr fontId="3"/>
  </si>
  <si>
    <t>防護柵工、舗装工　一式</t>
    <rPh sb="0" eb="4">
      <t>ボウゴサクコウ</t>
    </rPh>
    <rPh sb="5" eb="7">
      <t>ホソウ</t>
    </rPh>
    <rPh sb="7" eb="8">
      <t>コウ</t>
    </rPh>
    <rPh sb="9" eb="11">
      <t>イッシキ</t>
    </rPh>
    <phoneticPr fontId="3"/>
  </si>
  <si>
    <t>南部管内道路照明修繕工事（R6）</t>
    <rPh sb="0" eb="4">
      <t>ナンブカンナイ</t>
    </rPh>
    <rPh sb="4" eb="8">
      <t>ドウロショウメイ</t>
    </rPh>
    <rPh sb="8" eb="12">
      <t>シュウゼンコウジ</t>
    </rPh>
    <phoneticPr fontId="3"/>
  </si>
  <si>
    <t>電気工事</t>
    <rPh sb="0" eb="4">
      <t>デンキコウジ</t>
    </rPh>
    <phoneticPr fontId="3"/>
  </si>
  <si>
    <t>照明設備　一式</t>
    <rPh sb="0" eb="4">
      <t>ショウメイセツビ</t>
    </rPh>
    <rPh sb="5" eb="7">
      <t>イッシキ</t>
    </rPh>
    <phoneticPr fontId="3"/>
  </si>
  <si>
    <t>南部土木事務所</t>
    <rPh sb="0" eb="7">
      <t>ナンブドボクジムショ</t>
    </rPh>
    <phoneticPr fontId="3"/>
  </si>
  <si>
    <t>玉城那覇自転車道線整備工事（R6-1）</t>
    <rPh sb="0" eb="2">
      <t>タマグスク</t>
    </rPh>
    <rPh sb="2" eb="4">
      <t>ナハ</t>
    </rPh>
    <rPh sb="4" eb="7">
      <t>ジテンシャ</t>
    </rPh>
    <rPh sb="7" eb="9">
      <t>ドウセン</t>
    </rPh>
    <rPh sb="9" eb="11">
      <t>セイビ</t>
    </rPh>
    <rPh sb="11" eb="13">
      <t>コウジ</t>
    </rPh>
    <phoneticPr fontId="3"/>
  </si>
  <si>
    <t>土工、擁壁工 約H=5.0m</t>
    <rPh sb="0" eb="2">
      <t>ドコウ</t>
    </rPh>
    <rPh sb="3" eb="5">
      <t>ヨウヘキ</t>
    </rPh>
    <rPh sb="5" eb="6">
      <t>コウ</t>
    </rPh>
    <rPh sb="7" eb="8">
      <t>ヤク</t>
    </rPh>
    <phoneticPr fontId="3"/>
  </si>
  <si>
    <t>道路管理課</t>
    <rPh sb="0" eb="5">
      <t>ドウロカンリカ</t>
    </rPh>
    <phoneticPr fontId="3"/>
  </si>
  <si>
    <t>宮古土木事務所</t>
    <rPh sb="0" eb="7">
      <t>ミヤコドボクジムショ</t>
    </rPh>
    <phoneticPr fontId="3"/>
  </si>
  <si>
    <t>世渡橋橋梁補修工事（R6）</t>
    <rPh sb="0" eb="3">
      <t>セドバシ</t>
    </rPh>
    <rPh sb="3" eb="9">
      <t>キョウリョウホシュウコウジ</t>
    </rPh>
    <phoneticPr fontId="3"/>
  </si>
  <si>
    <t>土木一式工事</t>
    <rPh sb="0" eb="6">
      <t>ドボクイッシキコウジ</t>
    </rPh>
    <phoneticPr fontId="3"/>
  </si>
  <si>
    <t>橋梁補修工事</t>
    <rPh sb="0" eb="4">
      <t>キョウリョウホシュウ</t>
    </rPh>
    <rPh sb="4" eb="6">
      <t>コウジ</t>
    </rPh>
    <phoneticPr fontId="3"/>
  </si>
  <si>
    <t>宮古土木事務所</t>
    <rPh sb="0" eb="2">
      <t>ミヤコ</t>
    </rPh>
    <rPh sb="2" eb="4">
      <t>ドボク</t>
    </rPh>
    <rPh sb="4" eb="7">
      <t>ジムショ</t>
    </rPh>
    <phoneticPr fontId="3"/>
  </si>
  <si>
    <t>平良久松港線電線共同溝工事（Ｒ６）</t>
    <rPh sb="0" eb="2">
      <t>ヒララ</t>
    </rPh>
    <rPh sb="2" eb="4">
      <t>ヒサマツ</t>
    </rPh>
    <rPh sb="4" eb="6">
      <t>コウセン</t>
    </rPh>
    <rPh sb="6" eb="8">
      <t>デンセン</t>
    </rPh>
    <rPh sb="8" eb="11">
      <t>キョウドウコウ</t>
    </rPh>
    <rPh sb="11" eb="13">
      <t>コウジ</t>
    </rPh>
    <phoneticPr fontId="3"/>
  </si>
  <si>
    <t>電線共同溝　一式</t>
    <rPh sb="0" eb="2">
      <t>デンセン</t>
    </rPh>
    <rPh sb="2" eb="5">
      <t>キョウドウコウ</t>
    </rPh>
    <rPh sb="6" eb="8">
      <t>イッシキ</t>
    </rPh>
    <phoneticPr fontId="3"/>
  </si>
  <si>
    <t>平良新里線電線共同溝工事（Ｒ６）</t>
    <rPh sb="0" eb="2">
      <t>ヒララ</t>
    </rPh>
    <rPh sb="2" eb="4">
      <t>シンザト</t>
    </rPh>
    <rPh sb="4" eb="5">
      <t>セン</t>
    </rPh>
    <rPh sb="5" eb="7">
      <t>デンセン</t>
    </rPh>
    <rPh sb="7" eb="10">
      <t>キョウドウコウ</t>
    </rPh>
    <rPh sb="10" eb="12">
      <t>コウジ</t>
    </rPh>
    <phoneticPr fontId="3"/>
  </si>
  <si>
    <t>宮古管内道路排水工事（Ｒ６－１）</t>
    <rPh sb="0" eb="2">
      <t>ミヤコ</t>
    </rPh>
    <rPh sb="2" eb="4">
      <t>カンナイ</t>
    </rPh>
    <rPh sb="4" eb="6">
      <t>ドウロ</t>
    </rPh>
    <rPh sb="6" eb="8">
      <t>ハイスイ</t>
    </rPh>
    <rPh sb="8" eb="10">
      <t>コウジ</t>
    </rPh>
    <phoneticPr fontId="3"/>
  </si>
  <si>
    <t>排水構造物工　一式</t>
    <rPh sb="0" eb="2">
      <t>ハイスイ</t>
    </rPh>
    <rPh sb="2" eb="5">
      <t>コウゾウブツ</t>
    </rPh>
    <rPh sb="5" eb="6">
      <t>コウ</t>
    </rPh>
    <rPh sb="7" eb="9">
      <t>イッシキ</t>
    </rPh>
    <phoneticPr fontId="3"/>
  </si>
  <si>
    <t>宮古管内舗装補修工事（Ｒ６）</t>
    <rPh sb="0" eb="2">
      <t>ミヤコ</t>
    </rPh>
    <rPh sb="2" eb="4">
      <t>カンナイ</t>
    </rPh>
    <rPh sb="4" eb="6">
      <t>ホソウ</t>
    </rPh>
    <rPh sb="6" eb="8">
      <t>ホシュウ</t>
    </rPh>
    <rPh sb="8" eb="10">
      <t>コウジ</t>
    </rPh>
    <phoneticPr fontId="3"/>
  </si>
  <si>
    <t>宮古管内照明修繕工事（Ｒ６）</t>
    <rPh sb="0" eb="2">
      <t>ミヤコ</t>
    </rPh>
    <rPh sb="2" eb="4">
      <t>カンナイ</t>
    </rPh>
    <rPh sb="4" eb="6">
      <t>ショウメイ</t>
    </rPh>
    <rPh sb="6" eb="8">
      <t>シュウゼン</t>
    </rPh>
    <rPh sb="8" eb="10">
      <t>コウジ</t>
    </rPh>
    <phoneticPr fontId="3"/>
  </si>
  <si>
    <t>道路照明工　一式</t>
    <rPh sb="0" eb="2">
      <t>ドウロ</t>
    </rPh>
    <rPh sb="2" eb="4">
      <t>ショウメイ</t>
    </rPh>
    <rPh sb="4" eb="5">
      <t>コウ</t>
    </rPh>
    <rPh sb="6" eb="8">
      <t>イッシキ</t>
    </rPh>
    <phoneticPr fontId="3"/>
  </si>
  <si>
    <t>宮古管内道路附属物設置工事（Ｒ６）</t>
    <rPh sb="0" eb="2">
      <t>ミヤコ</t>
    </rPh>
    <rPh sb="2" eb="4">
      <t>カンナイ</t>
    </rPh>
    <rPh sb="4" eb="6">
      <t>ドウロ</t>
    </rPh>
    <rPh sb="6" eb="9">
      <t>フゾクブツ</t>
    </rPh>
    <rPh sb="9" eb="11">
      <t>セッチ</t>
    </rPh>
    <rPh sb="11" eb="13">
      <t>コウジ</t>
    </rPh>
    <phoneticPr fontId="3"/>
  </si>
  <si>
    <t>附属施設工　一式</t>
    <rPh sb="0" eb="2">
      <t>フゾク</t>
    </rPh>
    <rPh sb="2" eb="4">
      <t>シセツ</t>
    </rPh>
    <rPh sb="4" eb="5">
      <t>コウ</t>
    </rPh>
    <rPh sb="6" eb="8">
      <t>イッシキ</t>
    </rPh>
    <phoneticPr fontId="3"/>
  </si>
  <si>
    <t>宮古管内道路排水工事（Ｒ６－２）</t>
    <rPh sb="0" eb="2">
      <t>ミヤコ</t>
    </rPh>
    <rPh sb="2" eb="4">
      <t>カンナイ</t>
    </rPh>
    <rPh sb="4" eb="6">
      <t>ドウロ</t>
    </rPh>
    <rPh sb="6" eb="8">
      <t>ハイスイ</t>
    </rPh>
    <rPh sb="8" eb="10">
      <t>コウジ</t>
    </rPh>
    <phoneticPr fontId="3"/>
  </si>
  <si>
    <t>八重山土木事務所</t>
    <rPh sb="0" eb="3">
      <t>ヤエヤマ</t>
    </rPh>
    <rPh sb="3" eb="5">
      <t>ドボク</t>
    </rPh>
    <rPh sb="5" eb="8">
      <t>ジムショ</t>
    </rPh>
    <phoneticPr fontId="3"/>
  </si>
  <si>
    <t>浦内橋橋梁整備工事（Ｒ６－１）</t>
    <rPh sb="0" eb="2">
      <t>ウラウチ</t>
    </rPh>
    <rPh sb="2" eb="3">
      <t>バシ</t>
    </rPh>
    <rPh sb="3" eb="5">
      <t>キョウリョウ</t>
    </rPh>
    <rPh sb="5" eb="7">
      <t>セイビ</t>
    </rPh>
    <rPh sb="7" eb="9">
      <t>コウジ</t>
    </rPh>
    <phoneticPr fontId="3"/>
  </si>
  <si>
    <t>竹富町西表</t>
    <rPh sb="0" eb="3">
      <t>タケトミチョウ</t>
    </rPh>
    <rPh sb="3" eb="5">
      <t>イリオモテ</t>
    </rPh>
    <phoneticPr fontId="3"/>
  </si>
  <si>
    <t>仮橋設置工</t>
    <rPh sb="0" eb="2">
      <t>カリバシ</t>
    </rPh>
    <rPh sb="2" eb="4">
      <t>セッチ</t>
    </rPh>
    <phoneticPr fontId="3"/>
  </si>
  <si>
    <t>特Ａ</t>
    <rPh sb="0" eb="1">
      <t>トク</t>
    </rPh>
    <phoneticPr fontId="3"/>
  </si>
  <si>
    <t>浦内橋橋梁整備工事（Ｒ６－２）</t>
    <rPh sb="0" eb="2">
      <t>ウラウチ</t>
    </rPh>
    <rPh sb="2" eb="3">
      <t>バシ</t>
    </rPh>
    <rPh sb="3" eb="5">
      <t>キョウリョウ</t>
    </rPh>
    <rPh sb="5" eb="7">
      <t>セイビ</t>
    </rPh>
    <rPh sb="7" eb="9">
      <t>コウジ</t>
    </rPh>
    <phoneticPr fontId="3"/>
  </si>
  <si>
    <t>於茂登トンネル照明施設等取替工事（R6）</t>
    <rPh sb="11" eb="12">
      <t>トウ</t>
    </rPh>
    <phoneticPr fontId="3"/>
  </si>
  <si>
    <t>石垣市</t>
    <rPh sb="0" eb="3">
      <t>イシガキシ</t>
    </rPh>
    <phoneticPr fontId="3"/>
  </si>
  <si>
    <t>トンネル照明取替工</t>
    <rPh sb="4" eb="8">
      <t>ショウメイトリカエ</t>
    </rPh>
    <rPh sb="8" eb="9">
      <t>コウ</t>
    </rPh>
    <phoneticPr fontId="3"/>
  </si>
  <si>
    <t>国道３９０号電線共同溝工事（Ｒ６－１）</t>
    <rPh sb="0" eb="2">
      <t>コクドウ</t>
    </rPh>
    <rPh sb="5" eb="6">
      <t>ゴウ</t>
    </rPh>
    <rPh sb="6" eb="8">
      <t>デンセン</t>
    </rPh>
    <rPh sb="8" eb="10">
      <t>キョウドウ</t>
    </rPh>
    <rPh sb="10" eb="11">
      <t>コウ</t>
    </rPh>
    <rPh sb="11" eb="13">
      <t>コウジ</t>
    </rPh>
    <phoneticPr fontId="3"/>
  </si>
  <si>
    <t>電線共同溝工</t>
    <rPh sb="0" eb="2">
      <t>デンセン</t>
    </rPh>
    <rPh sb="2" eb="4">
      <t>キョウドウ</t>
    </rPh>
    <rPh sb="4" eb="5">
      <t>ミゾ</t>
    </rPh>
    <rPh sb="5" eb="6">
      <t>コウ</t>
    </rPh>
    <phoneticPr fontId="3"/>
  </si>
  <si>
    <t>施設建築課</t>
    <rPh sb="0" eb="5">
      <t>シセツ</t>
    </rPh>
    <phoneticPr fontId="8"/>
  </si>
  <si>
    <t>宮古職員住宅北団地大規模改修工事</t>
  </si>
  <si>
    <t>宮古島市</t>
  </si>
  <si>
    <t>建築一式工事</t>
  </si>
  <si>
    <t>三重城合同庁舎泡消火設備更新工事</t>
  </si>
  <si>
    <t>消防施設工事</t>
    <rPh sb="0" eb="6">
      <t>ショウボウシセツコウジ</t>
    </rPh>
    <phoneticPr fontId="4"/>
  </si>
  <si>
    <t>名護市</t>
    <rPh sb="0" eb="3">
      <t>ナゴシ</t>
    </rPh>
    <phoneticPr fontId="22"/>
  </si>
  <si>
    <t>管工事</t>
    <rPh sb="0" eb="3">
      <t>カンコウジ</t>
    </rPh>
    <phoneticPr fontId="4"/>
  </si>
  <si>
    <t>空調設備等改修工事</t>
    <rPh sb="0" eb="5">
      <t>クウチョウセツビトウ</t>
    </rPh>
    <rPh sb="5" eb="7">
      <t>カイシュウ</t>
    </rPh>
    <rPh sb="7" eb="9">
      <t>コウジ</t>
    </rPh>
    <phoneticPr fontId="4"/>
  </si>
  <si>
    <t>うるま市</t>
    <rPh sb="3" eb="4">
      <t>シ</t>
    </rPh>
    <phoneticPr fontId="22"/>
  </si>
  <si>
    <t>屋上・外壁他改修
延床面積：　950.00㎡　RC造＋S造　地上1階
延床面積：　855.00㎡　RC造＋S造　地上1階
延床面積： 1,432.30㎡　RC造＋S造　地上2階
延床面積：　559.50㎡　RC造　地上2階</t>
  </si>
  <si>
    <t>工業技術センター空調設備改修工事（研究棟２工区）</t>
    <rPh sb="21" eb="23">
      <t>コウク</t>
    </rPh>
    <phoneticPr fontId="4"/>
  </si>
  <si>
    <t>空調設備改修工事</t>
  </si>
  <si>
    <t>電気工事</t>
    <rPh sb="0" eb="4">
      <t>デンキコウジ</t>
    </rPh>
    <phoneticPr fontId="4"/>
  </si>
  <si>
    <t>受変電設備改修工事</t>
  </si>
  <si>
    <t>沖縄コンベンションセンター外壁改修工事（会議棟Ａ）</t>
  </si>
  <si>
    <t>宜野湾市</t>
    <rPh sb="0" eb="4">
      <t>ギノワンシ</t>
    </rPh>
    <phoneticPr fontId="22"/>
  </si>
  <si>
    <t>敷地面積：55,553㎡
延床面積：9,294㎡</t>
    <rPh sb="0" eb="4">
      <t>シキチメンセキ</t>
    </rPh>
    <rPh sb="13" eb="14">
      <t>ノ</t>
    </rPh>
    <rPh sb="14" eb="17">
      <t>ユカメンセキ</t>
    </rPh>
    <phoneticPr fontId="4"/>
  </si>
  <si>
    <t>沖縄コンベンションセンター劇場棟照明設備・展示棟中央監視装置改修工事</t>
    <rPh sb="13" eb="16">
      <t>ゲキジョウトウ</t>
    </rPh>
    <rPh sb="16" eb="18">
      <t>ショウメイ</t>
    </rPh>
    <rPh sb="18" eb="20">
      <t>セツビ</t>
    </rPh>
    <rPh sb="21" eb="24">
      <t>テンジトウ</t>
    </rPh>
    <rPh sb="24" eb="26">
      <t>チュウオウ</t>
    </rPh>
    <rPh sb="26" eb="30">
      <t>カンシソウチ</t>
    </rPh>
    <phoneticPr fontId="4"/>
  </si>
  <si>
    <t>照明設備LED化工事、中央監視装置更新工事</t>
    <rPh sb="0" eb="4">
      <t>ショウメイセツビ</t>
    </rPh>
    <rPh sb="7" eb="8">
      <t>カ</t>
    </rPh>
    <rPh sb="8" eb="10">
      <t>コウジ</t>
    </rPh>
    <rPh sb="11" eb="13">
      <t>チュウオウ</t>
    </rPh>
    <rPh sb="13" eb="15">
      <t>カンシ</t>
    </rPh>
    <rPh sb="15" eb="17">
      <t>ソウチ</t>
    </rPh>
    <rPh sb="17" eb="19">
      <t>コウシン</t>
    </rPh>
    <rPh sb="19" eb="21">
      <t>コウジ</t>
    </rPh>
    <phoneticPr fontId="4"/>
  </si>
  <si>
    <t xml:space="preserve">ライフル射撃場照明設備改修工事 </t>
    <rPh sb="7" eb="9">
      <t>ショウメイ</t>
    </rPh>
    <phoneticPr fontId="4"/>
  </si>
  <si>
    <t>南城市</t>
    <rPh sb="0" eb="3">
      <t>ナンジョウシ</t>
    </rPh>
    <phoneticPr fontId="22"/>
  </si>
  <si>
    <t>照明設備LED化工事</t>
  </si>
  <si>
    <t>糸満市</t>
    <rPh sb="0" eb="3">
      <t>イトマンシ</t>
    </rPh>
    <phoneticPr fontId="22"/>
  </si>
  <si>
    <t>特A</t>
    <rPh sb="0" eb="1">
      <t>トク</t>
    </rPh>
    <phoneticPr fontId="4"/>
  </si>
  <si>
    <t xml:space="preserve">
延床面積:17693.24㎡
地上６階、地下２階</t>
  </si>
  <si>
    <t>石垣市</t>
    <rPh sb="0" eb="3">
      <t>イシガキシ</t>
    </rPh>
    <phoneticPr fontId="22"/>
  </si>
  <si>
    <t>敷地面積：9,282㎡
延床面積：1,500㎡</t>
  </si>
  <si>
    <t>敷地面積：2,254㎡
延床面積：267㎡（６棟）</t>
    <rPh sb="23" eb="24">
      <t>トウ</t>
    </rPh>
    <phoneticPr fontId="4"/>
  </si>
  <si>
    <t>電気自動車充電設備整備工事</t>
    <rPh sb="0" eb="5">
      <t>デンキジドウシャ</t>
    </rPh>
    <rPh sb="5" eb="9">
      <t>ジュウデンセツビ</t>
    </rPh>
    <rPh sb="9" eb="11">
      <t>セイビ</t>
    </rPh>
    <rPh sb="11" eb="13">
      <t>コウジ</t>
    </rPh>
    <phoneticPr fontId="4"/>
  </si>
  <si>
    <t>各地</t>
    <rPh sb="0" eb="2">
      <t>カクチ</t>
    </rPh>
    <phoneticPr fontId="4"/>
  </si>
  <si>
    <t>糸満市</t>
  </si>
  <si>
    <t>敷地面積：2,400㎡
延床面積：25㎡</t>
  </si>
  <si>
    <t>沖縄県立農業大学校解体工事（１工区）</t>
    <rPh sb="15" eb="17">
      <t>コウク</t>
    </rPh>
    <phoneticPr fontId="4"/>
  </si>
  <si>
    <t>名護市</t>
    <rPh sb="0" eb="3">
      <t>ナゴシ</t>
    </rPh>
    <phoneticPr fontId="4"/>
  </si>
  <si>
    <t>敷地面積：12,400㎡
延床面積： 3,050㎡</t>
    <rPh sb="0" eb="4">
      <t>シキチメンセキ</t>
    </rPh>
    <rPh sb="14" eb="15">
      <t>ユカ</t>
    </rPh>
    <phoneticPr fontId="4"/>
  </si>
  <si>
    <t>沖縄県立農業大学校解体工事（２工区）</t>
  </si>
  <si>
    <t>敷地面積： 9,800㎡
延床面積： 2,650㎡</t>
  </si>
  <si>
    <t>沖縄県立農業大学校解体工事（３工区）</t>
    <rPh sb="15" eb="17">
      <t>コウク</t>
    </rPh>
    <phoneticPr fontId="4"/>
  </si>
  <si>
    <t>敷地面積：29,009㎡
延床面積： 2,900㎡</t>
  </si>
  <si>
    <t>沖縄県立農業大学校解体工事（４工区）</t>
    <rPh sb="15" eb="17">
      <t>コウク</t>
    </rPh>
    <phoneticPr fontId="4"/>
  </si>
  <si>
    <t>敷地面積：34,000㎡
延床面積： 1,300㎡</t>
  </si>
  <si>
    <t>機械器具設置工事</t>
    <rPh sb="0" eb="8">
      <t>キカイキグセッチコウジ</t>
    </rPh>
    <phoneticPr fontId="4"/>
  </si>
  <si>
    <t>飼育設備改修工事（スタッカー・コンベヤ等）</t>
    <rPh sb="0" eb="4">
      <t>シイクセツビ</t>
    </rPh>
    <rPh sb="4" eb="6">
      <t>カイシュウ</t>
    </rPh>
    <rPh sb="6" eb="8">
      <t>コウジ</t>
    </rPh>
    <rPh sb="19" eb="20">
      <t>トウ</t>
    </rPh>
    <phoneticPr fontId="4"/>
  </si>
  <si>
    <t>那覇市</t>
    <rPh sb="0" eb="2">
      <t>ナハ</t>
    </rPh>
    <rPh sb="2" eb="3">
      <t>シ</t>
    </rPh>
    <phoneticPr fontId="22"/>
  </si>
  <si>
    <t>地下重油タンク改修工事</t>
    <rPh sb="0" eb="4">
      <t>チカジュウユ</t>
    </rPh>
    <rPh sb="7" eb="11">
      <t>カイシュウコウジ</t>
    </rPh>
    <phoneticPr fontId="4"/>
  </si>
  <si>
    <t>敷地面積：55,731㎡
延床面積：500㎡</t>
    <rPh sb="0" eb="4">
      <t>シキチメンセキ</t>
    </rPh>
    <rPh sb="13" eb="14">
      <t>ノ</t>
    </rPh>
    <rPh sb="14" eb="17">
      <t>ユカメンセキ</t>
    </rPh>
    <phoneticPr fontId="4"/>
  </si>
  <si>
    <t>敷地面積：55,731㎡
延床面積：417㎡</t>
    <rPh sb="0" eb="4">
      <t>シキチメンセキ</t>
    </rPh>
    <rPh sb="13" eb="14">
      <t>ノ</t>
    </rPh>
    <rPh sb="14" eb="17">
      <t>ユカメンセキ</t>
    </rPh>
    <phoneticPr fontId="4"/>
  </si>
  <si>
    <t>陽明高校校舎改築工事（第２期・プール等解体）</t>
    <rPh sb="18" eb="19">
      <t>トウ</t>
    </rPh>
    <rPh sb="19" eb="21">
      <t>カイタイ</t>
    </rPh>
    <phoneticPr fontId="4"/>
  </si>
  <si>
    <t>浦添市</t>
    <rPh sb="0" eb="2">
      <t>ウラソエ</t>
    </rPh>
    <rPh sb="2" eb="3">
      <t>シ</t>
    </rPh>
    <phoneticPr fontId="22"/>
  </si>
  <si>
    <t>敷地面積：47,198㎡
延床面積：356㎡</t>
    <rPh sb="0" eb="4">
      <t>シキチメンセキ</t>
    </rPh>
    <rPh sb="13" eb="14">
      <t>ノ</t>
    </rPh>
    <rPh sb="14" eb="17">
      <t>ユカメンセキ</t>
    </rPh>
    <phoneticPr fontId="4"/>
  </si>
  <si>
    <t>沖縄市</t>
    <rPh sb="0" eb="2">
      <t>オキナワ</t>
    </rPh>
    <rPh sb="2" eb="3">
      <t>シ</t>
    </rPh>
    <phoneticPr fontId="22"/>
  </si>
  <si>
    <t>敷地面積：74,689㎡
延床面積：91㎡（増築）</t>
    <rPh sb="0" eb="4">
      <t>シキチメンセキ</t>
    </rPh>
    <rPh sb="13" eb="14">
      <t>ノ</t>
    </rPh>
    <rPh sb="14" eb="17">
      <t>ユカメンセキ</t>
    </rPh>
    <rPh sb="22" eb="24">
      <t>ゾウチク</t>
    </rPh>
    <phoneticPr fontId="4"/>
  </si>
  <si>
    <t>普天間高校校舎改築工事（解体工事その１）</t>
    <rPh sb="5" eb="7">
      <t>コウシャ</t>
    </rPh>
    <phoneticPr fontId="4"/>
  </si>
  <si>
    <t>敷地面積：30,629㎡
延床面積：2,650㎡</t>
    <rPh sb="0" eb="4">
      <t>シキチメンセキ</t>
    </rPh>
    <rPh sb="13" eb="14">
      <t>ノ</t>
    </rPh>
    <rPh sb="14" eb="17">
      <t>ユカメンセキ</t>
    </rPh>
    <phoneticPr fontId="4"/>
  </si>
  <si>
    <t>南風原町</t>
    <rPh sb="0" eb="4">
      <t>ハエバルチョウ</t>
    </rPh>
    <phoneticPr fontId="22"/>
  </si>
  <si>
    <t>沖縄市</t>
    <rPh sb="0" eb="3">
      <t>オキナワシ</t>
    </rPh>
    <phoneticPr fontId="22"/>
  </si>
  <si>
    <t>RC造12階建（戸数22）、外構</t>
    <rPh sb="0" eb="3">
      <t>rcゾウ</t>
    </rPh>
    <rPh sb="14" eb="16">
      <t>ガイコウ</t>
    </rPh>
    <phoneticPr fontId="4"/>
  </si>
  <si>
    <t>RC造12階建（戸数22）</t>
    <rPh sb="0" eb="3">
      <t>rcゾウ</t>
    </rPh>
    <phoneticPr fontId="4"/>
  </si>
  <si>
    <t>RC造12階建（戸数36）</t>
    <rPh sb="0" eb="3">
      <t>rcゾウ</t>
    </rPh>
    <phoneticPr fontId="4"/>
  </si>
  <si>
    <t>RC造12階建（戸数102）</t>
    <rPh sb="0" eb="3">
      <t>rcゾウ</t>
    </rPh>
    <phoneticPr fontId="4"/>
  </si>
  <si>
    <t>県営高原団地建替工事（第２期・解体）</t>
    <rPh sb="15" eb="17">
      <t>カイタイ</t>
    </rPh>
    <phoneticPr fontId="4"/>
  </si>
  <si>
    <t>敷地面積：34,497㎡
RC造11階建（戸数102）</t>
    <rPh sb="13" eb="16">
      <t>rcゾウ</t>
    </rPh>
    <phoneticPr fontId="4"/>
  </si>
  <si>
    <t>県営高原団地建替工事（第３期・地滑り対策）</t>
    <rPh sb="15" eb="16">
      <t>ジ</t>
    </rPh>
    <rPh sb="16" eb="17">
      <t>スベ</t>
    </rPh>
    <rPh sb="18" eb="20">
      <t>タイサク</t>
    </rPh>
    <phoneticPr fontId="4"/>
  </si>
  <si>
    <t>土木一式工事</t>
    <rPh sb="0" eb="2">
      <t>ドボク</t>
    </rPh>
    <phoneticPr fontId="4"/>
  </si>
  <si>
    <t>県営高原団地地滑り対策</t>
  </si>
  <si>
    <t>県営砂辺団地建替工事（第１期・建築１工区）</t>
    <rPh sb="15" eb="17">
      <t>ケンチク</t>
    </rPh>
    <rPh sb="18" eb="20">
      <t>コウク</t>
    </rPh>
    <phoneticPr fontId="4"/>
  </si>
  <si>
    <t>北谷町</t>
    <rPh sb="0" eb="3">
      <t>チャタンチョウ</t>
    </rPh>
    <phoneticPr fontId="22"/>
  </si>
  <si>
    <t>ＲＣ造　地上10階建
住戸数18戸</t>
    <rPh sb="2" eb="3">
      <t>ヅクリ</t>
    </rPh>
    <rPh sb="4" eb="6">
      <t>チジョウ</t>
    </rPh>
    <rPh sb="11" eb="13">
      <t>ジュウコ</t>
    </rPh>
    <rPh sb="16" eb="17">
      <t>コ</t>
    </rPh>
    <phoneticPr fontId="4"/>
  </si>
  <si>
    <t>県営砂辺団地建替工事（第１期・建築２工区）</t>
    <rPh sb="15" eb="17">
      <t>ケンチク</t>
    </rPh>
    <rPh sb="18" eb="20">
      <t>コウク</t>
    </rPh>
    <phoneticPr fontId="4"/>
  </si>
  <si>
    <t>ＲＣ造　地上10階建
住戸数24戸</t>
    <rPh sb="2" eb="3">
      <t>ヅクリ</t>
    </rPh>
    <rPh sb="4" eb="6">
      <t>チジョウ</t>
    </rPh>
    <rPh sb="11" eb="13">
      <t>ジュウコ</t>
    </rPh>
    <rPh sb="16" eb="17">
      <t>コ</t>
    </rPh>
    <phoneticPr fontId="4"/>
  </si>
  <si>
    <t>県営砂辺団地建替工事（第１期・建築３工区）</t>
    <rPh sb="15" eb="17">
      <t>ケンチク</t>
    </rPh>
    <rPh sb="18" eb="20">
      <t>コウク</t>
    </rPh>
    <phoneticPr fontId="4"/>
  </si>
  <si>
    <t>ＲＣ造　地上10階建
住戸数８戸</t>
    <rPh sb="2" eb="3">
      <t>ヅクリ</t>
    </rPh>
    <rPh sb="4" eb="6">
      <t>チジョウ</t>
    </rPh>
    <rPh sb="11" eb="13">
      <t>ジュウコ</t>
    </rPh>
    <rPh sb="15" eb="16">
      <t>コ</t>
    </rPh>
    <phoneticPr fontId="4"/>
  </si>
  <si>
    <t>県営砂辺団地建替工事（第１期・建築４工区）</t>
    <rPh sb="15" eb="17">
      <t>ケンチク</t>
    </rPh>
    <rPh sb="18" eb="20">
      <t>コウク</t>
    </rPh>
    <phoneticPr fontId="4"/>
  </si>
  <si>
    <t>県営砂辺団地建替工事（第１期・建築５工区）</t>
    <rPh sb="15" eb="17">
      <t>ケンチク</t>
    </rPh>
    <rPh sb="18" eb="20">
      <t>コウク</t>
    </rPh>
    <phoneticPr fontId="4"/>
  </si>
  <si>
    <t>県営砂辺団地建替工事（第１期・建築６工区）</t>
    <rPh sb="15" eb="17">
      <t>ケンチク</t>
    </rPh>
    <rPh sb="18" eb="20">
      <t>コウク</t>
    </rPh>
    <phoneticPr fontId="4"/>
  </si>
  <si>
    <t>既設住棟：７,８,11号棟
ＲＣ造４階（各16戸）</t>
    <rPh sb="0" eb="2">
      <t>キセツ</t>
    </rPh>
    <rPh sb="2" eb="4">
      <t>ジュウトウ</t>
    </rPh>
    <rPh sb="11" eb="13">
      <t>ゴウトウ</t>
    </rPh>
    <rPh sb="20" eb="21">
      <t>カク</t>
    </rPh>
    <rPh sb="23" eb="24">
      <t>コ</t>
    </rPh>
    <phoneticPr fontId="4"/>
  </si>
  <si>
    <t>県営砂辺団地建替工事（第１期・電気）</t>
    <rPh sb="15" eb="17">
      <t>デンキ</t>
    </rPh>
    <phoneticPr fontId="4"/>
  </si>
  <si>
    <t>RC造10階建（戸数104）</t>
  </si>
  <si>
    <t>県営砂辺団地建替工事（第１期・機械）</t>
    <rPh sb="15" eb="17">
      <t>キカイ</t>
    </rPh>
    <phoneticPr fontId="4"/>
  </si>
  <si>
    <t>県営砂辺団地建替工事（第１期・昇降機）</t>
    <rPh sb="15" eb="18">
      <t>ショウコウキ</t>
    </rPh>
    <phoneticPr fontId="4"/>
  </si>
  <si>
    <t>県営比屋根団地外壁改修等工事（第２期）</t>
  </si>
  <si>
    <t>赤嶺市街地住宅昇降機改修等工事</t>
    <rPh sb="7" eb="10">
      <t>ショウコウキ</t>
    </rPh>
    <phoneticPr fontId="4"/>
  </si>
  <si>
    <t>昇降機改修工事</t>
    <rPh sb="0" eb="7">
      <t>ショウコウキカイシュウコウジ</t>
    </rPh>
    <phoneticPr fontId="4"/>
  </si>
  <si>
    <t>随意契約</t>
  </si>
  <si>
    <t>県営平良南団地建替工事（第２期・電気）</t>
    <rPh sb="16" eb="18">
      <t>デンキ</t>
    </rPh>
    <phoneticPr fontId="4"/>
  </si>
  <si>
    <t>宮古島市</t>
    <rPh sb="0" eb="4">
      <t>ミヤコジマシ</t>
    </rPh>
    <phoneticPr fontId="22"/>
  </si>
  <si>
    <t>県営平良南団地建替に係る電気設備工事</t>
    <rPh sb="0" eb="2">
      <t>ケンエイ</t>
    </rPh>
    <rPh sb="2" eb="4">
      <t>ヒララ</t>
    </rPh>
    <rPh sb="4" eb="5">
      <t>ミナミ</t>
    </rPh>
    <rPh sb="5" eb="7">
      <t>ダンチ</t>
    </rPh>
    <rPh sb="7" eb="9">
      <t>タテカ</t>
    </rPh>
    <rPh sb="10" eb="11">
      <t>カカ</t>
    </rPh>
    <rPh sb="12" eb="14">
      <t>デンキ</t>
    </rPh>
    <rPh sb="14" eb="16">
      <t>セツビ</t>
    </rPh>
    <rPh sb="16" eb="18">
      <t>コウジ</t>
    </rPh>
    <phoneticPr fontId="4"/>
  </si>
  <si>
    <t>県営平良南団地建替工事（第２期・機械）</t>
    <rPh sb="16" eb="18">
      <t>キカイ</t>
    </rPh>
    <phoneticPr fontId="4"/>
  </si>
  <si>
    <t>県営平良南団地建替に係る機械設備工事</t>
    <rPh sb="0" eb="2">
      <t>ケンエイ</t>
    </rPh>
    <rPh sb="2" eb="4">
      <t>ヒララ</t>
    </rPh>
    <rPh sb="4" eb="5">
      <t>ミナミ</t>
    </rPh>
    <rPh sb="5" eb="7">
      <t>ダンチ</t>
    </rPh>
    <rPh sb="7" eb="9">
      <t>タテカ</t>
    </rPh>
    <rPh sb="10" eb="11">
      <t>カカ</t>
    </rPh>
    <rPh sb="12" eb="16">
      <t>キカイセツビ</t>
    </rPh>
    <rPh sb="16" eb="18">
      <t>コウジ</t>
    </rPh>
    <phoneticPr fontId="4"/>
  </si>
  <si>
    <t>県営平良北団地建替工事（第２期・解体）</t>
    <rPh sb="16" eb="18">
      <t>カイタイ</t>
    </rPh>
    <phoneticPr fontId="4"/>
  </si>
  <si>
    <t>敷地面積：23,232㎡
RC造３階建（戸数42）＋集会所</t>
    <rPh sb="26" eb="29">
      <t>シュウカイショ</t>
    </rPh>
    <phoneticPr fontId="4"/>
  </si>
  <si>
    <t>県営真喜良第二団地建替工事（第１期・建築１工区）</t>
    <rPh sb="18" eb="20">
      <t>ケンチク</t>
    </rPh>
    <rPh sb="21" eb="23">
      <t>コウク</t>
    </rPh>
    <phoneticPr fontId="4"/>
  </si>
  <si>
    <t>RC造５階（戸数15）、外構</t>
    <rPh sb="12" eb="14">
      <t>ガイコウ</t>
    </rPh>
    <phoneticPr fontId="4"/>
  </si>
  <si>
    <t>県営真喜良第二団地建替工事（第１期・建築２工区）</t>
    <rPh sb="18" eb="20">
      <t>ケンチク</t>
    </rPh>
    <rPh sb="21" eb="23">
      <t>コウク</t>
    </rPh>
    <phoneticPr fontId="4"/>
  </si>
  <si>
    <t>RC造５階（戸数25）</t>
  </si>
  <si>
    <t>県営真喜良第二団地建替工事（第１期・建築３工区）</t>
    <rPh sb="18" eb="20">
      <t>ケンチク</t>
    </rPh>
    <rPh sb="21" eb="23">
      <t>コウク</t>
    </rPh>
    <phoneticPr fontId="4"/>
  </si>
  <si>
    <t>RC造７階（戸数19）</t>
  </si>
  <si>
    <t>県営真喜良第二団地建替工事（第１期・建築４工区）</t>
    <rPh sb="18" eb="20">
      <t>ケンチク</t>
    </rPh>
    <rPh sb="21" eb="23">
      <t>コウク</t>
    </rPh>
    <phoneticPr fontId="4"/>
  </si>
  <si>
    <t>RC造７階（戸数21）</t>
  </si>
  <si>
    <t>県営真喜良第二団地建替工事（第１期・電気）</t>
    <rPh sb="18" eb="20">
      <t>デンキ</t>
    </rPh>
    <phoneticPr fontId="4"/>
  </si>
  <si>
    <t>RC造５～７階（戸数80）</t>
  </si>
  <si>
    <t>県営真喜良第二団地建替工事（第１期・機械）</t>
    <rPh sb="18" eb="20">
      <t>キカイ</t>
    </rPh>
    <phoneticPr fontId="4"/>
  </si>
  <si>
    <t>県営赤道団地建替工事（第２期・建築１工区）</t>
    <rPh sb="15" eb="17">
      <t>ケンチク</t>
    </rPh>
    <rPh sb="18" eb="20">
      <t>コウク</t>
    </rPh>
    <phoneticPr fontId="4"/>
  </si>
  <si>
    <t>うるま市</t>
    <rPh sb="3" eb="4">
      <t>シ</t>
    </rPh>
    <phoneticPr fontId="4"/>
  </si>
  <si>
    <t>ＲＣ造　地上７階建
住戸数19戸</t>
    <rPh sb="2" eb="3">
      <t>ヅクリ</t>
    </rPh>
    <rPh sb="4" eb="6">
      <t>チジョウ</t>
    </rPh>
    <rPh sb="10" eb="12">
      <t>ジュウコ</t>
    </rPh>
    <rPh sb="15" eb="16">
      <t>コ</t>
    </rPh>
    <phoneticPr fontId="4"/>
  </si>
  <si>
    <t>県営赤道団地建替工事（第２期・建築２工区）</t>
    <rPh sb="15" eb="17">
      <t>ケンチク</t>
    </rPh>
    <rPh sb="18" eb="20">
      <t>コウク</t>
    </rPh>
    <phoneticPr fontId="4"/>
  </si>
  <si>
    <t>ＲＣ造　地上７階建
住戸数21戸</t>
    <rPh sb="2" eb="3">
      <t>ヅクリ</t>
    </rPh>
    <rPh sb="4" eb="6">
      <t>チジョウ</t>
    </rPh>
    <rPh sb="10" eb="12">
      <t>ジュウコ</t>
    </rPh>
    <rPh sb="15" eb="16">
      <t>コ</t>
    </rPh>
    <phoneticPr fontId="4"/>
  </si>
  <si>
    <t>県営赤道団地建替工事（第２期・建築３工区）</t>
    <rPh sb="15" eb="17">
      <t>ケンチク</t>
    </rPh>
    <rPh sb="18" eb="20">
      <t>コウク</t>
    </rPh>
    <phoneticPr fontId="4"/>
  </si>
  <si>
    <t>県営赤道団地建替工事（第２期・電気）</t>
    <rPh sb="15" eb="17">
      <t>デンキ</t>
    </rPh>
    <phoneticPr fontId="4"/>
  </si>
  <si>
    <t>RC造７階建（戸数50）</t>
  </si>
  <si>
    <t>県営赤道団地建替工事（第２期・機械）</t>
    <rPh sb="15" eb="17">
      <t>キカイ</t>
    </rPh>
    <phoneticPr fontId="4"/>
  </si>
  <si>
    <t>病害虫防除技術センター空調配管等設備改修工事</t>
  </si>
  <si>
    <t>空調配管等改修工事</t>
    <rPh sb="0" eb="5">
      <t>クウチョウハイカントウ</t>
    </rPh>
    <rPh sb="5" eb="9">
      <t>カイシュウコウジ</t>
    </rPh>
    <phoneticPr fontId="4"/>
  </si>
  <si>
    <t>県営新川団地建替工事（第４期・昇降機）</t>
  </si>
  <si>
    <t>県営新川団地建替に係る昇降機設備工事</t>
    <rPh sb="0" eb="4">
      <t>ケンエイアラカワ</t>
    </rPh>
    <rPh sb="4" eb="6">
      <t>ダンチ</t>
    </rPh>
    <rPh sb="6" eb="8">
      <t>タテカ</t>
    </rPh>
    <rPh sb="9" eb="10">
      <t>カカ</t>
    </rPh>
    <rPh sb="11" eb="14">
      <t>ショウコウキ</t>
    </rPh>
    <rPh sb="14" eb="16">
      <t>セツビ</t>
    </rPh>
    <rPh sb="16" eb="18">
      <t>コウジ</t>
    </rPh>
    <phoneticPr fontId="4"/>
  </si>
  <si>
    <t>与那原第二団地昇降機改修工事</t>
    <rPh sb="0" eb="7">
      <t>ヨナバルダイニダンチ</t>
    </rPh>
    <phoneticPr fontId="4"/>
  </si>
  <si>
    <t>与那原町</t>
    <rPh sb="0" eb="4">
      <t>ヨナバルチョウ</t>
    </rPh>
    <phoneticPr fontId="4"/>
  </si>
  <si>
    <t>胡屋高層住宅昇降機改修工事</t>
    <rPh sb="0" eb="2">
      <t>ゴヤ</t>
    </rPh>
    <rPh sb="2" eb="6">
      <t>コウソウジュウタク</t>
    </rPh>
    <rPh sb="6" eb="13">
      <t>ショウコウキカイシュウコウジ</t>
    </rPh>
    <phoneticPr fontId="4"/>
  </si>
  <si>
    <t>港湾課</t>
    <rPh sb="0" eb="3">
      <t>コウワンカ</t>
    </rPh>
    <phoneticPr fontId="4"/>
  </si>
  <si>
    <t>北部土木事務所</t>
    <rPh sb="0" eb="2">
      <t>ホクブ</t>
    </rPh>
    <rPh sb="2" eb="4">
      <t>ドボク</t>
    </rPh>
    <rPh sb="4" eb="7">
      <t>ジムショ</t>
    </rPh>
    <phoneticPr fontId="4"/>
  </si>
  <si>
    <t>水納港防波堤（東）整備工事（R6-1）</t>
    <rPh sb="0" eb="2">
      <t>ミンナ</t>
    </rPh>
    <rPh sb="2" eb="3">
      <t>コウ</t>
    </rPh>
    <rPh sb="3" eb="6">
      <t>ボウハテイ</t>
    </rPh>
    <rPh sb="7" eb="8">
      <t>ヒガシ</t>
    </rPh>
    <rPh sb="9" eb="11">
      <t>セイビ</t>
    </rPh>
    <rPh sb="11" eb="13">
      <t>コウジ</t>
    </rPh>
    <phoneticPr fontId="4"/>
  </si>
  <si>
    <t>本部町</t>
    <rPh sb="0" eb="3">
      <t>モトブチョウ</t>
    </rPh>
    <phoneticPr fontId="4"/>
  </si>
  <si>
    <t>土木一式工事</t>
    <rPh sb="0" eb="2">
      <t>ドボク</t>
    </rPh>
    <rPh sb="2" eb="4">
      <t>イッシキ</t>
    </rPh>
    <rPh sb="4" eb="6">
      <t>コウジ</t>
    </rPh>
    <phoneticPr fontId="4"/>
  </si>
  <si>
    <t>防波堤（東）整備　一式</t>
    <rPh sb="0" eb="3">
      <t>ボウハテイ</t>
    </rPh>
    <rPh sb="4" eb="5">
      <t>ヒガシ</t>
    </rPh>
    <rPh sb="6" eb="8">
      <t>セイビ</t>
    </rPh>
    <rPh sb="9" eb="11">
      <t>イッシキ</t>
    </rPh>
    <phoneticPr fontId="4"/>
  </si>
  <si>
    <t>簡易型Ⅱ型総合評価</t>
  </si>
  <si>
    <t>前泊港防波堤整備工事（R6-1）</t>
    <rPh sb="0" eb="3">
      <t>マエドマリコウ</t>
    </rPh>
    <rPh sb="3" eb="6">
      <t>ボウハテイ</t>
    </rPh>
    <rPh sb="6" eb="8">
      <t>セイビ</t>
    </rPh>
    <rPh sb="8" eb="10">
      <t>コウジ</t>
    </rPh>
    <phoneticPr fontId="4"/>
  </si>
  <si>
    <t>伊平屋村</t>
    <rPh sb="0" eb="4">
      <t>イヘヤソン</t>
    </rPh>
    <phoneticPr fontId="4"/>
  </si>
  <si>
    <t>防波堤整備　一式</t>
    <rPh sb="0" eb="3">
      <t>ボウハテイ</t>
    </rPh>
    <rPh sb="3" eb="5">
      <t>セイビ</t>
    </rPh>
    <rPh sb="6" eb="8">
      <t>イッシキ</t>
    </rPh>
    <phoneticPr fontId="4"/>
  </si>
  <si>
    <t>北部管内港湾長寿命化工事（R6-1)</t>
    <rPh sb="0" eb="2">
      <t>ホクブ</t>
    </rPh>
    <rPh sb="2" eb="4">
      <t>カンナイ</t>
    </rPh>
    <rPh sb="4" eb="6">
      <t>コウワン</t>
    </rPh>
    <rPh sb="6" eb="10">
      <t>チョウジュミョウカ</t>
    </rPh>
    <rPh sb="10" eb="12">
      <t>コウジ</t>
    </rPh>
    <phoneticPr fontId="4"/>
  </si>
  <si>
    <t>北部管内</t>
    <rPh sb="0" eb="2">
      <t>ホクブ</t>
    </rPh>
    <rPh sb="2" eb="4">
      <t>カンナイ</t>
    </rPh>
    <phoneticPr fontId="4"/>
  </si>
  <si>
    <t>浚渫工　一式</t>
    <rPh sb="0" eb="2">
      <t>シュンセツ</t>
    </rPh>
    <rPh sb="2" eb="3">
      <t>コウ</t>
    </rPh>
    <rPh sb="4" eb="6">
      <t>イッシキ</t>
    </rPh>
    <phoneticPr fontId="4"/>
  </si>
  <si>
    <t>中部土木事務所</t>
    <rPh sb="0" eb="7">
      <t>チュウブドボクジムショ</t>
    </rPh>
    <phoneticPr fontId="4"/>
  </si>
  <si>
    <t>中城湾港(新港地区)東ふ頭港湾関連用地舗装工事(R6)</t>
    <rPh sb="0" eb="4">
      <t>ナカグスクワンコウ</t>
    </rPh>
    <rPh sb="5" eb="9">
      <t>シンコウチク</t>
    </rPh>
    <rPh sb="10" eb="11">
      <t>ヒガシ</t>
    </rPh>
    <rPh sb="12" eb="13">
      <t>トウ</t>
    </rPh>
    <rPh sb="13" eb="15">
      <t>コウワン</t>
    </rPh>
    <rPh sb="15" eb="17">
      <t>カンレン</t>
    </rPh>
    <rPh sb="17" eb="19">
      <t>ヨウチ</t>
    </rPh>
    <rPh sb="19" eb="21">
      <t>ホソウ</t>
    </rPh>
    <rPh sb="21" eb="23">
      <t>コウジ</t>
    </rPh>
    <phoneticPr fontId="4"/>
  </si>
  <si>
    <t>うるま市州崎</t>
    <rPh sb="3" eb="4">
      <t>シ</t>
    </rPh>
    <rPh sb="4" eb="6">
      <t>スサキ</t>
    </rPh>
    <phoneticPr fontId="4"/>
  </si>
  <si>
    <t>地盤改良工、路盤工一式</t>
    <rPh sb="0" eb="2">
      <t>ジバン</t>
    </rPh>
    <rPh sb="2" eb="4">
      <t>カイリョウ</t>
    </rPh>
    <rPh sb="4" eb="5">
      <t>コウ</t>
    </rPh>
    <rPh sb="6" eb="8">
      <t>ロバン</t>
    </rPh>
    <rPh sb="8" eb="9">
      <t>コウ</t>
    </rPh>
    <rPh sb="9" eb="11">
      <t>イッシキ</t>
    </rPh>
    <phoneticPr fontId="4"/>
  </si>
  <si>
    <t>金武湾港(屋慶名地区)屋慶名第二航路浚渫工事(R6)</t>
    <rPh sb="0" eb="4">
      <t>キンワンコウ</t>
    </rPh>
    <rPh sb="5" eb="10">
      <t>ヤケナチク</t>
    </rPh>
    <rPh sb="11" eb="22">
      <t>ヤケナダイニコウロシュンセツコウジ</t>
    </rPh>
    <phoneticPr fontId="4"/>
  </si>
  <si>
    <t>うるま市与那城屋平地先</t>
    <rPh sb="3" eb="11">
      <t>シヨナシロヤヘイチサキ</t>
    </rPh>
    <phoneticPr fontId="4"/>
  </si>
  <si>
    <t>しゅんせつ工</t>
    <rPh sb="5" eb="6">
      <t>コウ</t>
    </rPh>
    <phoneticPr fontId="4"/>
  </si>
  <si>
    <t>浚渫工　一式</t>
    <rPh sb="0" eb="2">
      <t>シュンセツ</t>
    </rPh>
    <rPh sb="2" eb="3">
      <t>コウ</t>
    </rPh>
    <rPh sb="4" eb="5">
      <t>イチ</t>
    </rPh>
    <rPh sb="5" eb="6">
      <t>シキ</t>
    </rPh>
    <phoneticPr fontId="4"/>
  </si>
  <si>
    <t>港湾課</t>
    <rPh sb="0" eb="2">
      <t>コウワン</t>
    </rPh>
    <rPh sb="2" eb="3">
      <t>カ</t>
    </rPh>
    <phoneticPr fontId="4"/>
  </si>
  <si>
    <t>県道20号（泡瀬工区）橋梁整備工事（上部工その16）</t>
    <rPh sb="0" eb="2">
      <t>ケンドウ</t>
    </rPh>
    <rPh sb="4" eb="5">
      <t>ゴウ</t>
    </rPh>
    <rPh sb="6" eb="8">
      <t>アワセ</t>
    </rPh>
    <rPh sb="8" eb="10">
      <t>コウク</t>
    </rPh>
    <rPh sb="11" eb="13">
      <t>キョウリョウ</t>
    </rPh>
    <rPh sb="13" eb="15">
      <t>セイビ</t>
    </rPh>
    <rPh sb="15" eb="17">
      <t>コウジ</t>
    </rPh>
    <rPh sb="18" eb="21">
      <t>ジョウブコウ</t>
    </rPh>
    <phoneticPr fontId="4"/>
  </si>
  <si>
    <t>沖縄市</t>
    <rPh sb="0" eb="3">
      <t>オキナワシ</t>
    </rPh>
    <phoneticPr fontId="4"/>
  </si>
  <si>
    <t>県道20号（泡瀬工区）橋梁整備工事（上部工P1-P6・南）</t>
    <rPh sb="0" eb="2">
      <t>ケンドウ</t>
    </rPh>
    <rPh sb="4" eb="5">
      <t>ゴウ</t>
    </rPh>
    <rPh sb="6" eb="8">
      <t>アワセ</t>
    </rPh>
    <rPh sb="8" eb="10">
      <t>コウク</t>
    </rPh>
    <rPh sb="11" eb="13">
      <t>キョウリョウ</t>
    </rPh>
    <rPh sb="13" eb="15">
      <t>セイビ</t>
    </rPh>
    <rPh sb="15" eb="17">
      <t>コウジ</t>
    </rPh>
    <rPh sb="18" eb="21">
      <t>ジョウブコウ</t>
    </rPh>
    <rPh sb="27" eb="28">
      <t>ミナミ</t>
    </rPh>
    <phoneticPr fontId="4"/>
  </si>
  <si>
    <t>ポステン中空床板上部工
L=143m</t>
    <rPh sb="4" eb="6">
      <t>チュウクウ</t>
    </rPh>
    <rPh sb="6" eb="8">
      <t>ショウバン</t>
    </rPh>
    <rPh sb="8" eb="11">
      <t>ジョウブコウ</t>
    </rPh>
    <phoneticPr fontId="4"/>
  </si>
  <si>
    <t>中部土木事務所</t>
    <rPh sb="0" eb="2">
      <t>チュウブ</t>
    </rPh>
    <rPh sb="2" eb="4">
      <t>ドボク</t>
    </rPh>
    <rPh sb="4" eb="7">
      <t>ジムショ</t>
    </rPh>
    <phoneticPr fontId="4"/>
  </si>
  <si>
    <t xml:space="preserve"> 県道20号線(泡瀬工区)仮桟橋撤去工事(R6-1)</t>
  </si>
  <si>
    <t>土木一式工事</t>
    <rPh sb="0" eb="6">
      <t>ドボクイッシキコウジ</t>
    </rPh>
    <phoneticPr fontId="4"/>
  </si>
  <si>
    <t>仮桟台撤去工 一式</t>
    <rPh sb="0" eb="1">
      <t>カリ</t>
    </rPh>
    <rPh sb="1" eb="3">
      <t>サンダイ</t>
    </rPh>
    <rPh sb="3" eb="5">
      <t>テッキョ</t>
    </rPh>
    <rPh sb="5" eb="6">
      <t>コウ</t>
    </rPh>
    <rPh sb="7" eb="9">
      <t>イッシキ</t>
    </rPh>
    <phoneticPr fontId="4"/>
  </si>
  <si>
    <t>中城湾港（泡瀬地区）臨港道路整備工事（R6）</t>
    <rPh sb="0" eb="4">
      <t>ナカグスクワンコウ</t>
    </rPh>
    <rPh sb="5" eb="9">
      <t>アワセチク</t>
    </rPh>
    <rPh sb="10" eb="12">
      <t>リンコウ</t>
    </rPh>
    <rPh sb="12" eb="14">
      <t>ドウロ</t>
    </rPh>
    <rPh sb="14" eb="16">
      <t>セイビ</t>
    </rPh>
    <rPh sb="16" eb="18">
      <t>コウジ</t>
    </rPh>
    <phoneticPr fontId="4"/>
  </si>
  <si>
    <t>土工　一式</t>
    <rPh sb="0" eb="1">
      <t>ド</t>
    </rPh>
    <rPh sb="1" eb="2">
      <t>コウ</t>
    </rPh>
    <rPh sb="3" eb="5">
      <t>イッシキ</t>
    </rPh>
    <phoneticPr fontId="4"/>
  </si>
  <si>
    <t>中城湾港（泡瀬地区）ブロック製作工事（R6）</t>
    <rPh sb="0" eb="4">
      <t>ナカグスクワンコウ</t>
    </rPh>
    <rPh sb="5" eb="9">
      <t>アワセチク</t>
    </rPh>
    <rPh sb="14" eb="16">
      <t>セイサク</t>
    </rPh>
    <rPh sb="16" eb="18">
      <t>コウジ</t>
    </rPh>
    <phoneticPr fontId="4"/>
  </si>
  <si>
    <t>ブロック製作工　一式</t>
    <rPh sb="4" eb="7">
      <t>セイサクコウ</t>
    </rPh>
    <rPh sb="8" eb="10">
      <t>イッシキ</t>
    </rPh>
    <phoneticPr fontId="4"/>
  </si>
  <si>
    <t>南部土木事務所</t>
    <rPh sb="0" eb="2">
      <t>ナンブ</t>
    </rPh>
    <rPh sb="2" eb="4">
      <t>ドボク</t>
    </rPh>
    <rPh sb="4" eb="7">
      <t>ジムショ</t>
    </rPh>
    <phoneticPr fontId="4"/>
  </si>
  <si>
    <t>南大東港(西地区)岸壁(-5.5m)工事(R6)</t>
    <rPh sb="0" eb="4">
      <t>ミナミダイトウコウ</t>
    </rPh>
    <rPh sb="5" eb="8">
      <t>ニシチク</t>
    </rPh>
    <rPh sb="9" eb="11">
      <t>ガンペキ</t>
    </rPh>
    <rPh sb="18" eb="20">
      <t>コウジ</t>
    </rPh>
    <phoneticPr fontId="4"/>
  </si>
  <si>
    <t>南大東村</t>
    <rPh sb="0" eb="4">
      <t>ミナミダイトウソン</t>
    </rPh>
    <phoneticPr fontId="4"/>
  </si>
  <si>
    <t>既設岸壁撤去工</t>
    <rPh sb="0" eb="6">
      <t>キセツガンペキテッキョ</t>
    </rPh>
    <rPh sb="6" eb="7">
      <t>コウ</t>
    </rPh>
    <phoneticPr fontId="4"/>
  </si>
  <si>
    <t>特A･A</t>
    <rPh sb="0" eb="1">
      <t>トク</t>
    </rPh>
    <phoneticPr fontId="4"/>
  </si>
  <si>
    <t>渡嘉敷港港湾長寿命化工事(R6)</t>
    <rPh sb="0" eb="4">
      <t>トカシキコウ</t>
    </rPh>
    <rPh sb="4" eb="12">
      <t>コウワンチョウジュミョウカコウジ</t>
    </rPh>
    <phoneticPr fontId="4"/>
  </si>
  <si>
    <t>渡嘉敷村</t>
    <rPh sb="0" eb="4">
      <t>トカシキソン</t>
    </rPh>
    <phoneticPr fontId="4"/>
  </si>
  <si>
    <t>補修長寿命化工</t>
    <rPh sb="0" eb="2">
      <t>ホシュウ</t>
    </rPh>
    <rPh sb="2" eb="6">
      <t>チョウジュミョウカ</t>
    </rPh>
    <rPh sb="6" eb="7">
      <t>コウ</t>
    </rPh>
    <phoneticPr fontId="4"/>
  </si>
  <si>
    <t>兼城港(兼城地区)物揚場(-2.0m)整備工事(R6)</t>
    <rPh sb="0" eb="3">
      <t>カネグスクコウ</t>
    </rPh>
    <rPh sb="4" eb="6">
      <t>カネグスク</t>
    </rPh>
    <rPh sb="6" eb="8">
      <t>チク</t>
    </rPh>
    <rPh sb="9" eb="10">
      <t>モノ</t>
    </rPh>
    <rPh sb="10" eb="12">
      <t>アゲバ</t>
    </rPh>
    <rPh sb="19" eb="21">
      <t>セイビ</t>
    </rPh>
    <rPh sb="21" eb="23">
      <t>コウジ</t>
    </rPh>
    <phoneticPr fontId="4"/>
  </si>
  <si>
    <t>久米島町</t>
    <rPh sb="0" eb="4">
      <t>クメジマチョウ</t>
    </rPh>
    <phoneticPr fontId="4"/>
  </si>
  <si>
    <t>既設護岸撤去工、本体工(矢板式)、控工、裏込工、</t>
    <rPh sb="0" eb="2">
      <t>キセツ</t>
    </rPh>
    <rPh sb="2" eb="4">
      <t>ゴガン</t>
    </rPh>
    <rPh sb="4" eb="6">
      <t>テッキョ</t>
    </rPh>
    <rPh sb="6" eb="7">
      <t>コウ</t>
    </rPh>
    <rPh sb="8" eb="11">
      <t>ホンタイコウ</t>
    </rPh>
    <rPh sb="12" eb="14">
      <t>ヤイタ</t>
    </rPh>
    <rPh sb="14" eb="15">
      <t>シキ</t>
    </rPh>
    <rPh sb="17" eb="18">
      <t>ヒカ</t>
    </rPh>
    <rPh sb="18" eb="19">
      <t>コウ</t>
    </rPh>
    <rPh sb="20" eb="22">
      <t>ウラゴ</t>
    </rPh>
    <rPh sb="22" eb="23">
      <t>コウ</t>
    </rPh>
    <phoneticPr fontId="4"/>
  </si>
  <si>
    <t>中城湾港(馬天地区)整備工事(R6)</t>
    <rPh sb="0" eb="4">
      <t>ナカグスクワンコウ</t>
    </rPh>
    <rPh sb="5" eb="7">
      <t>バテン</t>
    </rPh>
    <rPh sb="7" eb="9">
      <t>チク</t>
    </rPh>
    <rPh sb="10" eb="12">
      <t>セイビ</t>
    </rPh>
    <rPh sb="12" eb="14">
      <t>コウジ</t>
    </rPh>
    <phoneticPr fontId="4"/>
  </si>
  <si>
    <t>南城市</t>
    <rPh sb="0" eb="3">
      <t>ナンジョウシ</t>
    </rPh>
    <phoneticPr fontId="4"/>
  </si>
  <si>
    <t>土工</t>
    <rPh sb="0" eb="2">
      <t>ドコウ</t>
    </rPh>
    <phoneticPr fontId="4"/>
  </si>
  <si>
    <t>B、C</t>
  </si>
  <si>
    <t>兼城港(兼城地区)船揚場整備工事(R6)</t>
    <rPh sb="0" eb="3">
      <t>カネグスクコウ</t>
    </rPh>
    <rPh sb="4" eb="6">
      <t>カネグスク</t>
    </rPh>
    <rPh sb="6" eb="8">
      <t>チク</t>
    </rPh>
    <rPh sb="9" eb="10">
      <t>フナ</t>
    </rPh>
    <rPh sb="10" eb="12">
      <t>アゲバ</t>
    </rPh>
    <rPh sb="12" eb="14">
      <t>セイビ</t>
    </rPh>
    <rPh sb="14" eb="16">
      <t>コウジ</t>
    </rPh>
    <phoneticPr fontId="4"/>
  </si>
  <si>
    <t>土工、舗装工、路盤工、擁壁工、付属工等</t>
    <rPh sb="0" eb="2">
      <t>ドコウ</t>
    </rPh>
    <rPh sb="3" eb="5">
      <t>ホソウ</t>
    </rPh>
    <rPh sb="5" eb="6">
      <t>コウ</t>
    </rPh>
    <rPh sb="7" eb="9">
      <t>ロバン</t>
    </rPh>
    <rPh sb="9" eb="10">
      <t>コウ</t>
    </rPh>
    <rPh sb="11" eb="13">
      <t>ヨウヘキ</t>
    </rPh>
    <rPh sb="13" eb="14">
      <t>コウ</t>
    </rPh>
    <rPh sb="15" eb="18">
      <t>フゾクコウ</t>
    </rPh>
    <rPh sb="18" eb="19">
      <t>トウ</t>
    </rPh>
    <phoneticPr fontId="4"/>
  </si>
  <si>
    <t>舗装工、撤去工、付属工</t>
    <rPh sb="0" eb="3">
      <t>ホソウコウ</t>
    </rPh>
    <rPh sb="4" eb="6">
      <t>テッキョ</t>
    </rPh>
    <rPh sb="6" eb="7">
      <t>コウ</t>
    </rPh>
    <rPh sb="8" eb="11">
      <t>フゾクコウ</t>
    </rPh>
    <phoneticPr fontId="4"/>
  </si>
  <si>
    <t>北大東村</t>
    <rPh sb="0" eb="4">
      <t>キタダイトウソン</t>
    </rPh>
    <phoneticPr fontId="4"/>
  </si>
  <si>
    <t>既設岸壁撤去工</t>
    <rPh sb="0" eb="2">
      <t>キセツ</t>
    </rPh>
    <rPh sb="2" eb="4">
      <t>ガンペキ</t>
    </rPh>
    <rPh sb="4" eb="6">
      <t>テッキョ</t>
    </rPh>
    <rPh sb="6" eb="7">
      <t>コウ</t>
    </rPh>
    <phoneticPr fontId="4"/>
  </si>
  <si>
    <t>粟国村</t>
    <rPh sb="0" eb="3">
      <t>アグニソン</t>
    </rPh>
    <phoneticPr fontId="4"/>
  </si>
  <si>
    <t>上部工</t>
    <rPh sb="0" eb="3">
      <t>ジョウブコウ</t>
    </rPh>
    <phoneticPr fontId="4"/>
  </si>
  <si>
    <t>八重山土木事務所</t>
    <rPh sb="0" eb="8">
      <t>ヤエヤマドボクジムショ</t>
    </rPh>
    <phoneticPr fontId="4"/>
  </si>
  <si>
    <t>八重山管内港湾施設改修工事（R6）</t>
    <rPh sb="0" eb="3">
      <t>ヤエヤマ</t>
    </rPh>
    <rPh sb="3" eb="5">
      <t>カンナイ</t>
    </rPh>
    <rPh sb="5" eb="7">
      <t>コウワン</t>
    </rPh>
    <rPh sb="7" eb="9">
      <t>シセツ</t>
    </rPh>
    <rPh sb="9" eb="11">
      <t>カイシュウ</t>
    </rPh>
    <rPh sb="11" eb="13">
      <t>コウジ</t>
    </rPh>
    <phoneticPr fontId="4"/>
  </si>
  <si>
    <t>竹富町</t>
    <rPh sb="0" eb="3">
      <t>タケトミチョウ</t>
    </rPh>
    <phoneticPr fontId="4"/>
  </si>
  <si>
    <t>浮桟橋　維持補修工一式</t>
    <rPh sb="0" eb="3">
      <t>ウキサンバシ</t>
    </rPh>
    <rPh sb="4" eb="6">
      <t>イジ</t>
    </rPh>
    <rPh sb="6" eb="8">
      <t>ホシュウ</t>
    </rPh>
    <rPh sb="8" eb="9">
      <t>コウ</t>
    </rPh>
    <rPh sb="9" eb="11">
      <t>イッシキ</t>
    </rPh>
    <phoneticPr fontId="4"/>
  </si>
  <si>
    <t>施設建築課</t>
    <rPh sb="0" eb="2">
      <t>シセツ</t>
    </rPh>
    <rPh sb="2" eb="4">
      <t>ケンチク</t>
    </rPh>
    <rPh sb="4" eb="5">
      <t>カ</t>
    </rPh>
    <phoneticPr fontId="4"/>
  </si>
  <si>
    <t>運天港（伊是名航路）離島利便施設新築工事（R6）</t>
    <rPh sb="0" eb="3">
      <t>ウンテンミナト</t>
    </rPh>
    <rPh sb="4" eb="9">
      <t>イゼナコウロ</t>
    </rPh>
    <rPh sb="10" eb="12">
      <t>リトウ</t>
    </rPh>
    <rPh sb="12" eb="14">
      <t>リベン</t>
    </rPh>
    <rPh sb="14" eb="16">
      <t>シセツ</t>
    </rPh>
    <rPh sb="16" eb="18">
      <t>シンチク</t>
    </rPh>
    <rPh sb="18" eb="20">
      <t>コウジ</t>
    </rPh>
    <phoneticPr fontId="4"/>
  </si>
  <si>
    <t>今帰仁村</t>
    <rPh sb="0" eb="4">
      <t>ナキジンムラ</t>
    </rPh>
    <phoneticPr fontId="4"/>
  </si>
  <si>
    <t>屋根付き荷捌き施設</t>
    <rPh sb="0" eb="3">
      <t>ヤネツ</t>
    </rPh>
    <rPh sb="4" eb="6">
      <t>ニサバ</t>
    </rPh>
    <rPh sb="7" eb="9">
      <t>シセツ</t>
    </rPh>
    <phoneticPr fontId="4"/>
  </si>
  <si>
    <t>久米島空港旅客ターミナルビル耐震補強工事</t>
  </si>
  <si>
    <t>新石垣空港滑走路ゴム除去等工事（R6）</t>
  </si>
  <si>
    <t>新石垣空港目地補修工事（R6）</t>
  </si>
  <si>
    <t>海岸防災課</t>
    <rPh sb="0" eb="5">
      <t>カイガンボウサイカ</t>
    </rPh>
    <phoneticPr fontId="4"/>
  </si>
  <si>
    <t>施設建築課</t>
    <rPh sb="0" eb="2">
      <t>シセツ</t>
    </rPh>
    <rPh sb="2" eb="5">
      <t>ケンチクカ</t>
    </rPh>
    <phoneticPr fontId="4"/>
  </si>
  <si>
    <t>安座真海浜公園及び宇堅海浜公園施設改修工事</t>
    <rPh sb="0" eb="3">
      <t>アザマ</t>
    </rPh>
    <rPh sb="3" eb="7">
      <t>カイヒンコウエン</t>
    </rPh>
    <rPh sb="7" eb="8">
      <t>オヨ</t>
    </rPh>
    <rPh sb="9" eb="11">
      <t>ウケン</t>
    </rPh>
    <rPh sb="11" eb="13">
      <t>カイヒン</t>
    </rPh>
    <rPh sb="13" eb="15">
      <t>コウエン</t>
    </rPh>
    <rPh sb="15" eb="17">
      <t>シセツ</t>
    </rPh>
    <rPh sb="17" eb="19">
      <t>カイシュウ</t>
    </rPh>
    <rPh sb="19" eb="21">
      <t>コウジ</t>
    </rPh>
    <phoneticPr fontId="4"/>
  </si>
  <si>
    <t>南城市、うるま市</t>
    <rPh sb="0" eb="3">
      <t>ナンジョウシ</t>
    </rPh>
    <rPh sb="7" eb="8">
      <t>シ</t>
    </rPh>
    <phoneticPr fontId="4"/>
  </si>
  <si>
    <t>管工事</t>
    <rPh sb="0" eb="1">
      <t>カン</t>
    </rPh>
    <rPh sb="1" eb="3">
      <t>コウジ</t>
    </rPh>
    <phoneticPr fontId="4"/>
  </si>
  <si>
    <t>建築工事、機械設備工事、電気設備工事等　一式</t>
    <rPh sb="0" eb="4">
      <t>ケンチクコウジ</t>
    </rPh>
    <rPh sb="5" eb="7">
      <t>キカイ</t>
    </rPh>
    <rPh sb="7" eb="9">
      <t>セツビ</t>
    </rPh>
    <rPh sb="9" eb="11">
      <t>コウジ</t>
    </rPh>
    <rPh sb="12" eb="14">
      <t>デンキ</t>
    </rPh>
    <rPh sb="14" eb="16">
      <t>セツビ</t>
    </rPh>
    <rPh sb="16" eb="18">
      <t>コウジ</t>
    </rPh>
    <rPh sb="18" eb="19">
      <t>トウ</t>
    </rPh>
    <rPh sb="20" eb="22">
      <t>イチシキ</t>
    </rPh>
    <phoneticPr fontId="4"/>
  </si>
  <si>
    <t>安和与那川流路工整備工事（Ｒ６）</t>
  </si>
  <si>
    <t>護岸工 Ｌ＝150ｍ</t>
    <rPh sb="0" eb="3">
      <t>ゴガンコウ</t>
    </rPh>
    <phoneticPr fontId="4"/>
  </si>
  <si>
    <t>塩屋港海岸(白浜地区)海岸整備工事（Ｒ６）</t>
    <rPh sb="0" eb="3">
      <t>シオヤコウ</t>
    </rPh>
    <rPh sb="3" eb="5">
      <t>カイガン</t>
    </rPh>
    <rPh sb="6" eb="8">
      <t>シラハマ</t>
    </rPh>
    <rPh sb="8" eb="10">
      <t>チク</t>
    </rPh>
    <rPh sb="11" eb="13">
      <t>カイガン</t>
    </rPh>
    <rPh sb="13" eb="15">
      <t>セイビ</t>
    </rPh>
    <rPh sb="15" eb="17">
      <t>コウジ</t>
    </rPh>
    <phoneticPr fontId="4"/>
  </si>
  <si>
    <t>大宜味村</t>
    <rPh sb="0" eb="4">
      <t>オオギミソン</t>
    </rPh>
    <phoneticPr fontId="4"/>
  </si>
  <si>
    <t>護岸工 Ｌ＝20ｍ
仮設工 一式</t>
    <rPh sb="0" eb="2">
      <t>ゴガン</t>
    </rPh>
    <rPh sb="2" eb="3">
      <t>コウ</t>
    </rPh>
    <rPh sb="10" eb="13">
      <t>カセツコウ</t>
    </rPh>
    <rPh sb="14" eb="16">
      <t>イッシキ</t>
    </rPh>
    <phoneticPr fontId="4"/>
  </si>
  <si>
    <t>有銘海岸整備工事（Ｒ６）</t>
    <rPh sb="0" eb="2">
      <t>アルメ</t>
    </rPh>
    <rPh sb="2" eb="4">
      <t>カイガン</t>
    </rPh>
    <rPh sb="4" eb="6">
      <t>セイビ</t>
    </rPh>
    <rPh sb="6" eb="8">
      <t>コウジ</t>
    </rPh>
    <phoneticPr fontId="4"/>
  </si>
  <si>
    <t>東村</t>
    <rPh sb="0" eb="2">
      <t>ヒガシソン</t>
    </rPh>
    <phoneticPr fontId="4"/>
  </si>
  <si>
    <t>護岸工 Ｌ＝80ｍ</t>
    <rPh sb="0" eb="2">
      <t>ゴガン</t>
    </rPh>
    <rPh sb="2" eb="3">
      <t>コウ</t>
    </rPh>
    <phoneticPr fontId="4"/>
  </si>
  <si>
    <t>東江海岸整備工事（Ｒ６）</t>
    <rPh sb="0" eb="2">
      <t>アガリエ</t>
    </rPh>
    <rPh sb="2" eb="4">
      <t>カイガン</t>
    </rPh>
    <rPh sb="4" eb="6">
      <t>セイビ</t>
    </rPh>
    <rPh sb="6" eb="8">
      <t>コウジ</t>
    </rPh>
    <phoneticPr fontId="4"/>
  </si>
  <si>
    <t>根固工 Ｌ＝30ｍ</t>
  </si>
  <si>
    <t>本部港港湾災害復旧工事（Ｒ５年災２号）</t>
    <rPh sb="0" eb="2">
      <t>モトブ</t>
    </rPh>
    <rPh sb="2" eb="3">
      <t>コウ</t>
    </rPh>
    <rPh sb="3" eb="5">
      <t>コウワン</t>
    </rPh>
    <rPh sb="5" eb="7">
      <t>サイガイ</t>
    </rPh>
    <rPh sb="7" eb="9">
      <t>フッキュウ</t>
    </rPh>
    <rPh sb="9" eb="11">
      <t>コウジ</t>
    </rPh>
    <rPh sb="14" eb="16">
      <t>ネンサイ</t>
    </rPh>
    <rPh sb="17" eb="18">
      <t>ゴウ</t>
    </rPh>
    <phoneticPr fontId="4"/>
  </si>
  <si>
    <t>岸壁工　一式
 Ｌ＝120ｍ</t>
    <rPh sb="0" eb="2">
      <t>ガンペキ</t>
    </rPh>
    <rPh sb="2" eb="3">
      <t>コウ</t>
    </rPh>
    <rPh sb="4" eb="6">
      <t>イッシキ</t>
    </rPh>
    <phoneticPr fontId="4"/>
  </si>
  <si>
    <t>特Ａ</t>
    <rPh sb="0" eb="1">
      <t>トク</t>
    </rPh>
    <phoneticPr fontId="4"/>
  </si>
  <si>
    <t>北部土木事務所</t>
    <rPh sb="0" eb="7">
      <t>ホクブドボクジムショ</t>
    </rPh>
    <phoneticPr fontId="4"/>
  </si>
  <si>
    <t>国道449号災害復旧工事（令和５年災１号）</t>
    <rPh sb="0" eb="2">
      <t>コクドウ</t>
    </rPh>
    <rPh sb="5" eb="6">
      <t>ゴウ</t>
    </rPh>
    <rPh sb="6" eb="8">
      <t>サイガイ</t>
    </rPh>
    <rPh sb="8" eb="10">
      <t>フッキュウ</t>
    </rPh>
    <rPh sb="10" eb="12">
      <t>コウジ</t>
    </rPh>
    <rPh sb="13" eb="15">
      <t>レイワ</t>
    </rPh>
    <rPh sb="16" eb="18">
      <t>ネンサイ</t>
    </rPh>
    <rPh sb="19" eb="20">
      <t>ゴウ</t>
    </rPh>
    <phoneticPr fontId="4"/>
  </si>
  <si>
    <t>掘削工、基礎工、護岸工　各一式</t>
  </si>
  <si>
    <t>国道449号災害復旧工事（令和５年災２号）</t>
    <rPh sb="0" eb="2">
      <t>コクドウ</t>
    </rPh>
    <phoneticPr fontId="4"/>
  </si>
  <si>
    <t>羽地大川災害復旧工事（令和５年災第４号）</t>
    <rPh sb="0" eb="2">
      <t>ハネジ</t>
    </rPh>
    <rPh sb="2" eb="4">
      <t>オオカワ</t>
    </rPh>
    <rPh sb="4" eb="6">
      <t>サイガイ</t>
    </rPh>
    <rPh sb="6" eb="8">
      <t>フッキュウ</t>
    </rPh>
    <rPh sb="8" eb="10">
      <t>コウジ</t>
    </rPh>
    <rPh sb="11" eb="13">
      <t>レイワ</t>
    </rPh>
    <rPh sb="14" eb="16">
      <t>ネンサイ</t>
    </rPh>
    <rPh sb="16" eb="17">
      <t>ダイ</t>
    </rPh>
    <rPh sb="18" eb="19">
      <t>ゴウ</t>
    </rPh>
    <phoneticPr fontId="4"/>
  </si>
  <si>
    <t>土工、法面工、磁気探査工　各一式</t>
    <rPh sb="0" eb="2">
      <t>ドコウ</t>
    </rPh>
    <rPh sb="3" eb="5">
      <t>ノリメン</t>
    </rPh>
    <rPh sb="5" eb="6">
      <t>コウ</t>
    </rPh>
    <rPh sb="7" eb="9">
      <t>ジキ</t>
    </rPh>
    <rPh sb="9" eb="11">
      <t>タンサ</t>
    </rPh>
    <rPh sb="11" eb="12">
      <t>コウ</t>
    </rPh>
    <rPh sb="13" eb="14">
      <t>カク</t>
    </rPh>
    <rPh sb="14" eb="16">
      <t>イッシキ</t>
    </rPh>
    <phoneticPr fontId="4"/>
  </si>
  <si>
    <t>当間（４）地すべり対策工事（Ｒ５－２）</t>
    <rPh sb="0" eb="2">
      <t>トウマ</t>
    </rPh>
    <rPh sb="5" eb="6">
      <t>ジ</t>
    </rPh>
    <rPh sb="9" eb="11">
      <t>タイサク</t>
    </rPh>
    <rPh sb="11" eb="13">
      <t>コウジ</t>
    </rPh>
    <phoneticPr fontId="4"/>
  </si>
  <si>
    <t>中城村</t>
    <rPh sb="0" eb="3">
      <t>ナカグスクソン</t>
    </rPh>
    <phoneticPr fontId="4"/>
  </si>
  <si>
    <t>横ﾎﾞｰﾘﾝｸﾞ工 Ｌ＝429ｍ
排水工 Ｌ＝225ｍ</t>
    <rPh sb="0" eb="1">
      <t>ヨコ</t>
    </rPh>
    <rPh sb="8" eb="9">
      <t>Ｌ</t>
    </rPh>
    <rPh sb="15" eb="18">
      <t>ハイスイコウ</t>
    </rPh>
    <rPh sb="18" eb="19">
      <t>　</t>
    </rPh>
    <rPh sb="19" eb="20">
      <t>Ｌ</t>
    </rPh>
    <phoneticPr fontId="4"/>
  </si>
  <si>
    <t>護岸工　一式</t>
    <rPh sb="0" eb="3">
      <t>ゴガンコウ</t>
    </rPh>
    <rPh sb="4" eb="6">
      <t>イッシキ</t>
    </rPh>
    <phoneticPr fontId="4"/>
  </si>
  <si>
    <t>伊佐海岸護岸工事（Ｒ６）</t>
    <rPh sb="2" eb="4">
      <t>カイガン</t>
    </rPh>
    <rPh sb="4" eb="6">
      <t>ゴガン</t>
    </rPh>
    <rPh sb="6" eb="8">
      <t>コウジ</t>
    </rPh>
    <phoneticPr fontId="4"/>
  </si>
  <si>
    <t>宜野湾市</t>
    <rPh sb="0" eb="4">
      <t>ギノワンシ</t>
    </rPh>
    <phoneticPr fontId="4"/>
  </si>
  <si>
    <t>南部土木事務所</t>
    <rPh sb="0" eb="7">
      <t>ナンブドボクジムショ</t>
    </rPh>
    <phoneticPr fontId="4"/>
  </si>
  <si>
    <t>糸満市</t>
    <rPh sb="0" eb="3">
      <t>イトマンシ</t>
    </rPh>
    <phoneticPr fontId="4"/>
  </si>
  <si>
    <t>土木一式工事</t>
    <rPh sb="0" eb="4">
      <t>ドボクイッシキ</t>
    </rPh>
    <rPh sb="4" eb="6">
      <t>コウジ</t>
    </rPh>
    <phoneticPr fontId="4"/>
  </si>
  <si>
    <t>土工、抑止杭工、仮設工　各一式</t>
    <rPh sb="0" eb="2">
      <t>ドコウ</t>
    </rPh>
    <rPh sb="3" eb="5">
      <t>ヨクシ</t>
    </rPh>
    <rPh sb="5" eb="6">
      <t>クイ</t>
    </rPh>
    <rPh sb="6" eb="7">
      <t>コウ</t>
    </rPh>
    <rPh sb="8" eb="11">
      <t>カセツコウ</t>
    </rPh>
    <rPh sb="12" eb="13">
      <t>カク</t>
    </rPh>
    <rPh sb="13" eb="15">
      <t>イッシキ</t>
    </rPh>
    <phoneticPr fontId="4"/>
  </si>
  <si>
    <t>小谷地区地すべり緊急改築工事（Ｒ６－１）</t>
    <rPh sb="0" eb="2">
      <t>オコク</t>
    </rPh>
    <rPh sb="2" eb="4">
      <t>チク</t>
    </rPh>
    <rPh sb="4" eb="5">
      <t>ジ</t>
    </rPh>
    <rPh sb="8" eb="10">
      <t>キンキュウ</t>
    </rPh>
    <rPh sb="10" eb="12">
      <t>カイチク</t>
    </rPh>
    <rPh sb="12" eb="14">
      <t>コウジ</t>
    </rPh>
    <phoneticPr fontId="4"/>
  </si>
  <si>
    <t>幸地地区急傾斜地崩壊防止施設緊急改築工事（Ｒ６－１）</t>
    <rPh sb="0" eb="2">
      <t>コウチ</t>
    </rPh>
    <rPh sb="2" eb="4">
      <t>チク</t>
    </rPh>
    <rPh sb="4" eb="8">
      <t>キュウケイシャチ</t>
    </rPh>
    <rPh sb="8" eb="10">
      <t>ホウカイ</t>
    </rPh>
    <rPh sb="10" eb="12">
      <t>ボウシ</t>
    </rPh>
    <rPh sb="12" eb="14">
      <t>シセツ</t>
    </rPh>
    <rPh sb="14" eb="16">
      <t>キンキュウ</t>
    </rPh>
    <rPh sb="16" eb="18">
      <t>カイチク</t>
    </rPh>
    <rPh sb="18" eb="20">
      <t>コウジ</t>
    </rPh>
    <phoneticPr fontId="4"/>
  </si>
  <si>
    <t>西原町</t>
    <rPh sb="0" eb="3">
      <t>ニシハラチョウ</t>
    </rPh>
    <phoneticPr fontId="4"/>
  </si>
  <si>
    <t>法面工、仮設工、排水工　各一式</t>
    <rPh sb="0" eb="2">
      <t>ノリメン</t>
    </rPh>
    <rPh sb="2" eb="3">
      <t>コウ</t>
    </rPh>
    <rPh sb="4" eb="7">
      <t>カセツコウ</t>
    </rPh>
    <rPh sb="8" eb="11">
      <t>ハイスイコウ</t>
    </rPh>
    <rPh sb="12" eb="13">
      <t>カク</t>
    </rPh>
    <rPh sb="13" eb="15">
      <t>イッシキ</t>
    </rPh>
    <phoneticPr fontId="4"/>
  </si>
  <si>
    <t>渡嘉敷地区急傾斜地崩壊対策工事（Ｒ６－１）</t>
    <rPh sb="0" eb="3">
      <t>トカシキ</t>
    </rPh>
    <rPh sb="3" eb="5">
      <t>チク</t>
    </rPh>
    <rPh sb="5" eb="9">
      <t>キュウケイシャチ</t>
    </rPh>
    <rPh sb="9" eb="11">
      <t>ホウカイ</t>
    </rPh>
    <rPh sb="11" eb="13">
      <t>タイサク</t>
    </rPh>
    <rPh sb="13" eb="15">
      <t>コウジ</t>
    </rPh>
    <phoneticPr fontId="4"/>
  </si>
  <si>
    <t>渡嘉敷村</t>
    <rPh sb="0" eb="3">
      <t>トカシキ</t>
    </rPh>
    <rPh sb="3" eb="4">
      <t>ソン</t>
    </rPh>
    <phoneticPr fontId="4"/>
  </si>
  <si>
    <t>待受工　一式</t>
    <rPh sb="0" eb="2">
      <t>マチウケ</t>
    </rPh>
    <rPh sb="2" eb="3">
      <t>コウ</t>
    </rPh>
    <rPh sb="4" eb="6">
      <t>イッシキ</t>
    </rPh>
    <phoneticPr fontId="4"/>
  </si>
  <si>
    <t>新川地すべり対策工事（Ｒ６－１）</t>
    <rPh sb="0" eb="2">
      <t>アラカワ</t>
    </rPh>
    <rPh sb="2" eb="3">
      <t>ジ</t>
    </rPh>
    <rPh sb="6" eb="8">
      <t>タイサク</t>
    </rPh>
    <rPh sb="8" eb="10">
      <t>コウジ</t>
    </rPh>
    <phoneticPr fontId="4"/>
  </si>
  <si>
    <t>南風原町</t>
    <rPh sb="0" eb="4">
      <t>ハエバルチョウ</t>
    </rPh>
    <phoneticPr fontId="4"/>
  </si>
  <si>
    <t>土工、法面工、仮設工　各一式</t>
    <rPh sb="0" eb="2">
      <t>ドコウ</t>
    </rPh>
    <rPh sb="3" eb="5">
      <t>ノリメン</t>
    </rPh>
    <rPh sb="5" eb="6">
      <t>コウ</t>
    </rPh>
    <rPh sb="7" eb="10">
      <t>カセツコウ</t>
    </rPh>
    <rPh sb="11" eb="12">
      <t>カク</t>
    </rPh>
    <rPh sb="12" eb="14">
      <t>イッシキ</t>
    </rPh>
    <phoneticPr fontId="4"/>
  </si>
  <si>
    <t>八重山土木事務所</t>
    <rPh sb="0" eb="8">
      <t>ヤエヤマドボクジムショ</t>
    </rPh>
    <phoneticPr fontId="20"/>
  </si>
  <si>
    <t>石垣市</t>
    <rPh sb="0" eb="3">
      <t>イシガキシ</t>
    </rPh>
    <phoneticPr fontId="20"/>
  </si>
  <si>
    <t>下水道課</t>
    <rPh sb="0" eb="4">
      <t>ゲスイドウカ</t>
    </rPh>
    <phoneticPr fontId="6"/>
  </si>
  <si>
    <t>下水道事務所</t>
    <rPh sb="0" eb="3">
      <t>ゲスイドウ</t>
    </rPh>
    <rPh sb="3" eb="6">
      <t>ジムショ</t>
    </rPh>
    <phoneticPr fontId="6"/>
  </si>
  <si>
    <t>新コザ幹線人孔更生工事（R6）</t>
  </si>
  <si>
    <t>那覇市</t>
    <rPh sb="0" eb="3">
      <t>ナハシ</t>
    </rPh>
    <phoneticPr fontId="4"/>
  </si>
  <si>
    <t>人孔更生一式</t>
  </si>
  <si>
    <t>那覇処理区人孔更生工事（R6）</t>
  </si>
  <si>
    <t>那覇浄化センター反応タンク築造工事（R6-2工区）</t>
  </si>
  <si>
    <t>水処理施設躯体工一式</t>
    <rPh sb="0" eb="1">
      <t>ミズ</t>
    </rPh>
    <rPh sb="1" eb="3">
      <t>ショリ</t>
    </rPh>
    <rPh sb="3" eb="5">
      <t>シセツ</t>
    </rPh>
    <rPh sb="5" eb="6">
      <t>ク</t>
    </rPh>
    <rPh sb="6" eb="7">
      <t>タイ</t>
    </rPh>
    <rPh sb="7" eb="8">
      <t>コウ</t>
    </rPh>
    <rPh sb="8" eb="10">
      <t>イッシキ</t>
    </rPh>
    <phoneticPr fontId="6"/>
  </si>
  <si>
    <t>那覇浄化センター最終沈殿池築造工事（R6-2工区）</t>
  </si>
  <si>
    <t>西原幹線人孔蓋取替工事（R6）</t>
    <rPh sb="7" eb="8">
      <t>ト</t>
    </rPh>
    <rPh sb="8" eb="9">
      <t>カ</t>
    </rPh>
    <phoneticPr fontId="4"/>
  </si>
  <si>
    <t>人孔蓋改築工一式</t>
    <rPh sb="0" eb="2">
      <t>ジンコウ</t>
    </rPh>
    <rPh sb="2" eb="3">
      <t>フタ</t>
    </rPh>
    <rPh sb="3" eb="5">
      <t>カイチク</t>
    </rPh>
    <rPh sb="5" eb="6">
      <t>コウ</t>
    </rPh>
    <rPh sb="6" eb="8">
      <t>イッシキ</t>
    </rPh>
    <phoneticPr fontId="4"/>
  </si>
  <si>
    <t>具志川処理区人孔蓋取替工事（R6）</t>
  </si>
  <si>
    <t>西原浄化センターシャッター取替工事</t>
  </si>
  <si>
    <t>建築工事一式</t>
    <rPh sb="0" eb="2">
      <t>ケンチク</t>
    </rPh>
    <rPh sb="2" eb="4">
      <t>コウジ</t>
    </rPh>
    <rPh sb="4" eb="6">
      <t>イッシキ</t>
    </rPh>
    <phoneticPr fontId="4"/>
  </si>
  <si>
    <t>既設シャッターの取り換え工事</t>
    <rPh sb="0" eb="2">
      <t>キセツ</t>
    </rPh>
    <rPh sb="8" eb="9">
      <t>ト</t>
    </rPh>
    <rPh sb="10" eb="11">
      <t>カ</t>
    </rPh>
    <rPh sb="12" eb="14">
      <t>コウジ</t>
    </rPh>
    <phoneticPr fontId="4"/>
  </si>
  <si>
    <t xml:space="preserve">宜野湾浄化センター受水槽解体工事                     </t>
    <rPh sb="0" eb="5">
      <t>ギノワンジョウカ</t>
    </rPh>
    <rPh sb="9" eb="12">
      <t>ジュスイソウ</t>
    </rPh>
    <rPh sb="12" eb="14">
      <t>カイタイ</t>
    </rPh>
    <rPh sb="14" eb="16">
      <t>コウジ</t>
    </rPh>
    <phoneticPr fontId="0"/>
  </si>
  <si>
    <t>解体工事</t>
    <rPh sb="0" eb="2">
      <t>カイタイ</t>
    </rPh>
    <rPh sb="2" eb="4">
      <t>コウジ</t>
    </rPh>
    <phoneticPr fontId="4"/>
  </si>
  <si>
    <t>既設コンクリート受水槽の解体工事</t>
    <rPh sb="0" eb="2">
      <t>キセツ</t>
    </rPh>
    <rPh sb="8" eb="11">
      <t>ジュスイソウ</t>
    </rPh>
    <rPh sb="12" eb="14">
      <t>カイタイ</t>
    </rPh>
    <rPh sb="14" eb="16">
      <t>コウジ</t>
    </rPh>
    <phoneticPr fontId="4"/>
  </si>
  <si>
    <t>下水道課</t>
    <rPh sb="0" eb="3">
      <t>ゲスイドウ</t>
    </rPh>
    <rPh sb="3" eb="4">
      <t>カ</t>
    </rPh>
    <phoneticPr fontId="4"/>
  </si>
  <si>
    <t>下水道事務所</t>
    <rPh sb="0" eb="3">
      <t>ゲスイドウ</t>
    </rPh>
    <rPh sb="3" eb="6">
      <t>ジムショ</t>
    </rPh>
    <phoneticPr fontId="4"/>
  </si>
  <si>
    <t>那覇浄化センター2系2号最初沈殿池機械設備工事M24</t>
    <rPh sb="0" eb="4">
      <t>ナハジョウカ</t>
    </rPh>
    <rPh sb="9" eb="10">
      <t>ケイ</t>
    </rPh>
    <rPh sb="11" eb="12">
      <t>ゴウ</t>
    </rPh>
    <rPh sb="12" eb="17">
      <t>サイショチンデンチ</t>
    </rPh>
    <rPh sb="17" eb="21">
      <t>キカイセツビ</t>
    </rPh>
    <rPh sb="21" eb="23">
      <t>コウジ</t>
    </rPh>
    <phoneticPr fontId="4"/>
  </si>
  <si>
    <t>那覇市</t>
    <rPh sb="0" eb="3">
      <t>ナハシ</t>
    </rPh>
    <phoneticPr fontId="8"/>
  </si>
  <si>
    <t>機械器具設置工事</t>
    <rPh sb="0" eb="6">
      <t>キカイキグセッチ</t>
    </rPh>
    <rPh sb="6" eb="8">
      <t>コウジ</t>
    </rPh>
    <phoneticPr fontId="8"/>
  </si>
  <si>
    <t>最初沈殿池機械設備工事　一式</t>
    <rPh sb="0" eb="5">
      <t>サイショチンデンチ</t>
    </rPh>
    <rPh sb="5" eb="9">
      <t>キカイセツビ</t>
    </rPh>
    <rPh sb="9" eb="11">
      <t>コウジ</t>
    </rPh>
    <rPh sb="12" eb="14">
      <t>イッシキ</t>
    </rPh>
    <phoneticPr fontId="8"/>
  </si>
  <si>
    <t>那覇浄化センター2系2号最初沈殿池電気設備工事E24</t>
    <rPh sb="0" eb="4">
      <t>ナハジョウカ</t>
    </rPh>
    <rPh sb="9" eb="10">
      <t>ケイ</t>
    </rPh>
    <rPh sb="11" eb="12">
      <t>ゴウ</t>
    </rPh>
    <rPh sb="12" eb="17">
      <t>サイショチンデンチ</t>
    </rPh>
    <rPh sb="17" eb="23">
      <t>デンキセツビコウジ</t>
    </rPh>
    <phoneticPr fontId="4"/>
  </si>
  <si>
    <t>電気工事</t>
    <rPh sb="0" eb="4">
      <t>デンキコウジ</t>
    </rPh>
    <phoneticPr fontId="8"/>
  </si>
  <si>
    <t>最初沈殿池電気設備工事　一式</t>
    <rPh sb="0" eb="5">
      <t>サイショチンデンチ</t>
    </rPh>
    <rPh sb="5" eb="7">
      <t>デンキ</t>
    </rPh>
    <rPh sb="7" eb="9">
      <t>セツビ</t>
    </rPh>
    <rPh sb="9" eb="11">
      <t>コウジ</t>
    </rPh>
    <rPh sb="12" eb="14">
      <t>イッシキ</t>
    </rPh>
    <phoneticPr fontId="8"/>
  </si>
  <si>
    <t>親-
子A</t>
    <rPh sb="0" eb="1">
      <t>オヤ</t>
    </rPh>
    <rPh sb="3" eb="4">
      <t>コ</t>
    </rPh>
    <phoneticPr fontId="8"/>
  </si>
  <si>
    <t>那覇浄化センター2系2号最初沈殿池附帯設備工事M24</t>
    <rPh sb="9" eb="10">
      <t>ケイ</t>
    </rPh>
    <rPh sb="11" eb="12">
      <t>ゴウ</t>
    </rPh>
    <rPh sb="12" eb="17">
      <t>サイショチンデンチ</t>
    </rPh>
    <rPh sb="17" eb="19">
      <t>フタイ</t>
    </rPh>
    <rPh sb="19" eb="21">
      <t>セツビ</t>
    </rPh>
    <rPh sb="21" eb="23">
      <t>コウジ</t>
    </rPh>
    <phoneticPr fontId="4"/>
  </si>
  <si>
    <t>最初沈殿池附帯設備工事　一式</t>
    <rPh sb="0" eb="5">
      <t>サイショチンデンチ</t>
    </rPh>
    <rPh sb="5" eb="7">
      <t>フタイ</t>
    </rPh>
    <rPh sb="7" eb="9">
      <t>セツビ</t>
    </rPh>
    <rPh sb="9" eb="11">
      <t>コウジ</t>
    </rPh>
    <rPh sb="12" eb="14">
      <t>イッシキ</t>
    </rPh>
    <phoneticPr fontId="8"/>
  </si>
  <si>
    <t>那覇浄化センター再生水監視設備改築工事E24</t>
    <rPh sb="15" eb="17">
      <t>カイチク</t>
    </rPh>
    <phoneticPr fontId="4"/>
  </si>
  <si>
    <t>再生水監視設備工事　一式</t>
    <rPh sb="0" eb="3">
      <t>サイセイスイ</t>
    </rPh>
    <rPh sb="3" eb="9">
      <t>カンシセツビコウジ</t>
    </rPh>
    <rPh sb="10" eb="12">
      <t>イッシキ</t>
    </rPh>
    <phoneticPr fontId="8"/>
  </si>
  <si>
    <t>具志川浄化センター濃縮汚泥ポンプ機械設備工事M24</t>
    <rPh sb="0" eb="5">
      <t>グシカワジョウカ</t>
    </rPh>
    <rPh sb="9" eb="13">
      <t>ノウシュクオデイ</t>
    </rPh>
    <rPh sb="16" eb="22">
      <t>キカイセツビコウジ</t>
    </rPh>
    <phoneticPr fontId="8"/>
  </si>
  <si>
    <t>うるま市</t>
    <rPh sb="3" eb="4">
      <t>シ</t>
    </rPh>
    <phoneticPr fontId="8"/>
  </si>
  <si>
    <t>濃縮汚泥ポンプ機械設備工事　一式</t>
    <rPh sb="7" eb="13">
      <t>キカイセツビコウジ</t>
    </rPh>
    <rPh sb="14" eb="16">
      <t>イッシキ</t>
    </rPh>
    <phoneticPr fontId="8"/>
  </si>
  <si>
    <t>具志川浄化センター濃縮汚泥ポンプ電気設備工事E24</t>
    <rPh sb="0" eb="5">
      <t>グシカワジョウカ</t>
    </rPh>
    <rPh sb="16" eb="18">
      <t>デンキ</t>
    </rPh>
    <rPh sb="18" eb="20">
      <t>セツビ</t>
    </rPh>
    <rPh sb="20" eb="22">
      <t>コウジ</t>
    </rPh>
    <phoneticPr fontId="8"/>
  </si>
  <si>
    <t>電気工事</t>
    <rPh sb="0" eb="2">
      <t>デンキ</t>
    </rPh>
    <rPh sb="2" eb="4">
      <t>コウジ</t>
    </rPh>
    <phoneticPr fontId="8"/>
  </si>
  <si>
    <t>濃縮汚泥ポンプ電気設備工事　一式</t>
    <rPh sb="7" eb="9">
      <t>デンキ</t>
    </rPh>
    <rPh sb="9" eb="11">
      <t>セツビ</t>
    </rPh>
    <rPh sb="11" eb="13">
      <t>コウジ</t>
    </rPh>
    <rPh sb="14" eb="16">
      <t>イッシキ</t>
    </rPh>
    <phoneticPr fontId="8"/>
  </si>
  <si>
    <t>那覇浄化センター高度処理配水ポンプ機械設備工事M24</t>
    <rPh sb="0" eb="4">
      <t>ナハジョウカ</t>
    </rPh>
    <rPh sb="8" eb="10">
      <t>コウド</t>
    </rPh>
    <rPh sb="10" eb="12">
      <t>ショリ</t>
    </rPh>
    <rPh sb="12" eb="14">
      <t>ハイスイ</t>
    </rPh>
    <rPh sb="17" eb="19">
      <t>キカイ</t>
    </rPh>
    <rPh sb="19" eb="21">
      <t>セツビ</t>
    </rPh>
    <rPh sb="21" eb="23">
      <t>コウジ</t>
    </rPh>
    <phoneticPr fontId="8"/>
  </si>
  <si>
    <t>高度処理設備　一式</t>
    <rPh sb="0" eb="6">
      <t>コウドショリセツビ</t>
    </rPh>
    <rPh sb="7" eb="9">
      <t>イッシキ</t>
    </rPh>
    <phoneticPr fontId="8"/>
  </si>
  <si>
    <t>那覇浄化センター２系１／２最終沈殿池電気設備改築工事E24</t>
    <rPh sb="0" eb="4">
      <t>ナハジョウカ</t>
    </rPh>
    <rPh sb="9" eb="10">
      <t>ケイ</t>
    </rPh>
    <rPh sb="13" eb="15">
      <t>サイシュウ</t>
    </rPh>
    <rPh sb="15" eb="18">
      <t>チンデンチ</t>
    </rPh>
    <rPh sb="18" eb="20">
      <t>デンキ</t>
    </rPh>
    <rPh sb="20" eb="22">
      <t>セツビ</t>
    </rPh>
    <rPh sb="22" eb="24">
      <t>カイチク</t>
    </rPh>
    <rPh sb="24" eb="26">
      <t>コウジ</t>
    </rPh>
    <phoneticPr fontId="8"/>
  </si>
  <si>
    <t>最終沈殿池電気設備　一式</t>
    <rPh sb="0" eb="2">
      <t>サイシュウ</t>
    </rPh>
    <rPh sb="2" eb="5">
      <t>チンデンチ</t>
    </rPh>
    <rPh sb="5" eb="7">
      <t>デンキ</t>
    </rPh>
    <rPh sb="7" eb="9">
      <t>セツビ</t>
    </rPh>
    <rPh sb="10" eb="12">
      <t>イッシキ</t>
    </rPh>
    <phoneticPr fontId="8"/>
  </si>
  <si>
    <t>那覇浄化センター２系ポンプ棟沈砂池流入ゲート設備改築工事M24</t>
    <rPh sb="0" eb="4">
      <t>ナハジョウカ</t>
    </rPh>
    <rPh sb="9" eb="10">
      <t>ケイ</t>
    </rPh>
    <rPh sb="13" eb="14">
      <t>トウ</t>
    </rPh>
    <rPh sb="14" eb="17">
      <t>チンサチ</t>
    </rPh>
    <rPh sb="17" eb="19">
      <t>リュウニュウ</t>
    </rPh>
    <rPh sb="22" eb="24">
      <t>セツビ</t>
    </rPh>
    <rPh sb="24" eb="26">
      <t>カイチク</t>
    </rPh>
    <rPh sb="26" eb="28">
      <t>コウジ</t>
    </rPh>
    <phoneticPr fontId="8"/>
  </si>
  <si>
    <t>沈砂池流入ゲート機械設備　一式</t>
    <rPh sb="8" eb="10">
      <t>キカイ</t>
    </rPh>
    <rPh sb="13" eb="15">
      <t>イッシキ</t>
    </rPh>
    <phoneticPr fontId="8"/>
  </si>
  <si>
    <t>那覇浄化センター２系ポンプ棟No.2自動除塵機機械設備工事M24</t>
    <rPh sb="0" eb="4">
      <t>ナハジョウカ</t>
    </rPh>
    <rPh sb="9" eb="10">
      <t>ケイ</t>
    </rPh>
    <rPh sb="13" eb="14">
      <t>トウ</t>
    </rPh>
    <rPh sb="18" eb="20">
      <t>ジドウ</t>
    </rPh>
    <rPh sb="20" eb="23">
      <t>ジョジンキ</t>
    </rPh>
    <rPh sb="23" eb="25">
      <t>キカイ</t>
    </rPh>
    <rPh sb="25" eb="27">
      <t>セツビ</t>
    </rPh>
    <rPh sb="27" eb="29">
      <t>コウジ</t>
    </rPh>
    <phoneticPr fontId="8"/>
  </si>
  <si>
    <t>自動除塵機機械設備　一式</t>
  </si>
  <si>
    <t>下水道課</t>
    <rPh sb="0" eb="4">
      <t>ゲスイドウカ</t>
    </rPh>
    <phoneticPr fontId="4"/>
  </si>
  <si>
    <t>下水道事務所</t>
    <rPh sb="0" eb="6">
      <t>ゲスイドウジムショ</t>
    </rPh>
    <phoneticPr fontId="4"/>
  </si>
  <si>
    <t>那覇浄化センター場内除湿器他更新工事(那覇)M24</t>
    <rPh sb="13" eb="14">
      <t>ホカ</t>
    </rPh>
    <phoneticPr fontId="4"/>
  </si>
  <si>
    <t>除湿器他一式</t>
    <rPh sb="4" eb="6">
      <t>イッシキ</t>
    </rPh>
    <phoneticPr fontId="4"/>
  </si>
  <si>
    <t>2系終沈余剰汚泥引抜弁他更新工事(那覇) M24</t>
    <rPh sb="11" eb="12">
      <t>ホカ</t>
    </rPh>
    <phoneticPr fontId="4"/>
  </si>
  <si>
    <t>余剰汚泥引抜弁一式</t>
    <rPh sb="7" eb="9">
      <t>イッシキ</t>
    </rPh>
    <phoneticPr fontId="4"/>
  </si>
  <si>
    <t>2系ポンプ棟№3し渣移送吐出弁更新工事（那覇）M24</t>
  </si>
  <si>
    <t>し渣移送吐出弁一式</t>
    <rPh sb="7" eb="9">
      <t>イッシキ</t>
    </rPh>
    <phoneticPr fontId="4"/>
  </si>
  <si>
    <t>高度処理棟生物膜ろ過曝気弁ほか更新工事(那覇) M24</t>
  </si>
  <si>
    <t>曝気弁ほか一式</t>
    <rPh sb="5" eb="7">
      <t>イッシキ</t>
    </rPh>
    <phoneticPr fontId="4"/>
  </si>
  <si>
    <t>北谷ポンプ場直流電源装置一式更新工事E24</t>
  </si>
  <si>
    <t>北谷町</t>
    <rPh sb="0" eb="3">
      <t>チャタンチョウ</t>
    </rPh>
    <phoneticPr fontId="8"/>
  </si>
  <si>
    <t>直流電源装置一式</t>
    <rPh sb="6" eb="8">
      <t>イッシキ</t>
    </rPh>
    <phoneticPr fontId="4"/>
  </si>
  <si>
    <t>伊佐浜処理区空調機更新工事M24</t>
    <rPh sb="0" eb="3">
      <t>イサハマ</t>
    </rPh>
    <phoneticPr fontId="4"/>
  </si>
  <si>
    <t>宜野湾市
浦添市</t>
    <rPh sb="0" eb="4">
      <t>ギノワンシ</t>
    </rPh>
    <rPh sb="5" eb="8">
      <t>ウラソエシ</t>
    </rPh>
    <phoneticPr fontId="8"/>
  </si>
  <si>
    <t>空調設備一式</t>
    <rPh sb="2" eb="4">
      <t>セツビ</t>
    </rPh>
    <rPh sb="4" eb="6">
      <t>イッシキ</t>
    </rPh>
    <phoneticPr fontId="4"/>
  </si>
  <si>
    <t>具志川処理区空調機更新工事M24</t>
  </si>
  <si>
    <t>下水施設維持保全工事(機械その１)(R6)</t>
  </si>
  <si>
    <t>機械器具設置工事</t>
    <rPh sb="0" eb="4">
      <t>キカイキグ</t>
    </rPh>
    <rPh sb="4" eb="6">
      <t>セッチ</t>
    </rPh>
    <rPh sb="6" eb="8">
      <t>コウジ</t>
    </rPh>
    <phoneticPr fontId="4"/>
  </si>
  <si>
    <t>最終沈殿池掻き寄せ機チェーンほか取替(１系３池、２系４池)</t>
    <rPh sb="5" eb="10">
      <t>カキヨセキ</t>
    </rPh>
    <rPh sb="16" eb="18">
      <t>トリカエ</t>
    </rPh>
    <rPh sb="20" eb="21">
      <t>ケイ</t>
    </rPh>
    <rPh sb="22" eb="23">
      <t>チ</t>
    </rPh>
    <rPh sb="25" eb="26">
      <t>ケイ</t>
    </rPh>
    <rPh sb="27" eb="28">
      <t>チ</t>
    </rPh>
    <phoneticPr fontId="4"/>
  </si>
  <si>
    <t>下水道施設維持保全工事(電気その1)(R6)</t>
  </si>
  <si>
    <t>電気工事</t>
    <rPh sb="0" eb="2">
      <t>デンキ</t>
    </rPh>
    <rPh sb="2" eb="4">
      <t>コウジ</t>
    </rPh>
    <phoneticPr fontId="4"/>
  </si>
  <si>
    <t>高圧引込ケーブル取替（具志川TC、田場P場、白川P場）</t>
    <rPh sb="0" eb="2">
      <t>コウアツ</t>
    </rPh>
    <rPh sb="2" eb="4">
      <t>ヒキコミ</t>
    </rPh>
    <rPh sb="8" eb="10">
      <t>トリカエ</t>
    </rPh>
    <rPh sb="11" eb="14">
      <t>グシカワ</t>
    </rPh>
    <rPh sb="17" eb="19">
      <t>タバ</t>
    </rPh>
    <rPh sb="20" eb="21">
      <t>ジョウ</t>
    </rPh>
    <rPh sb="22" eb="24">
      <t>シラカワ</t>
    </rPh>
    <rPh sb="25" eb="26">
      <t>ジョウ</t>
    </rPh>
    <phoneticPr fontId="4"/>
  </si>
  <si>
    <t>無停電電源装置改良工事(那覇)</t>
  </si>
  <si>
    <t>無停電電源装置２台の整流器部品取替、インバータ部品取替</t>
    <rPh sb="0" eb="3">
      <t>ムテイデン</t>
    </rPh>
    <rPh sb="3" eb="7">
      <t>デンゲンソウチ</t>
    </rPh>
    <rPh sb="8" eb="9">
      <t>ダイ</t>
    </rPh>
    <rPh sb="10" eb="13">
      <t>セイリュウキ</t>
    </rPh>
    <rPh sb="13" eb="15">
      <t>ブヒン</t>
    </rPh>
    <rPh sb="15" eb="17">
      <t>トリカエ</t>
    </rPh>
    <rPh sb="23" eb="25">
      <t>ブヒン</t>
    </rPh>
    <rPh sb="25" eb="27">
      <t>トリカエ</t>
    </rPh>
    <phoneticPr fontId="4"/>
  </si>
  <si>
    <t>No1乾式ガスタンク改良工事（那覇）</t>
  </si>
  <si>
    <t>ガス漏えい個所の補修</t>
    <rPh sb="2" eb="3">
      <t>ロウ</t>
    </rPh>
    <rPh sb="5" eb="7">
      <t>カショ</t>
    </rPh>
    <rPh sb="8" eb="10">
      <t>ホシュウ</t>
    </rPh>
    <phoneticPr fontId="4"/>
  </si>
  <si>
    <t>７号消化タンク設備改良工事(那覇)</t>
  </si>
  <si>
    <t>手動偏心構造弁３台の取替</t>
    <rPh sb="0" eb="2">
      <t>シュドウ</t>
    </rPh>
    <rPh sb="2" eb="4">
      <t>ヘンシン</t>
    </rPh>
    <rPh sb="4" eb="7">
      <t>コウゾウベン</t>
    </rPh>
    <rPh sb="8" eb="9">
      <t>ダイ</t>
    </rPh>
    <rPh sb="10" eb="12">
      <t>トリカエ</t>
    </rPh>
    <phoneticPr fontId="4"/>
  </si>
  <si>
    <t>古波蔵ポンプ場流入ゲート改良工事（那覇）</t>
  </si>
  <si>
    <t>φ900（SUS製）１基の取替　</t>
    <rPh sb="8" eb="9">
      <t>セイ</t>
    </rPh>
    <rPh sb="11" eb="12">
      <t>キ</t>
    </rPh>
    <rPh sb="13" eb="15">
      <t>トリカエ</t>
    </rPh>
    <phoneticPr fontId="4"/>
  </si>
  <si>
    <t>2系ポンプ棟No3し渣破砕機改良工事（那覇）</t>
    <rPh sb="5" eb="6">
      <t>トウ</t>
    </rPh>
    <phoneticPr fontId="4"/>
  </si>
  <si>
    <t>２軸差動陸上横型、駆動軸、従動軸ほか取替</t>
    <rPh sb="1" eb="2">
      <t>ジク</t>
    </rPh>
    <rPh sb="2" eb="4">
      <t>サドウ</t>
    </rPh>
    <rPh sb="4" eb="6">
      <t>リクジョウ</t>
    </rPh>
    <rPh sb="6" eb="8">
      <t>ヨコガタ</t>
    </rPh>
    <rPh sb="9" eb="12">
      <t>クドウジク</t>
    </rPh>
    <rPh sb="13" eb="16">
      <t>ジュウドウジク</t>
    </rPh>
    <rPh sb="18" eb="20">
      <t>トリカエ</t>
    </rPh>
    <phoneticPr fontId="4"/>
  </si>
  <si>
    <t>主軸、逆止弁ほか取替</t>
    <rPh sb="0" eb="2">
      <t>シュジク</t>
    </rPh>
    <rPh sb="3" eb="6">
      <t>ギャクシベン</t>
    </rPh>
    <rPh sb="8" eb="10">
      <t>トリカエ</t>
    </rPh>
    <phoneticPr fontId="4"/>
  </si>
  <si>
    <t>主軸、メカニカルシールほか取替</t>
    <rPh sb="0" eb="2">
      <t>シュジク</t>
    </rPh>
    <rPh sb="13" eb="15">
      <t>トリカエ</t>
    </rPh>
    <phoneticPr fontId="4"/>
  </si>
  <si>
    <t>沈砂地棟･ポンプ棟土壌脱臭床改良工事(具志川)</t>
  </si>
  <si>
    <t>土壌脱臭床（70㎡、109㎡）の土壌入れ替え</t>
    <rPh sb="0" eb="4">
      <t>ドジョウダッシュウ</t>
    </rPh>
    <rPh sb="4" eb="5">
      <t>ショウ</t>
    </rPh>
    <rPh sb="16" eb="18">
      <t>ドジョウ</t>
    </rPh>
    <rPh sb="18" eb="19">
      <t>イ</t>
    </rPh>
    <rPh sb="20" eb="21">
      <t>カ</t>
    </rPh>
    <phoneticPr fontId="4"/>
  </si>
  <si>
    <t>ローター、ドライブシャフトほか取替</t>
    <rPh sb="15" eb="17">
      <t>トリカエ</t>
    </rPh>
    <phoneticPr fontId="4"/>
  </si>
  <si>
    <t>VVVF設備8台の取替</t>
    <rPh sb="4" eb="6">
      <t>セツビ</t>
    </rPh>
    <rPh sb="7" eb="8">
      <t>ダイ</t>
    </rPh>
    <rPh sb="9" eb="11">
      <t>トリカエ</t>
    </rPh>
    <phoneticPr fontId="4"/>
  </si>
  <si>
    <t>マンホール蓋２箇所の取替</t>
    <rPh sb="5" eb="6">
      <t>フタ</t>
    </rPh>
    <rPh sb="7" eb="9">
      <t>カショ</t>
    </rPh>
    <rPh sb="10" eb="12">
      <t>トリカエ</t>
    </rPh>
    <phoneticPr fontId="4"/>
  </si>
  <si>
    <t>下水施設維持保全工事(計装その１)(R6)</t>
    <rPh sb="0" eb="4">
      <t>ゲスイシセツ</t>
    </rPh>
    <rPh sb="4" eb="6">
      <t>イジ</t>
    </rPh>
    <rPh sb="6" eb="8">
      <t>ホゼン</t>
    </rPh>
    <rPh sb="8" eb="10">
      <t>コウジ</t>
    </rPh>
    <rPh sb="11" eb="13">
      <t>ケイソウ</t>
    </rPh>
    <phoneticPr fontId="5"/>
  </si>
  <si>
    <t>那覇市
うるま市</t>
    <rPh sb="0" eb="3">
      <t>ナハシ</t>
    </rPh>
    <rPh sb="7" eb="8">
      <t>シ</t>
    </rPh>
    <phoneticPr fontId="4"/>
  </si>
  <si>
    <t>消化ガス気体風量計、超音波レベル計ほか取替</t>
    <rPh sb="0" eb="2">
      <t>ショウカ</t>
    </rPh>
    <rPh sb="4" eb="6">
      <t>キタイ</t>
    </rPh>
    <rPh sb="6" eb="9">
      <t>フウリョウケイ</t>
    </rPh>
    <rPh sb="10" eb="13">
      <t>チョウオンパ</t>
    </rPh>
    <rPh sb="16" eb="17">
      <t>ケイ</t>
    </rPh>
    <rPh sb="19" eb="21">
      <t>トリカエ</t>
    </rPh>
    <phoneticPr fontId="4"/>
  </si>
  <si>
    <t>反応タンクMLSS計変換器、反応タンクDO計変換器ほか取替</t>
    <rPh sb="0" eb="2">
      <t>ハンノウ</t>
    </rPh>
    <rPh sb="9" eb="10">
      <t>ケイ</t>
    </rPh>
    <rPh sb="10" eb="13">
      <t>ヘンカンキ</t>
    </rPh>
    <rPh sb="14" eb="16">
      <t>ハンノウ</t>
    </rPh>
    <rPh sb="21" eb="22">
      <t>ケイ</t>
    </rPh>
    <rPh sb="22" eb="25">
      <t>ヘンカンキ</t>
    </rPh>
    <rPh sb="27" eb="29">
      <t>トリカエ</t>
    </rPh>
    <phoneticPr fontId="4"/>
  </si>
  <si>
    <t>盤内シーケンサ（電源ユニットほか）の取替</t>
    <rPh sb="0" eb="2">
      <t>バンナイ</t>
    </rPh>
    <rPh sb="8" eb="10">
      <t>デンゲン</t>
    </rPh>
    <rPh sb="18" eb="20">
      <t>トリカエ</t>
    </rPh>
    <phoneticPr fontId="4"/>
  </si>
  <si>
    <t>1系施設躯体補修工事(那覇)(R6-1)</t>
    <rPh sb="1" eb="10">
      <t>ケイシセツクタイホシュウコウジ</t>
    </rPh>
    <rPh sb="11" eb="13">
      <t>ナハ</t>
    </rPh>
    <phoneticPr fontId="21"/>
  </si>
  <si>
    <t>機械棟。断面修復　上向き186㎡、横向き126㎡</t>
    <rPh sb="0" eb="3">
      <t>キカイトウ</t>
    </rPh>
    <rPh sb="4" eb="6">
      <t>ダンメン</t>
    </rPh>
    <rPh sb="6" eb="8">
      <t>シュウフク</t>
    </rPh>
    <rPh sb="9" eb="11">
      <t>ウエム</t>
    </rPh>
    <rPh sb="17" eb="19">
      <t>ヨコム</t>
    </rPh>
    <phoneticPr fontId="4"/>
  </si>
  <si>
    <t>1系施設躯体補修工事(那覇)(R6-2)</t>
    <rPh sb="1" eb="10">
      <t>ケイシセツクタイホシュウコウジ</t>
    </rPh>
    <phoneticPr fontId="21"/>
  </si>
  <si>
    <t>１系終沈ポンプ室。断面修復　横向き171㎡</t>
    <rPh sb="1" eb="2">
      <t>ケイ</t>
    </rPh>
    <rPh sb="2" eb="4">
      <t>シュウチン</t>
    </rPh>
    <rPh sb="7" eb="8">
      <t>シツ</t>
    </rPh>
    <rPh sb="9" eb="11">
      <t>ダンメン</t>
    </rPh>
    <rPh sb="11" eb="13">
      <t>シュウフク</t>
    </rPh>
    <rPh sb="14" eb="15">
      <t>ヨコ</t>
    </rPh>
    <rPh sb="15" eb="16">
      <t>ム</t>
    </rPh>
    <phoneticPr fontId="4"/>
  </si>
  <si>
    <t>河川課</t>
    <rPh sb="0" eb="3">
      <t>カセンカ</t>
    </rPh>
    <phoneticPr fontId="4"/>
  </si>
  <si>
    <t>満名川河川改修工事(R6)</t>
    <rPh sb="0" eb="2">
      <t>マンナ</t>
    </rPh>
    <rPh sb="2" eb="3">
      <t>カワ</t>
    </rPh>
    <rPh sb="3" eb="5">
      <t>カセン</t>
    </rPh>
    <rPh sb="5" eb="7">
      <t>カイシュウ</t>
    </rPh>
    <rPh sb="7" eb="9">
      <t>コウジ</t>
    </rPh>
    <phoneticPr fontId="4"/>
  </si>
  <si>
    <t>護岸工 L=250m</t>
    <rPh sb="0" eb="3">
      <t>ゴガンコウ</t>
    </rPh>
    <phoneticPr fontId="4"/>
  </si>
  <si>
    <t>大保川河川改修工事(R6)</t>
    <rPh sb="0" eb="2">
      <t>タイホ</t>
    </rPh>
    <rPh sb="2" eb="3">
      <t>ガワ</t>
    </rPh>
    <rPh sb="3" eb="5">
      <t>カセン</t>
    </rPh>
    <rPh sb="5" eb="7">
      <t>カイシュウ</t>
    </rPh>
    <rPh sb="7" eb="9">
      <t>コウジ</t>
    </rPh>
    <phoneticPr fontId="4"/>
  </si>
  <si>
    <t>護岸工 L=30m</t>
    <rPh sb="0" eb="3">
      <t>ゴガンコウ</t>
    </rPh>
    <phoneticPr fontId="4"/>
  </si>
  <si>
    <t>我部祖河川河川整備工事(R6)</t>
    <rPh sb="0" eb="4">
      <t>ガブソカ</t>
    </rPh>
    <rPh sb="4" eb="5">
      <t>カワ</t>
    </rPh>
    <rPh sb="5" eb="7">
      <t>カセン</t>
    </rPh>
    <rPh sb="7" eb="9">
      <t>セイビ</t>
    </rPh>
    <rPh sb="9" eb="11">
      <t>コウジ</t>
    </rPh>
    <phoneticPr fontId="4"/>
  </si>
  <si>
    <t>護岸工 L=50m</t>
    <rPh sb="0" eb="3">
      <t>ゴガンコウ</t>
    </rPh>
    <phoneticPr fontId="4"/>
  </si>
  <si>
    <t>北部管内河川管理用通路整備工事(R6)</t>
  </si>
  <si>
    <t>転落防護柵工 L=120m
AS舗装工 A=350m2
防草ｺﾝｸﾘｰﾄ A=200m2</t>
  </si>
  <si>
    <t>羽地大川浚渫工事（R6-1）</t>
    <rPh sb="0" eb="2">
      <t>ハネジ</t>
    </rPh>
    <rPh sb="2" eb="4">
      <t>オオカワ</t>
    </rPh>
    <rPh sb="4" eb="6">
      <t>シュンセツ</t>
    </rPh>
    <rPh sb="6" eb="8">
      <t>コウジ</t>
    </rPh>
    <phoneticPr fontId="4"/>
  </si>
  <si>
    <t>我部祖河川浚渫工事（R6-1）</t>
    <rPh sb="0" eb="4">
      <t>ガブソカ</t>
    </rPh>
    <rPh sb="4" eb="5">
      <t>ガワ</t>
    </rPh>
    <rPh sb="5" eb="7">
      <t>シュンセツ</t>
    </rPh>
    <rPh sb="7" eb="9">
      <t>コウジ</t>
    </rPh>
    <phoneticPr fontId="4"/>
  </si>
  <si>
    <t>北部管内河川維持工事（R6-1）</t>
    <rPh sb="0" eb="2">
      <t>ホクブ</t>
    </rPh>
    <rPh sb="2" eb="4">
      <t>カンナイ</t>
    </rPh>
    <rPh sb="4" eb="6">
      <t>カセン</t>
    </rPh>
    <rPh sb="6" eb="8">
      <t>イジ</t>
    </rPh>
    <rPh sb="8" eb="10">
      <t>コウジ</t>
    </rPh>
    <phoneticPr fontId="4"/>
  </si>
  <si>
    <t>防護柵設置　L=400m</t>
    <rPh sb="0" eb="3">
      <t>ボウゴサク</t>
    </rPh>
    <rPh sb="3" eb="5">
      <t>セッチ</t>
    </rPh>
    <phoneticPr fontId="4"/>
  </si>
  <si>
    <t>建築一式工事</t>
    <rPh sb="0" eb="2">
      <t>ケンチク</t>
    </rPh>
    <rPh sb="2" eb="4">
      <t>イッシキ</t>
    </rPh>
    <rPh sb="4" eb="6">
      <t>コウジ</t>
    </rPh>
    <phoneticPr fontId="4"/>
  </si>
  <si>
    <t>白比川河川改修工事(R6-1)</t>
    <rPh sb="0" eb="9">
      <t>シラヒガワカセンカイシュウコウジ</t>
    </rPh>
    <phoneticPr fontId="4"/>
  </si>
  <si>
    <t>北谷町大村地内</t>
    <rPh sb="0" eb="3">
      <t>チャタンチョウ</t>
    </rPh>
    <rPh sb="3" eb="5">
      <t>オオムラ</t>
    </rPh>
    <rPh sb="5" eb="7">
      <t>ジナイ</t>
    </rPh>
    <phoneticPr fontId="4"/>
  </si>
  <si>
    <t>土木一式工事</t>
  </si>
  <si>
    <t>L=60m、河川土工、護岸工、地盤改良工 各一式</t>
  </si>
  <si>
    <t>天願川河川改修工事(R6)</t>
    <rPh sb="0" eb="3">
      <t>テンガンガワ</t>
    </rPh>
    <rPh sb="3" eb="9">
      <t>カセンカイシュウコウジ</t>
    </rPh>
    <phoneticPr fontId="4"/>
  </si>
  <si>
    <t>うるま市天願地内</t>
    <rPh sb="3" eb="4">
      <t>シ</t>
    </rPh>
    <rPh sb="4" eb="6">
      <t>テンガン</t>
    </rPh>
    <rPh sb="6" eb="8">
      <t>チナイ</t>
    </rPh>
    <phoneticPr fontId="4"/>
  </si>
  <si>
    <t>L=60m、河川土工、護岸工、 各一式</t>
  </si>
  <si>
    <t>天願川堰設備水封管取替工事</t>
    <rPh sb="0" eb="3">
      <t>テンガンガワ</t>
    </rPh>
    <rPh sb="3" eb="4">
      <t>セキ</t>
    </rPh>
    <rPh sb="4" eb="6">
      <t>セツビ</t>
    </rPh>
    <rPh sb="6" eb="7">
      <t>スイ</t>
    </rPh>
    <rPh sb="7" eb="9">
      <t>フウカン</t>
    </rPh>
    <rPh sb="9" eb="10">
      <t>ト</t>
    </rPh>
    <rPh sb="10" eb="11">
      <t>カ</t>
    </rPh>
    <rPh sb="11" eb="13">
      <t>コウジ</t>
    </rPh>
    <phoneticPr fontId="4"/>
  </si>
  <si>
    <t>うるま赤野地内</t>
    <rPh sb="3" eb="4">
      <t>アカ</t>
    </rPh>
    <rPh sb="5" eb="7">
      <t>ジナイ</t>
    </rPh>
    <phoneticPr fontId="4"/>
  </si>
  <si>
    <t>機械設備工事</t>
    <rPh sb="0" eb="2">
      <t>キカイ</t>
    </rPh>
    <rPh sb="2" eb="4">
      <t>セツビ</t>
    </rPh>
    <rPh sb="4" eb="6">
      <t>コウジ</t>
    </rPh>
    <phoneticPr fontId="4"/>
  </si>
  <si>
    <t>水封管取替　一式</t>
    <rPh sb="0" eb="1">
      <t>スイ</t>
    </rPh>
    <rPh sb="1" eb="3">
      <t>フウカン</t>
    </rPh>
    <rPh sb="3" eb="4">
      <t>ト</t>
    </rPh>
    <rPh sb="4" eb="5">
      <t>カ</t>
    </rPh>
    <rPh sb="6" eb="8">
      <t>イッシキ</t>
    </rPh>
    <phoneticPr fontId="4"/>
  </si>
  <si>
    <t>中部土木事務所</t>
    <rPh sb="0" eb="4">
      <t>チュウブドボク</t>
    </rPh>
    <rPh sb="4" eb="7">
      <t>ジムショ</t>
    </rPh>
    <phoneticPr fontId="4"/>
  </si>
  <si>
    <t>倉敷ダム警報局歩廊周辺整備工事</t>
    <rPh sb="0" eb="2">
      <t>クラシキ</t>
    </rPh>
    <rPh sb="4" eb="7">
      <t>ケイホウキョク</t>
    </rPh>
    <rPh sb="7" eb="9">
      <t>ホロウ</t>
    </rPh>
    <rPh sb="9" eb="11">
      <t>シュウヘン</t>
    </rPh>
    <rPh sb="11" eb="15">
      <t>セイビコウジ</t>
    </rPh>
    <phoneticPr fontId="4"/>
  </si>
  <si>
    <t>倉敷ダム警報局点検通路のコンクリート張り及び洪水吐の補修</t>
    <rPh sb="0" eb="2">
      <t>クラシキ</t>
    </rPh>
    <rPh sb="4" eb="7">
      <t>ケイホウキョク</t>
    </rPh>
    <rPh sb="7" eb="9">
      <t>テンケン</t>
    </rPh>
    <rPh sb="9" eb="11">
      <t>ツウロ</t>
    </rPh>
    <rPh sb="18" eb="19">
      <t>バ</t>
    </rPh>
    <rPh sb="20" eb="21">
      <t>オヨ</t>
    </rPh>
    <rPh sb="22" eb="25">
      <t>コウズイバキ</t>
    </rPh>
    <rPh sb="26" eb="28">
      <t>ホシュウ</t>
    </rPh>
    <phoneticPr fontId="4"/>
  </si>
  <si>
    <t>倉敷ダム転落防止柵修繕工事</t>
    <rPh sb="0" eb="2">
      <t>クラシキ</t>
    </rPh>
    <rPh sb="4" eb="6">
      <t>テンラク</t>
    </rPh>
    <rPh sb="6" eb="8">
      <t>ボウシ</t>
    </rPh>
    <rPh sb="8" eb="9">
      <t>サク</t>
    </rPh>
    <rPh sb="9" eb="13">
      <t>シュウゼンコウジ</t>
    </rPh>
    <phoneticPr fontId="4"/>
  </si>
  <si>
    <t>倉敷ダム敷地内、転落防止柵老朽化箇所の修繕</t>
    <rPh sb="0" eb="2">
      <t>クラシキ</t>
    </rPh>
    <rPh sb="4" eb="7">
      <t>シキチナイ</t>
    </rPh>
    <phoneticPr fontId="4"/>
  </si>
  <si>
    <t>倉敷ダム資料館照明設備更新工事</t>
    <rPh sb="0" eb="2">
      <t>クラシキ</t>
    </rPh>
    <rPh sb="4" eb="7">
      <t>シリョウカン</t>
    </rPh>
    <rPh sb="7" eb="9">
      <t>ショウメイ</t>
    </rPh>
    <rPh sb="9" eb="11">
      <t>セツビ</t>
    </rPh>
    <rPh sb="11" eb="15">
      <t>コウシンコウジ</t>
    </rPh>
    <phoneticPr fontId="4"/>
  </si>
  <si>
    <t>倉敷ダム資料館シアター演出照明及び資料館内照明をＬＥＤへ更新</t>
    <rPh sb="0" eb="2">
      <t>クラシキ</t>
    </rPh>
    <rPh sb="4" eb="7">
      <t>シリョウカン</t>
    </rPh>
    <rPh sb="11" eb="13">
      <t>エンシュツ</t>
    </rPh>
    <rPh sb="13" eb="15">
      <t>ショウメイ</t>
    </rPh>
    <rPh sb="15" eb="16">
      <t>オヨ</t>
    </rPh>
    <rPh sb="17" eb="21">
      <t>シリョウカンナイ</t>
    </rPh>
    <rPh sb="21" eb="23">
      <t>ショウメイ</t>
    </rPh>
    <rPh sb="28" eb="30">
      <t>コウシン</t>
    </rPh>
    <phoneticPr fontId="4"/>
  </si>
  <si>
    <t>報得川浚渫工事(R6)</t>
    <rPh sb="0" eb="7">
      <t>ムクエカワシュンセツコウジ</t>
    </rPh>
    <phoneticPr fontId="4"/>
  </si>
  <si>
    <t>八重瀬町</t>
    <rPh sb="0" eb="4">
      <t>ヤエセチョウ</t>
    </rPh>
    <phoneticPr fontId="4"/>
  </si>
  <si>
    <t>河川内土砂撤去　13千m3</t>
    <rPh sb="0" eb="2">
      <t>カセン</t>
    </rPh>
    <rPh sb="2" eb="3">
      <t>ナイ</t>
    </rPh>
    <rPh sb="3" eb="5">
      <t>ドシャ</t>
    </rPh>
    <rPh sb="5" eb="7">
      <t>テッキョ</t>
    </rPh>
    <rPh sb="10" eb="11">
      <t>セン</t>
    </rPh>
    <phoneticPr fontId="4"/>
  </si>
  <si>
    <t>A・B</t>
  </si>
  <si>
    <t>饒波川浚渫工事(R6)</t>
    <rPh sb="0" eb="7">
      <t>ノハカワシュンセツコウジ</t>
    </rPh>
    <phoneticPr fontId="4"/>
  </si>
  <si>
    <t>豊見城市</t>
    <rPh sb="0" eb="4">
      <t>トミグスクシ</t>
    </rPh>
    <phoneticPr fontId="4"/>
  </si>
  <si>
    <t>河川内土砂撤去　10千m3</t>
  </si>
  <si>
    <t>安謝川河川整備工事(R6-1)</t>
    <rPh sb="0" eb="3">
      <t>アジャガワ</t>
    </rPh>
    <rPh sb="3" eb="5">
      <t>カセン</t>
    </rPh>
    <rPh sb="5" eb="7">
      <t>セイビ</t>
    </rPh>
    <rPh sb="7" eb="9">
      <t>コウジ</t>
    </rPh>
    <phoneticPr fontId="4"/>
  </si>
  <si>
    <t>擁壁工、河床工、仮設工一式</t>
    <rPh sb="0" eb="2">
      <t>ヨウヘキ</t>
    </rPh>
    <rPh sb="2" eb="3">
      <t>コウ</t>
    </rPh>
    <rPh sb="4" eb="6">
      <t>カショウ</t>
    </rPh>
    <rPh sb="6" eb="7">
      <t>コウ</t>
    </rPh>
    <rPh sb="8" eb="11">
      <t>カセツコウ</t>
    </rPh>
    <rPh sb="11" eb="13">
      <t>イッシキ</t>
    </rPh>
    <phoneticPr fontId="4"/>
  </si>
  <si>
    <t>報得川河川改修工事（R6-1）</t>
  </si>
  <si>
    <t>南部管内河川整備工事(R6-1)</t>
    <rPh sb="0" eb="4">
      <t>ナンブカンナイ</t>
    </rPh>
    <rPh sb="4" eb="10">
      <t>カセンセイビコウジ</t>
    </rPh>
    <phoneticPr fontId="4"/>
  </si>
  <si>
    <t>南部土木事務所管内</t>
    <rPh sb="0" eb="9">
      <t>ナンブドボクジムショカンナイ</t>
    </rPh>
    <phoneticPr fontId="4"/>
  </si>
  <si>
    <t>舗装工　防護柵工</t>
    <rPh sb="0" eb="3">
      <t>ホソウコウ</t>
    </rPh>
    <rPh sb="4" eb="8">
      <t>ボウゴサクコウ</t>
    </rPh>
    <phoneticPr fontId="4"/>
  </si>
  <si>
    <t>報得川河川整備工事(R6-1)</t>
    <rPh sb="0" eb="3">
      <t>ムクエガワ</t>
    </rPh>
    <rPh sb="3" eb="5">
      <t>カセン</t>
    </rPh>
    <rPh sb="5" eb="7">
      <t>セイビ</t>
    </rPh>
    <rPh sb="7" eb="9">
      <t>コウジ</t>
    </rPh>
    <phoneticPr fontId="4"/>
  </si>
  <si>
    <t>特A・A</t>
    <rPh sb="0" eb="1">
      <t>トク</t>
    </rPh>
    <phoneticPr fontId="4"/>
  </si>
  <si>
    <t>饒波川河川整備工事(R6-1)</t>
    <rPh sb="0" eb="3">
      <t>ノハカワ</t>
    </rPh>
    <rPh sb="3" eb="9">
      <t>カセンセイビコウジ</t>
    </rPh>
    <phoneticPr fontId="4"/>
  </si>
  <si>
    <t>河床工　一式</t>
    <rPh sb="0" eb="3">
      <t>カショウコウ</t>
    </rPh>
    <rPh sb="4" eb="6">
      <t>イッシキ</t>
    </rPh>
    <phoneticPr fontId="4"/>
  </si>
  <si>
    <t>座間味ダム太陽光発電設備設置等工事(R6)</t>
    <rPh sb="0" eb="3">
      <t>ザマミ</t>
    </rPh>
    <rPh sb="5" eb="8">
      <t>タイヨウコウ</t>
    </rPh>
    <rPh sb="8" eb="10">
      <t>ハツデン</t>
    </rPh>
    <rPh sb="10" eb="12">
      <t>セツビ</t>
    </rPh>
    <rPh sb="12" eb="14">
      <t>セッチ</t>
    </rPh>
    <rPh sb="14" eb="15">
      <t>トウ</t>
    </rPh>
    <rPh sb="15" eb="17">
      <t>コウジ</t>
    </rPh>
    <phoneticPr fontId="4"/>
  </si>
  <si>
    <t>座間味村</t>
    <rPh sb="0" eb="4">
      <t>ザマミソン</t>
    </rPh>
    <phoneticPr fontId="4"/>
  </si>
  <si>
    <t>太陽光発電設備設置　一式、照明施設改修　一式</t>
    <rPh sb="0" eb="2">
      <t>タイヨウ</t>
    </rPh>
    <rPh sb="2" eb="3">
      <t>ヒカリ</t>
    </rPh>
    <rPh sb="3" eb="5">
      <t>ハツデン</t>
    </rPh>
    <rPh sb="5" eb="7">
      <t>セツビ</t>
    </rPh>
    <rPh sb="7" eb="9">
      <t>セッチ</t>
    </rPh>
    <rPh sb="10" eb="12">
      <t>イッシキ</t>
    </rPh>
    <rPh sb="13" eb="15">
      <t>ショウメイ</t>
    </rPh>
    <rPh sb="15" eb="17">
      <t>シセツ</t>
    </rPh>
    <rPh sb="17" eb="19">
      <t>カイシュウ</t>
    </rPh>
    <rPh sb="20" eb="22">
      <t>イッシキ</t>
    </rPh>
    <phoneticPr fontId="4"/>
  </si>
  <si>
    <t>座間味ダム管理設備等機械改修工事(R6)</t>
    <rPh sb="0" eb="3">
      <t>ザマミ</t>
    </rPh>
    <rPh sb="5" eb="7">
      <t>カンリ</t>
    </rPh>
    <rPh sb="7" eb="9">
      <t>セツビ</t>
    </rPh>
    <rPh sb="9" eb="10">
      <t>トウ</t>
    </rPh>
    <rPh sb="10" eb="12">
      <t>キカイ</t>
    </rPh>
    <rPh sb="12" eb="14">
      <t>カイシュウ</t>
    </rPh>
    <rPh sb="14" eb="16">
      <t>コウジ</t>
    </rPh>
    <phoneticPr fontId="4"/>
  </si>
  <si>
    <t>機械器具設置工事</t>
    <rPh sb="0" eb="2">
      <t>キカイ</t>
    </rPh>
    <rPh sb="2" eb="4">
      <t>キグ</t>
    </rPh>
    <rPh sb="4" eb="6">
      <t>セッチ</t>
    </rPh>
    <rPh sb="6" eb="8">
      <t>コウジ</t>
    </rPh>
    <phoneticPr fontId="4"/>
  </si>
  <si>
    <t>取水管設備改修　一式、自動制御設備改修　一式、仮設工　一式</t>
    <rPh sb="0" eb="2">
      <t>シュスイ</t>
    </rPh>
    <rPh sb="2" eb="3">
      <t>カン</t>
    </rPh>
    <rPh sb="3" eb="5">
      <t>セツビ</t>
    </rPh>
    <rPh sb="5" eb="7">
      <t>カイシュウ</t>
    </rPh>
    <rPh sb="8" eb="10">
      <t>イッシキ</t>
    </rPh>
    <rPh sb="11" eb="13">
      <t>ジドウ</t>
    </rPh>
    <rPh sb="13" eb="15">
      <t>セイギョ</t>
    </rPh>
    <rPh sb="15" eb="17">
      <t>セツビ</t>
    </rPh>
    <rPh sb="17" eb="19">
      <t>カイシュウ</t>
    </rPh>
    <rPh sb="20" eb="22">
      <t>イッシキ</t>
    </rPh>
    <rPh sb="23" eb="26">
      <t>カセツコウ</t>
    </rPh>
    <rPh sb="27" eb="29">
      <t>イッシキ</t>
    </rPh>
    <phoneticPr fontId="4"/>
  </si>
  <si>
    <t>八重山土木事務所</t>
    <rPh sb="0" eb="3">
      <t>ヤエヤマ</t>
    </rPh>
    <rPh sb="3" eb="5">
      <t>ドボク</t>
    </rPh>
    <rPh sb="5" eb="8">
      <t>ジムショ</t>
    </rPh>
    <phoneticPr fontId="4"/>
  </si>
  <si>
    <t>真栄里ダム電源設備改良工事（Ｒ６）</t>
    <rPh sb="0" eb="3">
      <t>マエザト</t>
    </rPh>
    <rPh sb="5" eb="7">
      <t>デンゲン</t>
    </rPh>
    <rPh sb="7" eb="9">
      <t>セツビ</t>
    </rPh>
    <rPh sb="9" eb="11">
      <t>カイリョウ</t>
    </rPh>
    <rPh sb="11" eb="13">
      <t>コウジ</t>
    </rPh>
    <phoneticPr fontId="4"/>
  </si>
  <si>
    <t>石垣市</t>
    <rPh sb="0" eb="3">
      <t>イシガキシ</t>
    </rPh>
    <phoneticPr fontId="4"/>
  </si>
  <si>
    <t>電気設備　一式</t>
    <rPh sb="0" eb="2">
      <t>デンキ</t>
    </rPh>
    <rPh sb="2" eb="4">
      <t>セツビ</t>
    </rPh>
    <rPh sb="5" eb="7">
      <t>イッシキ</t>
    </rPh>
    <phoneticPr fontId="4"/>
  </si>
  <si>
    <t>A･B</t>
  </si>
  <si>
    <t>河川情報基盤整備工事（R6-1）</t>
    <rPh sb="0" eb="10">
      <t>カセンジョウホウキバンセイビコウジ</t>
    </rPh>
    <phoneticPr fontId="4"/>
  </si>
  <si>
    <t>沖縄県内</t>
    <rPh sb="0" eb="4">
      <t>オキナワケンナイ</t>
    </rPh>
    <phoneticPr fontId="4"/>
  </si>
  <si>
    <t>電気通信工事</t>
    <rPh sb="0" eb="4">
      <t>デンキツウシン</t>
    </rPh>
    <rPh sb="4" eb="6">
      <t>コウジ</t>
    </rPh>
    <phoneticPr fontId="4"/>
  </si>
  <si>
    <t>電気通信機器　一式</t>
    <rPh sb="0" eb="4">
      <t>デンキツウシン</t>
    </rPh>
    <rPh sb="4" eb="6">
      <t>キキ</t>
    </rPh>
    <rPh sb="7" eb="9">
      <t>イッシキ</t>
    </rPh>
    <phoneticPr fontId="4"/>
  </si>
  <si>
    <t>河川情報基盤整備工事（R6-2）</t>
    <rPh sb="0" eb="10">
      <t>カセンジョウホウキバンセイビコウジ</t>
    </rPh>
    <phoneticPr fontId="4"/>
  </si>
  <si>
    <t>電気通信工事</t>
    <rPh sb="0" eb="6">
      <t>デンキツウシンコウジ</t>
    </rPh>
    <phoneticPr fontId="4"/>
  </si>
  <si>
    <t>河川情報基盤整備工事（R6-3）</t>
    <rPh sb="0" eb="10">
      <t>カセンジョウホウキバンセイビコウジ</t>
    </rPh>
    <phoneticPr fontId="4"/>
  </si>
  <si>
    <t>都市公園課</t>
  </si>
  <si>
    <t>中部土木事務所</t>
  </si>
  <si>
    <t>中城公園園路整備工事（R6-1）</t>
  </si>
  <si>
    <t>園路整備工 一式</t>
  </si>
  <si>
    <t>浦添大公園整備工事(R6)</t>
    <rPh sb="0" eb="5">
      <t>ウラソエダイコウエン</t>
    </rPh>
    <rPh sb="5" eb="9">
      <t>セイビコウジ</t>
    </rPh>
    <phoneticPr fontId="4"/>
  </si>
  <si>
    <t>浦添市</t>
    <rPh sb="0" eb="3">
      <t>ウラソエシ</t>
    </rPh>
    <phoneticPr fontId="4"/>
  </si>
  <si>
    <t>落石防除工　一式</t>
    <rPh sb="0" eb="2">
      <t>ラクセキ</t>
    </rPh>
    <rPh sb="2" eb="4">
      <t>ボウジョ</t>
    </rPh>
    <rPh sb="4" eb="5">
      <t>コウ</t>
    </rPh>
    <rPh sb="6" eb="8">
      <t>イッシキ</t>
    </rPh>
    <phoneticPr fontId="4"/>
  </si>
  <si>
    <t>浦添大公園園路整備工事(R6)</t>
    <rPh sb="0" eb="5">
      <t>ウラソエダイコウエン</t>
    </rPh>
    <rPh sb="5" eb="7">
      <t>エンロ</t>
    </rPh>
    <rPh sb="7" eb="11">
      <t>セイビコウジ</t>
    </rPh>
    <phoneticPr fontId="4"/>
  </si>
  <si>
    <t>沖縄県総合運動公園整備工事(R6-1)</t>
    <rPh sb="0" eb="13">
      <t>オキナワケンソウゴウウンドウコウエンセイビコウジ</t>
    </rPh>
    <phoneticPr fontId="4"/>
  </si>
  <si>
    <t>園路整備工、東屋　各一式</t>
    <rPh sb="6" eb="8">
      <t>アズマヤ</t>
    </rPh>
    <rPh sb="9" eb="10">
      <t>カク</t>
    </rPh>
    <phoneticPr fontId="4"/>
  </si>
  <si>
    <t>都市公園課</t>
    <rPh sb="0" eb="5">
      <t>トシコウエンカ</t>
    </rPh>
    <phoneticPr fontId="4"/>
  </si>
  <si>
    <t>沖縄県総合運動公園連絡橋補修工事(R6)</t>
    <rPh sb="0" eb="2">
      <t>オキナワ</t>
    </rPh>
    <rPh sb="2" eb="3">
      <t>ケン</t>
    </rPh>
    <rPh sb="3" eb="9">
      <t>ソウゴウウンドウコウエン</t>
    </rPh>
    <rPh sb="9" eb="12">
      <t>レンラクキョウ</t>
    </rPh>
    <rPh sb="12" eb="14">
      <t>ホシュウ</t>
    </rPh>
    <rPh sb="14" eb="16">
      <t>コウジ</t>
    </rPh>
    <phoneticPr fontId="4"/>
  </si>
  <si>
    <t>北中城村</t>
    <rPh sb="0" eb="4">
      <t>キタナカグスクソン</t>
    </rPh>
    <phoneticPr fontId="4"/>
  </si>
  <si>
    <t>連絡橋補修･補強工 一式</t>
    <rPh sb="0" eb="3">
      <t>レンラクキョウ</t>
    </rPh>
    <rPh sb="3" eb="5">
      <t>ホシュウ</t>
    </rPh>
    <rPh sb="6" eb="8">
      <t>ホキョウ</t>
    </rPh>
    <rPh sb="8" eb="9">
      <t>コウ</t>
    </rPh>
    <rPh sb="10" eb="12">
      <t>イッシキ</t>
    </rPh>
    <phoneticPr fontId="4"/>
  </si>
  <si>
    <t>海軍壕公園遊戯施設整備工事（R6-1）</t>
    <rPh sb="0" eb="13">
      <t>カイグンゴウコウエンユウギシセツセイビコウジ</t>
    </rPh>
    <phoneticPr fontId="4"/>
  </si>
  <si>
    <t>土工、遊具組立設置工</t>
    <rPh sb="0" eb="2">
      <t>ドコウ</t>
    </rPh>
    <rPh sb="3" eb="5">
      <t>ユウグ</t>
    </rPh>
    <rPh sb="5" eb="7">
      <t>クミタテ</t>
    </rPh>
    <rPh sb="7" eb="10">
      <t>セッチコウ</t>
    </rPh>
    <phoneticPr fontId="4"/>
  </si>
  <si>
    <t>施設建築課</t>
    <rPh sb="0" eb="5">
      <t>シセツケンチクカ</t>
    </rPh>
    <phoneticPr fontId="4"/>
  </si>
  <si>
    <t>首里城公園首里杜館消火設備等改修工事(その２)</t>
    <rPh sb="0" eb="3">
      <t>シュリジョウ</t>
    </rPh>
    <rPh sb="3" eb="5">
      <t>コウエン</t>
    </rPh>
    <rPh sb="5" eb="8">
      <t>シュリモリ</t>
    </rPh>
    <rPh sb="8" eb="9">
      <t>カン</t>
    </rPh>
    <rPh sb="9" eb="18">
      <t>ショウカセツビトウカイシュウコウジ</t>
    </rPh>
    <phoneticPr fontId="4"/>
  </si>
  <si>
    <t>首里城復興課</t>
    <rPh sb="0" eb="6">
      <t>シュリジョウフッコウカ</t>
    </rPh>
    <phoneticPr fontId="4"/>
  </si>
  <si>
    <t>中城御殿脇門石しょう補修工事</t>
    <rPh sb="10" eb="12">
      <t>ホシュウ</t>
    </rPh>
    <rPh sb="12" eb="14">
      <t>コウジ</t>
    </rPh>
    <phoneticPr fontId="4"/>
  </si>
  <si>
    <t>石積直し工事　1式</t>
    <rPh sb="8" eb="9">
      <t>シキ</t>
    </rPh>
    <phoneticPr fontId="4"/>
  </si>
  <si>
    <t>首里城復興課、
施設建築課</t>
    <rPh sb="0" eb="3">
      <t>シュリジョウ</t>
    </rPh>
    <rPh sb="3" eb="6">
      <t>フッコウカ</t>
    </rPh>
    <rPh sb="8" eb="10">
      <t>シセツ</t>
    </rPh>
    <rPh sb="10" eb="12">
      <t>ケンチク</t>
    </rPh>
    <rPh sb="12" eb="13">
      <t>カ</t>
    </rPh>
    <phoneticPr fontId="8"/>
  </si>
  <si>
    <t>中城御殿跡地整備
御内原エリア等建築工事</t>
    <rPh sb="0" eb="2">
      <t>ナカグスク</t>
    </rPh>
    <rPh sb="2" eb="4">
      <t>ゴテン</t>
    </rPh>
    <rPh sb="4" eb="6">
      <t>アトチ</t>
    </rPh>
    <rPh sb="6" eb="8">
      <t>セイビ</t>
    </rPh>
    <rPh sb="9" eb="10">
      <t>ゴ</t>
    </rPh>
    <rPh sb="10" eb="12">
      <t>ウチハラ</t>
    </rPh>
    <rPh sb="15" eb="16">
      <t>ナド</t>
    </rPh>
    <rPh sb="16" eb="18">
      <t>ケンチク</t>
    </rPh>
    <rPh sb="18" eb="20">
      <t>コウジ</t>
    </rPh>
    <phoneticPr fontId="8"/>
  </si>
  <si>
    <t>第２四半期</t>
    <rPh sb="0" eb="1">
      <t>ダイ</t>
    </rPh>
    <rPh sb="2" eb="3">
      <t>ヨン</t>
    </rPh>
    <rPh sb="3" eb="5">
      <t>ハンキ</t>
    </rPh>
    <phoneticPr fontId="8"/>
  </si>
  <si>
    <t>24か月</t>
    <rPh sb="3" eb="4">
      <t>ゲツ</t>
    </rPh>
    <phoneticPr fontId="4"/>
  </si>
  <si>
    <t>建築工事一式</t>
    <rPh sb="0" eb="2">
      <t>ケンチク</t>
    </rPh>
    <rPh sb="2" eb="4">
      <t>コウジ</t>
    </rPh>
    <rPh sb="4" eb="5">
      <t>1</t>
    </rPh>
    <rPh sb="5" eb="6">
      <t>シキ</t>
    </rPh>
    <phoneticPr fontId="4"/>
  </si>
  <si>
    <t>電気設備工事</t>
    <rPh sb="0" eb="2">
      <t>デンキ</t>
    </rPh>
    <rPh sb="2" eb="4">
      <t>セツビ</t>
    </rPh>
    <rPh sb="4" eb="6">
      <t>コウジ</t>
    </rPh>
    <phoneticPr fontId="4"/>
  </si>
  <si>
    <t>機械設備一式工事
（空調設備・換気設備）</t>
    <rPh sb="0" eb="2">
      <t>キカイ</t>
    </rPh>
    <rPh sb="2" eb="4">
      <t>セツビ</t>
    </rPh>
    <rPh sb="4" eb="6">
      <t>イッシキ</t>
    </rPh>
    <rPh sb="6" eb="8">
      <t>コウジ</t>
    </rPh>
    <rPh sb="10" eb="12">
      <t>クウチョウ</t>
    </rPh>
    <rPh sb="12" eb="14">
      <t>セツビ</t>
    </rPh>
    <rPh sb="15" eb="17">
      <t>カンキ</t>
    </rPh>
    <rPh sb="17" eb="19">
      <t>セツビ</t>
    </rPh>
    <phoneticPr fontId="4"/>
  </si>
  <si>
    <t>機械設備一式工事
（衛生設備・消火設備）</t>
    <rPh sb="0" eb="2">
      <t>キカイ</t>
    </rPh>
    <rPh sb="2" eb="4">
      <t>セツビ</t>
    </rPh>
    <rPh sb="4" eb="6">
      <t>イッシキ</t>
    </rPh>
    <rPh sb="6" eb="8">
      <t>コウジ</t>
    </rPh>
    <rPh sb="10" eb="12">
      <t>エイセイ</t>
    </rPh>
    <rPh sb="12" eb="14">
      <t>セツビ</t>
    </rPh>
    <rPh sb="15" eb="17">
      <t>ショウカ</t>
    </rPh>
    <rPh sb="17" eb="19">
      <t>セツビ</t>
    </rPh>
    <phoneticPr fontId="4"/>
  </si>
  <si>
    <t>首里城復興課</t>
    <rPh sb="0" eb="5">
      <t>シュリジョウフッコウ</t>
    </rPh>
    <rPh sb="5" eb="6">
      <t>カ</t>
    </rPh>
    <phoneticPr fontId="4"/>
  </si>
  <si>
    <t>首里城公園(松崎馬場エリア)整備工事(R6-1)</t>
    <rPh sb="0" eb="5">
      <t>シュリジョウコウエン</t>
    </rPh>
    <rPh sb="6" eb="8">
      <t>マツザキ</t>
    </rPh>
    <rPh sb="8" eb="10">
      <t>ババ</t>
    </rPh>
    <rPh sb="14" eb="18">
      <t>セイビコウジ</t>
    </rPh>
    <phoneticPr fontId="4"/>
  </si>
  <si>
    <t>樹木伐採、植栽工</t>
    <rPh sb="0" eb="2">
      <t>ジュモク</t>
    </rPh>
    <rPh sb="2" eb="4">
      <t>バッサイ</t>
    </rPh>
    <rPh sb="5" eb="8">
      <t>ショクサイコウ</t>
    </rPh>
    <phoneticPr fontId="4"/>
  </si>
  <si>
    <t>首里城公園(中城御殿上之御殿エリア)整備工事(R6-1)</t>
    <rPh sb="0" eb="5">
      <t>シュリジョウコウエン</t>
    </rPh>
    <rPh sb="6" eb="14">
      <t>ナカグスクイーヌ</t>
    </rPh>
    <rPh sb="18" eb="22">
      <t>セイビコウジ</t>
    </rPh>
    <phoneticPr fontId="4"/>
  </si>
  <si>
    <t>擁壁工、階段工、園路広場整備工　各一式</t>
    <rPh sb="0" eb="3">
      <t>ヨウヘキコウ</t>
    </rPh>
    <rPh sb="4" eb="7">
      <t>カイダンコウ</t>
    </rPh>
    <rPh sb="8" eb="15">
      <t>エンロヒロバセイビコウ</t>
    </rPh>
    <rPh sb="16" eb="17">
      <t>カク</t>
    </rPh>
    <rPh sb="17" eb="19">
      <t>イッシキ</t>
    </rPh>
    <phoneticPr fontId="4"/>
  </si>
  <si>
    <t>首里城復興課</t>
    <rPh sb="0" eb="3">
      <t>シュリジョウ</t>
    </rPh>
    <rPh sb="3" eb="5">
      <t>フッコウ</t>
    </rPh>
    <rPh sb="5" eb="6">
      <t>カ</t>
    </rPh>
    <phoneticPr fontId="4"/>
  </si>
  <si>
    <t>首里城公園人流解析機器及びWi-Fi機器設置工事</t>
    <rPh sb="0" eb="3">
      <t>シュリジョウ</t>
    </rPh>
    <rPh sb="3" eb="5">
      <t>コウエン</t>
    </rPh>
    <rPh sb="5" eb="6">
      <t>ジン</t>
    </rPh>
    <rPh sb="6" eb="7">
      <t>リュウ</t>
    </rPh>
    <rPh sb="7" eb="9">
      <t>カイセキ</t>
    </rPh>
    <rPh sb="9" eb="11">
      <t>キキ</t>
    </rPh>
    <rPh sb="11" eb="12">
      <t>オヨ</t>
    </rPh>
    <rPh sb="13" eb="24">
      <t>wi-fiキキセッチコウジ</t>
    </rPh>
    <phoneticPr fontId="4"/>
  </si>
  <si>
    <t>首里城公園内への人流解析機器及びWi-Fi機器の設置工事</t>
    <rPh sb="0" eb="3">
      <t>シュリジョウ</t>
    </rPh>
    <rPh sb="3" eb="6">
      <t>コウエンナイ</t>
    </rPh>
    <rPh sb="8" eb="9">
      <t>ジン</t>
    </rPh>
    <rPh sb="9" eb="10">
      <t>リュウ</t>
    </rPh>
    <rPh sb="10" eb="12">
      <t>カイセキ</t>
    </rPh>
    <rPh sb="12" eb="14">
      <t>キキ</t>
    </rPh>
    <rPh sb="14" eb="15">
      <t>オヨ</t>
    </rPh>
    <rPh sb="21" eb="23">
      <t>キキ</t>
    </rPh>
    <rPh sb="24" eb="26">
      <t>セッチ</t>
    </rPh>
    <rPh sb="26" eb="28">
      <t>コウジ</t>
    </rPh>
    <phoneticPr fontId="4"/>
  </si>
  <si>
    <t>都市計画・モノレール</t>
    <rPh sb="0" eb="4">
      <t>トシケイカク</t>
    </rPh>
    <phoneticPr fontId="4"/>
  </si>
  <si>
    <t>沖縄都市モノレール補修工事（R6）</t>
    <rPh sb="9" eb="13">
      <t>ホシュウコウジ</t>
    </rPh>
    <phoneticPr fontId="4"/>
  </si>
  <si>
    <t>鋼製橋脚補修工</t>
    <rPh sb="0" eb="6">
      <t>コウセイキョウキャクホシュウ</t>
    </rPh>
    <rPh sb="6" eb="7">
      <t>コウ</t>
    </rPh>
    <phoneticPr fontId="4"/>
  </si>
  <si>
    <t>令和6年度発注予定工事…</t>
    <rPh sb="0" eb="2">
      <t>レイワ</t>
    </rPh>
    <rPh sb="3" eb="5">
      <t>ネンド</t>
    </rPh>
    <rPh sb="4" eb="5">
      <t>ガンネン</t>
    </rPh>
    <rPh sb="5" eb="7">
      <t>ハッチュウ</t>
    </rPh>
    <rPh sb="7" eb="9">
      <t>ヨテイ</t>
    </rPh>
    <rPh sb="9" eb="11">
      <t>コウジ</t>
    </rPh>
    <phoneticPr fontId="5"/>
  </si>
  <si>
    <t>　　沖縄県土木建築部における令和6年度の工事の発注見通しを別紙のとおり公表します。</t>
    <rPh sb="2" eb="5">
      <t>オキナワケン</t>
    </rPh>
    <rPh sb="5" eb="7">
      <t>ドボク</t>
    </rPh>
    <rPh sb="7" eb="9">
      <t>ケンチク</t>
    </rPh>
    <rPh sb="9" eb="10">
      <t>ブ</t>
    </rPh>
    <rPh sb="14" eb="16">
      <t>レイワ</t>
    </rPh>
    <rPh sb="17" eb="19">
      <t>ネンド</t>
    </rPh>
    <rPh sb="20" eb="22">
      <t>コウジ</t>
    </rPh>
    <rPh sb="23" eb="25">
      <t>ハッチュウ</t>
    </rPh>
    <rPh sb="25" eb="27">
      <t>ミトオ</t>
    </rPh>
    <rPh sb="29" eb="31">
      <t>ベッシ</t>
    </rPh>
    <rPh sb="35" eb="37">
      <t>コウヒョウ</t>
    </rPh>
    <phoneticPr fontId="5"/>
  </si>
  <si>
    <t>令和６年度　発注予定工事一覧表</t>
    <rPh sb="0" eb="2">
      <t>レイワ</t>
    </rPh>
    <rPh sb="3" eb="5">
      <t>ネンド</t>
    </rPh>
    <rPh sb="5" eb="7">
      <t>ヘイネンド</t>
    </rPh>
    <rPh sb="6" eb="8">
      <t>ハッチュウ</t>
    </rPh>
    <rPh sb="8" eb="10">
      <t>ヨテイ</t>
    </rPh>
    <rPh sb="10" eb="12">
      <t>コウジ</t>
    </rPh>
    <rPh sb="12" eb="14">
      <t>イチラン</t>
    </rPh>
    <rPh sb="14" eb="15">
      <t>ヒョウ</t>
    </rPh>
    <phoneticPr fontId="5"/>
  </si>
  <si>
    <t>浦添西原線（翁長～嘉手苅）橋梁整備工事（1号橋下部工P10-R）（R6）</t>
    <rPh sb="0" eb="2">
      <t>ウラソエ</t>
    </rPh>
    <rPh sb="2" eb="4">
      <t>イリバル</t>
    </rPh>
    <rPh sb="4" eb="5">
      <t>セン</t>
    </rPh>
    <rPh sb="6" eb="8">
      <t>オナガ</t>
    </rPh>
    <rPh sb="9" eb="12">
      <t>カデカル</t>
    </rPh>
    <rPh sb="13" eb="15">
      <t>キョウリョウ</t>
    </rPh>
    <rPh sb="15" eb="17">
      <t>セイビ</t>
    </rPh>
    <rPh sb="17" eb="19">
      <t>コウジ</t>
    </rPh>
    <rPh sb="21" eb="22">
      <t>ゴウ</t>
    </rPh>
    <rPh sb="22" eb="23">
      <t>ハシ</t>
    </rPh>
    <rPh sb="23" eb="26">
      <t>カブコウ</t>
    </rPh>
    <phoneticPr fontId="9"/>
  </si>
  <si>
    <t>橋梁下部工（RC橋脚:N=1基、既製杭:N=11本）、仮設工</t>
    <rPh sb="0" eb="5">
      <t>キョウリョウカブコウ</t>
    </rPh>
    <rPh sb="8" eb="10">
      <t>キョウキャク</t>
    </rPh>
    <rPh sb="14" eb="15">
      <t>キ</t>
    </rPh>
    <rPh sb="16" eb="18">
      <t>キセイ</t>
    </rPh>
    <rPh sb="18" eb="19">
      <t>クイ</t>
    </rPh>
    <rPh sb="24" eb="25">
      <t>ホン</t>
    </rPh>
    <rPh sb="27" eb="30">
      <t>カセツコウ</t>
    </rPh>
    <phoneticPr fontId="9"/>
  </si>
  <si>
    <t>指名競争入札</t>
    <phoneticPr fontId="5"/>
  </si>
  <si>
    <t>土工、舗装工</t>
    <phoneticPr fontId="5"/>
  </si>
  <si>
    <t>C</t>
    <phoneticPr fontId="5"/>
  </si>
  <si>
    <t>沖縄環状線（比屋根トンネル）照明予防保全工事（R6）</t>
    <rPh sb="0" eb="2">
      <t>オキナワ</t>
    </rPh>
    <rPh sb="2" eb="5">
      <t>カンジョウセン</t>
    </rPh>
    <rPh sb="6" eb="9">
      <t>ヒヤゴン</t>
    </rPh>
    <rPh sb="14" eb="16">
      <t>ショウメイ</t>
    </rPh>
    <rPh sb="16" eb="18">
      <t>ヨボウ</t>
    </rPh>
    <rPh sb="18" eb="20">
      <t>ホゼン</t>
    </rPh>
    <rPh sb="20" eb="22">
      <t>コウジ</t>
    </rPh>
    <phoneticPr fontId="3"/>
  </si>
  <si>
    <t>沖縄市比屋根地内</t>
    <rPh sb="0" eb="2">
      <t>オキナワ</t>
    </rPh>
    <rPh sb="2" eb="3">
      <t>シ</t>
    </rPh>
    <rPh sb="3" eb="6">
      <t>ヒヤゴン</t>
    </rPh>
    <rPh sb="6" eb="8">
      <t>チナイ</t>
    </rPh>
    <phoneticPr fontId="3"/>
  </si>
  <si>
    <t>A</t>
    <phoneticPr fontId="5"/>
  </si>
  <si>
    <t>法面工、舗装工、排水工　一式</t>
    <rPh sb="0" eb="2">
      <t>ノリメン</t>
    </rPh>
    <rPh sb="2" eb="3">
      <t>コウ</t>
    </rPh>
    <rPh sb="4" eb="7">
      <t>ホソウコウ</t>
    </rPh>
    <rPh sb="8" eb="11">
      <t>ハイスイコウ</t>
    </rPh>
    <rPh sb="12" eb="14">
      <t>イッシキ</t>
    </rPh>
    <phoneticPr fontId="5"/>
  </si>
  <si>
    <t>B</t>
    <phoneticPr fontId="5"/>
  </si>
  <si>
    <t>北部保健・福祉合同庁舎空調設備等更新工事</t>
    <phoneticPr fontId="5"/>
  </si>
  <si>
    <t>管工事</t>
    <rPh sb="0" eb="3">
      <t>カンコウジ</t>
    </rPh>
    <phoneticPr fontId="5"/>
  </si>
  <si>
    <t>工業技術センター屋上・外壁他改修工事</t>
    <phoneticPr fontId="5"/>
  </si>
  <si>
    <t>沖縄県工業技術センター受変電設備改修工事（SUB1受変電室）</t>
    <phoneticPr fontId="5"/>
  </si>
  <si>
    <t>糸満青少年の家改修工事(建築)</t>
    <rPh sb="12" eb="14">
      <t>ケンチク</t>
    </rPh>
    <phoneticPr fontId="5"/>
  </si>
  <si>
    <t>RC造地上4階、建築改修工事一式
延床面積3,593m2</t>
    <rPh sb="2" eb="3">
      <t>ゾウ</t>
    </rPh>
    <rPh sb="3" eb="5">
      <t>チジョウ</t>
    </rPh>
    <rPh sb="6" eb="7">
      <t>カイ</t>
    </rPh>
    <rPh sb="8" eb="10">
      <t>ケンチク</t>
    </rPh>
    <rPh sb="10" eb="14">
      <t>カイシュウコウジ</t>
    </rPh>
    <rPh sb="14" eb="16">
      <t>イッシキ</t>
    </rPh>
    <rPh sb="17" eb="18">
      <t>ノ</t>
    </rPh>
    <rPh sb="18" eb="19">
      <t>ユカ</t>
    </rPh>
    <rPh sb="19" eb="21">
      <t>メンセキ</t>
    </rPh>
    <phoneticPr fontId="4"/>
  </si>
  <si>
    <t>県議会棟外壁等修繕工事（第３期）</t>
    <phoneticPr fontId="5"/>
  </si>
  <si>
    <t>国際物流拠点産業集積地域うるま地区内賃貸工場大規模改修工事</t>
    <phoneticPr fontId="5"/>
  </si>
  <si>
    <t>水産海洋センター石垣支所職員住宅大規模改修工事</t>
    <phoneticPr fontId="5"/>
  </si>
  <si>
    <t>病害虫防除技術センター飼育設備改修工事</t>
    <phoneticPr fontId="5"/>
  </si>
  <si>
    <t>病害虫防除技術センター地下重油タンク設備改修工事</t>
    <phoneticPr fontId="5"/>
  </si>
  <si>
    <t>具志川職業能力開発校自動車整備科第1実習場 耐震補強・改修等工事</t>
    <phoneticPr fontId="5"/>
  </si>
  <si>
    <t>具志川職業能力開発校別館劣化改修等工事</t>
    <phoneticPr fontId="5"/>
  </si>
  <si>
    <t>中部農林高等支援学校職員室増築工事</t>
    <phoneticPr fontId="5"/>
  </si>
  <si>
    <t>県営南風原第二団地（第４期・解体）</t>
    <phoneticPr fontId="5"/>
  </si>
  <si>
    <t>県営砂辺団地解体工事（第１期）</t>
    <phoneticPr fontId="4"/>
  </si>
  <si>
    <t>県営真喜良第二団地建替工事（第１期・杭工事）</t>
    <rPh sb="18" eb="19">
      <t>クイ</t>
    </rPh>
    <rPh sb="19" eb="21">
      <t>コウジ</t>
    </rPh>
    <phoneticPr fontId="4"/>
  </si>
  <si>
    <t>RC造７階（戸数80）
（総本数69本；27～33ｍ）</t>
    <phoneticPr fontId="5"/>
  </si>
  <si>
    <t>特A又はA</t>
    <rPh sb="0" eb="1">
      <t>トク</t>
    </rPh>
    <rPh sb="2" eb="3">
      <t>マタ</t>
    </rPh>
    <phoneticPr fontId="4"/>
  </si>
  <si>
    <t>施設建築課</t>
    <rPh sb="0" eb="5">
      <t>シ</t>
    </rPh>
    <phoneticPr fontId="5"/>
  </si>
  <si>
    <t>沖縄県運天港（伊是名航路）離島利便施設新築工事（R6）</t>
    <phoneticPr fontId="23"/>
  </si>
  <si>
    <t>今帰仁村</t>
    <rPh sb="0" eb="3">
      <t>ナキジン</t>
    </rPh>
    <rPh sb="3" eb="4">
      <t>ソン</t>
    </rPh>
    <phoneticPr fontId="23"/>
  </si>
  <si>
    <t>用途：荷捌き施設　面積：135.6m²</t>
    <phoneticPr fontId="23"/>
  </si>
  <si>
    <t>糸満青少年の家改修工事(電気)</t>
    <rPh sb="12" eb="14">
      <t>デンキ</t>
    </rPh>
    <phoneticPr fontId="5"/>
  </si>
  <si>
    <t>電気設備改修工事　一式
非常用発電設備改修工事　一式
昇降機設備改修工事　一式</t>
    <rPh sb="0" eb="2">
      <t>デンキ</t>
    </rPh>
    <rPh sb="2" eb="4">
      <t>セツビ</t>
    </rPh>
    <rPh sb="4" eb="6">
      <t>カイシュウ</t>
    </rPh>
    <rPh sb="6" eb="8">
      <t>コウジ</t>
    </rPh>
    <rPh sb="9" eb="11">
      <t>イッシキ</t>
    </rPh>
    <rPh sb="12" eb="15">
      <t>ヒジョウヨウ</t>
    </rPh>
    <rPh sb="15" eb="17">
      <t>ハツデン</t>
    </rPh>
    <rPh sb="17" eb="19">
      <t>セツビ</t>
    </rPh>
    <rPh sb="19" eb="21">
      <t>カイシュウ</t>
    </rPh>
    <rPh sb="21" eb="23">
      <t>コウジ</t>
    </rPh>
    <rPh sb="24" eb="26">
      <t>イッシキ</t>
    </rPh>
    <rPh sb="27" eb="30">
      <t>ショウコウキ</t>
    </rPh>
    <rPh sb="30" eb="32">
      <t>セツビ</t>
    </rPh>
    <rPh sb="32" eb="36">
      <t>カイシュウコウジ</t>
    </rPh>
    <rPh sb="37" eb="39">
      <t>イッシキ</t>
    </rPh>
    <phoneticPr fontId="4"/>
  </si>
  <si>
    <t>糸満青少年の家改修工事(機械)</t>
    <rPh sb="12" eb="14">
      <t>キカイ</t>
    </rPh>
    <phoneticPr fontId="5"/>
  </si>
  <si>
    <t>給排水設備改修工事一式</t>
    <rPh sb="0" eb="3">
      <t>キュウハイスイ</t>
    </rPh>
    <rPh sb="3" eb="5">
      <t>セツビ</t>
    </rPh>
    <rPh sb="5" eb="9">
      <t>カイシュウコウジ</t>
    </rPh>
    <rPh sb="9" eb="11">
      <t>イッシキ</t>
    </rPh>
    <phoneticPr fontId="4"/>
  </si>
  <si>
    <t>宜野湾浄化センター用水設備切り回し他設備工事M24</t>
    <rPh sb="0" eb="5">
      <t>ギノワンジョウカ</t>
    </rPh>
    <rPh sb="9" eb="11">
      <t>ヨウスイ</t>
    </rPh>
    <rPh sb="11" eb="13">
      <t>セツビ</t>
    </rPh>
    <rPh sb="13" eb="14">
      <t>キ</t>
    </rPh>
    <rPh sb="15" eb="16">
      <t>マワ</t>
    </rPh>
    <rPh sb="17" eb="22">
      <t>ホカセツビコウジ</t>
    </rPh>
    <phoneticPr fontId="5"/>
  </si>
  <si>
    <t>用水・汲水設備　一式</t>
    <rPh sb="0" eb="2">
      <t>ヨウスイ</t>
    </rPh>
    <rPh sb="3" eb="4">
      <t>ク</t>
    </rPh>
    <rPh sb="4" eb="5">
      <t>ミズ</t>
    </rPh>
    <rPh sb="5" eb="7">
      <t>セツビ</t>
    </rPh>
    <rPh sb="8" eb="10">
      <t>1シキ</t>
    </rPh>
    <phoneticPr fontId="4"/>
  </si>
  <si>
    <t>舗装工事</t>
    <rPh sb="0" eb="2">
      <t>ホソウ</t>
    </rPh>
    <rPh sb="2" eb="4">
      <t>コウジ</t>
    </rPh>
    <rPh sb="3" eb="4">
      <t>ドコウ</t>
    </rPh>
    <phoneticPr fontId="4"/>
  </si>
  <si>
    <t>沖縄市</t>
    <rPh sb="0" eb="3">
      <t>オキナワシ</t>
    </rPh>
    <phoneticPr fontId="5"/>
  </si>
  <si>
    <t>桁架設　L=120m
箱桁製作8基</t>
    <rPh sb="0" eb="1">
      <t>ケタ</t>
    </rPh>
    <rPh sb="1" eb="3">
      <t>カセツ</t>
    </rPh>
    <rPh sb="11" eb="12">
      <t>ハコ</t>
    </rPh>
    <rPh sb="12" eb="13">
      <t>ケタ</t>
    </rPh>
    <rPh sb="13" eb="15">
      <t>セイサク</t>
    </rPh>
    <rPh sb="16" eb="17">
      <t>キ</t>
    </rPh>
    <phoneticPr fontId="4"/>
  </si>
  <si>
    <t>兼城港(兼城地区)港湾施設用地整備工事(R6)</t>
    <phoneticPr fontId="5"/>
  </si>
  <si>
    <t>北大東港(西地区)岸壁(-5.5m)工事(R6)</t>
    <rPh sb="0" eb="3">
      <t>キタダイトウ</t>
    </rPh>
    <rPh sb="3" eb="4">
      <t>コウ</t>
    </rPh>
    <rPh sb="5" eb="8">
      <t>ニシチク</t>
    </rPh>
    <rPh sb="9" eb="11">
      <t>ガンペキ</t>
    </rPh>
    <rPh sb="18" eb="20">
      <t>コウジ</t>
    </rPh>
    <phoneticPr fontId="4"/>
  </si>
  <si>
    <t>運天港（上運天地区）水道施設修繕工事（R6）</t>
    <rPh sb="0" eb="3">
      <t>ウンテンコウ</t>
    </rPh>
    <rPh sb="4" eb="7">
      <t>カミウンテン</t>
    </rPh>
    <rPh sb="7" eb="9">
      <t>チク</t>
    </rPh>
    <rPh sb="10" eb="12">
      <t>スイドウ</t>
    </rPh>
    <rPh sb="12" eb="14">
      <t>シセツ</t>
    </rPh>
    <rPh sb="14" eb="16">
      <t>シュウゼン</t>
    </rPh>
    <rPh sb="16" eb="18">
      <t>コウジ</t>
    </rPh>
    <phoneticPr fontId="5"/>
  </si>
  <si>
    <t>今帰仁村</t>
    <rPh sb="0" eb="4">
      <t>ナキジンソン</t>
    </rPh>
    <phoneticPr fontId="5"/>
  </si>
  <si>
    <t>水道施設工事</t>
    <rPh sb="0" eb="2">
      <t>スイドウ</t>
    </rPh>
    <rPh sb="2" eb="4">
      <t>シセツ</t>
    </rPh>
    <rPh sb="4" eb="6">
      <t>コウジ</t>
    </rPh>
    <phoneticPr fontId="5"/>
  </si>
  <si>
    <t>配水施設工事一式</t>
    <rPh sb="0" eb="2">
      <t>ハイスイ</t>
    </rPh>
    <rPh sb="2" eb="4">
      <t>シセツ</t>
    </rPh>
    <rPh sb="4" eb="6">
      <t>コウジ</t>
    </rPh>
    <rPh sb="6" eb="8">
      <t>イッシキ</t>
    </rPh>
    <phoneticPr fontId="5"/>
  </si>
  <si>
    <t>中部土木事務所</t>
    <phoneticPr fontId="5"/>
  </si>
  <si>
    <t>県道20号線（泡瀬工区）P3・P4整備工事（R6）</t>
    <rPh sb="0" eb="2">
      <t>ケンドウ</t>
    </rPh>
    <rPh sb="4" eb="6">
      <t>ゴウセン</t>
    </rPh>
    <rPh sb="7" eb="11">
      <t>アワセコウク</t>
    </rPh>
    <rPh sb="17" eb="19">
      <t>セイビ</t>
    </rPh>
    <rPh sb="19" eb="21">
      <t>コウジ</t>
    </rPh>
    <phoneticPr fontId="5"/>
  </si>
  <si>
    <t>基礎捨石工　一式
被覆石工　一式</t>
    <phoneticPr fontId="5"/>
  </si>
  <si>
    <t>堆積土砂浚渫　約3,000m3</t>
    <rPh sb="0" eb="2">
      <t>タイセキ</t>
    </rPh>
    <rPh sb="2" eb="4">
      <t>ドシャ</t>
    </rPh>
    <rPh sb="4" eb="6">
      <t>シュンセツ</t>
    </rPh>
    <rPh sb="7" eb="8">
      <t>ヤク</t>
    </rPh>
    <phoneticPr fontId="4"/>
  </si>
  <si>
    <t>比謝川・天願川河川整備工事(R6)</t>
    <rPh sb="0" eb="3">
      <t>ヒジャガワ</t>
    </rPh>
    <rPh sb="4" eb="7">
      <t>テンガンガワ</t>
    </rPh>
    <rPh sb="7" eb="9">
      <t>カセン</t>
    </rPh>
    <rPh sb="9" eb="11">
      <t>セイビ</t>
    </rPh>
    <rPh sb="11" eb="13">
      <t>コウジ</t>
    </rPh>
    <phoneticPr fontId="4"/>
  </si>
  <si>
    <t>うるま市天願地内、嘉手納町水釜地内</t>
    <rPh sb="3" eb="4">
      <t>シ</t>
    </rPh>
    <rPh sb="4" eb="6">
      <t>テンガン</t>
    </rPh>
    <rPh sb="6" eb="8">
      <t>チナイ</t>
    </rPh>
    <rPh sb="9" eb="13">
      <t>カデナチョウ</t>
    </rPh>
    <rPh sb="13" eb="15">
      <t>ミズカマ</t>
    </rPh>
    <rPh sb="15" eb="17">
      <t>チナイ</t>
    </rPh>
    <phoneticPr fontId="4"/>
  </si>
  <si>
    <t>天願川:L=40m、河川土工、護岸工、 各一式
比謝川:L=80ｍ 電気防食工、浚渫工、河川土工、被覆防食工　各一式</t>
    <rPh sb="0" eb="3">
      <t>テンガンガワ</t>
    </rPh>
    <rPh sb="24" eb="27">
      <t>ヒジャガワ</t>
    </rPh>
    <rPh sb="34" eb="36">
      <t>デンキ</t>
    </rPh>
    <rPh sb="36" eb="38">
      <t>ボウショク</t>
    </rPh>
    <rPh sb="38" eb="39">
      <t>コウ</t>
    </rPh>
    <rPh sb="40" eb="42">
      <t>シュンセツ</t>
    </rPh>
    <rPh sb="42" eb="43">
      <t>コウ</t>
    </rPh>
    <rPh sb="44" eb="46">
      <t>カセン</t>
    </rPh>
    <rPh sb="46" eb="48">
      <t>ドコウ</t>
    </rPh>
    <rPh sb="49" eb="51">
      <t>ヒフク</t>
    </rPh>
    <rPh sb="51" eb="53">
      <t>ボウショク</t>
    </rPh>
    <rPh sb="53" eb="54">
      <t>コウ</t>
    </rPh>
    <rPh sb="55" eb="56">
      <t>カク</t>
    </rPh>
    <rPh sb="56" eb="58">
      <t>イッシキ</t>
    </rPh>
    <phoneticPr fontId="5"/>
  </si>
  <si>
    <t>那覇市</t>
    <rPh sb="0" eb="3">
      <t>ナハシ</t>
    </rPh>
    <phoneticPr fontId="5"/>
  </si>
  <si>
    <t>普天間川浚渫工事(R6)</t>
    <rPh sb="0" eb="8">
      <t>フテンマガワシュンセツコウジ</t>
    </rPh>
    <phoneticPr fontId="5"/>
  </si>
  <si>
    <t>中城村内</t>
    <rPh sb="0" eb="3">
      <t>ナカグスクソン</t>
    </rPh>
    <rPh sb="3" eb="4">
      <t>ナイ</t>
    </rPh>
    <phoneticPr fontId="5"/>
  </si>
  <si>
    <t>河川浚渫工　一式</t>
    <rPh sb="0" eb="2">
      <t>カセン</t>
    </rPh>
    <rPh sb="2" eb="4">
      <t>シュンセツ</t>
    </rPh>
    <rPh sb="4" eb="5">
      <t>コウ</t>
    </rPh>
    <rPh sb="6" eb="8">
      <t>イッシキ</t>
    </rPh>
    <phoneticPr fontId="5"/>
  </si>
  <si>
    <t>小波津川浚渫工事(R6)</t>
    <rPh sb="0" eb="3">
      <t>コハツ</t>
    </rPh>
    <rPh sb="3" eb="4">
      <t>ガワ</t>
    </rPh>
    <rPh sb="4" eb="6">
      <t>シュンセツ</t>
    </rPh>
    <rPh sb="6" eb="8">
      <t>コウジ</t>
    </rPh>
    <phoneticPr fontId="4"/>
  </si>
  <si>
    <t>西原町兼久～小那覇地内</t>
    <rPh sb="0" eb="2">
      <t>ニシハラ</t>
    </rPh>
    <rPh sb="2" eb="3">
      <t>チョウ</t>
    </rPh>
    <rPh sb="3" eb="5">
      <t>カネク</t>
    </rPh>
    <rPh sb="6" eb="9">
      <t>オナハ</t>
    </rPh>
    <rPh sb="9" eb="11">
      <t>チナイ</t>
    </rPh>
    <phoneticPr fontId="4"/>
  </si>
  <si>
    <t>河川土工、伐採工、防草対策工、洗堀対策工、付帯工、仮設工 各一式</t>
    <rPh sb="5" eb="7">
      <t>バッサイ</t>
    </rPh>
    <rPh sb="9" eb="11">
      <t>ボウソウ</t>
    </rPh>
    <rPh sb="11" eb="13">
      <t>タイサク</t>
    </rPh>
    <rPh sb="13" eb="14">
      <t>コウ</t>
    </rPh>
    <rPh sb="15" eb="17">
      <t>センクツ</t>
    </rPh>
    <rPh sb="17" eb="19">
      <t>タイサク</t>
    </rPh>
    <rPh sb="19" eb="20">
      <t>コウ</t>
    </rPh>
    <rPh sb="21" eb="24">
      <t>フタイコウ</t>
    </rPh>
    <rPh sb="25" eb="28">
      <t>カセツコウ</t>
    </rPh>
    <phoneticPr fontId="5"/>
  </si>
  <si>
    <t>電気工事</t>
  </si>
  <si>
    <t>火災報知設備　一式
拡声設備　一式</t>
  </si>
  <si>
    <t>首里城復興課</t>
    <rPh sb="0" eb="3">
      <t>シュリジョウ</t>
    </rPh>
    <rPh sb="3" eb="6">
      <t>フッコウカ</t>
    </rPh>
    <phoneticPr fontId="5"/>
  </si>
  <si>
    <t>首里城復興課、施設建築課</t>
    <rPh sb="0" eb="3">
      <t>シュリジョウ</t>
    </rPh>
    <rPh sb="3" eb="6">
      <t>フッコウカ</t>
    </rPh>
    <rPh sb="7" eb="9">
      <t>シセツ</t>
    </rPh>
    <rPh sb="9" eb="12">
      <t>ケンチクカ</t>
    </rPh>
    <phoneticPr fontId="5"/>
  </si>
  <si>
    <t>首里杜館新防災監視室等整備工事</t>
    <rPh sb="0" eb="4">
      <t>シュリモリカン</t>
    </rPh>
    <rPh sb="4" eb="5">
      <t>シン</t>
    </rPh>
    <rPh sb="5" eb="7">
      <t>ボウサイ</t>
    </rPh>
    <rPh sb="7" eb="10">
      <t>カンシシツ</t>
    </rPh>
    <rPh sb="10" eb="11">
      <t>トウ</t>
    </rPh>
    <rPh sb="11" eb="13">
      <t>セイビ</t>
    </rPh>
    <rPh sb="13" eb="15">
      <t>コウジ</t>
    </rPh>
    <phoneticPr fontId="5"/>
  </si>
  <si>
    <t>首里杜館内の既存防災センター、中央監視室の統合に伴う改修、倉庫の増設</t>
    <rPh sb="0" eb="3">
      <t>シュリモリ</t>
    </rPh>
    <rPh sb="3" eb="5">
      <t>カンナイ</t>
    </rPh>
    <rPh sb="6" eb="8">
      <t>キゾン</t>
    </rPh>
    <rPh sb="8" eb="10">
      <t>ボウサイ</t>
    </rPh>
    <rPh sb="15" eb="17">
      <t>チュウオウ</t>
    </rPh>
    <rPh sb="17" eb="20">
      <t>カンシシツ</t>
    </rPh>
    <rPh sb="21" eb="23">
      <t>トウゴウ</t>
    </rPh>
    <rPh sb="24" eb="25">
      <t>トモナ</t>
    </rPh>
    <rPh sb="26" eb="28">
      <t>カイシュウ</t>
    </rPh>
    <rPh sb="29" eb="31">
      <t>ソウコ</t>
    </rPh>
    <rPh sb="32" eb="34">
      <t>ゾウセツ</t>
    </rPh>
    <phoneticPr fontId="5"/>
  </si>
  <si>
    <t>武富地区急傾斜地崩壊防止施設緊急改築工事（Ｒ６－３）</t>
    <rPh sb="0" eb="7">
      <t>タケトミチクキュウケイシャ</t>
    </rPh>
    <rPh sb="7" eb="8">
      <t>チ</t>
    </rPh>
    <rPh sb="8" eb="20">
      <t>ホウカイボウシシセツキンキュウカイチクコウジ</t>
    </rPh>
    <phoneticPr fontId="4"/>
  </si>
  <si>
    <t>石垣島管内海岸砂防等改修工事（R6）</t>
    <rPh sb="0" eb="3">
      <t>イシガキジマ</t>
    </rPh>
    <rPh sb="3" eb="5">
      <t>カンナイ</t>
    </rPh>
    <rPh sb="5" eb="7">
      <t>カイガン</t>
    </rPh>
    <rPh sb="7" eb="9">
      <t>サボウ</t>
    </rPh>
    <rPh sb="9" eb="10">
      <t>トウ</t>
    </rPh>
    <rPh sb="10" eb="12">
      <t>カイシュウ</t>
    </rPh>
    <rPh sb="12" eb="14">
      <t>コウジ</t>
    </rPh>
    <phoneticPr fontId="5"/>
  </si>
  <si>
    <t>陸閘設置工、流路工一式</t>
    <phoneticPr fontId="20"/>
  </si>
  <si>
    <t>中城湾港渡口海岸仮設工事（Ｒ６）</t>
    <rPh sb="0" eb="4">
      <t>ナカグスクワンコウ</t>
    </rPh>
    <rPh sb="4" eb="6">
      <t>トグチ</t>
    </rPh>
    <rPh sb="6" eb="8">
      <t>カイガン</t>
    </rPh>
    <rPh sb="8" eb="10">
      <t>カセツ</t>
    </rPh>
    <rPh sb="10" eb="12">
      <t>コウジ</t>
    </rPh>
    <phoneticPr fontId="5"/>
  </si>
  <si>
    <t>仮設工、撤去工　一式</t>
    <rPh sb="0" eb="3">
      <t>カセツコウ</t>
    </rPh>
    <rPh sb="4" eb="7">
      <t>テッキョコウ</t>
    </rPh>
    <rPh sb="8" eb="10">
      <t>イッシキ</t>
    </rPh>
    <phoneticPr fontId="5"/>
  </si>
  <si>
    <t>Ｃ</t>
    <phoneticPr fontId="5"/>
  </si>
  <si>
    <t>兼久海岸護岸工事（Ｒ６）</t>
    <rPh sb="0" eb="2">
      <t>カネク</t>
    </rPh>
    <rPh sb="2" eb="4">
      <t>カイガン</t>
    </rPh>
    <rPh sb="4" eb="6">
      <t>ゴガン</t>
    </rPh>
    <rPh sb="6" eb="8">
      <t>コウジ</t>
    </rPh>
    <phoneticPr fontId="4"/>
  </si>
  <si>
    <t>嘉手納町</t>
    <phoneticPr fontId="4"/>
  </si>
  <si>
    <t>北前海岸護岸工事（Ｒ６）</t>
    <rPh sb="0" eb="2">
      <t>キタマエ</t>
    </rPh>
    <rPh sb="2" eb="4">
      <t>カイガン</t>
    </rPh>
    <rPh sb="4" eb="6">
      <t>ゴガン</t>
    </rPh>
    <rPh sb="6" eb="8">
      <t>コウジ</t>
    </rPh>
    <phoneticPr fontId="4"/>
  </si>
  <si>
    <t>北谷町</t>
    <rPh sb="0" eb="3">
      <t>チャタンチョウ</t>
    </rPh>
    <phoneticPr fontId="4"/>
  </si>
  <si>
    <t>熱田(4)地すべり対策工事(R6-1)</t>
    <rPh sb="0" eb="1">
      <t>ネツ</t>
    </rPh>
    <rPh sb="1" eb="2">
      <t>タ</t>
    </rPh>
    <rPh sb="5" eb="6">
      <t>ジ</t>
    </rPh>
    <rPh sb="9" eb="11">
      <t>タイサク</t>
    </rPh>
    <rPh sb="11" eb="13">
      <t>コウジ</t>
    </rPh>
    <phoneticPr fontId="4"/>
  </si>
  <si>
    <t>法面工　一式</t>
    <rPh sb="0" eb="2">
      <t>ノリメン</t>
    </rPh>
    <rPh sb="2" eb="3">
      <t>コウ</t>
    </rPh>
    <rPh sb="4" eb="6">
      <t>イッシキ</t>
    </rPh>
    <phoneticPr fontId="4"/>
  </si>
  <si>
    <t>豊原地すべり対策工事(R6)</t>
    <rPh sb="0" eb="2">
      <t>トヨハラ</t>
    </rPh>
    <rPh sb="2" eb="3">
      <t>ジ</t>
    </rPh>
    <rPh sb="6" eb="8">
      <t>タイサク</t>
    </rPh>
    <rPh sb="8" eb="10">
      <t>コウジ</t>
    </rPh>
    <phoneticPr fontId="4"/>
  </si>
  <si>
    <t>楚辺急傾斜地崩壊対策工事(R6)</t>
    <rPh sb="0" eb="2">
      <t>ソベ</t>
    </rPh>
    <rPh sb="2" eb="6">
      <t>キュウケイシャチ</t>
    </rPh>
    <rPh sb="6" eb="8">
      <t>ホウカイ</t>
    </rPh>
    <rPh sb="8" eb="10">
      <t>タイサク</t>
    </rPh>
    <rPh sb="10" eb="12">
      <t>コウジ</t>
    </rPh>
    <phoneticPr fontId="4"/>
  </si>
  <si>
    <t>読谷村</t>
    <rPh sb="0" eb="3">
      <t>ヨミタンソン</t>
    </rPh>
    <phoneticPr fontId="4"/>
  </si>
  <si>
    <t>仲順(1)地すべり対策工事(R6)</t>
    <rPh sb="0" eb="2">
      <t>チュンジュン</t>
    </rPh>
    <rPh sb="5" eb="6">
      <t>ジ</t>
    </rPh>
    <rPh sb="9" eb="11">
      <t>タイサク</t>
    </rPh>
    <rPh sb="11" eb="13">
      <t>コウジ</t>
    </rPh>
    <phoneticPr fontId="4"/>
  </si>
  <si>
    <t>中城湾港(西原小那覇)整備工事(R6)</t>
    <rPh sb="0" eb="3">
      <t>ナカグスクワン</t>
    </rPh>
    <rPh sb="3" eb="4">
      <t>ミナト</t>
    </rPh>
    <rPh sb="5" eb="7">
      <t>ニシハラ</t>
    </rPh>
    <rPh sb="7" eb="10">
      <t>コナハ</t>
    </rPh>
    <rPh sb="11" eb="13">
      <t>セイビ</t>
    </rPh>
    <rPh sb="13" eb="15">
      <t>コウジ</t>
    </rPh>
    <phoneticPr fontId="5"/>
  </si>
  <si>
    <t>西原町
小那覇</t>
    <rPh sb="0" eb="3">
      <t>ニシハラチョウ</t>
    </rPh>
    <rPh sb="4" eb="7">
      <t>コナハ</t>
    </rPh>
    <phoneticPr fontId="5"/>
  </si>
  <si>
    <t>浚渫工　一式</t>
    <rPh sb="0" eb="2">
      <t>シュンセツ</t>
    </rPh>
    <rPh sb="2" eb="3">
      <t>コウ</t>
    </rPh>
    <rPh sb="4" eb="6">
      <t>イッシキ</t>
    </rPh>
    <phoneticPr fontId="5"/>
  </si>
  <si>
    <t>渡嘉敷地区急傾斜地崩壊対策工事（Ｒ６－２）</t>
    <rPh sb="0" eb="3">
      <t>トカシキ</t>
    </rPh>
    <rPh sb="3" eb="5">
      <t>チク</t>
    </rPh>
    <rPh sb="5" eb="9">
      <t>キュウケイシャチ</t>
    </rPh>
    <rPh sb="9" eb="11">
      <t>ホウカイ</t>
    </rPh>
    <rPh sb="11" eb="13">
      <t>タイサク</t>
    </rPh>
    <rPh sb="13" eb="15">
      <t>コウジ</t>
    </rPh>
    <phoneticPr fontId="4"/>
  </si>
  <si>
    <t>渡嘉敷村</t>
    <rPh sb="0" eb="4">
      <t>トカシキソン</t>
    </rPh>
    <phoneticPr fontId="5"/>
  </si>
  <si>
    <t>ＲＣ造　地上７階建
住戸数10戸　外構</t>
    <rPh sb="2" eb="3">
      <t>ヅクリ</t>
    </rPh>
    <rPh sb="4" eb="6">
      <t>チジョウ</t>
    </rPh>
    <rPh sb="10" eb="12">
      <t>ジュウコ</t>
    </rPh>
    <rPh sb="15" eb="16">
      <t>コ</t>
    </rPh>
    <rPh sb="17" eb="19">
      <t>ガイコウ</t>
    </rPh>
    <phoneticPr fontId="4"/>
  </si>
  <si>
    <t xml:space="preserve">橋脚工（鋼管杭21本、橋脚躯体） N=1基
</t>
    <rPh sb="0" eb="3">
      <t>キョウキャクコウ</t>
    </rPh>
    <rPh sb="4" eb="7">
      <t>コウカンクイ</t>
    </rPh>
    <rPh sb="9" eb="10">
      <t>ホン</t>
    </rPh>
    <rPh sb="11" eb="15">
      <t>キョウキャククタイ</t>
    </rPh>
    <rPh sb="20" eb="21">
      <t>キ</t>
    </rPh>
    <phoneticPr fontId="5"/>
  </si>
  <si>
    <t>道路改良　L=140m、土工、地盤改良  一式</t>
    <rPh sb="15" eb="19">
      <t>ジバンカイリョウ</t>
    </rPh>
    <phoneticPr fontId="5"/>
  </si>
  <si>
    <t>南部管内災害防除工事(R6-2)</t>
    <rPh sb="0" eb="2">
      <t>ナンブ</t>
    </rPh>
    <rPh sb="2" eb="4">
      <t>カンナイ</t>
    </rPh>
    <rPh sb="4" eb="6">
      <t>サイガイ</t>
    </rPh>
    <rPh sb="6" eb="8">
      <t>ボウジョ</t>
    </rPh>
    <rPh sb="8" eb="10">
      <t>コウジ</t>
    </rPh>
    <phoneticPr fontId="5"/>
  </si>
  <si>
    <t>A・B</t>
    <phoneticPr fontId="5"/>
  </si>
  <si>
    <t>北部管内道路案内標識設置工事（Ｒ６－１）</t>
    <rPh sb="4" eb="6">
      <t>ドウロ</t>
    </rPh>
    <rPh sb="6" eb="10">
      <t>アンナイヒョウシキ</t>
    </rPh>
    <rPh sb="10" eb="12">
      <t>セッチ</t>
    </rPh>
    <rPh sb="12" eb="14">
      <t>コウジ</t>
    </rPh>
    <phoneticPr fontId="5"/>
  </si>
  <si>
    <t>標識工　一式</t>
    <rPh sb="0" eb="2">
      <t>ヒョウシキ</t>
    </rPh>
    <rPh sb="2" eb="3">
      <t>コウ</t>
    </rPh>
    <rPh sb="4" eb="6">
      <t>イッシキ</t>
    </rPh>
    <phoneticPr fontId="3"/>
  </si>
  <si>
    <t>県道１３号線安全対策工事（R6-2）</t>
    <rPh sb="0" eb="2">
      <t>ケンドウ</t>
    </rPh>
    <rPh sb="4" eb="6">
      <t>ゴウセン</t>
    </rPh>
    <rPh sb="6" eb="8">
      <t>アンゼン</t>
    </rPh>
    <rPh sb="8" eb="10">
      <t>タイサク</t>
    </rPh>
    <rPh sb="10" eb="12">
      <t>コウジ</t>
    </rPh>
    <phoneticPr fontId="5"/>
  </si>
  <si>
    <t>名護市豊原</t>
    <rPh sb="0" eb="3">
      <t>ナゴシ</t>
    </rPh>
    <rPh sb="3" eb="5">
      <t>トヨハラ</t>
    </rPh>
    <phoneticPr fontId="5"/>
  </si>
  <si>
    <t>土工、擁壁工、排水構造物工、舗装工</t>
    <rPh sb="0" eb="2">
      <t>ドコウ</t>
    </rPh>
    <rPh sb="3" eb="5">
      <t>ヨウヘキ</t>
    </rPh>
    <rPh sb="5" eb="6">
      <t>コウ</t>
    </rPh>
    <rPh sb="7" eb="13">
      <t>ハイスイコウゾウブツコウ</t>
    </rPh>
    <rPh sb="14" eb="17">
      <t>ホソウコウ</t>
    </rPh>
    <phoneticPr fontId="3"/>
  </si>
  <si>
    <t>土工、法面工、仮設工　一式</t>
    <rPh sb="0" eb="2">
      <t>ドコウ</t>
    </rPh>
    <rPh sb="3" eb="5">
      <t>ノリメン</t>
    </rPh>
    <rPh sb="5" eb="6">
      <t>コウ</t>
    </rPh>
    <rPh sb="7" eb="10">
      <t>カセツコウ</t>
    </rPh>
    <rPh sb="11" eb="13">
      <t>イッシキ</t>
    </rPh>
    <phoneticPr fontId="5"/>
  </si>
  <si>
    <t>与那国港線交差点改良工事（R6-1）</t>
    <rPh sb="0" eb="4">
      <t>ヨナグニコウ</t>
    </rPh>
    <rPh sb="4" eb="5">
      <t>セン</t>
    </rPh>
    <rPh sb="5" eb="8">
      <t>コウサテン</t>
    </rPh>
    <rPh sb="8" eb="10">
      <t>カイリョウ</t>
    </rPh>
    <rPh sb="10" eb="12">
      <t>コウジ</t>
    </rPh>
    <phoneticPr fontId="5"/>
  </si>
  <si>
    <t>与那国町</t>
    <rPh sb="0" eb="4">
      <t>ヨナグニチョウ</t>
    </rPh>
    <phoneticPr fontId="3"/>
  </si>
  <si>
    <t>土工、排水構造物工、舗装工　一式</t>
    <rPh sb="0" eb="2">
      <t>ドコウ</t>
    </rPh>
    <rPh sb="3" eb="8">
      <t>ハイスイコウゾウブツ</t>
    </rPh>
    <rPh sb="8" eb="9">
      <t>コウ</t>
    </rPh>
    <rPh sb="10" eb="12">
      <t>ホソウ</t>
    </rPh>
    <rPh sb="12" eb="13">
      <t>コウ</t>
    </rPh>
    <rPh sb="14" eb="16">
      <t>イッシキ</t>
    </rPh>
    <phoneticPr fontId="5"/>
  </si>
  <si>
    <t>A，B</t>
    <phoneticPr fontId="5"/>
  </si>
  <si>
    <t>港湾課</t>
    <rPh sb="0" eb="3">
      <t>コウワンカ</t>
    </rPh>
    <phoneticPr fontId="5"/>
  </si>
  <si>
    <t>上部工</t>
    <rPh sb="0" eb="3">
      <t>ジョウブコウ</t>
    </rPh>
    <phoneticPr fontId="5"/>
  </si>
  <si>
    <t>粟国港防波護岸工事（R6-2）</t>
    <rPh sb="0" eb="3">
      <t>アグニコウ</t>
    </rPh>
    <rPh sb="3" eb="5">
      <t>ボウハ</t>
    </rPh>
    <rPh sb="5" eb="7">
      <t>ゴガン</t>
    </rPh>
    <rPh sb="7" eb="9">
      <t>コウジ</t>
    </rPh>
    <phoneticPr fontId="4"/>
  </si>
  <si>
    <t>特A、A、B、C</t>
    <rPh sb="0" eb="1">
      <t>トク</t>
    </rPh>
    <phoneticPr fontId="5"/>
  </si>
  <si>
    <t>県道20号線(泡瀬工区)橋梁整備工事(橋面工その1)</t>
    <rPh sb="0" eb="2">
      <t>ケンドウ</t>
    </rPh>
    <rPh sb="4" eb="6">
      <t>ゴウセン</t>
    </rPh>
    <rPh sb="7" eb="9">
      <t>アワセ</t>
    </rPh>
    <rPh sb="9" eb="11">
      <t>コウク</t>
    </rPh>
    <rPh sb="12" eb="14">
      <t>キョウリョウ</t>
    </rPh>
    <rPh sb="14" eb="16">
      <t>セイビ</t>
    </rPh>
    <rPh sb="16" eb="18">
      <t>コウジ</t>
    </rPh>
    <rPh sb="19" eb="20">
      <t>ハシ</t>
    </rPh>
    <rPh sb="20" eb="21">
      <t>メン</t>
    </rPh>
    <rPh sb="21" eb="22">
      <t>コウ</t>
    </rPh>
    <phoneticPr fontId="5"/>
  </si>
  <si>
    <t>舗装工、地覆工、橋梁付属物工</t>
    <rPh sb="0" eb="3">
      <t>ホソウコウ</t>
    </rPh>
    <rPh sb="4" eb="6">
      <t>ジフク</t>
    </rPh>
    <rPh sb="6" eb="7">
      <t>コウ</t>
    </rPh>
    <rPh sb="8" eb="10">
      <t>キョウリョウ</t>
    </rPh>
    <rPh sb="10" eb="13">
      <t>フゾクブツ</t>
    </rPh>
    <rPh sb="13" eb="14">
      <t>コウ</t>
    </rPh>
    <phoneticPr fontId="5"/>
  </si>
  <si>
    <t>特A・A</t>
    <rPh sb="0" eb="1">
      <t>トク</t>
    </rPh>
    <phoneticPr fontId="5"/>
  </si>
  <si>
    <t>県道20号線(泡瀬工区)橋梁整備工事(上部工その17)</t>
    <rPh sb="0" eb="2">
      <t>ケンドウ</t>
    </rPh>
    <rPh sb="4" eb="6">
      <t>ゴウセン</t>
    </rPh>
    <rPh sb="7" eb="9">
      <t>アワセ</t>
    </rPh>
    <rPh sb="9" eb="11">
      <t>コウク</t>
    </rPh>
    <rPh sb="12" eb="14">
      <t>キョウリョウ</t>
    </rPh>
    <rPh sb="14" eb="16">
      <t>セイビ</t>
    </rPh>
    <rPh sb="16" eb="18">
      <t>コウジ</t>
    </rPh>
    <rPh sb="19" eb="22">
      <t>ジョウブコウ</t>
    </rPh>
    <phoneticPr fontId="5"/>
  </si>
  <si>
    <t>県道20号線(泡瀬工区)橋梁整備工事(上部工その18)</t>
    <rPh sb="0" eb="2">
      <t>ケンドウ</t>
    </rPh>
    <rPh sb="4" eb="6">
      <t>ゴウセン</t>
    </rPh>
    <rPh sb="7" eb="9">
      <t>アワセ</t>
    </rPh>
    <rPh sb="9" eb="11">
      <t>コウク</t>
    </rPh>
    <rPh sb="12" eb="14">
      <t>キョウリョウ</t>
    </rPh>
    <rPh sb="14" eb="16">
      <t>セイビ</t>
    </rPh>
    <rPh sb="16" eb="18">
      <t>コウジ</t>
    </rPh>
    <rPh sb="19" eb="22">
      <t>ジョウブコウ</t>
    </rPh>
    <phoneticPr fontId="5"/>
  </si>
  <si>
    <t>宮古土木事務所</t>
    <rPh sb="0" eb="2">
      <t>ミヤコ</t>
    </rPh>
    <rPh sb="2" eb="4">
      <t>ドボク</t>
    </rPh>
    <rPh sb="4" eb="7">
      <t>ジムショ</t>
    </rPh>
    <phoneticPr fontId="5"/>
  </si>
  <si>
    <t>宮古管内港湾補修工事(R6)</t>
    <rPh sb="0" eb="2">
      <t>ミヤコ</t>
    </rPh>
    <rPh sb="2" eb="4">
      <t>カンナイ</t>
    </rPh>
    <rPh sb="4" eb="6">
      <t>コウワン</t>
    </rPh>
    <rPh sb="6" eb="8">
      <t>ホシュウ</t>
    </rPh>
    <rPh sb="8" eb="10">
      <t>コウジ</t>
    </rPh>
    <phoneticPr fontId="5"/>
  </si>
  <si>
    <t>宮古島市</t>
    <rPh sb="0" eb="4">
      <t>ミヤコジマシ</t>
    </rPh>
    <phoneticPr fontId="5"/>
  </si>
  <si>
    <t>土木一式工事
解体工事</t>
    <rPh sb="0" eb="2">
      <t>ドボク</t>
    </rPh>
    <rPh sb="2" eb="4">
      <t>イッシキ</t>
    </rPh>
    <rPh sb="4" eb="6">
      <t>コウジ</t>
    </rPh>
    <rPh sb="7" eb="9">
      <t>カイタイ</t>
    </rPh>
    <rPh sb="9" eb="11">
      <t>コウジ</t>
    </rPh>
    <phoneticPr fontId="4"/>
  </si>
  <si>
    <t>港湾施設補修工　一式
解体工　一式</t>
    <rPh sb="0" eb="2">
      <t>コウワン</t>
    </rPh>
    <rPh sb="2" eb="4">
      <t>シセツ</t>
    </rPh>
    <rPh sb="4" eb="7">
      <t>ホシュウコウ</t>
    </rPh>
    <rPh sb="8" eb="10">
      <t>イッシキ</t>
    </rPh>
    <phoneticPr fontId="5"/>
  </si>
  <si>
    <t>粟国空港場周柵改修工事（Ｒ6）</t>
    <phoneticPr fontId="5"/>
  </si>
  <si>
    <t>粟国村</t>
    <phoneticPr fontId="5"/>
  </si>
  <si>
    <t>附属施設工　一式</t>
  </si>
  <si>
    <t>慶良間空港場周柵改修工事（Ｒ6）</t>
    <rPh sb="0" eb="3">
      <t>ケラマ</t>
    </rPh>
    <phoneticPr fontId="5"/>
  </si>
  <si>
    <t>座間味村</t>
    <phoneticPr fontId="5"/>
  </si>
  <si>
    <t>兼久海岸ﾌﾞﾛｯｸ補修工事(R6-1)</t>
    <rPh sb="0" eb="2">
      <t>カネク</t>
    </rPh>
    <rPh sb="2" eb="4">
      <t>カイガン</t>
    </rPh>
    <rPh sb="9" eb="11">
      <t>ホシュウ</t>
    </rPh>
    <rPh sb="11" eb="13">
      <t>コウジ</t>
    </rPh>
    <phoneticPr fontId="5"/>
  </si>
  <si>
    <t>宜野湾市大山</t>
    <rPh sb="0" eb="4">
      <t>ギノワンシ</t>
    </rPh>
    <rPh sb="4" eb="6">
      <t>オオヤマ</t>
    </rPh>
    <phoneticPr fontId="5"/>
  </si>
  <si>
    <t>ﾌﾞﾛｯｸ補修工　一式</t>
    <rPh sb="6" eb="7">
      <t>コウ</t>
    </rPh>
    <rPh sb="7" eb="8">
      <t>　</t>
    </rPh>
    <rPh sb="9" eb="10">
      <t>イッシキ</t>
    </rPh>
    <phoneticPr fontId="5"/>
  </si>
  <si>
    <t>D</t>
    <phoneticPr fontId="5"/>
  </si>
  <si>
    <t>地すべり防止区域標識設置工事(R6-1)</t>
    <rPh sb="0" eb="1">
      <t>ジ</t>
    </rPh>
    <rPh sb="4" eb="6">
      <t>ボウシ</t>
    </rPh>
    <rPh sb="6" eb="8">
      <t>クイキ</t>
    </rPh>
    <rPh sb="8" eb="10">
      <t>ヒョウシキ</t>
    </rPh>
    <rPh sb="10" eb="12">
      <t>セッチ</t>
    </rPh>
    <rPh sb="12" eb="14">
      <t>コウジ</t>
    </rPh>
    <phoneticPr fontId="5"/>
  </si>
  <si>
    <t>北中城村仲順他</t>
    <rPh sb="0" eb="4">
      <t>キタナカグスクソン</t>
    </rPh>
    <rPh sb="4" eb="6">
      <t>チュンジュン</t>
    </rPh>
    <rPh sb="6" eb="7">
      <t>ホカ</t>
    </rPh>
    <phoneticPr fontId="5"/>
  </si>
  <si>
    <t>標識設置工　一式</t>
    <rPh sb="0" eb="2">
      <t>ヒョウシキ</t>
    </rPh>
    <rPh sb="2" eb="4">
      <t>セッチ</t>
    </rPh>
    <rPh sb="4" eb="5">
      <t>　</t>
    </rPh>
    <rPh sb="6" eb="7">
      <t>イッシキ</t>
    </rPh>
    <phoneticPr fontId="5"/>
  </si>
  <si>
    <t>那覇浄化センター２系ポンプ棟No.2自動除塵機他電気設備工事E24</t>
    <rPh sb="0" eb="4">
      <t>ナハジョウカ</t>
    </rPh>
    <rPh sb="9" eb="10">
      <t>ケイ</t>
    </rPh>
    <rPh sb="13" eb="14">
      <t>トウ</t>
    </rPh>
    <rPh sb="18" eb="20">
      <t>ジドウ</t>
    </rPh>
    <rPh sb="20" eb="23">
      <t>ジョジンキ</t>
    </rPh>
    <rPh sb="23" eb="24">
      <t>ホカ</t>
    </rPh>
    <rPh sb="24" eb="26">
      <t>デンキ</t>
    </rPh>
    <rPh sb="26" eb="28">
      <t>セツビ</t>
    </rPh>
    <rPh sb="28" eb="30">
      <t>コウジ</t>
    </rPh>
    <phoneticPr fontId="8"/>
  </si>
  <si>
    <t>自動除塵機他電気設備　一式</t>
    <rPh sb="5" eb="6">
      <t>ホカ</t>
    </rPh>
    <rPh sb="6" eb="8">
      <t>デンキ</t>
    </rPh>
    <phoneticPr fontId="8"/>
  </si>
  <si>
    <t>我部祖河川河川改修工事(R6)</t>
    <rPh sb="0" eb="4">
      <t>ガブソカ</t>
    </rPh>
    <rPh sb="4" eb="5">
      <t>ガワ</t>
    </rPh>
    <rPh sb="5" eb="9">
      <t>カセンカイシュウ</t>
    </rPh>
    <rPh sb="9" eb="11">
      <t>コウジ</t>
    </rPh>
    <phoneticPr fontId="4"/>
  </si>
  <si>
    <t>護岸工 L=40m</t>
    <rPh sb="0" eb="3">
      <t>ゴガンコウ</t>
    </rPh>
    <phoneticPr fontId="4"/>
  </si>
  <si>
    <t>報得川河川改修工事(R6-2)</t>
    <rPh sb="0" eb="3">
      <t>ムクエガワ</t>
    </rPh>
    <rPh sb="3" eb="5">
      <t>カセン</t>
    </rPh>
    <rPh sb="5" eb="7">
      <t>カイシュウ</t>
    </rPh>
    <rPh sb="7" eb="9">
      <t>コウジ</t>
    </rPh>
    <phoneticPr fontId="4"/>
  </si>
  <si>
    <t>八重瀬町</t>
    <rPh sb="0" eb="4">
      <t>ヤエセチョウ</t>
    </rPh>
    <phoneticPr fontId="5"/>
  </si>
  <si>
    <t>護岸工　一式</t>
    <rPh sb="0" eb="3">
      <t>ゴガンコウ</t>
    </rPh>
    <rPh sb="4" eb="6">
      <t>イッシキ</t>
    </rPh>
    <phoneticPr fontId="5"/>
  </si>
  <si>
    <t>我喜屋ダム管理所修繕工事（R6・建築その２）</t>
    <rPh sb="0" eb="3">
      <t>ガキヤ</t>
    </rPh>
    <rPh sb="5" eb="8">
      <t>カンリジョ</t>
    </rPh>
    <rPh sb="8" eb="12">
      <t>シュウゼンコウジ</t>
    </rPh>
    <rPh sb="16" eb="18">
      <t>ケンチク</t>
    </rPh>
    <phoneticPr fontId="4"/>
  </si>
  <si>
    <t>建築設備　一式</t>
    <rPh sb="0" eb="2">
      <t>ケンチク</t>
    </rPh>
    <rPh sb="2" eb="4">
      <t>セツビ</t>
    </rPh>
    <rPh sb="5" eb="7">
      <t>イッシキ</t>
    </rPh>
    <phoneticPr fontId="4"/>
  </si>
  <si>
    <t>C・D</t>
  </si>
  <si>
    <t>中城御殿表御殿西側エリア新築（建築）</t>
    <rPh sb="4" eb="9">
      <t>オモテゴテンニシガワ</t>
    </rPh>
    <rPh sb="12" eb="14">
      <t>シンチク</t>
    </rPh>
    <rPh sb="15" eb="17">
      <t>ケンチク</t>
    </rPh>
    <phoneticPr fontId="4"/>
  </si>
  <si>
    <t>中城御殿新築工事（電気設備）</t>
    <rPh sb="0" eb="4">
      <t>ナカグスクゴテン</t>
    </rPh>
    <rPh sb="4" eb="8">
      <t>シンチクコウジ</t>
    </rPh>
    <rPh sb="9" eb="11">
      <t>デンキ</t>
    </rPh>
    <rPh sb="11" eb="13">
      <t>セツビ</t>
    </rPh>
    <phoneticPr fontId="5"/>
  </si>
  <si>
    <t>電気設備一式工事</t>
    <rPh sb="0" eb="2">
      <t>デンキ</t>
    </rPh>
    <rPh sb="2" eb="4">
      <t>セツビ</t>
    </rPh>
    <rPh sb="4" eb="8">
      <t>イッシキコウジ</t>
    </rPh>
    <phoneticPr fontId="5"/>
  </si>
  <si>
    <t>中城御殿新築工事（自動制御設備）</t>
    <rPh sb="0" eb="4">
      <t>ナカグスクゴテン</t>
    </rPh>
    <rPh sb="4" eb="8">
      <t>シンチクコウジ</t>
    </rPh>
    <rPh sb="9" eb="11">
      <t>ジドウ</t>
    </rPh>
    <rPh sb="11" eb="13">
      <t>セイギョ</t>
    </rPh>
    <rPh sb="13" eb="15">
      <t>セツビ</t>
    </rPh>
    <phoneticPr fontId="5"/>
  </si>
  <si>
    <t>中城御殿新築工事（空調・換気設備）</t>
    <rPh sb="0" eb="4">
      <t>ナカグスクゴテン</t>
    </rPh>
    <rPh sb="4" eb="8">
      <t>シンチクコウジ</t>
    </rPh>
    <rPh sb="9" eb="11">
      <t>クウチョウ</t>
    </rPh>
    <rPh sb="12" eb="14">
      <t>カンキ</t>
    </rPh>
    <rPh sb="14" eb="16">
      <t>セツビ</t>
    </rPh>
    <phoneticPr fontId="5"/>
  </si>
  <si>
    <t>中城御殿新築工事（衛生・消火設備）</t>
    <rPh sb="0" eb="4">
      <t>ナカグスクゴテン</t>
    </rPh>
    <rPh sb="4" eb="8">
      <t>シンチクコウジ</t>
    </rPh>
    <rPh sb="9" eb="11">
      <t>エイセイ</t>
    </rPh>
    <rPh sb="12" eb="14">
      <t>ショウカ</t>
    </rPh>
    <rPh sb="14" eb="16">
      <t>セツビ</t>
    </rPh>
    <phoneticPr fontId="5"/>
  </si>
  <si>
    <t>世持橋高欄等製作工事</t>
    <rPh sb="0" eb="1">
      <t>ヨ</t>
    </rPh>
    <rPh sb="1" eb="2">
      <t>モ</t>
    </rPh>
    <rPh sb="2" eb="3">
      <t>バシ</t>
    </rPh>
    <rPh sb="3" eb="5">
      <t>コウラン</t>
    </rPh>
    <rPh sb="5" eb="6">
      <t>トウ</t>
    </rPh>
    <rPh sb="6" eb="8">
      <t>セイサク</t>
    </rPh>
    <rPh sb="8" eb="10">
      <t>コウジ</t>
    </rPh>
    <phoneticPr fontId="5"/>
  </si>
  <si>
    <t>世持橋高欄等の製作および設置工事</t>
    <rPh sb="0" eb="1">
      <t>ヨ</t>
    </rPh>
    <rPh sb="1" eb="2">
      <t>モ</t>
    </rPh>
    <rPh sb="2" eb="3">
      <t>バシ</t>
    </rPh>
    <rPh sb="3" eb="5">
      <t>コウラン</t>
    </rPh>
    <rPh sb="5" eb="6">
      <t>トウ</t>
    </rPh>
    <rPh sb="7" eb="9">
      <t>セイサク</t>
    </rPh>
    <rPh sb="12" eb="14">
      <t>セッチ</t>
    </rPh>
    <rPh sb="14" eb="16">
      <t>コウジ</t>
    </rPh>
    <phoneticPr fontId="5"/>
  </si>
  <si>
    <t>電気設備一式工事
（自動制御設備）</t>
    <rPh sb="0" eb="2">
      <t>デンキ</t>
    </rPh>
    <rPh sb="2" eb="4">
      <t>セツビ</t>
    </rPh>
    <rPh sb="4" eb="6">
      <t>イッシキ</t>
    </rPh>
    <rPh sb="6" eb="8">
      <t>コウジ</t>
    </rPh>
    <rPh sb="10" eb="14">
      <t>ジドウセイギョ</t>
    </rPh>
    <rPh sb="14" eb="16">
      <t>セツビ</t>
    </rPh>
    <phoneticPr fontId="4"/>
  </si>
  <si>
    <t>沖縄都市モノレール引込線PC軌道桁架設工事（その1）</t>
    <rPh sb="14" eb="16">
      <t>キドウ</t>
    </rPh>
    <rPh sb="16" eb="17">
      <t>ケタ</t>
    </rPh>
    <rPh sb="17" eb="19">
      <t>カセツ</t>
    </rPh>
    <phoneticPr fontId="5"/>
  </si>
  <si>
    <t>PC軌道桁架設</t>
    <rPh sb="2" eb="5">
      <t>キドウケタ</t>
    </rPh>
    <rPh sb="5" eb="7">
      <t>カセツ</t>
    </rPh>
    <phoneticPr fontId="5"/>
  </si>
  <si>
    <t>沖縄都市モノレール引込線PC軌道桁架設工事（その2）</t>
    <rPh sb="14" eb="16">
      <t>キドウ</t>
    </rPh>
    <rPh sb="16" eb="17">
      <t>ケタ</t>
    </rPh>
    <rPh sb="17" eb="19">
      <t>カセツ</t>
    </rPh>
    <phoneticPr fontId="5"/>
  </si>
  <si>
    <t>(令和7年1月6日現在)</t>
    <rPh sb="1" eb="3">
      <t>レイワ</t>
    </rPh>
    <rPh sb="4" eb="5">
      <t>ネン</t>
    </rPh>
    <rPh sb="6" eb="7">
      <t>ガツ</t>
    </rPh>
    <rPh sb="8" eb="9">
      <t>ニチ</t>
    </rPh>
    <rPh sb="9" eb="11">
      <t>ゲンザイ</t>
    </rPh>
    <phoneticPr fontId="9"/>
  </si>
  <si>
    <t>〈10月公表〉</t>
    <rPh sb="3" eb="4">
      <t>ガツ</t>
    </rPh>
    <rPh sb="4" eb="6">
      <t>コウヒョウ</t>
    </rPh>
    <phoneticPr fontId="9"/>
  </si>
  <si>
    <t>10月公表
件数</t>
    <rPh sb="2" eb="3">
      <t>ガツ</t>
    </rPh>
    <rPh sb="3" eb="5">
      <t>コウヒョウ</t>
    </rPh>
    <rPh sb="6" eb="8">
      <t>ケンスウ</t>
    </rPh>
    <phoneticPr fontId="9"/>
  </si>
  <si>
    <t>〈変更後（第4/四半期）〉</t>
    <rPh sb="1" eb="3">
      <t>ヘンコウ</t>
    </rPh>
    <rPh sb="3" eb="4">
      <t>ゴ</t>
    </rPh>
    <rPh sb="5" eb="6">
      <t>ダイ</t>
    </rPh>
    <rPh sb="8" eb="11">
      <t>シハンキ</t>
    </rPh>
    <phoneticPr fontId="9"/>
  </si>
  <si>
    <t>1月変更後
件数</t>
    <rPh sb="1" eb="2">
      <t>ガツ</t>
    </rPh>
    <rPh sb="2" eb="5">
      <t>ヘンコウゴ</t>
    </rPh>
    <rPh sb="6" eb="8">
      <t>ケンスウ</t>
    </rPh>
    <phoneticPr fontId="9"/>
  </si>
  <si>
    <t>中止</t>
  </si>
  <si>
    <t>変更</t>
  </si>
  <si>
    <t>マクラム通り線舗装工事（R6)</t>
    <rPh sb="4" eb="5">
      <t>ドオ</t>
    </rPh>
    <rPh sb="6" eb="7">
      <t>セン</t>
    </rPh>
    <rPh sb="7" eb="9">
      <t>ホソウ</t>
    </rPh>
    <rPh sb="9" eb="11">
      <t>コウジ</t>
    </rPh>
    <phoneticPr fontId="3"/>
  </si>
  <si>
    <t>舗装工　一式</t>
    <rPh sb="0" eb="3">
      <t>ホソウコウ</t>
    </rPh>
    <rPh sb="4" eb="6">
      <t>イッシキ</t>
    </rPh>
    <phoneticPr fontId="5"/>
  </si>
  <si>
    <t>追加</t>
  </si>
  <si>
    <t>国道449号本部大橋補修工事（Ｒ６-２）</t>
    <rPh sb="0" eb="2">
      <t>コクドウ</t>
    </rPh>
    <rPh sb="5" eb="6">
      <t>ゴウ</t>
    </rPh>
    <rPh sb="6" eb="8">
      <t>モトブ</t>
    </rPh>
    <rPh sb="8" eb="10">
      <t>オオハシ</t>
    </rPh>
    <rPh sb="10" eb="14">
      <t>ホシュウコウジ</t>
    </rPh>
    <phoneticPr fontId="5"/>
  </si>
  <si>
    <t>幸地インター線道路改良工事（Ｒ６－４）</t>
    <rPh sb="0" eb="2">
      <t>コウチ</t>
    </rPh>
    <rPh sb="6" eb="7">
      <t>セン</t>
    </rPh>
    <rPh sb="7" eb="13">
      <t>ドウロカイリョウコウジ</t>
    </rPh>
    <phoneticPr fontId="5"/>
  </si>
  <si>
    <t>道路改良工、法面工　一式</t>
    <rPh sb="6" eb="9">
      <t>ノリメンコウ</t>
    </rPh>
    <rPh sb="10" eb="12">
      <t>イッシキ</t>
    </rPh>
    <phoneticPr fontId="5"/>
  </si>
  <si>
    <t>幸地インター線道路改良工事（Ｒ６－５）</t>
    <rPh sb="0" eb="2">
      <t>コウチ</t>
    </rPh>
    <rPh sb="6" eb="7">
      <t>セン</t>
    </rPh>
    <rPh sb="7" eb="13">
      <t>ドウロカイリョウコウジ</t>
    </rPh>
    <phoneticPr fontId="5"/>
  </si>
  <si>
    <t>道路改良工、地盤改良工　一式</t>
    <rPh sb="6" eb="11">
      <t>ジバンカイリョウコウ</t>
    </rPh>
    <rPh sb="12" eb="14">
      <t>イッシキ</t>
    </rPh>
    <phoneticPr fontId="5"/>
  </si>
  <si>
    <t>那覇大橋橋梁整備工事（R6-1）</t>
    <rPh sb="0" eb="10">
      <t>ナハオオハシキョウリョウセイビコウジ</t>
    </rPh>
    <phoneticPr fontId="5"/>
  </si>
  <si>
    <t>土木一式工事</t>
    <rPh sb="0" eb="4">
      <t>ドボクイッシキ</t>
    </rPh>
    <rPh sb="4" eb="6">
      <t>コウジ</t>
    </rPh>
    <phoneticPr fontId="5"/>
  </si>
  <si>
    <t>既設上部工撤去
新設下部工設置</t>
    <phoneticPr fontId="5"/>
  </si>
  <si>
    <t>龍潭線街路改良工事（R6-1）</t>
    <rPh sb="0" eb="3">
      <t>リュウタンセン</t>
    </rPh>
    <rPh sb="3" eb="5">
      <t>ガイロ</t>
    </rPh>
    <rPh sb="5" eb="7">
      <t>カイリョウ</t>
    </rPh>
    <rPh sb="7" eb="9">
      <t>コウジ</t>
    </rPh>
    <phoneticPr fontId="5"/>
  </si>
  <si>
    <t>街路改良工、電線共同溝一式</t>
    <rPh sb="0" eb="4">
      <t>ガイロカイリョウ</t>
    </rPh>
    <rPh sb="4" eb="5">
      <t>コウ</t>
    </rPh>
    <rPh sb="6" eb="8">
      <t>デンセン</t>
    </rPh>
    <rPh sb="8" eb="11">
      <t>キョウドウコウ</t>
    </rPh>
    <rPh sb="11" eb="13">
      <t>イッシキ</t>
    </rPh>
    <phoneticPr fontId="5"/>
  </si>
  <si>
    <t>龍潭線街路改良工事（R6-2）</t>
    <rPh sb="0" eb="3">
      <t>リュウタンセン</t>
    </rPh>
    <rPh sb="3" eb="5">
      <t>ガイロ</t>
    </rPh>
    <rPh sb="5" eb="7">
      <t>カイリョウ</t>
    </rPh>
    <rPh sb="7" eb="9">
      <t>コウジ</t>
    </rPh>
    <phoneticPr fontId="5"/>
  </si>
  <si>
    <t>龍潭線街路改良工事（R6-3）</t>
    <rPh sb="0" eb="3">
      <t>リュウタンセン</t>
    </rPh>
    <rPh sb="3" eb="5">
      <t>ガイロ</t>
    </rPh>
    <rPh sb="5" eb="7">
      <t>カイリョウ</t>
    </rPh>
    <rPh sb="7" eb="9">
      <t>コウジ</t>
    </rPh>
    <phoneticPr fontId="5"/>
  </si>
  <si>
    <t>石垣空港線道橋梁整備工事（高山橋製作ヤードR6）</t>
    <rPh sb="0" eb="2">
      <t>イシガキ</t>
    </rPh>
    <rPh sb="2" eb="4">
      <t>クウコウ</t>
    </rPh>
    <rPh sb="4" eb="5">
      <t>セン</t>
    </rPh>
    <rPh sb="5" eb="6">
      <t>ミチ</t>
    </rPh>
    <rPh sb="6" eb="8">
      <t>キョウリョウ</t>
    </rPh>
    <rPh sb="8" eb="10">
      <t>セイビ</t>
    </rPh>
    <rPh sb="10" eb="12">
      <t>コウジ</t>
    </rPh>
    <rPh sb="13" eb="15">
      <t>タカヤマ</t>
    </rPh>
    <rPh sb="15" eb="16">
      <t>バシ</t>
    </rPh>
    <rPh sb="16" eb="18">
      <t>セイサク</t>
    </rPh>
    <phoneticPr fontId="5"/>
  </si>
  <si>
    <t>道路改良工　一式</t>
    <rPh sb="0" eb="2">
      <t>ドウロ</t>
    </rPh>
    <rPh sb="2" eb="5">
      <t>カイリョウコウ</t>
    </rPh>
    <rPh sb="6" eb="8">
      <t>イッシキ</t>
    </rPh>
    <phoneticPr fontId="5"/>
  </si>
  <si>
    <t>石垣空港線橋梁整備工事（高山橋上部工R6）</t>
    <rPh sb="0" eb="2">
      <t>イシガキ</t>
    </rPh>
    <rPh sb="2" eb="4">
      <t>クウコウ</t>
    </rPh>
    <rPh sb="4" eb="5">
      <t>セン</t>
    </rPh>
    <rPh sb="5" eb="7">
      <t>キョウリョウ</t>
    </rPh>
    <rPh sb="7" eb="9">
      <t>セイビ</t>
    </rPh>
    <rPh sb="9" eb="11">
      <t>コウジ</t>
    </rPh>
    <rPh sb="12" eb="15">
      <t>タカヤマバシ</t>
    </rPh>
    <rPh sb="15" eb="18">
      <t>ジョウブコウ</t>
    </rPh>
    <phoneticPr fontId="5"/>
  </si>
  <si>
    <t>橋梁上部工桁製作　一式</t>
    <rPh sb="0" eb="2">
      <t>キョウリョウ</t>
    </rPh>
    <rPh sb="2" eb="5">
      <t>ジョウブコウ</t>
    </rPh>
    <rPh sb="5" eb="6">
      <t>ケタ</t>
    </rPh>
    <rPh sb="6" eb="8">
      <t>セイサク</t>
    </rPh>
    <rPh sb="9" eb="11">
      <t>イッシキ</t>
    </rPh>
    <phoneticPr fontId="5"/>
  </si>
  <si>
    <t>浦添西原線（翁長～嘉手苅）橋梁整備工事（１号橋下部工P15-R)(R7)</t>
  </si>
  <si>
    <t>橋梁下部工（RC橋脚:N=1基、既製杭:N=14本）、仮設工</t>
    <rPh sb="0" eb="5">
      <t>キョウリョウカブコウ</t>
    </rPh>
    <rPh sb="8" eb="10">
      <t>キョウキャク</t>
    </rPh>
    <rPh sb="14" eb="15">
      <t>キ</t>
    </rPh>
    <rPh sb="16" eb="18">
      <t>キセイ</t>
    </rPh>
    <rPh sb="18" eb="19">
      <t>クイ</t>
    </rPh>
    <rPh sb="24" eb="25">
      <t>ホン</t>
    </rPh>
    <rPh sb="27" eb="30">
      <t>カセツコウ</t>
    </rPh>
    <phoneticPr fontId="9"/>
  </si>
  <si>
    <t>北部管内道路橋梁補修工事（Ｒ６－１）</t>
    <rPh sb="0" eb="2">
      <t>ホクブ</t>
    </rPh>
    <rPh sb="2" eb="4">
      <t>カンナイ</t>
    </rPh>
    <rPh sb="4" eb="6">
      <t>ドウロ</t>
    </rPh>
    <rPh sb="6" eb="8">
      <t>キョウリョウ</t>
    </rPh>
    <rPh sb="8" eb="10">
      <t>ホシュウ</t>
    </rPh>
    <phoneticPr fontId="2"/>
  </si>
  <si>
    <t>交通安全対策　L=170m
排水工　一式　舗装工　一式</t>
    <rPh sb="0" eb="2">
      <t>コウツウ</t>
    </rPh>
    <rPh sb="2" eb="4">
      <t>アンゼン</t>
    </rPh>
    <rPh sb="4" eb="6">
      <t>タイサク</t>
    </rPh>
    <rPh sb="14" eb="16">
      <t>ハイスイ</t>
    </rPh>
    <rPh sb="16" eb="17">
      <t>コウ</t>
    </rPh>
    <rPh sb="18" eb="20">
      <t>イッシキ</t>
    </rPh>
    <rPh sb="21" eb="24">
      <t>ホソウコウ</t>
    </rPh>
    <rPh sb="25" eb="27">
      <t>イッシキ</t>
    </rPh>
    <phoneticPr fontId="3"/>
  </si>
  <si>
    <t>中部管内道路舗装補修工事（R6-2）</t>
    <rPh sb="0" eb="2">
      <t>チュウブ</t>
    </rPh>
    <rPh sb="2" eb="4">
      <t>カンナイ</t>
    </rPh>
    <rPh sb="4" eb="6">
      <t>ドウロ</t>
    </rPh>
    <rPh sb="6" eb="8">
      <t>ホソウ</t>
    </rPh>
    <rPh sb="8" eb="10">
      <t>ホシュウ</t>
    </rPh>
    <rPh sb="10" eb="12">
      <t>コウジ</t>
    </rPh>
    <phoneticPr fontId="2"/>
  </si>
  <si>
    <t>中部管内道路舗装補修工事（R5-4）</t>
    <rPh sb="0" eb="2">
      <t>チュウブ</t>
    </rPh>
    <rPh sb="2" eb="4">
      <t>カンナイ</t>
    </rPh>
    <rPh sb="4" eb="6">
      <t>ドウロ</t>
    </rPh>
    <rPh sb="6" eb="8">
      <t>ホソウ</t>
    </rPh>
    <rPh sb="8" eb="10">
      <t>ホシュウ</t>
    </rPh>
    <rPh sb="10" eb="12">
      <t>コウジ</t>
    </rPh>
    <phoneticPr fontId="2"/>
  </si>
  <si>
    <t>中部管内道路舗装等予防保全工事（R6-3）</t>
    <rPh sb="0" eb="2">
      <t>チュウブ</t>
    </rPh>
    <rPh sb="2" eb="4">
      <t>カンナイ</t>
    </rPh>
    <rPh sb="4" eb="6">
      <t>ドウロ</t>
    </rPh>
    <rPh sb="6" eb="8">
      <t>ホソウ</t>
    </rPh>
    <rPh sb="8" eb="9">
      <t>ナド</t>
    </rPh>
    <rPh sb="9" eb="11">
      <t>ヨボウ</t>
    </rPh>
    <rPh sb="11" eb="13">
      <t>ホゼン</t>
    </rPh>
    <rPh sb="13" eb="15">
      <t>コウジ</t>
    </rPh>
    <phoneticPr fontId="2"/>
  </si>
  <si>
    <t>中部管内道路舗装等予防保全工事（R6-4）</t>
    <rPh sb="0" eb="4">
      <t>チュウブカンナイ</t>
    </rPh>
    <rPh sb="4" eb="6">
      <t>ドウロ</t>
    </rPh>
    <rPh sb="6" eb="8">
      <t>ホソウ</t>
    </rPh>
    <rPh sb="8" eb="9">
      <t>ナド</t>
    </rPh>
    <rPh sb="9" eb="11">
      <t>ヨボウ</t>
    </rPh>
    <rPh sb="11" eb="13">
      <t>ホゼン</t>
    </rPh>
    <rPh sb="13" eb="15">
      <t>コウジ</t>
    </rPh>
    <phoneticPr fontId="2"/>
  </si>
  <si>
    <t>中部管内道路舗装等予防保全工事（R6-5）</t>
    <rPh sb="0" eb="4">
      <t>チュウブカンナイ</t>
    </rPh>
    <rPh sb="4" eb="6">
      <t>ドウロ</t>
    </rPh>
    <rPh sb="6" eb="8">
      <t>ホソウ</t>
    </rPh>
    <rPh sb="8" eb="9">
      <t>ナド</t>
    </rPh>
    <rPh sb="9" eb="11">
      <t>ヨボウ</t>
    </rPh>
    <rPh sb="11" eb="13">
      <t>ホゼン</t>
    </rPh>
    <rPh sb="13" eb="15">
      <t>コウジ</t>
    </rPh>
    <phoneticPr fontId="2"/>
  </si>
  <si>
    <t>中部管内災害防除等予防保全工事（R6）</t>
    <rPh sb="0" eb="4">
      <t>チュウブカンナイ</t>
    </rPh>
    <rPh sb="4" eb="6">
      <t>サイガイ</t>
    </rPh>
    <rPh sb="6" eb="8">
      <t>ボウジョ</t>
    </rPh>
    <rPh sb="8" eb="9">
      <t>ナド</t>
    </rPh>
    <rPh sb="9" eb="11">
      <t>ヨボウ</t>
    </rPh>
    <rPh sb="11" eb="13">
      <t>ホゼン</t>
    </rPh>
    <rPh sb="13" eb="15">
      <t>コウジ</t>
    </rPh>
    <phoneticPr fontId="2"/>
  </si>
  <si>
    <t>中部管内災害防除等予防保全工事（R6-2）</t>
    <rPh sb="0" eb="4">
      <t>チュウブカンナイ</t>
    </rPh>
    <rPh sb="4" eb="6">
      <t>サイガイ</t>
    </rPh>
    <rPh sb="6" eb="8">
      <t>ボウジョ</t>
    </rPh>
    <rPh sb="8" eb="9">
      <t>ナド</t>
    </rPh>
    <rPh sb="9" eb="11">
      <t>ヨボウ</t>
    </rPh>
    <rPh sb="11" eb="13">
      <t>ホゼン</t>
    </rPh>
    <rPh sb="13" eb="15">
      <t>コウジ</t>
    </rPh>
    <phoneticPr fontId="2"/>
  </si>
  <si>
    <t>中部管内道路附属物等予防保全工事（R6）</t>
    <rPh sb="0" eb="4">
      <t>チュウブカンナイ</t>
    </rPh>
    <rPh sb="4" eb="6">
      <t>ドウロ</t>
    </rPh>
    <rPh sb="6" eb="8">
      <t>フゾク</t>
    </rPh>
    <rPh sb="8" eb="9">
      <t>ブツ</t>
    </rPh>
    <rPh sb="9" eb="10">
      <t>ナド</t>
    </rPh>
    <rPh sb="10" eb="12">
      <t>ヨボウ</t>
    </rPh>
    <rPh sb="12" eb="14">
      <t>ホゼン</t>
    </rPh>
    <rPh sb="14" eb="16">
      <t>コウジ</t>
    </rPh>
    <phoneticPr fontId="2"/>
  </si>
  <si>
    <t>中部管内道路予防保全工事（R6）</t>
    <rPh sb="0" eb="4">
      <t>チュウブカンナイ</t>
    </rPh>
    <rPh sb="4" eb="6">
      <t>ドウロ</t>
    </rPh>
    <rPh sb="6" eb="8">
      <t>ヨボウ</t>
    </rPh>
    <rPh sb="8" eb="10">
      <t>ホゼン</t>
    </rPh>
    <rPh sb="10" eb="12">
      <t>コウジ</t>
    </rPh>
    <phoneticPr fontId="2"/>
  </si>
  <si>
    <t>土木一式工事</t>
    <rPh sb="0" eb="2">
      <t>ドボク</t>
    </rPh>
    <rPh sb="2" eb="4">
      <t>イッシキ</t>
    </rPh>
    <rPh sb="4" eb="6">
      <t>コウジ</t>
    </rPh>
    <phoneticPr fontId="2"/>
  </si>
  <si>
    <t>電気工事</t>
    <rPh sb="0" eb="2">
      <t>デンキ</t>
    </rPh>
    <rPh sb="2" eb="4">
      <t>コウジ</t>
    </rPh>
    <phoneticPr fontId="2"/>
  </si>
  <si>
    <t>富野大川線災害防除工事（R6-2）</t>
    <rPh sb="0" eb="2">
      <t>トミノ</t>
    </rPh>
    <rPh sb="2" eb="4">
      <t>オオカワ</t>
    </rPh>
    <rPh sb="4" eb="5">
      <t>セン</t>
    </rPh>
    <rPh sb="5" eb="7">
      <t>サイガイ</t>
    </rPh>
    <rPh sb="7" eb="9">
      <t>ボウジョ</t>
    </rPh>
    <rPh sb="9" eb="11">
      <t>コウジ</t>
    </rPh>
    <phoneticPr fontId="5"/>
  </si>
  <si>
    <t>世渡橋橋梁補修工事（Ｒ６上部工その２）</t>
    <rPh sb="0" eb="2">
      <t>セド</t>
    </rPh>
    <rPh sb="2" eb="3">
      <t>バシ</t>
    </rPh>
    <rPh sb="3" eb="5">
      <t>キョウリョウ</t>
    </rPh>
    <rPh sb="5" eb="7">
      <t>ホシュウ</t>
    </rPh>
    <rPh sb="7" eb="9">
      <t>コウジ</t>
    </rPh>
    <rPh sb="12" eb="14">
      <t>ジョウブ</t>
    </rPh>
    <rPh sb="14" eb="15">
      <t>コウ</t>
    </rPh>
    <phoneticPr fontId="3"/>
  </si>
  <si>
    <t>粟国港防波護岸等工事（R6）</t>
    <rPh sb="0" eb="3">
      <t>アグニコウ</t>
    </rPh>
    <rPh sb="3" eb="5">
      <t>ボウハ</t>
    </rPh>
    <rPh sb="5" eb="7">
      <t>ゴガン</t>
    </rPh>
    <rPh sb="7" eb="8">
      <t>トウ</t>
    </rPh>
    <rPh sb="8" eb="10">
      <t>コウジ</t>
    </rPh>
    <phoneticPr fontId="4"/>
  </si>
  <si>
    <t>上部工、土工、舗装工、排水構造物工</t>
    <rPh sb="0" eb="3">
      <t>ジョウブコウ</t>
    </rPh>
    <rPh sb="4" eb="6">
      <t>ドコウ</t>
    </rPh>
    <rPh sb="7" eb="10">
      <t>ホソウコウ</t>
    </rPh>
    <rPh sb="11" eb="13">
      <t>ハイスイ</t>
    </rPh>
    <rPh sb="13" eb="17">
      <t>コウゾウブツコウ</t>
    </rPh>
    <phoneticPr fontId="5"/>
  </si>
  <si>
    <t>特A、A、B</t>
  </si>
  <si>
    <t>八重山管内港湾施設改修工事（R6-2）</t>
    <rPh sb="0" eb="3">
      <t>ヤエヤマ</t>
    </rPh>
    <rPh sb="3" eb="5">
      <t>カンナイ</t>
    </rPh>
    <rPh sb="5" eb="7">
      <t>コウワン</t>
    </rPh>
    <rPh sb="7" eb="9">
      <t>シセツ</t>
    </rPh>
    <rPh sb="9" eb="11">
      <t>カイシュウ</t>
    </rPh>
    <rPh sb="11" eb="13">
      <t>コウジ</t>
    </rPh>
    <phoneticPr fontId="4"/>
  </si>
  <si>
    <t>建築一式工事</t>
    <rPh sb="0" eb="2">
      <t>ケンチク</t>
    </rPh>
    <rPh sb="2" eb="4">
      <t>イッシキ</t>
    </rPh>
    <rPh sb="4" eb="6">
      <t>コウジ</t>
    </rPh>
    <phoneticPr fontId="2"/>
  </si>
  <si>
    <t>宜野湾港門扉設置工事（R6）</t>
    <rPh sb="0" eb="4">
      <t>ギノワンコウ</t>
    </rPh>
    <rPh sb="4" eb="10">
      <t>モンピセッチコウジ</t>
    </rPh>
    <phoneticPr fontId="5"/>
  </si>
  <si>
    <t>宜野湾市</t>
    <rPh sb="0" eb="4">
      <t>ギノワンシ</t>
    </rPh>
    <phoneticPr fontId="5"/>
  </si>
  <si>
    <t>門扉設置工　一式</t>
    <rPh sb="0" eb="2">
      <t>モンピ</t>
    </rPh>
    <rPh sb="2" eb="4">
      <t>セッチ</t>
    </rPh>
    <rPh sb="4" eb="5">
      <t>コウ</t>
    </rPh>
    <rPh sb="6" eb="8">
      <t>イッシキ</t>
    </rPh>
    <phoneticPr fontId="5"/>
  </si>
  <si>
    <t>ー</t>
    <phoneticPr fontId="5"/>
  </si>
  <si>
    <t>県道20号線(泡瀬工区)橋梁整備工事(橋面工その2)</t>
    <rPh sb="0" eb="2">
      <t>ケンドウ</t>
    </rPh>
    <rPh sb="4" eb="6">
      <t>ゴウセン</t>
    </rPh>
    <rPh sb="7" eb="9">
      <t>アワセ</t>
    </rPh>
    <rPh sb="9" eb="11">
      <t>コウク</t>
    </rPh>
    <rPh sb="12" eb="14">
      <t>キョウリョウ</t>
    </rPh>
    <rPh sb="14" eb="16">
      <t>セイビ</t>
    </rPh>
    <rPh sb="16" eb="18">
      <t>コウジ</t>
    </rPh>
    <rPh sb="19" eb="20">
      <t>ハシ</t>
    </rPh>
    <rPh sb="20" eb="21">
      <t>メン</t>
    </rPh>
    <rPh sb="21" eb="22">
      <t>コウ</t>
    </rPh>
    <phoneticPr fontId="5"/>
  </si>
  <si>
    <t>県道20号線(泡瀬工区)橋梁整備工事(上部工その17-2)</t>
    <rPh sb="0" eb="2">
      <t>ケンドウ</t>
    </rPh>
    <rPh sb="4" eb="6">
      <t>ゴウセン</t>
    </rPh>
    <rPh sb="7" eb="9">
      <t>アワセ</t>
    </rPh>
    <rPh sb="9" eb="11">
      <t>コウク</t>
    </rPh>
    <rPh sb="12" eb="14">
      <t>キョウリョウ</t>
    </rPh>
    <rPh sb="14" eb="16">
      <t>セイビ</t>
    </rPh>
    <rPh sb="16" eb="18">
      <t>コウジ</t>
    </rPh>
    <rPh sb="19" eb="22">
      <t>ジョウブコウ</t>
    </rPh>
    <phoneticPr fontId="5"/>
  </si>
  <si>
    <t>中城湾港（西原与那原地区）緑道整備工事（R6）</t>
    <rPh sb="0" eb="2">
      <t>ナカグスク</t>
    </rPh>
    <rPh sb="2" eb="4">
      <t>ワンコウ</t>
    </rPh>
    <rPh sb="5" eb="7">
      <t>ニシハラ</t>
    </rPh>
    <rPh sb="7" eb="12">
      <t>ヨナバルチク</t>
    </rPh>
    <rPh sb="13" eb="15">
      <t>リョクドウ</t>
    </rPh>
    <rPh sb="15" eb="17">
      <t>セイビ</t>
    </rPh>
    <rPh sb="17" eb="19">
      <t>コウジ</t>
    </rPh>
    <phoneticPr fontId="5"/>
  </si>
  <si>
    <t>与那原町</t>
    <rPh sb="0" eb="4">
      <t>ヨナバルチョウ</t>
    </rPh>
    <phoneticPr fontId="5"/>
  </si>
  <si>
    <t>土工、舗装工</t>
    <rPh sb="0" eb="2">
      <t>ドコウ</t>
    </rPh>
    <rPh sb="3" eb="6">
      <t>ホソウコウ</t>
    </rPh>
    <phoneticPr fontId="5"/>
  </si>
  <si>
    <t>B、C</t>
    <phoneticPr fontId="5"/>
  </si>
  <si>
    <t>白浜港物揚場工事（R6-2）</t>
    <rPh sb="0" eb="3">
      <t>シラハマコウ</t>
    </rPh>
    <rPh sb="3" eb="5">
      <t>モノア</t>
    </rPh>
    <rPh sb="5" eb="6">
      <t>バ</t>
    </rPh>
    <rPh sb="6" eb="8">
      <t>コウジ</t>
    </rPh>
    <phoneticPr fontId="5"/>
  </si>
  <si>
    <t>杭打ち工　一式</t>
    <rPh sb="0" eb="2">
      <t>クイウ</t>
    </rPh>
    <rPh sb="3" eb="4">
      <t>コウ</t>
    </rPh>
    <rPh sb="5" eb="7">
      <t>イッシキ</t>
    </rPh>
    <phoneticPr fontId="4"/>
  </si>
  <si>
    <t>空港課</t>
    <rPh sb="0" eb="2">
      <t>クウコウ</t>
    </rPh>
    <rPh sb="2" eb="3">
      <t>カ</t>
    </rPh>
    <phoneticPr fontId="2"/>
  </si>
  <si>
    <t>南部土木事務所</t>
    <rPh sb="0" eb="2">
      <t>ナンブ</t>
    </rPh>
    <rPh sb="2" eb="4">
      <t>ドボク</t>
    </rPh>
    <rPh sb="4" eb="7">
      <t>ジムショ</t>
    </rPh>
    <phoneticPr fontId="2"/>
  </si>
  <si>
    <t>北大東空港滑走路端安全区域整備工事（Ｒ6-1）</t>
    <rPh sb="0" eb="1">
      <t>キタ</t>
    </rPh>
    <rPh sb="1" eb="3">
      <t>ダイトウ</t>
    </rPh>
    <rPh sb="3" eb="5">
      <t>クウコウ</t>
    </rPh>
    <rPh sb="5" eb="8">
      <t>カッソウロ</t>
    </rPh>
    <rPh sb="8" eb="9">
      <t>タン</t>
    </rPh>
    <rPh sb="9" eb="11">
      <t>アンゼン</t>
    </rPh>
    <rPh sb="11" eb="13">
      <t>クイキ</t>
    </rPh>
    <rPh sb="13" eb="15">
      <t>セイビ</t>
    </rPh>
    <rPh sb="15" eb="17">
      <t>コウジ</t>
    </rPh>
    <phoneticPr fontId="2"/>
  </si>
  <si>
    <t>北大東村</t>
    <rPh sb="0" eb="1">
      <t>キタ</t>
    </rPh>
    <rPh sb="1" eb="3">
      <t>ダイトウ</t>
    </rPh>
    <rPh sb="3" eb="4">
      <t>ソン</t>
    </rPh>
    <phoneticPr fontId="2"/>
  </si>
  <si>
    <t>空港用地造成　一式</t>
    <rPh sb="0" eb="2">
      <t>クウコウ</t>
    </rPh>
    <rPh sb="2" eb="4">
      <t>ヨウチ</t>
    </rPh>
    <rPh sb="4" eb="6">
      <t>ゾウセイ</t>
    </rPh>
    <rPh sb="7" eb="9">
      <t>イッシキ</t>
    </rPh>
    <phoneticPr fontId="2"/>
  </si>
  <si>
    <t>特Ａ,Ａ</t>
    <rPh sb="0" eb="1">
      <t>トク</t>
    </rPh>
    <phoneticPr fontId="2"/>
  </si>
  <si>
    <t>南大東空港滑走路等改修工事（Ｒ6-1）</t>
    <rPh sb="0" eb="3">
      <t>ミナミダイトウ</t>
    </rPh>
    <rPh sb="3" eb="5">
      <t>クウコウ</t>
    </rPh>
    <rPh sb="5" eb="8">
      <t>カッソウロ</t>
    </rPh>
    <rPh sb="8" eb="9">
      <t>トウ</t>
    </rPh>
    <rPh sb="9" eb="11">
      <t>カイシュウ</t>
    </rPh>
    <rPh sb="11" eb="13">
      <t>コウジ</t>
    </rPh>
    <phoneticPr fontId="2"/>
  </si>
  <si>
    <t>南大東村</t>
    <rPh sb="0" eb="3">
      <t>ミナミダイトウ</t>
    </rPh>
    <rPh sb="3" eb="4">
      <t>ソン</t>
    </rPh>
    <phoneticPr fontId="2"/>
  </si>
  <si>
    <t>舗装工事</t>
    <rPh sb="0" eb="2">
      <t>ホソウ</t>
    </rPh>
    <rPh sb="2" eb="4">
      <t>コウジ</t>
    </rPh>
    <phoneticPr fontId="2"/>
  </si>
  <si>
    <t>空港舗装工　一式</t>
    <rPh sb="0" eb="2">
      <t>クウコウ</t>
    </rPh>
    <rPh sb="2" eb="5">
      <t>ホソウコウ</t>
    </rPh>
    <rPh sb="6" eb="8">
      <t>イッシキ</t>
    </rPh>
    <phoneticPr fontId="2"/>
  </si>
  <si>
    <t>宮古空港航空灯火改良工事（R6-2）</t>
    <rPh sb="0" eb="4">
      <t>ミヤコクウコウ</t>
    </rPh>
    <rPh sb="4" eb="8">
      <t>コウクウトウカ</t>
    </rPh>
    <rPh sb="8" eb="10">
      <t>カイリョウ</t>
    </rPh>
    <rPh sb="10" eb="12">
      <t>コウジ</t>
    </rPh>
    <phoneticPr fontId="2"/>
  </si>
  <si>
    <t>宮古島市</t>
    <rPh sb="0" eb="4">
      <t>ミヤコジマシ</t>
    </rPh>
    <phoneticPr fontId="2"/>
  </si>
  <si>
    <t>電気工事</t>
    <rPh sb="0" eb="4">
      <t>デンキコウジ</t>
    </rPh>
    <phoneticPr fontId="2"/>
  </si>
  <si>
    <t>航空灯火LED化更新工事
誘導路中心線灯20灯、誘導路灯68灯</t>
    <rPh sb="0" eb="2">
      <t>コウクウ</t>
    </rPh>
    <rPh sb="2" eb="4">
      <t>トウカ</t>
    </rPh>
    <rPh sb="7" eb="8">
      <t>カ</t>
    </rPh>
    <rPh sb="8" eb="10">
      <t>コウシン</t>
    </rPh>
    <rPh sb="10" eb="12">
      <t>コウジ</t>
    </rPh>
    <rPh sb="13" eb="16">
      <t>ユウドウロ</t>
    </rPh>
    <rPh sb="16" eb="18">
      <t>チュウシン</t>
    </rPh>
    <rPh sb="18" eb="19">
      <t>セン</t>
    </rPh>
    <rPh sb="19" eb="20">
      <t>トウ</t>
    </rPh>
    <rPh sb="22" eb="23">
      <t>トウ</t>
    </rPh>
    <rPh sb="24" eb="27">
      <t>ユウドウロ</t>
    </rPh>
    <rPh sb="27" eb="28">
      <t>トウ</t>
    </rPh>
    <rPh sb="30" eb="31">
      <t>トウ</t>
    </rPh>
    <phoneticPr fontId="2"/>
  </si>
  <si>
    <t>北部土木事務所</t>
    <rPh sb="0" eb="2">
      <t>ホクブ</t>
    </rPh>
    <rPh sb="2" eb="4">
      <t>ドボク</t>
    </rPh>
    <rPh sb="4" eb="7">
      <t>ジムショ</t>
    </rPh>
    <phoneticPr fontId="2"/>
  </si>
  <si>
    <t>伊江島空港造成工事（R6-2)</t>
    <rPh sb="0" eb="3">
      <t>イエジマ</t>
    </rPh>
    <rPh sb="3" eb="5">
      <t>クウコウ</t>
    </rPh>
    <rPh sb="5" eb="7">
      <t>ゾウセイ</t>
    </rPh>
    <rPh sb="7" eb="9">
      <t>コウジ</t>
    </rPh>
    <phoneticPr fontId="2"/>
  </si>
  <si>
    <t>伊江村</t>
    <rPh sb="0" eb="3">
      <t>イエソン</t>
    </rPh>
    <phoneticPr fontId="2"/>
  </si>
  <si>
    <t>造成工　一式</t>
    <rPh sb="0" eb="2">
      <t>ゾウセイ</t>
    </rPh>
    <rPh sb="2" eb="3">
      <t>コウ</t>
    </rPh>
    <rPh sb="4" eb="6">
      <t>イッシキ</t>
    </rPh>
    <phoneticPr fontId="2"/>
  </si>
  <si>
    <t>施設建築課</t>
    <rPh sb="0" eb="5">
      <t>シセツケンチクカ</t>
    </rPh>
    <phoneticPr fontId="2"/>
  </si>
  <si>
    <t>久米島町</t>
    <rPh sb="0" eb="4">
      <t>クメジマチョウ</t>
    </rPh>
    <phoneticPr fontId="2"/>
  </si>
  <si>
    <t>延面積4,916.96㎡</t>
    <rPh sb="0" eb="1">
      <t>ノ</t>
    </rPh>
    <rPh sb="1" eb="3">
      <t>メンセキ</t>
    </rPh>
    <phoneticPr fontId="2"/>
  </si>
  <si>
    <t>与那国空港旅客ターミナルビル耐震補強工事</t>
    <rPh sb="18" eb="20">
      <t>コウジ</t>
    </rPh>
    <phoneticPr fontId="2"/>
  </si>
  <si>
    <t>与那国町</t>
    <rPh sb="0" eb="4">
      <t>ヨナグニチョウ</t>
    </rPh>
    <phoneticPr fontId="2"/>
  </si>
  <si>
    <t>延面積1,483.55㎡</t>
    <rPh sb="0" eb="1">
      <t>ノ</t>
    </rPh>
    <rPh sb="1" eb="3">
      <t>メンセキ</t>
    </rPh>
    <phoneticPr fontId="2"/>
  </si>
  <si>
    <t>特A、A、B</t>
    <rPh sb="0" eb="1">
      <t>トク</t>
    </rPh>
    <phoneticPr fontId="2"/>
  </si>
  <si>
    <t>宮古土木事務所</t>
    <rPh sb="0" eb="2">
      <t>ミヤコ</t>
    </rPh>
    <rPh sb="2" eb="4">
      <t>ドボク</t>
    </rPh>
    <rPh sb="4" eb="7">
      <t>ジムショ</t>
    </rPh>
    <phoneticPr fontId="2"/>
  </si>
  <si>
    <t>宮古空港滑走路補修工事（R6）</t>
    <rPh sb="0" eb="2">
      <t>ミヤコ</t>
    </rPh>
    <rPh sb="2" eb="4">
      <t>クウコウ</t>
    </rPh>
    <rPh sb="4" eb="7">
      <t>カッソウロ</t>
    </rPh>
    <rPh sb="7" eb="9">
      <t>ホシュウ</t>
    </rPh>
    <rPh sb="9" eb="11">
      <t>コウジ</t>
    </rPh>
    <phoneticPr fontId="2"/>
  </si>
  <si>
    <t>土木一式工事</t>
    <rPh sb="0" eb="2">
      <t>ドボク</t>
    </rPh>
    <rPh sb="2" eb="4">
      <t>イッシキ</t>
    </rPh>
    <phoneticPr fontId="2"/>
  </si>
  <si>
    <t>滑走路グルービング一式
滑走路ゴム除去　一式</t>
    <rPh sb="0" eb="3">
      <t>カッソウロ</t>
    </rPh>
    <rPh sb="9" eb="11">
      <t>イッシキ</t>
    </rPh>
    <rPh sb="12" eb="15">
      <t>カッソウロ</t>
    </rPh>
    <rPh sb="17" eb="19">
      <t>ジョキョ</t>
    </rPh>
    <rPh sb="20" eb="22">
      <t>イッシキ</t>
    </rPh>
    <phoneticPr fontId="2"/>
  </si>
  <si>
    <t>粟国空港航空灯火改良工事（R6）</t>
    <rPh sb="0" eb="2">
      <t>アグニ</t>
    </rPh>
    <rPh sb="2" eb="4">
      <t>クウコウ</t>
    </rPh>
    <rPh sb="4" eb="8">
      <t>コウクウトウカ</t>
    </rPh>
    <rPh sb="8" eb="12">
      <t>カイリョウコウジ</t>
    </rPh>
    <phoneticPr fontId="2"/>
  </si>
  <si>
    <t>粟国村</t>
    <rPh sb="0" eb="3">
      <t>アグニソン</t>
    </rPh>
    <phoneticPr fontId="2"/>
  </si>
  <si>
    <t>航空灯火LED化更新工事
進入角指示灯4基、滑走路末端識別灯４灯</t>
    <rPh sb="0" eb="2">
      <t>コウクウ</t>
    </rPh>
    <rPh sb="2" eb="4">
      <t>トウカ</t>
    </rPh>
    <rPh sb="7" eb="8">
      <t>カ</t>
    </rPh>
    <rPh sb="8" eb="10">
      <t>コウシン</t>
    </rPh>
    <rPh sb="10" eb="12">
      <t>コウジ</t>
    </rPh>
    <rPh sb="13" eb="15">
      <t>シンニュウ</t>
    </rPh>
    <rPh sb="15" eb="16">
      <t>カク</t>
    </rPh>
    <rPh sb="16" eb="19">
      <t>シジトウ</t>
    </rPh>
    <rPh sb="20" eb="21">
      <t>キ</t>
    </rPh>
    <rPh sb="22" eb="25">
      <t>カッソウロ</t>
    </rPh>
    <rPh sb="25" eb="27">
      <t>マッタン</t>
    </rPh>
    <rPh sb="27" eb="29">
      <t>シキベツ</t>
    </rPh>
    <rPh sb="29" eb="30">
      <t>トウ</t>
    </rPh>
    <rPh sb="31" eb="32">
      <t>トウ</t>
    </rPh>
    <phoneticPr fontId="2"/>
  </si>
  <si>
    <t>久米島空港ターミナルビル外壁等改修工事（R6）</t>
    <rPh sb="0" eb="3">
      <t>クメジマ</t>
    </rPh>
    <rPh sb="3" eb="5">
      <t>クウコウ</t>
    </rPh>
    <rPh sb="12" eb="15">
      <t>ガイヘキトウ</t>
    </rPh>
    <rPh sb="15" eb="19">
      <t>カイシュウコウジ</t>
    </rPh>
    <phoneticPr fontId="2"/>
  </si>
  <si>
    <t>RC造/地上３階、地下１階
延べ面積4,916.96㎡</t>
    <rPh sb="2" eb="3">
      <t>ツクリ</t>
    </rPh>
    <rPh sb="4" eb="6">
      <t>チジョウ</t>
    </rPh>
    <rPh sb="7" eb="8">
      <t>カイ</t>
    </rPh>
    <rPh sb="9" eb="11">
      <t>チカ</t>
    </rPh>
    <rPh sb="12" eb="13">
      <t>カイ</t>
    </rPh>
    <rPh sb="14" eb="15">
      <t>ノ</t>
    </rPh>
    <rPh sb="16" eb="18">
      <t>メンセキ</t>
    </rPh>
    <phoneticPr fontId="2"/>
  </si>
  <si>
    <t>特A、A</t>
    <rPh sb="0" eb="1">
      <t>トク</t>
    </rPh>
    <phoneticPr fontId="2"/>
  </si>
  <si>
    <t>南大東空港滑走路等改修工事（Ｒ6-2）</t>
    <rPh sb="0" eb="3">
      <t>ミナミダイトウ</t>
    </rPh>
    <rPh sb="3" eb="5">
      <t>クウコウ</t>
    </rPh>
    <rPh sb="5" eb="8">
      <t>カッソウロ</t>
    </rPh>
    <rPh sb="8" eb="9">
      <t>トウ</t>
    </rPh>
    <rPh sb="9" eb="11">
      <t>カイシュウ</t>
    </rPh>
    <rPh sb="11" eb="13">
      <t>コウジ</t>
    </rPh>
    <phoneticPr fontId="2"/>
  </si>
  <si>
    <t>南大東空港誘導路・エプロン等改修工事（Ｒ6）</t>
    <rPh sb="0" eb="3">
      <t>ミナミダイトウ</t>
    </rPh>
    <rPh sb="3" eb="5">
      <t>クウコウ</t>
    </rPh>
    <rPh sb="5" eb="8">
      <t>ユウドウロ</t>
    </rPh>
    <rPh sb="13" eb="14">
      <t>トウ</t>
    </rPh>
    <rPh sb="14" eb="16">
      <t>カイシュウ</t>
    </rPh>
    <rPh sb="16" eb="18">
      <t>コウジ</t>
    </rPh>
    <phoneticPr fontId="2"/>
  </si>
  <si>
    <t>北大東空港場周柵改修工事（Ｒ6）</t>
    <rPh sb="0" eb="12">
      <t>キタダイトウクウコウジョウシュウサクカイシュウコウジ</t>
    </rPh>
    <phoneticPr fontId="2"/>
  </si>
  <si>
    <t>北大東村</t>
    <rPh sb="0" eb="3">
      <t>キタダイトウ</t>
    </rPh>
    <rPh sb="3" eb="4">
      <t>ソン</t>
    </rPh>
    <phoneticPr fontId="2"/>
  </si>
  <si>
    <t>附属施設工　一式</t>
    <rPh sb="0" eb="2">
      <t>フゾク</t>
    </rPh>
    <rPh sb="2" eb="5">
      <t>シセツコウ</t>
    </rPh>
    <rPh sb="6" eb="8">
      <t>イッシキ</t>
    </rPh>
    <phoneticPr fontId="2"/>
  </si>
  <si>
    <t>北大東空港滑走路等改修工事（R6-1）</t>
    <rPh sb="0" eb="3">
      <t>キタダイトウ</t>
    </rPh>
    <rPh sb="3" eb="5">
      <t>クウコウ</t>
    </rPh>
    <rPh sb="5" eb="9">
      <t>カッソウロトウ</t>
    </rPh>
    <rPh sb="9" eb="11">
      <t>カイシュウ</t>
    </rPh>
    <rPh sb="11" eb="13">
      <t>コウジ</t>
    </rPh>
    <phoneticPr fontId="2"/>
  </si>
  <si>
    <t>北大東空港滑走路等改修工事（R6-2）</t>
    <rPh sb="0" eb="3">
      <t>キタダイトウ</t>
    </rPh>
    <rPh sb="3" eb="5">
      <t>クウコウ</t>
    </rPh>
    <rPh sb="5" eb="9">
      <t>カッソウロトウ</t>
    </rPh>
    <rPh sb="9" eb="11">
      <t>カイシュウ</t>
    </rPh>
    <rPh sb="11" eb="13">
      <t>コウジ</t>
    </rPh>
    <phoneticPr fontId="2"/>
  </si>
  <si>
    <t>伊江島空港管路移設工事（R6)</t>
    <rPh sb="0" eb="3">
      <t>イエジマ</t>
    </rPh>
    <rPh sb="3" eb="5">
      <t>クウコウ</t>
    </rPh>
    <rPh sb="5" eb="7">
      <t>カンロ</t>
    </rPh>
    <rPh sb="7" eb="9">
      <t>イセツ</t>
    </rPh>
    <rPh sb="9" eb="11">
      <t>コウジ</t>
    </rPh>
    <phoneticPr fontId="2"/>
  </si>
  <si>
    <t>水道施設工事</t>
    <rPh sb="0" eb="2">
      <t>スイドウ</t>
    </rPh>
    <rPh sb="2" eb="4">
      <t>シセツ</t>
    </rPh>
    <rPh sb="4" eb="6">
      <t>コウジ</t>
    </rPh>
    <phoneticPr fontId="2"/>
  </si>
  <si>
    <t>配水管移設　一式
道路改良　一式</t>
    <rPh sb="0" eb="3">
      <t>ハイスイカン</t>
    </rPh>
    <rPh sb="3" eb="5">
      <t>イセツ</t>
    </rPh>
    <rPh sb="6" eb="8">
      <t>イッシキ</t>
    </rPh>
    <rPh sb="9" eb="13">
      <t>ドウロカイリョウ</t>
    </rPh>
    <rPh sb="14" eb="16">
      <t>イッシキ</t>
    </rPh>
    <phoneticPr fontId="2"/>
  </si>
  <si>
    <t>北大東空港滑走路端安全区域整備工事（Ｒ6-2）</t>
    <rPh sb="0" eb="1">
      <t>キタ</t>
    </rPh>
    <rPh sb="1" eb="3">
      <t>ダイトウ</t>
    </rPh>
    <rPh sb="3" eb="5">
      <t>クウコウ</t>
    </rPh>
    <rPh sb="5" eb="8">
      <t>カッソウロ</t>
    </rPh>
    <rPh sb="8" eb="9">
      <t>タン</t>
    </rPh>
    <rPh sb="9" eb="11">
      <t>アンゼン</t>
    </rPh>
    <rPh sb="11" eb="13">
      <t>クイキ</t>
    </rPh>
    <rPh sb="13" eb="15">
      <t>セイビ</t>
    </rPh>
    <rPh sb="15" eb="17">
      <t>コウジ</t>
    </rPh>
    <phoneticPr fontId="2"/>
  </si>
  <si>
    <t>八重山土木事務所</t>
    <rPh sb="0" eb="8">
      <t>ヤエヤマドボクジムショ</t>
    </rPh>
    <phoneticPr fontId="2"/>
  </si>
  <si>
    <t>石垣市</t>
    <rPh sb="0" eb="3">
      <t>イシガキシ</t>
    </rPh>
    <phoneticPr fontId="2"/>
  </si>
  <si>
    <t>ゴム除去　一式</t>
    <rPh sb="2" eb="4">
      <t>ジョキョ</t>
    </rPh>
    <rPh sb="5" eb="7">
      <t>イッシキ</t>
    </rPh>
    <phoneticPr fontId="2"/>
  </si>
  <si>
    <t>北大東空港誘導路・エプロン等改修工事（Ｒ6）</t>
    <rPh sb="0" eb="1">
      <t>キタ</t>
    </rPh>
    <rPh sb="1" eb="3">
      <t>ダイトウ</t>
    </rPh>
    <rPh sb="3" eb="5">
      <t>クウコウ</t>
    </rPh>
    <rPh sb="5" eb="8">
      <t>ユウドウロ</t>
    </rPh>
    <rPh sb="13" eb="14">
      <t>トウ</t>
    </rPh>
    <rPh sb="14" eb="16">
      <t>カイシュウ</t>
    </rPh>
    <rPh sb="16" eb="18">
      <t>コウジ</t>
    </rPh>
    <phoneticPr fontId="2"/>
  </si>
  <si>
    <t>目地補修　一式</t>
    <rPh sb="0" eb="2">
      <t>メジ</t>
    </rPh>
    <rPh sb="2" eb="4">
      <t>ホシュウ</t>
    </rPh>
    <rPh sb="5" eb="7">
      <t>イッシキ</t>
    </rPh>
    <phoneticPr fontId="2"/>
  </si>
  <si>
    <t>新石垣空港駐車場システム更新工事（R6）</t>
    <rPh sb="0" eb="5">
      <t>シンイシガキクウコウ</t>
    </rPh>
    <rPh sb="5" eb="8">
      <t>チュウシャジョウ</t>
    </rPh>
    <rPh sb="12" eb="16">
      <t>コウシンコウジ</t>
    </rPh>
    <phoneticPr fontId="5"/>
  </si>
  <si>
    <t>電気工事</t>
    <rPh sb="0" eb="4">
      <t>デンキコウジ</t>
    </rPh>
    <phoneticPr fontId="5"/>
  </si>
  <si>
    <t>精算機更新</t>
    <rPh sb="0" eb="3">
      <t>セイサンキ</t>
    </rPh>
    <rPh sb="3" eb="5">
      <t>コウシン</t>
    </rPh>
    <phoneticPr fontId="5"/>
  </si>
  <si>
    <t>処理水再利用棟No2原水ポンプ他改良工事(那覇)</t>
    <rPh sb="10" eb="12">
      <t>ゲンスイ</t>
    </rPh>
    <rPh sb="15" eb="16">
      <t>ホカ</t>
    </rPh>
    <rPh sb="16" eb="18">
      <t>カイリョウ</t>
    </rPh>
    <rPh sb="18" eb="20">
      <t>コウジ</t>
    </rPh>
    <rPh sb="21" eb="23">
      <t>ナハ</t>
    </rPh>
    <phoneticPr fontId="2"/>
  </si>
  <si>
    <t>曙ポンプ場３号汚水ポンプ改良工事（那覇）</t>
    <rPh sb="0" eb="1">
      <t>アケボノ</t>
    </rPh>
    <rPh sb="4" eb="5">
      <t>ジョウ</t>
    </rPh>
    <rPh sb="6" eb="7">
      <t>ゴウ</t>
    </rPh>
    <rPh sb="7" eb="9">
      <t>オスイ</t>
    </rPh>
    <rPh sb="12" eb="14">
      <t>カイリョウ</t>
    </rPh>
    <rPh sb="14" eb="16">
      <t>コウジ</t>
    </rPh>
    <rPh sb="17" eb="19">
      <t>ナハ</t>
    </rPh>
    <phoneticPr fontId="2"/>
  </si>
  <si>
    <t>２系２号汚水ポンプ改良工事（那覇）</t>
    <rPh sb="1" eb="2">
      <t>ケイ</t>
    </rPh>
    <rPh sb="3" eb="4">
      <t>ゴウ</t>
    </rPh>
    <rPh sb="4" eb="6">
      <t>オスイ</t>
    </rPh>
    <rPh sb="9" eb="11">
      <t>カイリョウ</t>
    </rPh>
    <rPh sb="11" eb="13">
      <t>コウジ</t>
    </rPh>
    <rPh sb="14" eb="16">
      <t>ナハ</t>
    </rPh>
    <phoneticPr fontId="2"/>
  </si>
  <si>
    <t>消化汚泥移送ポンプ改良工事(那覇)</t>
    <rPh sb="0" eb="2">
      <t>ショウカ</t>
    </rPh>
    <rPh sb="2" eb="4">
      <t>オデイ</t>
    </rPh>
    <rPh sb="4" eb="6">
      <t>イソウ</t>
    </rPh>
    <rPh sb="9" eb="11">
      <t>カイリョウ</t>
    </rPh>
    <rPh sb="11" eb="13">
      <t>コウジ</t>
    </rPh>
    <rPh sb="14" eb="16">
      <t>ナハ</t>
    </rPh>
    <phoneticPr fontId="2"/>
  </si>
  <si>
    <t>機械濃縮・汚泥処理設備改良工事（西原）</t>
    <rPh sb="0" eb="2">
      <t>キカイ</t>
    </rPh>
    <rPh sb="2" eb="4">
      <t>ノウシュク</t>
    </rPh>
    <rPh sb="5" eb="7">
      <t>オデイ</t>
    </rPh>
    <rPh sb="7" eb="9">
      <t>ショリ</t>
    </rPh>
    <rPh sb="9" eb="11">
      <t>セツビ</t>
    </rPh>
    <rPh sb="11" eb="13">
      <t>カイリョウ</t>
    </rPh>
    <rPh sb="13" eb="15">
      <t>コウジ</t>
    </rPh>
    <rPh sb="16" eb="18">
      <t>ニシハラ</t>
    </rPh>
    <phoneticPr fontId="2"/>
  </si>
  <si>
    <t>那覇処理区下水道幹線MH蓋更新工事(R6)</t>
    <rPh sb="12" eb="13">
      <t>フタ</t>
    </rPh>
    <rPh sb="13" eb="15">
      <t>コウシン</t>
    </rPh>
    <rPh sb="15" eb="17">
      <t>コウジ</t>
    </rPh>
    <phoneticPr fontId="2"/>
  </si>
  <si>
    <t>計装設備工事(宜野湾)(R6)</t>
    <rPh sb="0" eb="2">
      <t>ケイソウ</t>
    </rPh>
    <rPh sb="2" eb="4">
      <t>セツビ</t>
    </rPh>
    <rPh sb="4" eb="6">
      <t>コウジ</t>
    </rPh>
    <rPh sb="7" eb="10">
      <t>ギノワン</t>
    </rPh>
    <phoneticPr fontId="2"/>
  </si>
  <si>
    <t>中城ポンプ場計装監視盤改良工事</t>
    <rPh sb="11" eb="13">
      <t>カイリョウ</t>
    </rPh>
    <rPh sb="13" eb="15">
      <t>コウジ</t>
    </rPh>
    <phoneticPr fontId="2"/>
  </si>
  <si>
    <t>１系終沈ポンプ室。断面修復　横向き171㎡</t>
    <phoneticPr fontId="5"/>
  </si>
  <si>
    <t>宜野湾浄化センター水処理施設建築工事（R7）</t>
    <rPh sb="0" eb="5">
      <t>ギノワンジョウカ</t>
    </rPh>
    <rPh sb="9" eb="14">
      <t>ミズショリシセツ</t>
    </rPh>
    <rPh sb="14" eb="18">
      <t>ケンチクコウジ</t>
    </rPh>
    <phoneticPr fontId="5"/>
  </si>
  <si>
    <t>建築一式工事</t>
    <rPh sb="0" eb="2">
      <t>ケンチク</t>
    </rPh>
    <rPh sb="2" eb="4">
      <t>イッシキ</t>
    </rPh>
    <rPh sb="4" eb="6">
      <t>コウジ</t>
    </rPh>
    <phoneticPr fontId="5"/>
  </si>
  <si>
    <t>水処理施設（4/4池　脱臭機棟・階段室）に係る建築一式工事</t>
    <rPh sb="0" eb="5">
      <t>ミズショリシセツ</t>
    </rPh>
    <rPh sb="9" eb="10">
      <t>イケ</t>
    </rPh>
    <rPh sb="16" eb="19">
      <t>カイダンシツ</t>
    </rPh>
    <rPh sb="21" eb="22">
      <t>カカ</t>
    </rPh>
    <rPh sb="23" eb="25">
      <t>ケンチク</t>
    </rPh>
    <rPh sb="25" eb="27">
      <t>イッシキ</t>
    </rPh>
    <rPh sb="27" eb="29">
      <t>コウジ</t>
    </rPh>
    <phoneticPr fontId="5"/>
  </si>
  <si>
    <t>嘉手納ポンプ場直流電源装置改築工事E24</t>
    <rPh sb="0" eb="3">
      <t>カデナ</t>
    </rPh>
    <rPh sb="6" eb="7">
      <t>ジョウ</t>
    </rPh>
    <rPh sb="7" eb="17">
      <t>チョクリュウデンゲンソウチカイチクコウジ</t>
    </rPh>
    <phoneticPr fontId="5"/>
  </si>
  <si>
    <t>嘉手納町</t>
    <rPh sb="0" eb="4">
      <t>カデナチョウ</t>
    </rPh>
    <phoneticPr fontId="5"/>
  </si>
  <si>
    <t>安里川河川改修工事(R6-2)</t>
    <rPh sb="0" eb="2">
      <t>アサト</t>
    </rPh>
    <rPh sb="2" eb="3">
      <t>カワ</t>
    </rPh>
    <rPh sb="3" eb="5">
      <t>カセン</t>
    </rPh>
    <rPh sb="5" eb="7">
      <t>カイシュウ</t>
    </rPh>
    <rPh sb="7" eb="9">
      <t>コウジ</t>
    </rPh>
    <phoneticPr fontId="4"/>
  </si>
  <si>
    <t>那覇市牧志～安里地内</t>
    <rPh sb="0" eb="3">
      <t>ナハシ</t>
    </rPh>
    <rPh sb="3" eb="5">
      <t>マキシ</t>
    </rPh>
    <rPh sb="6" eb="8">
      <t>アサト</t>
    </rPh>
    <rPh sb="8" eb="10">
      <t>チナイ</t>
    </rPh>
    <phoneticPr fontId="5"/>
  </si>
  <si>
    <t>国場川河道掘削工事（R6-2）</t>
    <rPh sb="0" eb="3">
      <t>コクバガワ</t>
    </rPh>
    <rPh sb="3" eb="9">
      <t>カドウクッサクコウジ</t>
    </rPh>
    <phoneticPr fontId="4"/>
  </si>
  <si>
    <t>那覇市古波蔵～鏡原町</t>
    <rPh sb="0" eb="3">
      <t>ナハシ</t>
    </rPh>
    <rPh sb="3" eb="6">
      <t>コハグラ</t>
    </rPh>
    <rPh sb="7" eb="9">
      <t>キョウハラ</t>
    </rPh>
    <rPh sb="9" eb="10">
      <t>チョウ</t>
    </rPh>
    <phoneticPr fontId="5"/>
  </si>
  <si>
    <t>しゅんせつ工事</t>
    <rPh sb="5" eb="7">
      <t>コウジ</t>
    </rPh>
    <phoneticPr fontId="5"/>
  </si>
  <si>
    <t>天願川河川改修工事(R6-3)</t>
    <rPh sb="0" eb="3">
      <t>テンガンガワ</t>
    </rPh>
    <rPh sb="3" eb="9">
      <t>カセンカイシュウコウジ</t>
    </rPh>
    <phoneticPr fontId="4"/>
  </si>
  <si>
    <t>L=35m、河川土工、法覆護岸工、保安柵工 各一式</t>
    <rPh sb="11" eb="13">
      <t>ノリフク</t>
    </rPh>
    <rPh sb="17" eb="19">
      <t>ホアン</t>
    </rPh>
    <rPh sb="19" eb="20">
      <t>サク</t>
    </rPh>
    <rPh sb="20" eb="21">
      <t>コウ</t>
    </rPh>
    <phoneticPr fontId="5"/>
  </si>
  <si>
    <t>A,B</t>
    <phoneticPr fontId="5"/>
  </si>
  <si>
    <t>天願川河川整備工事(R6-2)</t>
    <rPh sb="0" eb="3">
      <t>テンガンガワ</t>
    </rPh>
    <rPh sb="3" eb="5">
      <t>カセン</t>
    </rPh>
    <rPh sb="5" eb="7">
      <t>セイビ</t>
    </rPh>
    <rPh sb="7" eb="9">
      <t>コウジ</t>
    </rPh>
    <phoneticPr fontId="4"/>
  </si>
  <si>
    <t xml:space="preserve">天願川:L=100m、河川土工、護岸工、 各一式
</t>
    <rPh sb="0" eb="3">
      <t>テンガンガワ</t>
    </rPh>
    <phoneticPr fontId="5"/>
  </si>
  <si>
    <t>特A,A</t>
    <rPh sb="0" eb="1">
      <t>トク</t>
    </rPh>
    <phoneticPr fontId="5"/>
  </si>
  <si>
    <t>河川課</t>
    <rPh sb="0" eb="3">
      <t>カセンカ</t>
    </rPh>
    <phoneticPr fontId="5"/>
  </si>
  <si>
    <t>比謝川浚渫工事(R6-1)</t>
    <rPh sb="0" eb="3">
      <t>ヒジャガワ</t>
    </rPh>
    <rPh sb="3" eb="7">
      <t>シュンセツコウジ</t>
    </rPh>
    <phoneticPr fontId="4"/>
  </si>
  <si>
    <t>沖縄市越来地内</t>
    <rPh sb="0" eb="3">
      <t>オキナワシ</t>
    </rPh>
    <rPh sb="3" eb="5">
      <t>ゴエク</t>
    </rPh>
    <rPh sb="5" eb="7">
      <t>チナイ</t>
    </rPh>
    <phoneticPr fontId="5"/>
  </si>
  <si>
    <t>比謝川浚渫工事(R6-2)</t>
    <rPh sb="0" eb="3">
      <t>ヒジャガワ</t>
    </rPh>
    <rPh sb="3" eb="7">
      <t>シュンセツコウジ</t>
    </rPh>
    <phoneticPr fontId="4"/>
  </si>
  <si>
    <t>沖縄市越来～美里地内</t>
    <rPh sb="0" eb="3">
      <t>オキナワシ</t>
    </rPh>
    <rPh sb="3" eb="5">
      <t>ゴエク</t>
    </rPh>
    <rPh sb="6" eb="8">
      <t>ミサト</t>
    </rPh>
    <rPh sb="8" eb="9">
      <t>チ</t>
    </rPh>
    <rPh sb="9" eb="10">
      <t>ウチ</t>
    </rPh>
    <phoneticPr fontId="5"/>
  </si>
  <si>
    <t>首里城公園(松崎馬場エリア)整備工事(R6-2)</t>
    <rPh sb="0" eb="5">
      <t>シュリジョウコウエン</t>
    </rPh>
    <rPh sb="6" eb="8">
      <t>マツザキ</t>
    </rPh>
    <rPh sb="8" eb="10">
      <t>ババ</t>
    </rPh>
    <rPh sb="14" eb="18">
      <t>セイビコウジ</t>
    </rPh>
    <phoneticPr fontId="4"/>
  </si>
  <si>
    <t>沖縄都市モノレール引込線PC軌道桁架設工事</t>
    <rPh sb="14" eb="16">
      <t>キドウ</t>
    </rPh>
    <rPh sb="16" eb="17">
      <t>ケタ</t>
    </rPh>
    <rPh sb="17" eb="19">
      <t>カセツ</t>
    </rPh>
    <phoneticPr fontId="5"/>
  </si>
  <si>
    <t>PC軌道桁架設10本</t>
    <rPh sb="2" eb="5">
      <t>キドウケタ</t>
    </rPh>
    <rPh sb="5" eb="7">
      <t>カセツ</t>
    </rPh>
    <rPh sb="9" eb="10">
      <t>ホン</t>
    </rPh>
    <phoneticPr fontId="5"/>
  </si>
  <si>
    <t>沖縄都市モノレール那覇空港駅連絡通路改修工事（R6-2）</t>
    <phoneticPr fontId="5"/>
  </si>
  <si>
    <t>機械器具設置工事</t>
    <rPh sb="0" eb="4">
      <t>キカイキグ</t>
    </rPh>
    <rPh sb="4" eb="6">
      <t>セッチ</t>
    </rPh>
    <rPh sb="6" eb="8">
      <t>コウジ</t>
    </rPh>
    <phoneticPr fontId="5"/>
  </si>
  <si>
    <t>連絡通路改修工</t>
    <rPh sb="0" eb="4">
      <t>レンラクツウロ</t>
    </rPh>
    <rPh sb="4" eb="6">
      <t>カイシュウ</t>
    </rPh>
    <rPh sb="6" eb="7">
      <t>コウ</t>
    </rPh>
    <phoneticPr fontId="5"/>
  </si>
  <si>
    <t>沖縄都市モノレール鋼製橋脚修繕工事（R6）</t>
    <rPh sb="9" eb="11">
      <t>コウセイ</t>
    </rPh>
    <rPh sb="11" eb="13">
      <t>キョウキャク</t>
    </rPh>
    <rPh sb="13" eb="15">
      <t>シュウゼン</t>
    </rPh>
    <phoneticPr fontId="5"/>
  </si>
  <si>
    <t>鋼製橋脚修繕工</t>
    <rPh sb="0" eb="2">
      <t>コウセイ</t>
    </rPh>
    <rPh sb="2" eb="4">
      <t>キョウキャク</t>
    </rPh>
    <rPh sb="4" eb="6">
      <t>シュウゼン</t>
    </rPh>
    <rPh sb="6" eb="7">
      <t>コウ</t>
    </rPh>
    <phoneticPr fontId="5"/>
  </si>
  <si>
    <t>建築一式工事</t>
    <phoneticPr fontId="5"/>
  </si>
  <si>
    <t>敷地面積：4,516㎡
延床面積：728㎡</t>
    <rPh sb="0" eb="4">
      <t>シキチメンセキ</t>
    </rPh>
    <rPh sb="12" eb="13">
      <t>ノ</t>
    </rPh>
    <rPh sb="13" eb="16">
      <t>ユカメンセキ</t>
    </rPh>
    <phoneticPr fontId="1"/>
  </si>
  <si>
    <t>泡消火設備改修工事</t>
    <rPh sb="0" eb="5">
      <t>アワショウカセツビ</t>
    </rPh>
    <rPh sb="5" eb="7">
      <t>カイシュウ</t>
    </rPh>
    <rPh sb="7" eb="9">
      <t>コウジ</t>
    </rPh>
    <phoneticPr fontId="1"/>
  </si>
  <si>
    <t>電気自動車充電設備の設置工事</t>
    <rPh sb="12" eb="14">
      <t>コウジ</t>
    </rPh>
    <phoneticPr fontId="1"/>
  </si>
  <si>
    <t>全ランク</t>
    <rPh sb="0" eb="1">
      <t>ゼン</t>
    </rPh>
    <phoneticPr fontId="5"/>
  </si>
  <si>
    <t>敷地面積：20,509㎡
解体：１棟30戸</t>
    <rPh sb="0" eb="4">
      <t>シキチメンセキ</t>
    </rPh>
    <rPh sb="13" eb="15">
      <t>カイタイ</t>
    </rPh>
    <phoneticPr fontId="1"/>
  </si>
  <si>
    <t>県営高原団地建替工事（第２期・建築１工区）</t>
    <rPh sb="15" eb="17">
      <t>ケンチク</t>
    </rPh>
    <rPh sb="18" eb="20">
      <t>コウク</t>
    </rPh>
    <phoneticPr fontId="1"/>
  </si>
  <si>
    <t>県営高原団地建替工事（第２期・建築２工区）</t>
    <rPh sb="15" eb="17">
      <t>ケンチク</t>
    </rPh>
    <rPh sb="18" eb="20">
      <t>コウク</t>
    </rPh>
    <phoneticPr fontId="1"/>
  </si>
  <si>
    <t>県営高原団地建替工事（第２期・建築３工区）</t>
    <rPh sb="15" eb="17">
      <t>ケンチク</t>
    </rPh>
    <rPh sb="18" eb="20">
      <t>コウク</t>
    </rPh>
    <phoneticPr fontId="1"/>
  </si>
  <si>
    <t>県営高原団地建替工事（第２期・建築４工区）</t>
    <rPh sb="15" eb="17">
      <t>ケンチク</t>
    </rPh>
    <rPh sb="18" eb="20">
      <t>コウク</t>
    </rPh>
    <phoneticPr fontId="1"/>
  </si>
  <si>
    <t>県営高原団地建替工事（第２期・電気）</t>
    <rPh sb="15" eb="17">
      <t>デンキ</t>
    </rPh>
    <phoneticPr fontId="1"/>
  </si>
  <si>
    <t>県営高原団地建替工事（第２期・機械）</t>
    <rPh sb="15" eb="17">
      <t>キカイ</t>
    </rPh>
    <phoneticPr fontId="1"/>
  </si>
  <si>
    <t>県営高原団地建替工事（第２期・昇降機）</t>
    <rPh sb="15" eb="18">
      <t>ショウコウキ</t>
    </rPh>
    <phoneticPr fontId="1"/>
  </si>
  <si>
    <t>県営嘉手納高層住宅安全対策工事／県営鳥堀市街地住宅雨水排水改修工事</t>
    <rPh sb="9" eb="13">
      <t>アンゼンタイサク</t>
    </rPh>
    <rPh sb="13" eb="15">
      <t>コウジ</t>
    </rPh>
    <rPh sb="25" eb="29">
      <t>ウスイハイスイ</t>
    </rPh>
    <rPh sb="29" eb="31">
      <t>カイシュウ</t>
    </rPh>
    <rPh sb="31" eb="33">
      <t>コウジ</t>
    </rPh>
    <phoneticPr fontId="1"/>
  </si>
  <si>
    <t>嘉手納町
那覇市</t>
    <rPh sb="0" eb="4">
      <t>カデナチョウ</t>
    </rPh>
    <rPh sb="5" eb="8">
      <t>ナハシ</t>
    </rPh>
    <phoneticPr fontId="1"/>
  </si>
  <si>
    <t>①県営嘉手納高層住宅（安全対策）
②県営鳥堀市街地住宅（安全対策（擁壁‣排水）</t>
    <rPh sb="28" eb="30">
      <t>アンゼン</t>
    </rPh>
    <rPh sb="30" eb="32">
      <t>タイサク</t>
    </rPh>
    <rPh sb="33" eb="35">
      <t>ヨウヘキ</t>
    </rPh>
    <phoneticPr fontId="1"/>
  </si>
  <si>
    <t>具志川職能別館劣化改修・自動車科第１実習棟耐震補強等工事</t>
    <rPh sb="0" eb="3">
      <t>グシカワ</t>
    </rPh>
    <rPh sb="3" eb="5">
      <t>ショクノウ</t>
    </rPh>
    <rPh sb="5" eb="7">
      <t>ベッカン</t>
    </rPh>
    <rPh sb="7" eb="9">
      <t>レッカ</t>
    </rPh>
    <rPh sb="9" eb="11">
      <t>カイシュウ</t>
    </rPh>
    <rPh sb="12" eb="15">
      <t>ジドウシャ</t>
    </rPh>
    <rPh sb="15" eb="16">
      <t>カ</t>
    </rPh>
    <rPh sb="16" eb="17">
      <t>ダイ</t>
    </rPh>
    <rPh sb="18" eb="20">
      <t>ジッシュウ</t>
    </rPh>
    <rPh sb="20" eb="21">
      <t>トウ</t>
    </rPh>
    <rPh sb="21" eb="23">
      <t>タイシン</t>
    </rPh>
    <rPh sb="23" eb="25">
      <t>ホキョウ</t>
    </rPh>
    <rPh sb="25" eb="26">
      <t>トウ</t>
    </rPh>
    <rPh sb="26" eb="28">
      <t>コウジ</t>
    </rPh>
    <phoneticPr fontId="5"/>
  </si>
  <si>
    <t>A.B</t>
    <phoneticPr fontId="5"/>
  </si>
  <si>
    <t>敷地面積：55,731㎡
延床面積：545㎡　　　　　　　　　　　　　　　　　　　　　　　　　　　　　　　　　　　　　　　　　　　　　　　　　　　　　　　　　　　　　　　　　　　　　　　　　　　　　　　　　　　　　　　　　　　　　　　　　　　　　　　　　　　　　延床面積：468㎡　　　　　</t>
    <rPh sb="0" eb="4">
      <t>シキチメンセキ</t>
    </rPh>
    <rPh sb="13" eb="14">
      <t>ノ</t>
    </rPh>
    <rPh sb="14" eb="17">
      <t>ユカメンセキ</t>
    </rPh>
    <rPh sb="131" eb="132">
      <t>ノ</t>
    </rPh>
    <rPh sb="132" eb="133">
      <t>ユカ</t>
    </rPh>
    <rPh sb="133" eb="135">
      <t>メンセキ</t>
    </rPh>
    <phoneticPr fontId="4"/>
  </si>
  <si>
    <t>沖縄戦跡国定公園大度園地公衆トイレ及び休憩所改築工事</t>
    <rPh sb="11" eb="12">
      <t>チ</t>
    </rPh>
    <rPh sb="12" eb="14">
      <t>コウシュウ</t>
    </rPh>
    <rPh sb="17" eb="18">
      <t>オヨ</t>
    </rPh>
    <rPh sb="19" eb="22">
      <t>キュウケイジョ</t>
    </rPh>
    <rPh sb="22" eb="24">
      <t>カイチク</t>
    </rPh>
    <rPh sb="24" eb="26">
      <t>コウジ</t>
    </rPh>
    <phoneticPr fontId="1"/>
  </si>
  <si>
    <t>敷地面積：30,600㎡
RC造４階建２棟</t>
    <phoneticPr fontId="5"/>
  </si>
  <si>
    <t>令和6年度発注見通しの公表について（令和7年1月6日現在）</t>
    <rPh sb="0" eb="2">
      <t>レイワ</t>
    </rPh>
    <rPh sb="3" eb="5">
      <t>ネンド</t>
    </rPh>
    <rPh sb="5" eb="7">
      <t>ハッチュウ</t>
    </rPh>
    <rPh sb="7" eb="9">
      <t>ミトオ</t>
    </rPh>
    <rPh sb="11" eb="13">
      <t>コウヒョウ</t>
    </rPh>
    <rPh sb="18" eb="20">
      <t>レイワ</t>
    </rPh>
    <rPh sb="21" eb="22">
      <t>ネン</t>
    </rPh>
    <rPh sb="23" eb="24">
      <t>ガツ</t>
    </rPh>
    <rPh sb="25" eb="26">
      <t>ニチ</t>
    </rPh>
    <rPh sb="26" eb="28">
      <t>ゲンザイ</t>
    </rPh>
    <phoneticPr fontId="5"/>
  </si>
  <si>
    <t>　　なお、ここに掲載する内容は、令和7年1月6日現在の見通しであるため、実際に発注する工事が</t>
    <rPh sb="8" eb="10">
      <t>ケイサイ</t>
    </rPh>
    <rPh sb="12" eb="14">
      <t>ナイヨウ</t>
    </rPh>
    <rPh sb="16" eb="18">
      <t>レイワ</t>
    </rPh>
    <rPh sb="19" eb="20">
      <t>ネン</t>
    </rPh>
    <rPh sb="23" eb="25">
      <t>ゲンザイ</t>
    </rPh>
    <rPh sb="26" eb="28">
      <t>ミトオ</t>
    </rPh>
    <rPh sb="35" eb="37">
      <t>ジッサイ</t>
    </rPh>
    <rPh sb="38" eb="40">
      <t>ハッチュウ</t>
    </rPh>
    <rPh sb="42" eb="44">
      <t>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</si>
</sst>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DBNum3]&quot;第&quot;[$-411]0&quot;四半期&quot;"/>
    <numFmt numFmtId="178" formatCode="[&lt;10][DBNum3][$-411]0&quot;か月&quot;;0&quot;か月&quot;"/>
    <numFmt numFmtId="179" formatCode="0&quot;件&quot;"/>
    <numFmt numFmtId="180" formatCode="###0&quot;件&quot;"/>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b/>
      <sz val="18"/>
      <name val="ＭＳ ゴシック"/>
      <family val="3"/>
      <charset val="128"/>
    </font>
    <font>
      <sz val="12"/>
      <name val="ＭＳ ゴシック"/>
      <family val="3"/>
      <charset val="128"/>
    </font>
    <font>
      <sz val="11"/>
      <color theme="1"/>
      <name val="ＭＳ Ｐゴシック"/>
      <family val="3"/>
      <charset val="128"/>
      <scheme val="minor"/>
    </font>
    <font>
      <sz val="6"/>
      <name val="ＭＳ Ｐゴシック"/>
      <family val="3"/>
      <charset val="128"/>
      <scheme val="minor"/>
    </font>
    <font>
      <b/>
      <sz val="22"/>
      <name val="ＭＳ ゴシック"/>
      <family val="3"/>
      <charset val="128"/>
    </font>
    <font>
      <b/>
      <sz val="20"/>
      <name val="ＭＳ ゴシック"/>
      <family val="3"/>
      <charset val="128"/>
    </font>
    <font>
      <b/>
      <sz val="16"/>
      <name val="ＭＳ ゴシック"/>
      <family val="3"/>
      <charset val="128"/>
    </font>
    <font>
      <sz val="16"/>
      <name val="ＭＳ ゴシック"/>
      <family val="3"/>
      <charset val="128"/>
    </font>
    <font>
      <b/>
      <sz val="14"/>
      <name val="ＭＳ ゴシック"/>
      <family val="3"/>
      <charset val="128"/>
    </font>
    <font>
      <sz val="9"/>
      <name val="ＭＳ ゴシック"/>
      <family val="3"/>
      <charset val="128"/>
    </font>
    <font>
      <sz val="10"/>
      <name val="ＭＳ ゴシック"/>
      <family val="3"/>
      <charset val="128"/>
    </font>
    <font>
      <sz val="11"/>
      <color theme="1"/>
      <name val="ＭＳ Ｐゴシック"/>
      <family val="2"/>
      <scheme val="minor"/>
    </font>
    <font>
      <sz val="10"/>
      <color rgb="FFFF0000"/>
      <name val="ＭＳ ゴシック"/>
      <family val="3"/>
      <charset val="128"/>
    </font>
    <font>
      <strike/>
      <sz val="9"/>
      <color rgb="FFFF0000"/>
      <name val="ＭＳ ゴシック"/>
      <family val="3"/>
      <charset val="128"/>
    </font>
    <font>
      <sz val="9"/>
      <color rgb="FFFF0000"/>
      <name val="ＭＳ ゴシック"/>
      <family val="3"/>
      <charset val="128"/>
    </font>
    <font>
      <sz val="8"/>
      <color theme="1"/>
      <name val="ＭＳ ゴシック"/>
      <family val="3"/>
      <charset val="128"/>
    </font>
    <font>
      <strike/>
      <sz val="9"/>
      <name val="ＭＳ ゴシック"/>
      <family val="3"/>
      <charset val="128"/>
    </font>
    <font>
      <sz val="6"/>
      <name val="ＭＳ Ｐゴシック"/>
      <family val="2"/>
      <charset val="128"/>
      <scheme val="minor"/>
    </font>
    <font>
      <sz val="11"/>
      <color rgb="FFFF0000"/>
      <name val="ＭＳ ゴシック"/>
      <family val="3"/>
      <charset val="128"/>
    </font>
    <font>
      <strike/>
      <sz val="12"/>
      <color rgb="FFFF0000"/>
      <name val="ＭＳ ゴシック"/>
      <family val="3"/>
      <charset val="128"/>
    </font>
    <font>
      <strike/>
      <sz val="11"/>
      <color rgb="FFFF0000"/>
      <name val="ＭＳ ゴシック"/>
      <family val="3"/>
      <charset val="128"/>
    </font>
    <font>
      <sz val="12"/>
      <color rgb="FFFF0000"/>
      <name val="ＭＳ ゴシック"/>
      <family val="3"/>
      <charset val="128"/>
    </font>
    <font>
      <sz val="12"/>
      <color theme="1"/>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2">
    <xf numFmtId="0" fontId="0" fillId="0" borderId="0">
      <alignment vertical="center"/>
    </xf>
    <xf numFmtId="9" fontId="8" fillId="0" borderId="0" applyFont="0" applyFill="0" applyBorder="0" applyAlignment="0" applyProtection="0">
      <alignment vertical="center"/>
    </xf>
    <xf numFmtId="0" fontId="3" fillId="0" borderId="0"/>
    <xf numFmtId="176" fontId="3" fillId="0" borderId="0">
      <alignment vertical="center"/>
    </xf>
    <xf numFmtId="0" fontId="3" fillId="0" borderId="0"/>
    <xf numFmtId="176" fontId="3"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17" fillId="0" borderId="0"/>
    <xf numFmtId="0" fontId="3" fillId="0" borderId="0">
      <alignment vertical="center"/>
    </xf>
  </cellStyleXfs>
  <cellXfs count="152">
    <xf numFmtId="0" fontId="0" fillId="0" borderId="0" xfId="0">
      <alignment vertical="center"/>
    </xf>
    <xf numFmtId="0" fontId="7" fillId="0" borderId="1" xfId="0" applyFont="1" applyBorder="1" applyAlignment="1">
      <alignment vertical="center" wrapText="1"/>
    </xf>
    <xf numFmtId="49" fontId="7" fillId="0" borderId="1" xfId="0" applyNumberFormat="1"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shrinkToFit="1"/>
    </xf>
    <xf numFmtId="0" fontId="4" fillId="0" borderId="1" xfId="0" applyFont="1" applyBorder="1" applyAlignment="1">
      <alignment horizontal="left" vertical="center" wrapText="1"/>
    </xf>
    <xf numFmtId="49" fontId="4" fillId="0" borderId="0" xfId="0" applyNumberFormat="1" applyFont="1" applyAlignment="1">
      <alignment horizontal="left" vertical="center"/>
    </xf>
    <xf numFmtId="49" fontId="7" fillId="0" borderId="1" xfId="0" applyNumberFormat="1" applyFont="1" applyBorder="1" applyAlignment="1">
      <alignment horizontal="center" vertical="center" wrapText="1"/>
    </xf>
    <xf numFmtId="49" fontId="4" fillId="0" borderId="1" xfId="0" applyNumberFormat="1" applyFont="1" applyBorder="1" applyAlignment="1">
      <alignment vertical="center" wrapText="1"/>
    </xf>
    <xf numFmtId="49" fontId="7" fillId="0" borderId="0" xfId="0" applyNumberFormat="1" applyFont="1">
      <alignment vertical="center"/>
    </xf>
    <xf numFmtId="49" fontId="7" fillId="0" borderId="0" xfId="0" applyNumberFormat="1" applyFont="1" applyAlignment="1">
      <alignment vertical="center" wrapText="1"/>
    </xf>
    <xf numFmtId="0" fontId="7" fillId="0" borderId="1" xfId="0" applyFont="1" applyBorder="1" applyAlignment="1">
      <alignment horizontal="center" vertical="center" wrapText="1"/>
    </xf>
    <xf numFmtId="177" fontId="7" fillId="0" borderId="1" xfId="0" applyNumberFormat="1" applyFont="1" applyBorder="1" applyAlignment="1">
      <alignment horizontal="center" vertical="center" shrinkToFit="1"/>
    </xf>
    <xf numFmtId="178" fontId="7" fillId="0" borderId="1"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49" fontId="7" fillId="0" borderId="0" xfId="0" applyNumberFormat="1" applyFont="1" applyAlignment="1">
      <alignment vertical="top" wrapText="1"/>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0" fontId="6" fillId="0" borderId="0" xfId="0" applyFont="1" applyAlignment="1">
      <alignment horizontal="right" vertical="center"/>
    </xf>
    <xf numFmtId="38" fontId="7" fillId="0" borderId="7" xfId="8" applyFont="1" applyBorder="1" applyAlignment="1">
      <alignment horizontal="center" vertical="center" shrinkToFit="1"/>
    </xf>
    <xf numFmtId="0" fontId="11" fillId="0" borderId="0" xfId="9" applyFont="1" applyAlignment="1">
      <alignment vertical="center"/>
    </xf>
    <xf numFmtId="0" fontId="12" fillId="0" borderId="0" xfId="9" applyFont="1" applyAlignment="1">
      <alignment vertical="center"/>
    </xf>
    <xf numFmtId="0" fontId="13" fillId="0" borderId="0" xfId="9" applyFont="1" applyAlignment="1">
      <alignment vertical="center"/>
    </xf>
    <xf numFmtId="180" fontId="12" fillId="0" borderId="0" xfId="9" applyNumberFormat="1" applyFont="1" applyAlignment="1">
      <alignment vertical="center"/>
    </xf>
    <xf numFmtId="0" fontId="13" fillId="0" borderId="1" xfId="9" applyFont="1" applyBorder="1" applyAlignment="1">
      <alignment horizontal="center" vertical="center"/>
    </xf>
    <xf numFmtId="0" fontId="4" fillId="0" borderId="0" xfId="9" applyFont="1" applyAlignment="1">
      <alignment vertical="center"/>
    </xf>
    <xf numFmtId="177" fontId="7" fillId="0" borderId="1" xfId="0" applyNumberFormat="1" applyFont="1" applyBorder="1" applyAlignment="1">
      <alignment horizontal="left" vertical="center" shrinkToFit="1"/>
    </xf>
    <xf numFmtId="0" fontId="15" fillId="0" borderId="1" xfId="0" applyFont="1" applyBorder="1" applyAlignment="1">
      <alignment horizontal="left" vertical="center" wrapText="1"/>
    </xf>
    <xf numFmtId="0" fontId="7" fillId="0" borderId="1" xfId="6" applyFont="1" applyBorder="1" applyAlignment="1">
      <alignment vertical="center" wrapText="1"/>
    </xf>
    <xf numFmtId="0" fontId="7" fillId="0" borderId="7" xfId="0" applyFont="1" applyBorder="1" applyAlignment="1">
      <alignment vertical="center" wrapText="1"/>
    </xf>
    <xf numFmtId="0" fontId="16" fillId="0" borderId="1" xfId="11" applyFont="1" applyBorder="1" applyAlignment="1">
      <alignment vertical="center" wrapText="1"/>
    </xf>
    <xf numFmtId="0" fontId="18" fillId="0" borderId="1" xfId="11" applyFont="1" applyBorder="1" applyAlignment="1">
      <alignment vertical="center" wrapText="1"/>
    </xf>
    <xf numFmtId="0" fontId="4" fillId="0" borderId="0" xfId="11" applyFont="1" applyAlignment="1">
      <alignment vertical="center" wrapText="1"/>
    </xf>
    <xf numFmtId="0" fontId="4" fillId="0" borderId="1" xfId="11" applyFont="1" applyBorder="1" applyAlignment="1">
      <alignment vertical="center" wrapText="1"/>
    </xf>
    <xf numFmtId="179" fontId="11" fillId="0" borderId="0" xfId="9" applyNumberFormat="1" applyFont="1" applyAlignment="1">
      <alignment horizontal="center" vertical="center"/>
    </xf>
    <xf numFmtId="0" fontId="7" fillId="0" borderId="0" xfId="9" applyFont="1" applyAlignment="1">
      <alignment vertical="center"/>
    </xf>
    <xf numFmtId="0" fontId="12" fillId="0" borderId="0" xfId="9" applyFont="1" applyAlignment="1">
      <alignment horizontal="center" vertical="center"/>
    </xf>
    <xf numFmtId="0" fontId="12" fillId="0" borderId="0" xfId="9" applyFont="1" applyAlignment="1">
      <alignment horizontal="left" vertical="center"/>
    </xf>
    <xf numFmtId="0" fontId="13" fillId="0" borderId="1" xfId="9" applyFont="1" applyBorder="1" applyAlignment="1">
      <alignment vertical="center"/>
    </xf>
    <xf numFmtId="0" fontId="4" fillId="0" borderId="1" xfId="9" applyFont="1" applyBorder="1" applyAlignment="1">
      <alignment horizontal="center" vertical="center" wrapText="1"/>
    </xf>
    <xf numFmtId="0" fontId="4" fillId="0" borderId="9" xfId="9" applyFont="1" applyBorder="1" applyAlignment="1">
      <alignment horizontal="center" vertical="center" wrapText="1"/>
    </xf>
    <xf numFmtId="0" fontId="13" fillId="0" borderId="7" xfId="9" applyFont="1" applyBorder="1" applyAlignment="1">
      <alignment horizontal="center" vertical="center"/>
    </xf>
    <xf numFmtId="179" fontId="13" fillId="0" borderId="1" xfId="9" applyNumberFormat="1" applyFont="1" applyBorder="1" applyAlignment="1">
      <alignment vertical="center"/>
    </xf>
    <xf numFmtId="179" fontId="13" fillId="0" borderId="10" xfId="9" applyNumberFormat="1" applyFont="1" applyBorder="1" applyAlignment="1">
      <alignment vertical="center"/>
    </xf>
    <xf numFmtId="179" fontId="13" fillId="0" borderId="7" xfId="9" applyNumberFormat="1" applyFont="1" applyBorder="1" applyAlignment="1">
      <alignment vertical="center"/>
    </xf>
    <xf numFmtId="0" fontId="16" fillId="0" borderId="0" xfId="2" applyFont="1" applyAlignment="1">
      <alignment vertical="center"/>
    </xf>
    <xf numFmtId="0" fontId="13" fillId="0" borderId="1" xfId="9" applyFont="1" applyBorder="1" applyAlignment="1">
      <alignment vertical="center" shrinkToFit="1"/>
    </xf>
    <xf numFmtId="179" fontId="13" fillId="0" borderId="11" xfId="9" applyNumberFormat="1" applyFont="1" applyBorder="1" applyAlignment="1">
      <alignment vertical="center"/>
    </xf>
    <xf numFmtId="0" fontId="4"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49" fontId="7" fillId="0" borderId="1" xfId="0" applyNumberFormat="1" applyFont="1" applyBorder="1" applyAlignment="1">
      <alignment horizontal="center" vertical="center"/>
    </xf>
    <xf numFmtId="49" fontId="7" fillId="0" borderId="1" xfId="0" applyNumberFormat="1" applyFont="1" applyBorder="1" applyAlignment="1">
      <alignment horizontal="left" vertical="center"/>
    </xf>
    <xf numFmtId="0" fontId="7" fillId="0" borderId="1" xfId="11" applyFont="1" applyBorder="1" applyAlignment="1">
      <alignment vertical="center" wrapText="1"/>
    </xf>
    <xf numFmtId="0" fontId="4" fillId="0" borderId="1" xfId="0" applyFont="1" applyBorder="1" applyAlignment="1">
      <alignment vertical="center" wrapText="1"/>
    </xf>
    <xf numFmtId="0" fontId="4" fillId="0" borderId="12" xfId="11" applyFont="1" applyBorder="1" applyAlignment="1">
      <alignmen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49" fontId="4" fillId="3" borderId="1" xfId="0" applyNumberFormat="1" applyFont="1" applyFill="1" applyBorder="1" applyAlignment="1">
      <alignment vertical="center" wrapText="1"/>
    </xf>
    <xf numFmtId="177" fontId="7" fillId="3" borderId="1" xfId="0" applyNumberFormat="1" applyFont="1" applyFill="1" applyBorder="1" applyAlignment="1">
      <alignment horizontal="center" vertical="center" shrinkToFit="1"/>
    </xf>
    <xf numFmtId="178" fontId="7" fillId="3" borderId="1" xfId="0" applyNumberFormat="1" applyFont="1" applyFill="1" applyBorder="1" applyAlignment="1">
      <alignment horizontal="center" vertical="center" shrinkToFit="1"/>
    </xf>
    <xf numFmtId="0" fontId="4" fillId="3" borderId="1" xfId="0" applyFont="1" applyFill="1" applyBorder="1" applyAlignment="1">
      <alignment horizontal="left" vertical="center" wrapText="1"/>
    </xf>
    <xf numFmtId="0" fontId="7" fillId="3" borderId="1" xfId="0" applyFont="1" applyFill="1" applyBorder="1" applyAlignment="1">
      <alignment horizontal="left" vertical="center" shrinkToFit="1"/>
    </xf>
    <xf numFmtId="0" fontId="7" fillId="3" borderId="1" xfId="0" applyFont="1" applyFill="1" applyBorder="1" applyAlignment="1">
      <alignment horizontal="center" vertical="center" shrinkToFit="1"/>
    </xf>
    <xf numFmtId="0" fontId="7" fillId="3" borderId="1" xfId="0" applyFont="1" applyFill="1" applyBorder="1" applyAlignment="1">
      <alignment horizontal="center" vertical="center"/>
    </xf>
    <xf numFmtId="0" fontId="15" fillId="0" borderId="1" xfId="0" applyFont="1" applyBorder="1" applyAlignment="1">
      <alignment horizontal="center" vertical="center" wrapText="1"/>
    </xf>
    <xf numFmtId="0" fontId="4" fillId="0" borderId="2" xfId="11"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49" fontId="4" fillId="0" borderId="2" xfId="0" applyNumberFormat="1" applyFont="1" applyBorder="1" applyAlignment="1">
      <alignment vertical="center" wrapText="1"/>
    </xf>
    <xf numFmtId="177" fontId="7" fillId="0" borderId="2" xfId="0" applyNumberFormat="1" applyFont="1" applyBorder="1" applyAlignment="1">
      <alignment horizontal="left" vertical="center" shrinkToFit="1"/>
    </xf>
    <xf numFmtId="0" fontId="4" fillId="0" borderId="2" xfId="0" applyFont="1" applyBorder="1" applyAlignment="1">
      <alignment horizontal="left" vertical="center" wrapText="1"/>
    </xf>
    <xf numFmtId="178" fontId="7" fillId="0" borderId="2" xfId="0" applyNumberFormat="1" applyFont="1" applyBorder="1" applyAlignment="1">
      <alignment horizontal="center" vertical="center" shrinkToFit="1"/>
    </xf>
    <xf numFmtId="0" fontId="7" fillId="0" borderId="2" xfId="0" applyFont="1" applyBorder="1" applyAlignment="1">
      <alignment horizontal="left" vertical="center" shrinkToFit="1"/>
    </xf>
    <xf numFmtId="49" fontId="7"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0" fontId="16" fillId="0" borderId="1" xfId="0" applyFont="1" applyBorder="1" applyAlignment="1">
      <alignment horizontal="left" vertical="center" wrapText="1"/>
    </xf>
    <xf numFmtId="0" fontId="4" fillId="0" borderId="1" xfId="11" applyFont="1" applyBorder="1" applyAlignment="1">
      <alignment horizontal="center" vertical="center" wrapText="1"/>
    </xf>
    <xf numFmtId="0" fontId="24" fillId="0" borderId="1" xfId="11" applyFont="1" applyBorder="1" applyAlignment="1">
      <alignment vertical="center" wrapText="1"/>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left" vertical="center" wrapText="1"/>
    </xf>
    <xf numFmtId="49" fontId="26" fillId="0" borderId="1" xfId="0" applyNumberFormat="1" applyFont="1" applyBorder="1" applyAlignment="1">
      <alignment vertical="center" wrapText="1"/>
    </xf>
    <xf numFmtId="177" fontId="25" fillId="0" borderId="1" xfId="0" applyNumberFormat="1" applyFont="1" applyBorder="1" applyAlignment="1">
      <alignment horizontal="center" vertical="center" shrinkToFit="1"/>
    </xf>
    <xf numFmtId="0" fontId="26" fillId="0" borderId="1" xfId="0" applyFont="1" applyBorder="1" applyAlignment="1">
      <alignment horizontal="center" vertical="center" wrapText="1"/>
    </xf>
    <xf numFmtId="49" fontId="25" fillId="0" borderId="1" xfId="0" applyNumberFormat="1" applyFont="1" applyBorder="1" applyAlignment="1">
      <alignment vertical="center" wrapText="1"/>
    </xf>
    <xf numFmtId="178" fontId="25" fillId="0" borderId="1" xfId="0" applyNumberFormat="1" applyFont="1" applyBorder="1" applyAlignment="1">
      <alignment horizontal="center" vertical="center" shrinkToFit="1"/>
    </xf>
    <xf numFmtId="0" fontId="25" fillId="0" borderId="1" xfId="0" applyFont="1" applyBorder="1" applyAlignment="1">
      <alignment horizontal="left" vertical="center" shrinkToFit="1"/>
    </xf>
    <xf numFmtId="0" fontId="25" fillId="0" borderId="1" xfId="0" applyFont="1" applyBorder="1" applyAlignment="1">
      <alignment horizontal="center" vertical="center" shrinkToFit="1"/>
    </xf>
    <xf numFmtId="0" fontId="25" fillId="0" borderId="1" xfId="0" applyFont="1" applyBorder="1" applyAlignment="1">
      <alignment horizontal="center" vertical="center"/>
    </xf>
    <xf numFmtId="0" fontId="26" fillId="0" borderId="1" xfId="0" applyFont="1" applyBorder="1" applyAlignment="1">
      <alignment horizontal="left" vertical="center" wrapText="1"/>
    </xf>
    <xf numFmtId="0" fontId="19" fillId="0" borderId="1" xfId="0" applyFont="1" applyBorder="1" applyAlignment="1">
      <alignment horizontal="left" vertical="center" wrapText="1"/>
    </xf>
    <xf numFmtId="177" fontId="27" fillId="0" borderId="1" xfId="0" applyNumberFormat="1" applyFont="1" applyBorder="1" applyAlignment="1">
      <alignment horizontal="center" vertical="center" shrinkToFit="1"/>
    </xf>
    <xf numFmtId="49" fontId="24" fillId="0" borderId="1" xfId="0" applyNumberFormat="1" applyFont="1" applyBorder="1" applyAlignment="1">
      <alignment vertical="center" wrapText="1"/>
    </xf>
    <xf numFmtId="49" fontId="27" fillId="0" borderId="1" xfId="0" applyNumberFormat="1" applyFont="1" applyBorder="1" applyAlignment="1">
      <alignment vertical="center" wrapText="1"/>
    </xf>
    <xf numFmtId="178" fontId="27" fillId="0" borderId="1" xfId="0" applyNumberFormat="1" applyFont="1" applyBorder="1" applyAlignment="1">
      <alignment horizontal="center" vertical="center" shrinkToFit="1"/>
    </xf>
    <xf numFmtId="0" fontId="20" fillId="0" borderId="1" xfId="0" applyFont="1" applyBorder="1" applyAlignment="1">
      <alignment horizontal="left" vertical="center" wrapText="1"/>
    </xf>
    <xf numFmtId="0" fontId="27" fillId="0" borderId="1"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27" fillId="0" borderId="1" xfId="0" applyFont="1" applyBorder="1" applyAlignment="1">
      <alignment horizontal="left" vertical="center" wrapText="1"/>
    </xf>
    <xf numFmtId="0" fontId="24" fillId="0" borderId="1" xfId="0" applyFont="1" applyBorder="1" applyAlignment="1">
      <alignment horizontal="center" vertical="center" wrapText="1"/>
    </xf>
    <xf numFmtId="0" fontId="27" fillId="0" borderId="1" xfId="0" applyFont="1" applyBorder="1" applyAlignment="1">
      <alignment horizontal="left" vertical="center" shrinkToFit="1"/>
    </xf>
    <xf numFmtId="0" fontId="27" fillId="0" borderId="1" xfId="0" applyFont="1" applyBorder="1" applyAlignment="1">
      <alignment horizontal="center" vertical="center"/>
    </xf>
    <xf numFmtId="177" fontId="27" fillId="0" borderId="1" xfId="0" applyNumberFormat="1" applyFont="1" applyBorder="1" applyAlignment="1">
      <alignment horizontal="left" vertical="center" shrinkToFit="1"/>
    </xf>
    <xf numFmtId="0" fontId="24" fillId="0" borderId="1" xfId="0" applyFont="1" applyBorder="1" applyAlignment="1">
      <alignment horizontal="left" vertical="center" wrapText="1"/>
    </xf>
    <xf numFmtId="49" fontId="27" fillId="0" borderId="0" xfId="0" applyNumberFormat="1" applyFont="1" applyAlignment="1">
      <alignment horizontal="center" vertical="center" wrapText="1"/>
    </xf>
    <xf numFmtId="49" fontId="27" fillId="0" borderId="1" xfId="0" applyNumberFormat="1" applyFont="1" applyBorder="1" applyAlignment="1">
      <alignment horizontal="center" vertical="center" wrapText="1"/>
    </xf>
    <xf numFmtId="0" fontId="26" fillId="0" borderId="1" xfId="6" applyFont="1" applyBorder="1" applyAlignment="1">
      <alignment horizontal="center" vertical="center" shrinkToFit="1"/>
    </xf>
    <xf numFmtId="0" fontId="24" fillId="0" borderId="1" xfId="6" applyFont="1" applyBorder="1" applyAlignment="1">
      <alignment horizontal="center" vertical="center" shrinkToFit="1"/>
    </xf>
    <xf numFmtId="0" fontId="24" fillId="0" borderId="2" xfId="11" applyFont="1" applyBorder="1" applyAlignment="1">
      <alignment vertical="center" wrapText="1"/>
    </xf>
    <xf numFmtId="177" fontId="25" fillId="0" borderId="1" xfId="0" applyNumberFormat="1" applyFont="1" applyBorder="1" applyAlignment="1">
      <alignment horizontal="left" vertical="center" shrinkToFit="1"/>
    </xf>
    <xf numFmtId="0" fontId="7" fillId="0" borderId="2" xfId="0" applyFont="1" applyBorder="1" applyAlignment="1">
      <alignment horizontal="center" vertical="center" wrapText="1"/>
    </xf>
    <xf numFmtId="177" fontId="27" fillId="0" borderId="2" xfId="0" applyNumberFormat="1" applyFont="1" applyBorder="1" applyAlignment="1">
      <alignment horizontal="left" vertical="center" shrinkToFit="1"/>
    </xf>
    <xf numFmtId="0" fontId="7" fillId="0" borderId="2" xfId="0" applyFont="1" applyBorder="1" applyAlignment="1">
      <alignment horizontal="center" vertical="center" shrinkToFit="1"/>
    </xf>
    <xf numFmtId="0" fontId="26" fillId="0" borderId="1" xfId="11" applyFont="1" applyBorder="1" applyAlignment="1">
      <alignment vertical="center" wrapText="1"/>
    </xf>
    <xf numFmtId="49" fontId="25" fillId="0" borderId="0" xfId="0" applyNumberFormat="1" applyFont="1" applyAlignment="1">
      <alignment vertical="top" wrapText="1"/>
    </xf>
    <xf numFmtId="49" fontId="25" fillId="0" borderId="1" xfId="0" applyNumberFormat="1" applyFont="1" applyBorder="1" applyAlignment="1">
      <alignment horizontal="center" vertical="center" wrapText="1"/>
    </xf>
    <xf numFmtId="0" fontId="24" fillId="0" borderId="1" xfId="11" applyFont="1" applyBorder="1" applyAlignment="1">
      <alignment horizontal="center" vertical="center" wrapText="1"/>
    </xf>
    <xf numFmtId="0" fontId="28" fillId="0" borderId="1" xfId="0" applyFont="1" applyBorder="1" applyAlignment="1">
      <alignment vertical="center" wrapText="1"/>
    </xf>
    <xf numFmtId="0" fontId="28" fillId="0" borderId="1" xfId="0" applyFont="1" applyBorder="1" applyAlignment="1">
      <alignment horizontal="left" vertical="center" wrapText="1"/>
    </xf>
    <xf numFmtId="49" fontId="29" fillId="0" borderId="1" xfId="0" applyNumberFormat="1" applyFont="1" applyBorder="1" applyAlignment="1">
      <alignment vertical="center" wrapText="1"/>
    </xf>
    <xf numFmtId="0" fontId="28" fillId="0" borderId="1" xfId="0" applyFont="1" applyBorder="1" applyAlignment="1">
      <alignment horizontal="left" vertical="center" shrinkToFit="1"/>
    </xf>
    <xf numFmtId="0" fontId="28" fillId="0" borderId="1" xfId="0" applyFont="1" applyBorder="1" applyAlignment="1">
      <alignment horizontal="center" vertical="center" shrinkToFit="1"/>
    </xf>
    <xf numFmtId="0" fontId="28" fillId="0" borderId="1" xfId="0" applyFont="1" applyBorder="1" applyAlignment="1">
      <alignment horizontal="center" vertical="center"/>
    </xf>
    <xf numFmtId="49" fontId="27" fillId="0" borderId="0" xfId="0" applyNumberFormat="1" applyFont="1" applyAlignment="1">
      <alignment vertical="top" wrapText="1"/>
    </xf>
    <xf numFmtId="0" fontId="27" fillId="0" borderId="1" xfId="11" applyFont="1" applyBorder="1" applyAlignment="1">
      <alignment vertical="center" wrapText="1"/>
    </xf>
    <xf numFmtId="178" fontId="28" fillId="0" borderId="1" xfId="0" applyNumberFormat="1" applyFont="1" applyBorder="1" applyAlignment="1">
      <alignment horizontal="center" vertical="center" shrinkToFit="1"/>
    </xf>
    <xf numFmtId="0" fontId="25" fillId="0" borderId="1" xfId="11" applyFont="1" applyBorder="1" applyAlignment="1">
      <alignment vertical="center" wrapText="1"/>
    </xf>
    <xf numFmtId="49" fontId="25" fillId="0" borderId="1" xfId="11" applyNumberFormat="1" applyFont="1" applyBorder="1" applyAlignment="1">
      <alignment vertical="center" wrapText="1"/>
    </xf>
    <xf numFmtId="177" fontId="25" fillId="0" borderId="1" xfId="11" applyNumberFormat="1" applyFont="1" applyBorder="1" applyAlignment="1">
      <alignment horizontal="center" vertical="center" shrinkToFit="1"/>
    </xf>
    <xf numFmtId="0" fontId="25" fillId="0" borderId="1" xfId="11" applyFont="1" applyBorder="1" applyAlignment="1">
      <alignment horizontal="left" vertical="center" wrapText="1"/>
    </xf>
    <xf numFmtId="178" fontId="25" fillId="0" borderId="1" xfId="11" applyNumberFormat="1" applyFont="1" applyBorder="1" applyAlignment="1">
      <alignment horizontal="center" vertical="center" shrinkToFit="1"/>
    </xf>
    <xf numFmtId="0" fontId="25" fillId="0" borderId="1" xfId="11" applyFont="1" applyBorder="1" applyAlignment="1">
      <alignment horizontal="left" vertical="center" shrinkToFit="1"/>
    </xf>
    <xf numFmtId="0" fontId="11" fillId="0" borderId="0" xfId="9" applyFont="1" applyAlignment="1">
      <alignment horizontal="center" vertical="center"/>
    </xf>
    <xf numFmtId="0" fontId="14" fillId="0" borderId="0" xfId="9" applyFont="1" applyAlignment="1">
      <alignment horizontal="left" vertical="center"/>
    </xf>
    <xf numFmtId="0" fontId="11" fillId="0" borderId="0" xfId="9" applyFont="1" applyAlignment="1">
      <alignment horizontal="right" vertical="center"/>
    </xf>
    <xf numFmtId="49" fontId="7" fillId="2" borderId="3"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10" fillId="0" borderId="0" xfId="0" applyNumberFormat="1" applyFont="1" applyAlignment="1">
      <alignment horizontal="center" vertical="center" wrapText="1"/>
    </xf>
    <xf numFmtId="49" fontId="10" fillId="0" borderId="0" xfId="0" applyNumberFormat="1" applyFont="1" applyAlignment="1">
      <alignment horizontal="center" vertical="top" wrapText="1"/>
    </xf>
    <xf numFmtId="49" fontId="7" fillId="2" borderId="4"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cellXfs>
  <cellStyles count="12">
    <cellStyle name="パーセント 2" xfId="1" xr:uid="{00000000-0005-0000-0000-000000000000}"/>
    <cellStyle name="桁区切り" xfId="8" builtinId="6"/>
    <cellStyle name="標準" xfId="0" builtinId="0"/>
    <cellStyle name="標準 2" xfId="2" xr:uid="{00000000-0005-0000-0000-000003000000}"/>
    <cellStyle name="標準 2 2" xfId="3" xr:uid="{00000000-0005-0000-0000-000004000000}"/>
    <cellStyle name="標準 2 2 2" xfId="4" xr:uid="{00000000-0005-0000-0000-000005000000}"/>
    <cellStyle name="標準 2 3" xfId="5" xr:uid="{00000000-0005-0000-0000-000006000000}"/>
    <cellStyle name="標準 3" xfId="6" xr:uid="{00000000-0005-0000-0000-000007000000}"/>
    <cellStyle name="標準 3 2" xfId="11" xr:uid="{00000000-0005-0000-0000-000008000000}"/>
    <cellStyle name="標準 4" xfId="7" xr:uid="{00000000-0005-0000-0000-000009000000}"/>
    <cellStyle name="標準 5" xfId="10" xr:uid="{00000000-0005-0000-0000-00000A000000}"/>
    <cellStyle name="標準_H15発注予定" xfId="9" xr:uid="{00000000-0005-0000-0000-00000B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6"/>
  <sheetViews>
    <sheetView tabSelected="1" view="pageBreakPreview" zoomScale="60" zoomScaleNormal="75" workbookViewId="0">
      <selection activeCell="S6" sqref="S6"/>
    </sheetView>
  </sheetViews>
  <sheetFormatPr defaultColWidth="10.6328125" defaultRowHeight="50.15" customHeight="1" x14ac:dyDescent="0.2"/>
  <cols>
    <col min="1" max="2" width="10.6328125" style="22" customWidth="1"/>
    <col min="3" max="3" width="8.7265625" style="22" customWidth="1"/>
    <col min="4" max="4" width="8.90625" style="22" customWidth="1"/>
    <col min="5" max="5" width="11.26953125" style="22" customWidth="1"/>
    <col min="6" max="6" width="36.26953125" style="22" customWidth="1"/>
    <col min="7" max="9" width="10.6328125" style="22" customWidth="1"/>
    <col min="10" max="10" width="15.90625" style="22" customWidth="1"/>
    <col min="11" max="11" width="16.6328125" style="22" customWidth="1"/>
    <col min="12" max="256" width="10.6328125" style="22"/>
    <col min="257" max="258" width="10.6328125" style="22" customWidth="1"/>
    <col min="259" max="259" width="8.7265625" style="22" customWidth="1"/>
    <col min="260" max="260" width="8.90625" style="22" customWidth="1"/>
    <col min="261" max="261" width="11.26953125" style="22" customWidth="1"/>
    <col min="262" max="262" width="36.26953125" style="22" customWidth="1"/>
    <col min="263" max="266" width="10.6328125" style="22" customWidth="1"/>
    <col min="267" max="267" width="16.6328125" style="22" customWidth="1"/>
    <col min="268" max="512" width="10.6328125" style="22"/>
    <col min="513" max="514" width="10.6328125" style="22" customWidth="1"/>
    <col min="515" max="515" width="8.7265625" style="22" customWidth="1"/>
    <col min="516" max="516" width="8.90625" style="22" customWidth="1"/>
    <col min="517" max="517" width="11.26953125" style="22" customWidth="1"/>
    <col min="518" max="518" width="36.26953125" style="22" customWidth="1"/>
    <col min="519" max="522" width="10.6328125" style="22" customWidth="1"/>
    <col min="523" max="523" width="16.6328125" style="22" customWidth="1"/>
    <col min="524" max="768" width="10.6328125" style="22"/>
    <col min="769" max="770" width="10.6328125" style="22" customWidth="1"/>
    <col min="771" max="771" width="8.7265625" style="22" customWidth="1"/>
    <col min="772" max="772" width="8.90625" style="22" customWidth="1"/>
    <col min="773" max="773" width="11.26953125" style="22" customWidth="1"/>
    <col min="774" max="774" width="36.26953125" style="22" customWidth="1"/>
    <col min="775" max="778" width="10.6328125" style="22" customWidth="1"/>
    <col min="779" max="779" width="16.6328125" style="22" customWidth="1"/>
    <col min="780" max="1024" width="10.6328125" style="22"/>
    <col min="1025" max="1026" width="10.6328125" style="22" customWidth="1"/>
    <col min="1027" max="1027" width="8.7265625" style="22" customWidth="1"/>
    <col min="1028" max="1028" width="8.90625" style="22" customWidth="1"/>
    <col min="1029" max="1029" width="11.26953125" style="22" customWidth="1"/>
    <col min="1030" max="1030" width="36.26953125" style="22" customWidth="1"/>
    <col min="1031" max="1034" width="10.6328125" style="22" customWidth="1"/>
    <col min="1035" max="1035" width="16.6328125" style="22" customWidth="1"/>
    <col min="1036" max="1280" width="10.6328125" style="22"/>
    <col min="1281" max="1282" width="10.6328125" style="22" customWidth="1"/>
    <col min="1283" max="1283" width="8.7265625" style="22" customWidth="1"/>
    <col min="1284" max="1284" width="8.90625" style="22" customWidth="1"/>
    <col min="1285" max="1285" width="11.26953125" style="22" customWidth="1"/>
    <col min="1286" max="1286" width="36.26953125" style="22" customWidth="1"/>
    <col min="1287" max="1290" width="10.6328125" style="22" customWidth="1"/>
    <col min="1291" max="1291" width="16.6328125" style="22" customWidth="1"/>
    <col min="1292" max="1536" width="10.6328125" style="22"/>
    <col min="1537" max="1538" width="10.6328125" style="22" customWidth="1"/>
    <col min="1539" max="1539" width="8.7265625" style="22" customWidth="1"/>
    <col min="1540" max="1540" width="8.90625" style="22" customWidth="1"/>
    <col min="1541" max="1541" width="11.26953125" style="22" customWidth="1"/>
    <col min="1542" max="1542" width="36.26953125" style="22" customWidth="1"/>
    <col min="1543" max="1546" width="10.6328125" style="22" customWidth="1"/>
    <col min="1547" max="1547" width="16.6328125" style="22" customWidth="1"/>
    <col min="1548" max="1792" width="10.6328125" style="22"/>
    <col min="1793" max="1794" width="10.6328125" style="22" customWidth="1"/>
    <col min="1795" max="1795" width="8.7265625" style="22" customWidth="1"/>
    <col min="1796" max="1796" width="8.90625" style="22" customWidth="1"/>
    <col min="1797" max="1797" width="11.26953125" style="22" customWidth="1"/>
    <col min="1798" max="1798" width="36.26953125" style="22" customWidth="1"/>
    <col min="1799" max="1802" width="10.6328125" style="22" customWidth="1"/>
    <col min="1803" max="1803" width="16.6328125" style="22" customWidth="1"/>
    <col min="1804" max="2048" width="10.6328125" style="22"/>
    <col min="2049" max="2050" width="10.6328125" style="22" customWidth="1"/>
    <col min="2051" max="2051" width="8.7265625" style="22" customWidth="1"/>
    <col min="2052" max="2052" width="8.90625" style="22" customWidth="1"/>
    <col min="2053" max="2053" width="11.26953125" style="22" customWidth="1"/>
    <col min="2054" max="2054" width="36.26953125" style="22" customWidth="1"/>
    <col min="2055" max="2058" width="10.6328125" style="22" customWidth="1"/>
    <col min="2059" max="2059" width="16.6328125" style="22" customWidth="1"/>
    <col min="2060" max="2304" width="10.6328125" style="22"/>
    <col min="2305" max="2306" width="10.6328125" style="22" customWidth="1"/>
    <col min="2307" max="2307" width="8.7265625" style="22" customWidth="1"/>
    <col min="2308" max="2308" width="8.90625" style="22" customWidth="1"/>
    <col min="2309" max="2309" width="11.26953125" style="22" customWidth="1"/>
    <col min="2310" max="2310" width="36.26953125" style="22" customWidth="1"/>
    <col min="2311" max="2314" width="10.6328125" style="22" customWidth="1"/>
    <col min="2315" max="2315" width="16.6328125" style="22" customWidth="1"/>
    <col min="2316" max="2560" width="10.6328125" style="22"/>
    <col min="2561" max="2562" width="10.6328125" style="22" customWidth="1"/>
    <col min="2563" max="2563" width="8.7265625" style="22" customWidth="1"/>
    <col min="2564" max="2564" width="8.90625" style="22" customWidth="1"/>
    <col min="2565" max="2565" width="11.26953125" style="22" customWidth="1"/>
    <col min="2566" max="2566" width="36.26953125" style="22" customWidth="1"/>
    <col min="2567" max="2570" width="10.6328125" style="22" customWidth="1"/>
    <col min="2571" max="2571" width="16.6328125" style="22" customWidth="1"/>
    <col min="2572" max="2816" width="10.6328125" style="22"/>
    <col min="2817" max="2818" width="10.6328125" style="22" customWidth="1"/>
    <col min="2819" max="2819" width="8.7265625" style="22" customWidth="1"/>
    <col min="2820" max="2820" width="8.90625" style="22" customWidth="1"/>
    <col min="2821" max="2821" width="11.26953125" style="22" customWidth="1"/>
    <col min="2822" max="2822" width="36.26953125" style="22" customWidth="1"/>
    <col min="2823" max="2826" width="10.6328125" style="22" customWidth="1"/>
    <col min="2827" max="2827" width="16.6328125" style="22" customWidth="1"/>
    <col min="2828" max="3072" width="10.6328125" style="22"/>
    <col min="3073" max="3074" width="10.6328125" style="22" customWidth="1"/>
    <col min="3075" max="3075" width="8.7265625" style="22" customWidth="1"/>
    <col min="3076" max="3076" width="8.90625" style="22" customWidth="1"/>
    <col min="3077" max="3077" width="11.26953125" style="22" customWidth="1"/>
    <col min="3078" max="3078" width="36.26953125" style="22" customWidth="1"/>
    <col min="3079" max="3082" width="10.6328125" style="22" customWidth="1"/>
    <col min="3083" max="3083" width="16.6328125" style="22" customWidth="1"/>
    <col min="3084" max="3328" width="10.6328125" style="22"/>
    <col min="3329" max="3330" width="10.6328125" style="22" customWidth="1"/>
    <col min="3331" max="3331" width="8.7265625" style="22" customWidth="1"/>
    <col min="3332" max="3332" width="8.90625" style="22" customWidth="1"/>
    <col min="3333" max="3333" width="11.26953125" style="22" customWidth="1"/>
    <col min="3334" max="3334" width="36.26953125" style="22" customWidth="1"/>
    <col min="3335" max="3338" width="10.6328125" style="22" customWidth="1"/>
    <col min="3339" max="3339" width="16.6328125" style="22" customWidth="1"/>
    <col min="3340" max="3584" width="10.6328125" style="22"/>
    <col min="3585" max="3586" width="10.6328125" style="22" customWidth="1"/>
    <col min="3587" max="3587" width="8.7265625" style="22" customWidth="1"/>
    <col min="3588" max="3588" width="8.90625" style="22" customWidth="1"/>
    <col min="3589" max="3589" width="11.26953125" style="22" customWidth="1"/>
    <col min="3590" max="3590" width="36.26953125" style="22" customWidth="1"/>
    <col min="3591" max="3594" width="10.6328125" style="22" customWidth="1"/>
    <col min="3595" max="3595" width="16.6328125" style="22" customWidth="1"/>
    <col min="3596" max="3840" width="10.6328125" style="22"/>
    <col min="3841" max="3842" width="10.6328125" style="22" customWidth="1"/>
    <col min="3843" max="3843" width="8.7265625" style="22" customWidth="1"/>
    <col min="3844" max="3844" width="8.90625" style="22" customWidth="1"/>
    <col min="3845" max="3845" width="11.26953125" style="22" customWidth="1"/>
    <col min="3846" max="3846" width="36.26953125" style="22" customWidth="1"/>
    <col min="3847" max="3850" width="10.6328125" style="22" customWidth="1"/>
    <col min="3851" max="3851" width="16.6328125" style="22" customWidth="1"/>
    <col min="3852" max="4096" width="10.6328125" style="22"/>
    <col min="4097" max="4098" width="10.6328125" style="22" customWidth="1"/>
    <col min="4099" max="4099" width="8.7265625" style="22" customWidth="1"/>
    <col min="4100" max="4100" width="8.90625" style="22" customWidth="1"/>
    <col min="4101" max="4101" width="11.26953125" style="22" customWidth="1"/>
    <col min="4102" max="4102" width="36.26953125" style="22" customWidth="1"/>
    <col min="4103" max="4106" width="10.6328125" style="22" customWidth="1"/>
    <col min="4107" max="4107" width="16.6328125" style="22" customWidth="1"/>
    <col min="4108" max="4352" width="10.6328125" style="22"/>
    <col min="4353" max="4354" width="10.6328125" style="22" customWidth="1"/>
    <col min="4355" max="4355" width="8.7265625" style="22" customWidth="1"/>
    <col min="4356" max="4356" width="8.90625" style="22" customWidth="1"/>
    <col min="4357" max="4357" width="11.26953125" style="22" customWidth="1"/>
    <col min="4358" max="4358" width="36.26953125" style="22" customWidth="1"/>
    <col min="4359" max="4362" width="10.6328125" style="22" customWidth="1"/>
    <col min="4363" max="4363" width="16.6328125" style="22" customWidth="1"/>
    <col min="4364" max="4608" width="10.6328125" style="22"/>
    <col min="4609" max="4610" width="10.6328125" style="22" customWidth="1"/>
    <col min="4611" max="4611" width="8.7265625" style="22" customWidth="1"/>
    <col min="4612" max="4612" width="8.90625" style="22" customWidth="1"/>
    <col min="4613" max="4613" width="11.26953125" style="22" customWidth="1"/>
    <col min="4614" max="4614" width="36.26953125" style="22" customWidth="1"/>
    <col min="4615" max="4618" width="10.6328125" style="22" customWidth="1"/>
    <col min="4619" max="4619" width="16.6328125" style="22" customWidth="1"/>
    <col min="4620" max="4864" width="10.6328125" style="22"/>
    <col min="4865" max="4866" width="10.6328125" style="22" customWidth="1"/>
    <col min="4867" max="4867" width="8.7265625" style="22" customWidth="1"/>
    <col min="4868" max="4868" width="8.90625" style="22" customWidth="1"/>
    <col min="4869" max="4869" width="11.26953125" style="22" customWidth="1"/>
    <col min="4870" max="4870" width="36.26953125" style="22" customWidth="1"/>
    <col min="4871" max="4874" width="10.6328125" style="22" customWidth="1"/>
    <col min="4875" max="4875" width="16.6328125" style="22" customWidth="1"/>
    <col min="4876" max="5120" width="10.6328125" style="22"/>
    <col min="5121" max="5122" width="10.6328125" style="22" customWidth="1"/>
    <col min="5123" max="5123" width="8.7265625" style="22" customWidth="1"/>
    <col min="5124" max="5124" width="8.90625" style="22" customWidth="1"/>
    <col min="5125" max="5125" width="11.26953125" style="22" customWidth="1"/>
    <col min="5126" max="5126" width="36.26953125" style="22" customWidth="1"/>
    <col min="5127" max="5130" width="10.6328125" style="22" customWidth="1"/>
    <col min="5131" max="5131" width="16.6328125" style="22" customWidth="1"/>
    <col min="5132" max="5376" width="10.6328125" style="22"/>
    <col min="5377" max="5378" width="10.6328125" style="22" customWidth="1"/>
    <col min="5379" max="5379" width="8.7265625" style="22" customWidth="1"/>
    <col min="5380" max="5380" width="8.90625" style="22" customWidth="1"/>
    <col min="5381" max="5381" width="11.26953125" style="22" customWidth="1"/>
    <col min="5382" max="5382" width="36.26953125" style="22" customWidth="1"/>
    <col min="5383" max="5386" width="10.6328125" style="22" customWidth="1"/>
    <col min="5387" max="5387" width="16.6328125" style="22" customWidth="1"/>
    <col min="5388" max="5632" width="10.6328125" style="22"/>
    <col min="5633" max="5634" width="10.6328125" style="22" customWidth="1"/>
    <col min="5635" max="5635" width="8.7265625" style="22" customWidth="1"/>
    <col min="5636" max="5636" width="8.90625" style="22" customWidth="1"/>
    <col min="5637" max="5637" width="11.26953125" style="22" customWidth="1"/>
    <col min="5638" max="5638" width="36.26953125" style="22" customWidth="1"/>
    <col min="5639" max="5642" width="10.6328125" style="22" customWidth="1"/>
    <col min="5643" max="5643" width="16.6328125" style="22" customWidth="1"/>
    <col min="5644" max="5888" width="10.6328125" style="22"/>
    <col min="5889" max="5890" width="10.6328125" style="22" customWidth="1"/>
    <col min="5891" max="5891" width="8.7265625" style="22" customWidth="1"/>
    <col min="5892" max="5892" width="8.90625" style="22" customWidth="1"/>
    <col min="5893" max="5893" width="11.26953125" style="22" customWidth="1"/>
    <col min="5894" max="5894" width="36.26953125" style="22" customWidth="1"/>
    <col min="5895" max="5898" width="10.6328125" style="22" customWidth="1"/>
    <col min="5899" max="5899" width="16.6328125" style="22" customWidth="1"/>
    <col min="5900" max="6144" width="10.6328125" style="22"/>
    <col min="6145" max="6146" width="10.6328125" style="22" customWidth="1"/>
    <col min="6147" max="6147" width="8.7265625" style="22" customWidth="1"/>
    <col min="6148" max="6148" width="8.90625" style="22" customWidth="1"/>
    <col min="6149" max="6149" width="11.26953125" style="22" customWidth="1"/>
    <col min="6150" max="6150" width="36.26953125" style="22" customWidth="1"/>
    <col min="6151" max="6154" width="10.6328125" style="22" customWidth="1"/>
    <col min="6155" max="6155" width="16.6328125" style="22" customWidth="1"/>
    <col min="6156" max="6400" width="10.6328125" style="22"/>
    <col min="6401" max="6402" width="10.6328125" style="22" customWidth="1"/>
    <col min="6403" max="6403" width="8.7265625" style="22" customWidth="1"/>
    <col min="6404" max="6404" width="8.90625" style="22" customWidth="1"/>
    <col min="6405" max="6405" width="11.26953125" style="22" customWidth="1"/>
    <col min="6406" max="6406" width="36.26953125" style="22" customWidth="1"/>
    <col min="6407" max="6410" width="10.6328125" style="22" customWidth="1"/>
    <col min="6411" max="6411" width="16.6328125" style="22" customWidth="1"/>
    <col min="6412" max="6656" width="10.6328125" style="22"/>
    <col min="6657" max="6658" width="10.6328125" style="22" customWidth="1"/>
    <col min="6659" max="6659" width="8.7265625" style="22" customWidth="1"/>
    <col min="6660" max="6660" width="8.90625" style="22" customWidth="1"/>
    <col min="6661" max="6661" width="11.26953125" style="22" customWidth="1"/>
    <col min="6662" max="6662" width="36.26953125" style="22" customWidth="1"/>
    <col min="6663" max="6666" width="10.6328125" style="22" customWidth="1"/>
    <col min="6667" max="6667" width="16.6328125" style="22" customWidth="1"/>
    <col min="6668" max="6912" width="10.6328125" style="22"/>
    <col min="6913" max="6914" width="10.6328125" style="22" customWidth="1"/>
    <col min="6915" max="6915" width="8.7265625" style="22" customWidth="1"/>
    <col min="6916" max="6916" width="8.90625" style="22" customWidth="1"/>
    <col min="6917" max="6917" width="11.26953125" style="22" customWidth="1"/>
    <col min="6918" max="6918" width="36.26953125" style="22" customWidth="1"/>
    <col min="6919" max="6922" width="10.6328125" style="22" customWidth="1"/>
    <col min="6923" max="6923" width="16.6328125" style="22" customWidth="1"/>
    <col min="6924" max="7168" width="10.6328125" style="22"/>
    <col min="7169" max="7170" width="10.6328125" style="22" customWidth="1"/>
    <col min="7171" max="7171" width="8.7265625" style="22" customWidth="1"/>
    <col min="7172" max="7172" width="8.90625" style="22" customWidth="1"/>
    <col min="7173" max="7173" width="11.26953125" style="22" customWidth="1"/>
    <col min="7174" max="7174" width="36.26953125" style="22" customWidth="1"/>
    <col min="7175" max="7178" width="10.6328125" style="22" customWidth="1"/>
    <col min="7179" max="7179" width="16.6328125" style="22" customWidth="1"/>
    <col min="7180" max="7424" width="10.6328125" style="22"/>
    <col min="7425" max="7426" width="10.6328125" style="22" customWidth="1"/>
    <col min="7427" max="7427" width="8.7265625" style="22" customWidth="1"/>
    <col min="7428" max="7428" width="8.90625" style="22" customWidth="1"/>
    <col min="7429" max="7429" width="11.26953125" style="22" customWidth="1"/>
    <col min="7430" max="7430" width="36.26953125" style="22" customWidth="1"/>
    <col min="7431" max="7434" width="10.6328125" style="22" customWidth="1"/>
    <col min="7435" max="7435" width="16.6328125" style="22" customWidth="1"/>
    <col min="7436" max="7680" width="10.6328125" style="22"/>
    <col min="7681" max="7682" width="10.6328125" style="22" customWidth="1"/>
    <col min="7683" max="7683" width="8.7265625" style="22" customWidth="1"/>
    <col min="7684" max="7684" width="8.90625" style="22" customWidth="1"/>
    <col min="7685" max="7685" width="11.26953125" style="22" customWidth="1"/>
    <col min="7686" max="7686" width="36.26953125" style="22" customWidth="1"/>
    <col min="7687" max="7690" width="10.6328125" style="22" customWidth="1"/>
    <col min="7691" max="7691" width="16.6328125" style="22" customWidth="1"/>
    <col min="7692" max="7936" width="10.6328125" style="22"/>
    <col min="7937" max="7938" width="10.6328125" style="22" customWidth="1"/>
    <col min="7939" max="7939" width="8.7265625" style="22" customWidth="1"/>
    <col min="7940" max="7940" width="8.90625" style="22" customWidth="1"/>
    <col min="7941" max="7941" width="11.26953125" style="22" customWidth="1"/>
    <col min="7942" max="7942" width="36.26953125" style="22" customWidth="1"/>
    <col min="7943" max="7946" width="10.6328125" style="22" customWidth="1"/>
    <col min="7947" max="7947" width="16.6328125" style="22" customWidth="1"/>
    <col min="7948" max="8192" width="10.6328125" style="22"/>
    <col min="8193" max="8194" width="10.6328125" style="22" customWidth="1"/>
    <col min="8195" max="8195" width="8.7265625" style="22" customWidth="1"/>
    <col min="8196" max="8196" width="8.90625" style="22" customWidth="1"/>
    <col min="8197" max="8197" width="11.26953125" style="22" customWidth="1"/>
    <col min="8198" max="8198" width="36.26953125" style="22" customWidth="1"/>
    <col min="8199" max="8202" width="10.6328125" style="22" customWidth="1"/>
    <col min="8203" max="8203" width="16.6328125" style="22" customWidth="1"/>
    <col min="8204" max="8448" width="10.6328125" style="22"/>
    <col min="8449" max="8450" width="10.6328125" style="22" customWidth="1"/>
    <col min="8451" max="8451" width="8.7265625" style="22" customWidth="1"/>
    <col min="8452" max="8452" width="8.90625" style="22" customWidth="1"/>
    <col min="8453" max="8453" width="11.26953125" style="22" customWidth="1"/>
    <col min="8454" max="8454" width="36.26953125" style="22" customWidth="1"/>
    <col min="8455" max="8458" width="10.6328125" style="22" customWidth="1"/>
    <col min="8459" max="8459" width="16.6328125" style="22" customWidth="1"/>
    <col min="8460" max="8704" width="10.6328125" style="22"/>
    <col min="8705" max="8706" width="10.6328125" style="22" customWidth="1"/>
    <col min="8707" max="8707" width="8.7265625" style="22" customWidth="1"/>
    <col min="8708" max="8708" width="8.90625" style="22" customWidth="1"/>
    <col min="8709" max="8709" width="11.26953125" style="22" customWidth="1"/>
    <col min="8710" max="8710" width="36.26953125" style="22" customWidth="1"/>
    <col min="8711" max="8714" width="10.6328125" style="22" customWidth="1"/>
    <col min="8715" max="8715" width="16.6328125" style="22" customWidth="1"/>
    <col min="8716" max="8960" width="10.6328125" style="22"/>
    <col min="8961" max="8962" width="10.6328125" style="22" customWidth="1"/>
    <col min="8963" max="8963" width="8.7265625" style="22" customWidth="1"/>
    <col min="8964" max="8964" width="8.90625" style="22" customWidth="1"/>
    <col min="8965" max="8965" width="11.26953125" style="22" customWidth="1"/>
    <col min="8966" max="8966" width="36.26953125" style="22" customWidth="1"/>
    <col min="8967" max="8970" width="10.6328125" style="22" customWidth="1"/>
    <col min="8971" max="8971" width="16.6328125" style="22" customWidth="1"/>
    <col min="8972" max="9216" width="10.6328125" style="22"/>
    <col min="9217" max="9218" width="10.6328125" style="22" customWidth="1"/>
    <col min="9219" max="9219" width="8.7265625" style="22" customWidth="1"/>
    <col min="9220" max="9220" width="8.90625" style="22" customWidth="1"/>
    <col min="9221" max="9221" width="11.26953125" style="22" customWidth="1"/>
    <col min="9222" max="9222" width="36.26953125" style="22" customWidth="1"/>
    <col min="9223" max="9226" width="10.6328125" style="22" customWidth="1"/>
    <col min="9227" max="9227" width="16.6328125" style="22" customWidth="1"/>
    <col min="9228" max="9472" width="10.6328125" style="22"/>
    <col min="9473" max="9474" width="10.6328125" style="22" customWidth="1"/>
    <col min="9475" max="9475" width="8.7265625" style="22" customWidth="1"/>
    <col min="9476" max="9476" width="8.90625" style="22" customWidth="1"/>
    <col min="9477" max="9477" width="11.26953125" style="22" customWidth="1"/>
    <col min="9478" max="9478" width="36.26953125" style="22" customWidth="1"/>
    <col min="9479" max="9482" width="10.6328125" style="22" customWidth="1"/>
    <col min="9483" max="9483" width="16.6328125" style="22" customWidth="1"/>
    <col min="9484" max="9728" width="10.6328125" style="22"/>
    <col min="9729" max="9730" width="10.6328125" style="22" customWidth="1"/>
    <col min="9731" max="9731" width="8.7265625" style="22" customWidth="1"/>
    <col min="9732" max="9732" width="8.90625" style="22" customWidth="1"/>
    <col min="9733" max="9733" width="11.26953125" style="22" customWidth="1"/>
    <col min="9734" max="9734" width="36.26953125" style="22" customWidth="1"/>
    <col min="9735" max="9738" width="10.6328125" style="22" customWidth="1"/>
    <col min="9739" max="9739" width="16.6328125" style="22" customWidth="1"/>
    <col min="9740" max="9984" width="10.6328125" style="22"/>
    <col min="9985" max="9986" width="10.6328125" style="22" customWidth="1"/>
    <col min="9987" max="9987" width="8.7265625" style="22" customWidth="1"/>
    <col min="9988" max="9988" width="8.90625" style="22" customWidth="1"/>
    <col min="9989" max="9989" width="11.26953125" style="22" customWidth="1"/>
    <col min="9990" max="9990" width="36.26953125" style="22" customWidth="1"/>
    <col min="9991" max="9994" width="10.6328125" style="22" customWidth="1"/>
    <col min="9995" max="9995" width="16.6328125" style="22" customWidth="1"/>
    <col min="9996" max="10240" width="10.6328125" style="22"/>
    <col min="10241" max="10242" width="10.6328125" style="22" customWidth="1"/>
    <col min="10243" max="10243" width="8.7265625" style="22" customWidth="1"/>
    <col min="10244" max="10244" width="8.90625" style="22" customWidth="1"/>
    <col min="10245" max="10245" width="11.26953125" style="22" customWidth="1"/>
    <col min="10246" max="10246" width="36.26953125" style="22" customWidth="1"/>
    <col min="10247" max="10250" width="10.6328125" style="22" customWidth="1"/>
    <col min="10251" max="10251" width="16.6328125" style="22" customWidth="1"/>
    <col min="10252" max="10496" width="10.6328125" style="22"/>
    <col min="10497" max="10498" width="10.6328125" style="22" customWidth="1"/>
    <col min="10499" max="10499" width="8.7265625" style="22" customWidth="1"/>
    <col min="10500" max="10500" width="8.90625" style="22" customWidth="1"/>
    <col min="10501" max="10501" width="11.26953125" style="22" customWidth="1"/>
    <col min="10502" max="10502" width="36.26953125" style="22" customWidth="1"/>
    <col min="10503" max="10506" width="10.6328125" style="22" customWidth="1"/>
    <col min="10507" max="10507" width="16.6328125" style="22" customWidth="1"/>
    <col min="10508" max="10752" width="10.6328125" style="22"/>
    <col min="10753" max="10754" width="10.6328125" style="22" customWidth="1"/>
    <col min="10755" max="10755" width="8.7265625" style="22" customWidth="1"/>
    <col min="10756" max="10756" width="8.90625" style="22" customWidth="1"/>
    <col min="10757" max="10757" width="11.26953125" style="22" customWidth="1"/>
    <col min="10758" max="10758" width="36.26953125" style="22" customWidth="1"/>
    <col min="10759" max="10762" width="10.6328125" style="22" customWidth="1"/>
    <col min="10763" max="10763" width="16.6328125" style="22" customWidth="1"/>
    <col min="10764" max="11008" width="10.6328125" style="22"/>
    <col min="11009" max="11010" width="10.6328125" style="22" customWidth="1"/>
    <col min="11011" max="11011" width="8.7265625" style="22" customWidth="1"/>
    <col min="11012" max="11012" width="8.90625" style="22" customWidth="1"/>
    <col min="11013" max="11013" width="11.26953125" style="22" customWidth="1"/>
    <col min="11014" max="11014" width="36.26953125" style="22" customWidth="1"/>
    <col min="11015" max="11018" width="10.6328125" style="22" customWidth="1"/>
    <col min="11019" max="11019" width="16.6328125" style="22" customWidth="1"/>
    <col min="11020" max="11264" width="10.6328125" style="22"/>
    <col min="11265" max="11266" width="10.6328125" style="22" customWidth="1"/>
    <col min="11267" max="11267" width="8.7265625" style="22" customWidth="1"/>
    <col min="11268" max="11268" width="8.90625" style="22" customWidth="1"/>
    <col min="11269" max="11269" width="11.26953125" style="22" customWidth="1"/>
    <col min="11270" max="11270" width="36.26953125" style="22" customWidth="1"/>
    <col min="11271" max="11274" width="10.6328125" style="22" customWidth="1"/>
    <col min="11275" max="11275" width="16.6328125" style="22" customWidth="1"/>
    <col min="11276" max="11520" width="10.6328125" style="22"/>
    <col min="11521" max="11522" width="10.6328125" style="22" customWidth="1"/>
    <col min="11523" max="11523" width="8.7265625" style="22" customWidth="1"/>
    <col min="11524" max="11524" width="8.90625" style="22" customWidth="1"/>
    <col min="11525" max="11525" width="11.26953125" style="22" customWidth="1"/>
    <col min="11526" max="11526" width="36.26953125" style="22" customWidth="1"/>
    <col min="11527" max="11530" width="10.6328125" style="22" customWidth="1"/>
    <col min="11531" max="11531" width="16.6328125" style="22" customWidth="1"/>
    <col min="11532" max="11776" width="10.6328125" style="22"/>
    <col min="11777" max="11778" width="10.6328125" style="22" customWidth="1"/>
    <col min="11779" max="11779" width="8.7265625" style="22" customWidth="1"/>
    <col min="11780" max="11780" width="8.90625" style="22" customWidth="1"/>
    <col min="11781" max="11781" width="11.26953125" style="22" customWidth="1"/>
    <col min="11782" max="11782" width="36.26953125" style="22" customWidth="1"/>
    <col min="11783" max="11786" width="10.6328125" style="22" customWidth="1"/>
    <col min="11787" max="11787" width="16.6328125" style="22" customWidth="1"/>
    <col min="11788" max="12032" width="10.6328125" style="22"/>
    <col min="12033" max="12034" width="10.6328125" style="22" customWidth="1"/>
    <col min="12035" max="12035" width="8.7265625" style="22" customWidth="1"/>
    <col min="12036" max="12036" width="8.90625" style="22" customWidth="1"/>
    <col min="12037" max="12037" width="11.26953125" style="22" customWidth="1"/>
    <col min="12038" max="12038" width="36.26953125" style="22" customWidth="1"/>
    <col min="12039" max="12042" width="10.6328125" style="22" customWidth="1"/>
    <col min="12043" max="12043" width="16.6328125" style="22" customWidth="1"/>
    <col min="12044" max="12288" width="10.6328125" style="22"/>
    <col min="12289" max="12290" width="10.6328125" style="22" customWidth="1"/>
    <col min="12291" max="12291" width="8.7265625" style="22" customWidth="1"/>
    <col min="12292" max="12292" width="8.90625" style="22" customWidth="1"/>
    <col min="12293" max="12293" width="11.26953125" style="22" customWidth="1"/>
    <col min="12294" max="12294" width="36.26953125" style="22" customWidth="1"/>
    <col min="12295" max="12298" width="10.6328125" style="22" customWidth="1"/>
    <col min="12299" max="12299" width="16.6328125" style="22" customWidth="1"/>
    <col min="12300" max="12544" width="10.6328125" style="22"/>
    <col min="12545" max="12546" width="10.6328125" style="22" customWidth="1"/>
    <col min="12547" max="12547" width="8.7265625" style="22" customWidth="1"/>
    <col min="12548" max="12548" width="8.90625" style="22" customWidth="1"/>
    <col min="12549" max="12549" width="11.26953125" style="22" customWidth="1"/>
    <col min="12550" max="12550" width="36.26953125" style="22" customWidth="1"/>
    <col min="12551" max="12554" width="10.6328125" style="22" customWidth="1"/>
    <col min="12555" max="12555" width="16.6328125" style="22" customWidth="1"/>
    <col min="12556" max="12800" width="10.6328125" style="22"/>
    <col min="12801" max="12802" width="10.6328125" style="22" customWidth="1"/>
    <col min="12803" max="12803" width="8.7265625" style="22" customWidth="1"/>
    <col min="12804" max="12804" width="8.90625" style="22" customWidth="1"/>
    <col min="12805" max="12805" width="11.26953125" style="22" customWidth="1"/>
    <col min="12806" max="12806" width="36.26953125" style="22" customWidth="1"/>
    <col min="12807" max="12810" width="10.6328125" style="22" customWidth="1"/>
    <col min="12811" max="12811" width="16.6328125" style="22" customWidth="1"/>
    <col min="12812" max="13056" width="10.6328125" style="22"/>
    <col min="13057" max="13058" width="10.6328125" style="22" customWidth="1"/>
    <col min="13059" max="13059" width="8.7265625" style="22" customWidth="1"/>
    <col min="13060" max="13060" width="8.90625" style="22" customWidth="1"/>
    <col min="13061" max="13061" width="11.26953125" style="22" customWidth="1"/>
    <col min="13062" max="13062" width="36.26953125" style="22" customWidth="1"/>
    <col min="13063" max="13066" width="10.6328125" style="22" customWidth="1"/>
    <col min="13067" max="13067" width="16.6328125" style="22" customWidth="1"/>
    <col min="13068" max="13312" width="10.6328125" style="22"/>
    <col min="13313" max="13314" width="10.6328125" style="22" customWidth="1"/>
    <col min="13315" max="13315" width="8.7265625" style="22" customWidth="1"/>
    <col min="13316" max="13316" width="8.90625" style="22" customWidth="1"/>
    <col min="13317" max="13317" width="11.26953125" style="22" customWidth="1"/>
    <col min="13318" max="13318" width="36.26953125" style="22" customWidth="1"/>
    <col min="13319" max="13322" width="10.6328125" style="22" customWidth="1"/>
    <col min="13323" max="13323" width="16.6328125" style="22" customWidth="1"/>
    <col min="13324" max="13568" width="10.6328125" style="22"/>
    <col min="13569" max="13570" width="10.6328125" style="22" customWidth="1"/>
    <col min="13571" max="13571" width="8.7265625" style="22" customWidth="1"/>
    <col min="13572" max="13572" width="8.90625" style="22" customWidth="1"/>
    <col min="13573" max="13573" width="11.26953125" style="22" customWidth="1"/>
    <col min="13574" max="13574" width="36.26953125" style="22" customWidth="1"/>
    <col min="13575" max="13578" width="10.6328125" style="22" customWidth="1"/>
    <col min="13579" max="13579" width="16.6328125" style="22" customWidth="1"/>
    <col min="13580" max="13824" width="10.6328125" style="22"/>
    <col min="13825" max="13826" width="10.6328125" style="22" customWidth="1"/>
    <col min="13827" max="13827" width="8.7265625" style="22" customWidth="1"/>
    <col min="13828" max="13828" width="8.90625" style="22" customWidth="1"/>
    <col min="13829" max="13829" width="11.26953125" style="22" customWidth="1"/>
    <col min="13830" max="13830" width="36.26953125" style="22" customWidth="1"/>
    <col min="13831" max="13834" width="10.6328125" style="22" customWidth="1"/>
    <col min="13835" max="13835" width="16.6328125" style="22" customWidth="1"/>
    <col min="13836" max="14080" width="10.6328125" style="22"/>
    <col min="14081" max="14082" width="10.6328125" style="22" customWidth="1"/>
    <col min="14083" max="14083" width="8.7265625" style="22" customWidth="1"/>
    <col min="14084" max="14084" width="8.90625" style="22" customWidth="1"/>
    <col min="14085" max="14085" width="11.26953125" style="22" customWidth="1"/>
    <col min="14086" max="14086" width="36.26953125" style="22" customWidth="1"/>
    <col min="14087" max="14090" width="10.6328125" style="22" customWidth="1"/>
    <col min="14091" max="14091" width="16.6328125" style="22" customWidth="1"/>
    <col min="14092" max="14336" width="10.6328125" style="22"/>
    <col min="14337" max="14338" width="10.6328125" style="22" customWidth="1"/>
    <col min="14339" max="14339" width="8.7265625" style="22" customWidth="1"/>
    <col min="14340" max="14340" width="8.90625" style="22" customWidth="1"/>
    <col min="14341" max="14341" width="11.26953125" style="22" customWidth="1"/>
    <col min="14342" max="14342" width="36.26953125" style="22" customWidth="1"/>
    <col min="14343" max="14346" width="10.6328125" style="22" customWidth="1"/>
    <col min="14347" max="14347" width="16.6328125" style="22" customWidth="1"/>
    <col min="14348" max="14592" width="10.6328125" style="22"/>
    <col min="14593" max="14594" width="10.6328125" style="22" customWidth="1"/>
    <col min="14595" max="14595" width="8.7265625" style="22" customWidth="1"/>
    <col min="14596" max="14596" width="8.90625" style="22" customWidth="1"/>
    <col min="14597" max="14597" width="11.26953125" style="22" customWidth="1"/>
    <col min="14598" max="14598" width="36.26953125" style="22" customWidth="1"/>
    <col min="14599" max="14602" width="10.6328125" style="22" customWidth="1"/>
    <col min="14603" max="14603" width="16.6328125" style="22" customWidth="1"/>
    <col min="14604" max="14848" width="10.6328125" style="22"/>
    <col min="14849" max="14850" width="10.6328125" style="22" customWidth="1"/>
    <col min="14851" max="14851" width="8.7265625" style="22" customWidth="1"/>
    <col min="14852" max="14852" width="8.90625" style="22" customWidth="1"/>
    <col min="14853" max="14853" width="11.26953125" style="22" customWidth="1"/>
    <col min="14854" max="14854" width="36.26953125" style="22" customWidth="1"/>
    <col min="14855" max="14858" width="10.6328125" style="22" customWidth="1"/>
    <col min="14859" max="14859" width="16.6328125" style="22" customWidth="1"/>
    <col min="14860" max="15104" width="10.6328125" style="22"/>
    <col min="15105" max="15106" width="10.6328125" style="22" customWidth="1"/>
    <col min="15107" max="15107" width="8.7265625" style="22" customWidth="1"/>
    <col min="15108" max="15108" width="8.90625" style="22" customWidth="1"/>
    <col min="15109" max="15109" width="11.26953125" style="22" customWidth="1"/>
    <col min="15110" max="15110" width="36.26953125" style="22" customWidth="1"/>
    <col min="15111" max="15114" width="10.6328125" style="22" customWidth="1"/>
    <col min="15115" max="15115" width="16.6328125" style="22" customWidth="1"/>
    <col min="15116" max="15360" width="10.6328125" style="22"/>
    <col min="15361" max="15362" width="10.6328125" style="22" customWidth="1"/>
    <col min="15363" max="15363" width="8.7265625" style="22" customWidth="1"/>
    <col min="15364" max="15364" width="8.90625" style="22" customWidth="1"/>
    <col min="15365" max="15365" width="11.26953125" style="22" customWidth="1"/>
    <col min="15366" max="15366" width="36.26953125" style="22" customWidth="1"/>
    <col min="15367" max="15370" width="10.6328125" style="22" customWidth="1"/>
    <col min="15371" max="15371" width="16.6328125" style="22" customWidth="1"/>
    <col min="15372" max="15616" width="10.6328125" style="22"/>
    <col min="15617" max="15618" width="10.6328125" style="22" customWidth="1"/>
    <col min="15619" max="15619" width="8.7265625" style="22" customWidth="1"/>
    <col min="15620" max="15620" width="8.90625" style="22" customWidth="1"/>
    <col min="15621" max="15621" width="11.26953125" style="22" customWidth="1"/>
    <col min="15622" max="15622" width="36.26953125" style="22" customWidth="1"/>
    <col min="15623" max="15626" width="10.6328125" style="22" customWidth="1"/>
    <col min="15627" max="15627" width="16.6328125" style="22" customWidth="1"/>
    <col min="15628" max="15872" width="10.6328125" style="22"/>
    <col min="15873" max="15874" width="10.6328125" style="22" customWidth="1"/>
    <col min="15875" max="15875" width="8.7265625" style="22" customWidth="1"/>
    <col min="15876" max="15876" width="8.90625" style="22" customWidth="1"/>
    <col min="15877" max="15877" width="11.26953125" style="22" customWidth="1"/>
    <col min="15878" max="15878" width="36.26953125" style="22" customWidth="1"/>
    <col min="15879" max="15882" width="10.6328125" style="22" customWidth="1"/>
    <col min="15883" max="15883" width="16.6328125" style="22" customWidth="1"/>
    <col min="15884" max="16128" width="10.6328125" style="22"/>
    <col min="16129" max="16130" width="10.6328125" style="22" customWidth="1"/>
    <col min="16131" max="16131" width="8.7265625" style="22" customWidth="1"/>
    <col min="16132" max="16132" width="8.90625" style="22" customWidth="1"/>
    <col min="16133" max="16133" width="11.26953125" style="22" customWidth="1"/>
    <col min="16134" max="16134" width="36.26953125" style="22" customWidth="1"/>
    <col min="16135" max="16138" width="10.6328125" style="22" customWidth="1"/>
    <col min="16139" max="16139" width="16.6328125" style="22" customWidth="1"/>
    <col min="16140" max="16384" width="10.6328125" style="22"/>
  </cols>
  <sheetData>
    <row r="2" spans="1:11" ht="50.15" customHeight="1" x14ac:dyDescent="0.2">
      <c r="A2" s="135" t="s">
        <v>1008</v>
      </c>
      <c r="B2" s="135"/>
      <c r="C2" s="135"/>
      <c r="D2" s="135"/>
      <c r="E2" s="135"/>
      <c r="F2" s="135"/>
      <c r="G2" s="135"/>
      <c r="H2" s="135"/>
      <c r="I2" s="135"/>
      <c r="J2" s="135"/>
      <c r="K2" s="21"/>
    </row>
    <row r="4" spans="1:11" ht="50.15" customHeight="1" x14ac:dyDescent="0.2">
      <c r="A4" s="136" t="s">
        <v>681</v>
      </c>
      <c r="B4" s="136"/>
      <c r="C4" s="136"/>
      <c r="D4" s="136"/>
      <c r="E4" s="136"/>
      <c r="F4" s="136"/>
      <c r="G4" s="136"/>
      <c r="H4" s="136"/>
      <c r="I4" s="136"/>
      <c r="J4" s="136"/>
    </row>
    <row r="5" spans="1:11" ht="50.15" customHeight="1" x14ac:dyDescent="0.2">
      <c r="A5" s="136" t="s">
        <v>1009</v>
      </c>
      <c r="B5" s="136"/>
      <c r="C5" s="136"/>
      <c r="D5" s="136"/>
      <c r="E5" s="136"/>
      <c r="F5" s="136"/>
      <c r="G5" s="136"/>
      <c r="H5" s="136"/>
      <c r="I5" s="136"/>
      <c r="J5" s="136"/>
    </row>
    <row r="6" spans="1:11" ht="50.15" customHeight="1" x14ac:dyDescent="0.2">
      <c r="A6" s="136" t="s">
        <v>48</v>
      </c>
      <c r="B6" s="136"/>
      <c r="C6" s="136"/>
      <c r="D6" s="136"/>
      <c r="E6" s="136"/>
      <c r="F6" s="136"/>
      <c r="G6" s="136"/>
      <c r="H6" s="136"/>
      <c r="I6" s="136"/>
      <c r="J6" s="136"/>
    </row>
  </sheetData>
  <mergeCells count="4">
    <mergeCell ref="A2:J2"/>
    <mergeCell ref="A4:J4"/>
    <mergeCell ref="A5:J5"/>
    <mergeCell ref="A6:J6"/>
  </mergeCells>
  <phoneticPr fontId="5"/>
  <pageMargins left="0.94" right="0.73" top="0.98425196850393704" bottom="0.98425196850393704" header="0.51181102362204722" footer="0.51181102362204722"/>
  <pageSetup paperSize="9" scale="97"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04"/>
  <sheetViews>
    <sheetView view="pageBreakPreview" zoomScale="94" zoomScaleNormal="80" zoomScaleSheetLayoutView="94" workbookViewId="0">
      <pane ySplit="4" topLeftCell="A42" activePane="bottomLeft" state="frozen"/>
      <selection activeCell="S6" sqref="S6"/>
      <selection pane="bottomLeft" activeCell="S6" sqref="S6"/>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31.90625" style="18" customWidth="1"/>
    <col min="11" max="11" width="17.90625" style="18" customWidth="1"/>
    <col min="12" max="13" width="7.26953125" style="17" customWidth="1"/>
    <col min="14" max="16384" width="9" style="9"/>
  </cols>
  <sheetData>
    <row r="1" spans="1:13" ht="33" customHeight="1" x14ac:dyDescent="0.2">
      <c r="C1" s="9" t="s">
        <v>68</v>
      </c>
      <c r="M1" s="19" t="str">
        <f>C15</f>
        <v>河川課</v>
      </c>
    </row>
    <row r="2" spans="1:13" ht="31.5" customHeight="1" x14ac:dyDescent="0.2">
      <c r="C2" s="144" t="s">
        <v>682</v>
      </c>
      <c r="D2" s="144"/>
      <c r="E2" s="144"/>
      <c r="F2" s="145"/>
      <c r="G2" s="145"/>
      <c r="H2" s="144"/>
      <c r="I2" s="144"/>
      <c r="J2" s="144"/>
    </row>
    <row r="3" spans="1:13" ht="31.5" customHeight="1" x14ac:dyDescent="0.2">
      <c r="A3" s="142" t="s">
        <v>60</v>
      </c>
      <c r="B3" s="143" t="s">
        <v>15</v>
      </c>
      <c r="C3" s="138" t="s">
        <v>8</v>
      </c>
      <c r="D3" s="138" t="s">
        <v>9</v>
      </c>
      <c r="E3" s="138" t="s">
        <v>2</v>
      </c>
      <c r="F3" s="138" t="s">
        <v>4</v>
      </c>
      <c r="G3" s="138" t="s">
        <v>3</v>
      </c>
      <c r="H3" s="138" t="s">
        <v>0</v>
      </c>
      <c r="I3" s="138" t="s">
        <v>1</v>
      </c>
      <c r="J3" s="138" t="s">
        <v>6</v>
      </c>
      <c r="K3" s="138" t="s">
        <v>7</v>
      </c>
      <c r="L3" s="140" t="s">
        <v>10</v>
      </c>
      <c r="M3" s="140" t="s">
        <v>11</v>
      </c>
    </row>
    <row r="4" spans="1:13" s="10" customFormat="1" ht="50.15" customHeight="1" x14ac:dyDescent="0.2">
      <c r="A4" s="143"/>
      <c r="B4" s="143"/>
      <c r="C4" s="139"/>
      <c r="D4" s="139"/>
      <c r="E4" s="139"/>
      <c r="F4" s="139"/>
      <c r="G4" s="139"/>
      <c r="H4" s="139"/>
      <c r="I4" s="139"/>
      <c r="J4" s="139"/>
      <c r="K4" s="139"/>
      <c r="L4" s="141"/>
      <c r="M4" s="141"/>
    </row>
    <row r="5" spans="1:13" s="16" customFormat="1" ht="45" customHeight="1" x14ac:dyDescent="0.2">
      <c r="A5" s="34"/>
      <c r="B5" s="11">
        <v>1</v>
      </c>
      <c r="C5" s="1" t="s">
        <v>573</v>
      </c>
      <c r="D5" s="3" t="s">
        <v>365</v>
      </c>
      <c r="E5" s="8" t="s">
        <v>574</v>
      </c>
      <c r="F5" s="12">
        <v>2</v>
      </c>
      <c r="G5" s="49" t="s">
        <v>367</v>
      </c>
      <c r="H5" s="3" t="s">
        <v>368</v>
      </c>
      <c r="I5" s="13">
        <v>9</v>
      </c>
      <c r="J5" s="5" t="s">
        <v>575</v>
      </c>
      <c r="K5" s="4" t="s">
        <v>20</v>
      </c>
      <c r="L5" s="14" t="s">
        <v>77</v>
      </c>
      <c r="M5" s="15" t="s">
        <v>19</v>
      </c>
    </row>
    <row r="6" spans="1:13" s="16" customFormat="1" ht="45" customHeight="1" x14ac:dyDescent="0.2">
      <c r="A6" s="34" t="s">
        <v>61</v>
      </c>
      <c r="B6" s="11">
        <v>2</v>
      </c>
      <c r="C6" s="1" t="s">
        <v>573</v>
      </c>
      <c r="D6" s="3" t="s">
        <v>365</v>
      </c>
      <c r="E6" s="8" t="s">
        <v>815</v>
      </c>
      <c r="F6" s="12">
        <v>4</v>
      </c>
      <c r="G6" s="49" t="s">
        <v>279</v>
      </c>
      <c r="H6" s="3" t="s">
        <v>368</v>
      </c>
      <c r="I6" s="13">
        <v>4</v>
      </c>
      <c r="J6" s="5" t="s">
        <v>816</v>
      </c>
      <c r="K6" s="4" t="s">
        <v>20</v>
      </c>
      <c r="L6" s="14" t="s">
        <v>80</v>
      </c>
      <c r="M6" s="15" t="s">
        <v>19</v>
      </c>
    </row>
    <row r="7" spans="1:13" s="16" customFormat="1" ht="45" customHeight="1" x14ac:dyDescent="0.2">
      <c r="A7" s="34"/>
      <c r="B7" s="11">
        <v>3</v>
      </c>
      <c r="C7" s="1" t="s">
        <v>573</v>
      </c>
      <c r="D7" s="3" t="s">
        <v>365</v>
      </c>
      <c r="E7" s="8" t="s">
        <v>576</v>
      </c>
      <c r="F7" s="12">
        <v>2</v>
      </c>
      <c r="G7" s="49" t="s">
        <v>440</v>
      </c>
      <c r="H7" s="3" t="s">
        <v>368</v>
      </c>
      <c r="I7" s="13">
        <v>6</v>
      </c>
      <c r="J7" s="5" t="s">
        <v>577</v>
      </c>
      <c r="K7" s="4" t="s">
        <v>36</v>
      </c>
      <c r="L7" s="14" t="s">
        <v>80</v>
      </c>
      <c r="M7" s="15" t="s">
        <v>19</v>
      </c>
    </row>
    <row r="8" spans="1:13" s="16" customFormat="1" ht="54.5" customHeight="1" x14ac:dyDescent="0.2">
      <c r="A8" s="34"/>
      <c r="B8" s="11">
        <v>4</v>
      </c>
      <c r="C8" s="1" t="s">
        <v>573</v>
      </c>
      <c r="D8" s="3" t="s">
        <v>365</v>
      </c>
      <c r="E8" s="8" t="s">
        <v>578</v>
      </c>
      <c r="F8" s="12">
        <v>2</v>
      </c>
      <c r="G8" s="49" t="s">
        <v>279</v>
      </c>
      <c r="H8" s="3" t="s">
        <v>368</v>
      </c>
      <c r="I8" s="13">
        <v>9</v>
      </c>
      <c r="J8" s="5" t="s">
        <v>579</v>
      </c>
      <c r="K8" s="4" t="s">
        <v>20</v>
      </c>
      <c r="L8" s="7" t="s">
        <v>77</v>
      </c>
      <c r="M8" s="15" t="s">
        <v>19</v>
      </c>
    </row>
    <row r="9" spans="1:13" s="16" customFormat="1" ht="45" customHeight="1" x14ac:dyDescent="0.2">
      <c r="A9" s="34"/>
      <c r="B9" s="11">
        <v>5</v>
      </c>
      <c r="C9" s="1" t="s">
        <v>573</v>
      </c>
      <c r="D9" s="3" t="s">
        <v>365</v>
      </c>
      <c r="E9" s="8" t="s">
        <v>580</v>
      </c>
      <c r="F9" s="12">
        <v>3</v>
      </c>
      <c r="G9" s="49" t="s">
        <v>279</v>
      </c>
      <c r="H9" s="3" t="s">
        <v>368</v>
      </c>
      <c r="I9" s="13">
        <v>4</v>
      </c>
      <c r="J9" s="5" t="s">
        <v>581</v>
      </c>
      <c r="K9" s="4" t="s">
        <v>36</v>
      </c>
      <c r="L9" s="7" t="s">
        <v>80</v>
      </c>
      <c r="M9" s="15" t="s">
        <v>19</v>
      </c>
    </row>
    <row r="10" spans="1:13" s="16" customFormat="1" ht="45" customHeight="1" x14ac:dyDescent="0.2">
      <c r="A10" s="34" t="s">
        <v>61</v>
      </c>
      <c r="B10" s="11">
        <v>6</v>
      </c>
      <c r="C10" s="1" t="s">
        <v>573</v>
      </c>
      <c r="D10" s="3" t="s">
        <v>365</v>
      </c>
      <c r="E10" s="8" t="s">
        <v>582</v>
      </c>
      <c r="F10" s="12">
        <v>2</v>
      </c>
      <c r="G10" s="49" t="s">
        <v>279</v>
      </c>
      <c r="H10" s="3" t="s">
        <v>368</v>
      </c>
      <c r="I10" s="13">
        <v>6</v>
      </c>
      <c r="J10" s="5" t="s">
        <v>734</v>
      </c>
      <c r="K10" s="4" t="s">
        <v>36</v>
      </c>
      <c r="L10" s="7" t="s">
        <v>80</v>
      </c>
      <c r="M10" s="15" t="s">
        <v>19</v>
      </c>
    </row>
    <row r="11" spans="1:13" s="16" customFormat="1" ht="45" customHeight="1" x14ac:dyDescent="0.2">
      <c r="A11" s="34" t="s">
        <v>61</v>
      </c>
      <c r="B11" s="11">
        <v>7</v>
      </c>
      <c r="C11" s="1" t="s">
        <v>573</v>
      </c>
      <c r="D11" s="3" t="s">
        <v>365</v>
      </c>
      <c r="E11" s="8" t="s">
        <v>583</v>
      </c>
      <c r="F11" s="12">
        <v>4</v>
      </c>
      <c r="G11" s="49" t="s">
        <v>279</v>
      </c>
      <c r="H11" s="3" t="s">
        <v>368</v>
      </c>
      <c r="I11" s="13">
        <v>6</v>
      </c>
      <c r="J11" s="5" t="s">
        <v>734</v>
      </c>
      <c r="K11" s="4" t="s">
        <v>36</v>
      </c>
      <c r="L11" s="14" t="s">
        <v>80</v>
      </c>
      <c r="M11" s="15" t="s">
        <v>19</v>
      </c>
    </row>
    <row r="12" spans="1:13" s="16" customFormat="1" ht="45" customHeight="1" x14ac:dyDescent="0.2">
      <c r="A12" s="34" t="s">
        <v>61</v>
      </c>
      <c r="B12" s="11">
        <v>8</v>
      </c>
      <c r="C12" s="1" t="s">
        <v>573</v>
      </c>
      <c r="D12" s="3" t="s">
        <v>365</v>
      </c>
      <c r="E12" s="8" t="s">
        <v>584</v>
      </c>
      <c r="F12" s="12">
        <v>3</v>
      </c>
      <c r="G12" s="5" t="s">
        <v>375</v>
      </c>
      <c r="H12" s="3" t="s">
        <v>368</v>
      </c>
      <c r="I12" s="13">
        <v>4</v>
      </c>
      <c r="J12" s="5" t="s">
        <v>585</v>
      </c>
      <c r="K12" s="4" t="s">
        <v>36</v>
      </c>
      <c r="L12" s="14" t="s">
        <v>54</v>
      </c>
      <c r="M12" s="15" t="s">
        <v>19</v>
      </c>
    </row>
    <row r="13" spans="1:13" s="16" customFormat="1" ht="45" customHeight="1" x14ac:dyDescent="0.2">
      <c r="A13" s="34" t="s">
        <v>61</v>
      </c>
      <c r="B13" s="11">
        <v>9</v>
      </c>
      <c r="C13" s="1" t="s">
        <v>573</v>
      </c>
      <c r="D13" s="3" t="s">
        <v>377</v>
      </c>
      <c r="E13" s="8" t="s">
        <v>587</v>
      </c>
      <c r="F13" s="12">
        <v>2</v>
      </c>
      <c r="G13" s="49" t="s">
        <v>588</v>
      </c>
      <c r="H13" s="3" t="s">
        <v>589</v>
      </c>
      <c r="I13" s="13">
        <v>7</v>
      </c>
      <c r="J13" s="5" t="s">
        <v>590</v>
      </c>
      <c r="K13" s="4" t="s">
        <v>20</v>
      </c>
      <c r="L13" s="14" t="s">
        <v>77</v>
      </c>
      <c r="M13" s="15" t="s">
        <v>19</v>
      </c>
    </row>
    <row r="14" spans="1:13" s="16" customFormat="1" ht="45" customHeight="1" x14ac:dyDescent="0.2">
      <c r="A14" s="34"/>
      <c r="B14" s="11">
        <v>10</v>
      </c>
      <c r="C14" s="1" t="s">
        <v>573</v>
      </c>
      <c r="D14" s="3" t="s">
        <v>377</v>
      </c>
      <c r="E14" s="8" t="s">
        <v>591</v>
      </c>
      <c r="F14" s="12">
        <v>2</v>
      </c>
      <c r="G14" s="49" t="s">
        <v>592</v>
      </c>
      <c r="H14" s="3" t="s">
        <v>589</v>
      </c>
      <c r="I14" s="13">
        <v>6</v>
      </c>
      <c r="J14" s="5" t="s">
        <v>593</v>
      </c>
      <c r="K14" s="4" t="s">
        <v>36</v>
      </c>
      <c r="L14" s="14" t="s">
        <v>80</v>
      </c>
      <c r="M14" s="15" t="s">
        <v>19</v>
      </c>
    </row>
    <row r="15" spans="1:13" s="16" customFormat="1" ht="45" customHeight="1" x14ac:dyDescent="0.2">
      <c r="A15" s="34" t="s">
        <v>61</v>
      </c>
      <c r="B15" s="11">
        <v>11</v>
      </c>
      <c r="C15" s="1" t="s">
        <v>573</v>
      </c>
      <c r="D15" s="3" t="s">
        <v>377</v>
      </c>
      <c r="E15" s="8" t="s">
        <v>735</v>
      </c>
      <c r="F15" s="12">
        <v>2</v>
      </c>
      <c r="G15" s="66" t="s">
        <v>736</v>
      </c>
      <c r="H15" s="3" t="s">
        <v>589</v>
      </c>
      <c r="I15" s="13">
        <v>6</v>
      </c>
      <c r="J15" s="28" t="s">
        <v>737</v>
      </c>
      <c r="K15" s="4" t="s">
        <v>36</v>
      </c>
      <c r="L15" s="14" t="s">
        <v>690</v>
      </c>
      <c r="M15" s="15" t="s">
        <v>19</v>
      </c>
    </row>
    <row r="16" spans="1:13" s="16" customFormat="1" ht="45" customHeight="1" x14ac:dyDescent="0.2">
      <c r="A16" s="34" t="s">
        <v>61</v>
      </c>
      <c r="B16" s="11">
        <v>12</v>
      </c>
      <c r="C16" s="1" t="s">
        <v>573</v>
      </c>
      <c r="D16" s="3" t="s">
        <v>377</v>
      </c>
      <c r="E16" s="8" t="s">
        <v>594</v>
      </c>
      <c r="F16" s="12">
        <v>4</v>
      </c>
      <c r="G16" s="49" t="s">
        <v>595</v>
      </c>
      <c r="H16" s="3" t="s">
        <v>596</v>
      </c>
      <c r="I16" s="13">
        <v>6</v>
      </c>
      <c r="J16" s="5" t="s">
        <v>597</v>
      </c>
      <c r="K16" s="4" t="s">
        <v>18</v>
      </c>
      <c r="L16" s="14" t="s">
        <v>19</v>
      </c>
      <c r="M16" s="15" t="s">
        <v>19</v>
      </c>
    </row>
    <row r="17" spans="1:13" s="16" customFormat="1" ht="45" customHeight="1" x14ac:dyDescent="0.2">
      <c r="A17" s="34"/>
      <c r="B17" s="11">
        <v>13</v>
      </c>
      <c r="C17" s="1" t="s">
        <v>573</v>
      </c>
      <c r="D17" s="3" t="s">
        <v>598</v>
      </c>
      <c r="E17" s="8" t="s">
        <v>599</v>
      </c>
      <c r="F17" s="12">
        <v>1</v>
      </c>
      <c r="G17" s="49" t="s">
        <v>387</v>
      </c>
      <c r="H17" s="3" t="s">
        <v>368</v>
      </c>
      <c r="I17" s="13">
        <v>4</v>
      </c>
      <c r="J17" s="5" t="s">
        <v>600</v>
      </c>
      <c r="K17" s="4" t="s">
        <v>18</v>
      </c>
      <c r="L17" s="14" t="s">
        <v>54</v>
      </c>
      <c r="M17" s="15" t="s">
        <v>19</v>
      </c>
    </row>
    <row r="18" spans="1:13" s="16" customFormat="1" ht="45" customHeight="1" x14ac:dyDescent="0.2">
      <c r="A18" s="34" t="s">
        <v>61</v>
      </c>
      <c r="B18" s="11">
        <v>14</v>
      </c>
      <c r="C18" s="1" t="s">
        <v>573</v>
      </c>
      <c r="D18" s="3" t="s">
        <v>598</v>
      </c>
      <c r="E18" s="8" t="s">
        <v>601</v>
      </c>
      <c r="F18" s="12">
        <v>2</v>
      </c>
      <c r="G18" s="49" t="s">
        <v>387</v>
      </c>
      <c r="H18" s="3" t="s">
        <v>368</v>
      </c>
      <c r="I18" s="13">
        <v>5</v>
      </c>
      <c r="J18" s="5" t="s">
        <v>602</v>
      </c>
      <c r="K18" s="4" t="s">
        <v>18</v>
      </c>
      <c r="L18" s="14" t="s">
        <v>54</v>
      </c>
      <c r="M18" s="15" t="s">
        <v>19</v>
      </c>
    </row>
    <row r="19" spans="1:13" s="16" customFormat="1" ht="45" customHeight="1" x14ac:dyDescent="0.2">
      <c r="A19" s="34" t="s">
        <v>61</v>
      </c>
      <c r="B19" s="11">
        <v>15</v>
      </c>
      <c r="C19" s="1" t="s">
        <v>573</v>
      </c>
      <c r="D19" s="3" t="s">
        <v>598</v>
      </c>
      <c r="E19" s="8" t="s">
        <v>603</v>
      </c>
      <c r="F19" s="12">
        <v>2</v>
      </c>
      <c r="G19" s="49" t="s">
        <v>349</v>
      </c>
      <c r="H19" s="3" t="s">
        <v>545</v>
      </c>
      <c r="I19" s="13">
        <v>5</v>
      </c>
      <c r="J19" s="5" t="s">
        <v>604</v>
      </c>
      <c r="K19" s="4" t="s">
        <v>18</v>
      </c>
      <c r="L19" s="14" t="s">
        <v>80</v>
      </c>
      <c r="M19" s="15" t="s">
        <v>19</v>
      </c>
    </row>
    <row r="20" spans="1:13" s="16" customFormat="1" ht="45" customHeight="1" x14ac:dyDescent="0.2">
      <c r="A20" s="34"/>
      <c r="B20" s="11">
        <v>16</v>
      </c>
      <c r="C20" s="1" t="s">
        <v>573</v>
      </c>
      <c r="D20" s="3" t="s">
        <v>462</v>
      </c>
      <c r="E20" s="8" t="s">
        <v>605</v>
      </c>
      <c r="F20" s="12">
        <v>2</v>
      </c>
      <c r="G20" s="49" t="s">
        <v>606</v>
      </c>
      <c r="H20" s="3" t="s">
        <v>589</v>
      </c>
      <c r="I20" s="13">
        <v>8</v>
      </c>
      <c r="J20" s="5" t="s">
        <v>607</v>
      </c>
      <c r="K20" s="4" t="s">
        <v>36</v>
      </c>
      <c r="L20" s="14" t="s">
        <v>608</v>
      </c>
      <c r="M20" s="15" t="s">
        <v>19</v>
      </c>
    </row>
    <row r="21" spans="1:13" s="16" customFormat="1" ht="45" customHeight="1" x14ac:dyDescent="0.2">
      <c r="A21" s="34"/>
      <c r="B21" s="11">
        <v>17</v>
      </c>
      <c r="C21" s="1" t="s">
        <v>573</v>
      </c>
      <c r="D21" s="3" t="s">
        <v>462</v>
      </c>
      <c r="E21" s="8" t="s">
        <v>609</v>
      </c>
      <c r="F21" s="12">
        <v>2</v>
      </c>
      <c r="G21" s="49" t="s">
        <v>610</v>
      </c>
      <c r="H21" s="3" t="s">
        <v>368</v>
      </c>
      <c r="I21" s="13">
        <v>8</v>
      </c>
      <c r="J21" s="5" t="s">
        <v>611</v>
      </c>
      <c r="K21" s="4" t="s">
        <v>36</v>
      </c>
      <c r="L21" s="14" t="s">
        <v>608</v>
      </c>
      <c r="M21" s="15" t="s">
        <v>19</v>
      </c>
    </row>
    <row r="22" spans="1:13" s="16" customFormat="1" ht="45" customHeight="1" x14ac:dyDescent="0.2">
      <c r="A22" s="34" t="s">
        <v>61</v>
      </c>
      <c r="B22" s="11">
        <v>18</v>
      </c>
      <c r="C22" s="1" t="s">
        <v>573</v>
      </c>
      <c r="D22" s="3" t="s">
        <v>462</v>
      </c>
      <c r="E22" s="8" t="s">
        <v>612</v>
      </c>
      <c r="F22" s="12">
        <v>2</v>
      </c>
      <c r="G22" s="49" t="s">
        <v>481</v>
      </c>
      <c r="H22" s="3" t="s">
        <v>368</v>
      </c>
      <c r="I22" s="13">
        <v>10</v>
      </c>
      <c r="J22" s="5" t="s">
        <v>613</v>
      </c>
      <c r="K22" s="4" t="s">
        <v>20</v>
      </c>
      <c r="L22" s="14" t="s">
        <v>77</v>
      </c>
      <c r="M22" s="15" t="s">
        <v>19</v>
      </c>
    </row>
    <row r="23" spans="1:13" s="16" customFormat="1" ht="45" customHeight="1" x14ac:dyDescent="0.2">
      <c r="A23" s="34" t="s">
        <v>61</v>
      </c>
      <c r="B23" s="11">
        <v>19</v>
      </c>
      <c r="C23" s="1" t="s">
        <v>573</v>
      </c>
      <c r="D23" s="3" t="s">
        <v>462</v>
      </c>
      <c r="E23" s="8" t="s">
        <v>614</v>
      </c>
      <c r="F23" s="12">
        <v>2</v>
      </c>
      <c r="G23" s="49" t="s">
        <v>606</v>
      </c>
      <c r="H23" s="3" t="s">
        <v>368</v>
      </c>
      <c r="I23" s="13">
        <v>6</v>
      </c>
      <c r="J23" s="5" t="s">
        <v>459</v>
      </c>
      <c r="K23" s="4" t="s">
        <v>18</v>
      </c>
      <c r="L23" s="14" t="s">
        <v>80</v>
      </c>
      <c r="M23" s="15" t="s">
        <v>19</v>
      </c>
    </row>
    <row r="24" spans="1:13" s="16" customFormat="1" ht="45" customHeight="1" x14ac:dyDescent="0.2">
      <c r="A24" s="34" t="s">
        <v>61</v>
      </c>
      <c r="B24" s="11">
        <v>20</v>
      </c>
      <c r="C24" s="1" t="s">
        <v>573</v>
      </c>
      <c r="D24" s="3" t="s">
        <v>462</v>
      </c>
      <c r="E24" s="8" t="s">
        <v>615</v>
      </c>
      <c r="F24" s="12">
        <v>3</v>
      </c>
      <c r="G24" s="5" t="s">
        <v>616</v>
      </c>
      <c r="H24" s="3" t="s">
        <v>368</v>
      </c>
      <c r="I24" s="13">
        <v>6</v>
      </c>
      <c r="J24" s="5" t="s">
        <v>617</v>
      </c>
      <c r="K24" s="4" t="s">
        <v>18</v>
      </c>
      <c r="L24" s="15" t="s">
        <v>80</v>
      </c>
      <c r="M24" s="15" t="s">
        <v>19</v>
      </c>
    </row>
    <row r="25" spans="1:13" s="16" customFormat="1" ht="45" customHeight="1" x14ac:dyDescent="0.2">
      <c r="A25" s="34" t="s">
        <v>61</v>
      </c>
      <c r="B25" s="11">
        <v>21</v>
      </c>
      <c r="C25" s="1" t="s">
        <v>573</v>
      </c>
      <c r="D25" s="3" t="s">
        <v>462</v>
      </c>
      <c r="E25" s="8" t="s">
        <v>618</v>
      </c>
      <c r="F25" s="12">
        <v>2</v>
      </c>
      <c r="G25" s="5" t="s">
        <v>463</v>
      </c>
      <c r="H25" s="3" t="s">
        <v>392</v>
      </c>
      <c r="I25" s="13">
        <v>6</v>
      </c>
      <c r="J25" s="5" t="s">
        <v>459</v>
      </c>
      <c r="K25" s="4" t="s">
        <v>20</v>
      </c>
      <c r="L25" s="15" t="s">
        <v>619</v>
      </c>
      <c r="M25" s="15" t="s">
        <v>19</v>
      </c>
    </row>
    <row r="26" spans="1:13" s="16" customFormat="1" ht="45" customHeight="1" x14ac:dyDescent="0.2">
      <c r="A26" s="34"/>
      <c r="B26" s="11">
        <v>22</v>
      </c>
      <c r="C26" s="1" t="s">
        <v>573</v>
      </c>
      <c r="D26" s="3" t="s">
        <v>462</v>
      </c>
      <c r="E26" s="8" t="s">
        <v>620</v>
      </c>
      <c r="F26" s="12">
        <v>1</v>
      </c>
      <c r="G26" s="49" t="s">
        <v>610</v>
      </c>
      <c r="H26" s="3" t="s">
        <v>368</v>
      </c>
      <c r="I26" s="13">
        <v>7</v>
      </c>
      <c r="J26" s="5" t="s">
        <v>621</v>
      </c>
      <c r="K26" s="4" t="s">
        <v>20</v>
      </c>
      <c r="L26" s="7" t="s">
        <v>77</v>
      </c>
      <c r="M26" s="15" t="s">
        <v>19</v>
      </c>
    </row>
    <row r="27" spans="1:13" s="16" customFormat="1" ht="45" customHeight="1" x14ac:dyDescent="0.2">
      <c r="A27" s="79" t="s">
        <v>840</v>
      </c>
      <c r="B27" s="80">
        <v>23</v>
      </c>
      <c r="C27" s="81" t="s">
        <v>573</v>
      </c>
      <c r="D27" s="82" t="s">
        <v>398</v>
      </c>
      <c r="E27" s="83" t="s">
        <v>622</v>
      </c>
      <c r="F27" s="84">
        <v>2</v>
      </c>
      <c r="G27" s="85" t="s">
        <v>623</v>
      </c>
      <c r="H27" s="82" t="s">
        <v>545</v>
      </c>
      <c r="I27" s="87">
        <v>7</v>
      </c>
      <c r="J27" s="91" t="s">
        <v>624</v>
      </c>
      <c r="K27" s="88" t="s">
        <v>36</v>
      </c>
      <c r="L27" s="89" t="s">
        <v>77</v>
      </c>
      <c r="M27" s="90" t="s">
        <v>19</v>
      </c>
    </row>
    <row r="28" spans="1:13" s="16" customFormat="1" ht="45" customHeight="1" x14ac:dyDescent="0.2">
      <c r="A28" s="79" t="s">
        <v>841</v>
      </c>
      <c r="B28" s="11">
        <v>24</v>
      </c>
      <c r="C28" s="1" t="s">
        <v>573</v>
      </c>
      <c r="D28" s="3" t="s">
        <v>398</v>
      </c>
      <c r="E28" s="8" t="s">
        <v>625</v>
      </c>
      <c r="F28" s="84">
        <v>2</v>
      </c>
      <c r="G28" s="49" t="s">
        <v>623</v>
      </c>
      <c r="H28" s="3" t="s">
        <v>626</v>
      </c>
      <c r="I28" s="13">
        <v>7</v>
      </c>
      <c r="J28" s="5" t="s">
        <v>627</v>
      </c>
      <c r="K28" s="4" t="s">
        <v>36</v>
      </c>
      <c r="L28" s="7" t="s">
        <v>39</v>
      </c>
      <c r="M28" s="15" t="s">
        <v>19</v>
      </c>
    </row>
    <row r="29" spans="1:13" s="16" customFormat="1" ht="45" customHeight="1" x14ac:dyDescent="0.2">
      <c r="A29" s="34"/>
      <c r="B29" s="11"/>
      <c r="C29" s="1"/>
      <c r="D29" s="3"/>
      <c r="E29" s="8"/>
      <c r="F29" s="93">
        <v>4</v>
      </c>
      <c r="G29" s="49"/>
      <c r="H29" s="3"/>
      <c r="I29" s="13"/>
      <c r="J29" s="5"/>
      <c r="K29" s="4"/>
      <c r="L29" s="7"/>
      <c r="M29" s="15"/>
    </row>
    <row r="30" spans="1:13" s="16" customFormat="1" ht="45" customHeight="1" x14ac:dyDescent="0.2">
      <c r="A30" s="34" t="s">
        <v>61</v>
      </c>
      <c r="B30" s="11">
        <v>25</v>
      </c>
      <c r="C30" s="1" t="s">
        <v>573</v>
      </c>
      <c r="D30" s="3" t="s">
        <v>628</v>
      </c>
      <c r="E30" s="8" t="s">
        <v>629</v>
      </c>
      <c r="F30" s="12">
        <v>3</v>
      </c>
      <c r="G30" s="49" t="s">
        <v>630</v>
      </c>
      <c r="H30" s="3" t="s">
        <v>545</v>
      </c>
      <c r="I30" s="13">
        <v>18</v>
      </c>
      <c r="J30" s="5" t="s">
        <v>631</v>
      </c>
      <c r="K30" s="4" t="s">
        <v>36</v>
      </c>
      <c r="L30" s="14" t="s">
        <v>632</v>
      </c>
      <c r="M30" s="15" t="s">
        <v>19</v>
      </c>
    </row>
    <row r="31" spans="1:13" s="16" customFormat="1" ht="45" customHeight="1" x14ac:dyDescent="0.2">
      <c r="A31" s="79" t="s">
        <v>841</v>
      </c>
      <c r="B31" s="11">
        <v>26</v>
      </c>
      <c r="C31" s="1" t="s">
        <v>573</v>
      </c>
      <c r="D31" s="3" t="s">
        <v>573</v>
      </c>
      <c r="E31" s="8" t="s">
        <v>633</v>
      </c>
      <c r="F31" s="84">
        <v>2</v>
      </c>
      <c r="G31" s="49" t="s">
        <v>634</v>
      </c>
      <c r="H31" s="3" t="s">
        <v>635</v>
      </c>
      <c r="I31" s="13">
        <v>6</v>
      </c>
      <c r="J31" s="5" t="s">
        <v>636</v>
      </c>
      <c r="K31" s="4" t="s">
        <v>36</v>
      </c>
      <c r="L31" s="14" t="s">
        <v>19</v>
      </c>
      <c r="M31" s="15" t="s">
        <v>19</v>
      </c>
    </row>
    <row r="32" spans="1:13" s="16" customFormat="1" ht="45" customHeight="1" x14ac:dyDescent="0.2">
      <c r="A32" s="34"/>
      <c r="B32" s="11"/>
      <c r="C32" s="1"/>
      <c r="D32" s="3"/>
      <c r="E32" s="8"/>
      <c r="F32" s="93">
        <v>4</v>
      </c>
      <c r="G32" s="49"/>
      <c r="H32" s="3"/>
      <c r="I32" s="13"/>
      <c r="J32" s="5"/>
      <c r="K32" s="4"/>
      <c r="L32" s="14"/>
      <c r="M32" s="15"/>
    </row>
    <row r="33" spans="1:13" s="16" customFormat="1" ht="45" customHeight="1" x14ac:dyDescent="0.2">
      <c r="A33" s="79" t="s">
        <v>841</v>
      </c>
      <c r="B33" s="11">
        <v>27</v>
      </c>
      <c r="C33" s="1" t="s">
        <v>573</v>
      </c>
      <c r="D33" s="3" t="s">
        <v>573</v>
      </c>
      <c r="E33" s="8" t="s">
        <v>637</v>
      </c>
      <c r="F33" s="84">
        <v>2</v>
      </c>
      <c r="G33" s="49" t="s">
        <v>634</v>
      </c>
      <c r="H33" s="3" t="s">
        <v>638</v>
      </c>
      <c r="I33" s="13">
        <v>6</v>
      </c>
      <c r="J33" s="5" t="s">
        <v>636</v>
      </c>
      <c r="K33" s="4" t="s">
        <v>36</v>
      </c>
      <c r="L33" s="15" t="s">
        <v>19</v>
      </c>
      <c r="M33" s="15" t="s">
        <v>19</v>
      </c>
    </row>
    <row r="34" spans="1:13" s="16" customFormat="1" ht="45" customHeight="1" x14ac:dyDescent="0.2">
      <c r="A34" s="34"/>
      <c r="B34" s="11"/>
      <c r="C34" s="1"/>
      <c r="D34" s="3"/>
      <c r="E34" s="8"/>
      <c r="F34" s="93">
        <v>4</v>
      </c>
      <c r="G34" s="49"/>
      <c r="H34" s="3"/>
      <c r="I34" s="13"/>
      <c r="J34" s="5"/>
      <c r="K34" s="4"/>
      <c r="L34" s="15"/>
      <c r="M34" s="15"/>
    </row>
    <row r="35" spans="1:13" s="16" customFormat="1" ht="45" customHeight="1" x14ac:dyDescent="0.2">
      <c r="A35" s="79" t="s">
        <v>841</v>
      </c>
      <c r="B35" s="11">
        <v>28</v>
      </c>
      <c r="C35" s="29" t="s">
        <v>573</v>
      </c>
      <c r="D35" s="29" t="s">
        <v>573</v>
      </c>
      <c r="E35" s="2" t="s">
        <v>639</v>
      </c>
      <c r="F35" s="84">
        <v>2</v>
      </c>
      <c r="G35" s="3" t="s">
        <v>634</v>
      </c>
      <c r="H35" s="3" t="s">
        <v>638</v>
      </c>
      <c r="I35" s="13">
        <v>6</v>
      </c>
      <c r="J35" s="3" t="s">
        <v>636</v>
      </c>
      <c r="K35" s="4" t="s">
        <v>36</v>
      </c>
      <c r="L35" s="7" t="s">
        <v>19</v>
      </c>
      <c r="M35" s="15" t="s">
        <v>19</v>
      </c>
    </row>
    <row r="36" spans="1:13" s="16" customFormat="1" ht="45" customHeight="1" x14ac:dyDescent="0.2">
      <c r="A36" s="34"/>
      <c r="B36" s="11"/>
      <c r="C36" s="29"/>
      <c r="D36" s="29"/>
      <c r="E36" s="2"/>
      <c r="F36" s="93">
        <v>4</v>
      </c>
      <c r="G36" s="3"/>
      <c r="H36" s="3"/>
      <c r="I36" s="13"/>
      <c r="J36" s="3"/>
      <c r="K36" s="4"/>
      <c r="L36" s="7"/>
      <c r="M36" s="15"/>
    </row>
    <row r="37" spans="1:13" s="16" customFormat="1" ht="45" customHeight="1" x14ac:dyDescent="0.2">
      <c r="A37" s="34"/>
      <c r="B37" s="11">
        <v>29</v>
      </c>
      <c r="C37" s="1" t="s">
        <v>573</v>
      </c>
      <c r="D37" s="3" t="s">
        <v>598</v>
      </c>
      <c r="E37" s="2" t="s">
        <v>739</v>
      </c>
      <c r="F37" s="12">
        <v>2</v>
      </c>
      <c r="G37" s="3" t="s">
        <v>740</v>
      </c>
      <c r="H37" s="3" t="s">
        <v>368</v>
      </c>
      <c r="I37" s="13">
        <v>6</v>
      </c>
      <c r="J37" s="3" t="s">
        <v>741</v>
      </c>
      <c r="K37" s="4" t="s">
        <v>18</v>
      </c>
      <c r="L37" s="7" t="s">
        <v>58</v>
      </c>
      <c r="M37" s="15" t="s">
        <v>19</v>
      </c>
    </row>
    <row r="38" spans="1:13" s="16" customFormat="1" ht="45" customHeight="1" x14ac:dyDescent="0.2">
      <c r="A38" s="34"/>
      <c r="B38" s="11">
        <v>30</v>
      </c>
      <c r="C38" s="1" t="s">
        <v>573</v>
      </c>
      <c r="D38" s="3" t="s">
        <v>377</v>
      </c>
      <c r="E38" s="2" t="s">
        <v>742</v>
      </c>
      <c r="F38" s="12">
        <v>2</v>
      </c>
      <c r="G38" s="49" t="s">
        <v>743</v>
      </c>
      <c r="H38" s="3" t="s">
        <v>589</v>
      </c>
      <c r="I38" s="13">
        <v>6</v>
      </c>
      <c r="J38" s="5" t="s">
        <v>744</v>
      </c>
      <c r="K38" s="4" t="s">
        <v>20</v>
      </c>
      <c r="L38" s="14" t="s">
        <v>690</v>
      </c>
      <c r="M38" s="15" t="s">
        <v>19</v>
      </c>
    </row>
    <row r="39" spans="1:13" s="16" customFormat="1" ht="45" customHeight="1" x14ac:dyDescent="0.2">
      <c r="A39" s="79" t="s">
        <v>841</v>
      </c>
      <c r="B39" s="11">
        <v>31</v>
      </c>
      <c r="C39" s="1" t="s">
        <v>573</v>
      </c>
      <c r="D39" s="3" t="s">
        <v>462</v>
      </c>
      <c r="E39" s="8" t="s">
        <v>817</v>
      </c>
      <c r="F39" s="112">
        <v>3</v>
      </c>
      <c r="G39" s="3" t="s">
        <v>818</v>
      </c>
      <c r="H39" s="3" t="s">
        <v>42</v>
      </c>
      <c r="I39" s="13">
        <v>5</v>
      </c>
      <c r="J39" s="5" t="s">
        <v>819</v>
      </c>
      <c r="K39" s="4" t="s">
        <v>36</v>
      </c>
      <c r="L39" s="14" t="s">
        <v>776</v>
      </c>
      <c r="M39" s="15" t="s">
        <v>19</v>
      </c>
    </row>
    <row r="40" spans="1:13" s="16" customFormat="1" ht="45" customHeight="1" x14ac:dyDescent="0.2">
      <c r="A40" s="34"/>
      <c r="B40" s="11"/>
      <c r="C40" s="1"/>
      <c r="D40" s="3"/>
      <c r="E40" s="8"/>
      <c r="F40" s="105">
        <v>4</v>
      </c>
      <c r="G40" s="3"/>
      <c r="H40" s="3"/>
      <c r="I40" s="13"/>
      <c r="J40" s="5"/>
      <c r="K40" s="4"/>
      <c r="L40" s="14"/>
      <c r="M40" s="15"/>
    </row>
    <row r="41" spans="1:13" s="16" customFormat="1" ht="45" customHeight="1" x14ac:dyDescent="0.2">
      <c r="A41" s="79" t="s">
        <v>840</v>
      </c>
      <c r="B41" s="80">
        <v>32</v>
      </c>
      <c r="C41" s="81" t="s">
        <v>573</v>
      </c>
      <c r="D41" s="82" t="s">
        <v>450</v>
      </c>
      <c r="E41" s="83" t="s">
        <v>820</v>
      </c>
      <c r="F41" s="112">
        <v>3</v>
      </c>
      <c r="G41" s="82" t="s">
        <v>372</v>
      </c>
      <c r="H41" s="82" t="s">
        <v>586</v>
      </c>
      <c r="I41" s="87">
        <v>6</v>
      </c>
      <c r="J41" s="91" t="s">
        <v>821</v>
      </c>
      <c r="K41" s="88" t="s">
        <v>36</v>
      </c>
      <c r="L41" s="89" t="s">
        <v>822</v>
      </c>
      <c r="M41" s="90" t="s">
        <v>19</v>
      </c>
    </row>
    <row r="42" spans="1:13" s="16" customFormat="1" ht="58.5" customHeight="1" x14ac:dyDescent="0.2">
      <c r="A42" s="79" t="s">
        <v>844</v>
      </c>
      <c r="B42" s="99">
        <v>33</v>
      </c>
      <c r="C42" s="100" t="s">
        <v>573</v>
      </c>
      <c r="D42" s="101" t="s">
        <v>462</v>
      </c>
      <c r="E42" s="94" t="s">
        <v>963</v>
      </c>
      <c r="F42" s="105">
        <v>4</v>
      </c>
      <c r="G42" s="101" t="s">
        <v>964</v>
      </c>
      <c r="H42" s="101" t="s">
        <v>42</v>
      </c>
      <c r="I42" s="96">
        <v>12</v>
      </c>
      <c r="J42" s="106" t="s">
        <v>819</v>
      </c>
      <c r="K42" s="103" t="s">
        <v>20</v>
      </c>
      <c r="L42" s="98" t="s">
        <v>690</v>
      </c>
      <c r="M42" s="104" t="s">
        <v>19</v>
      </c>
    </row>
    <row r="43" spans="1:13" s="16" customFormat="1" ht="60" customHeight="1" x14ac:dyDescent="0.2">
      <c r="A43" s="79" t="s">
        <v>844</v>
      </c>
      <c r="B43" s="99">
        <v>34</v>
      </c>
      <c r="C43" s="100" t="s">
        <v>573</v>
      </c>
      <c r="D43" s="101" t="s">
        <v>462</v>
      </c>
      <c r="E43" s="94" t="s">
        <v>965</v>
      </c>
      <c r="F43" s="105">
        <v>4</v>
      </c>
      <c r="G43" s="101" t="s">
        <v>966</v>
      </c>
      <c r="H43" s="101" t="s">
        <v>967</v>
      </c>
      <c r="I43" s="96">
        <v>11</v>
      </c>
      <c r="J43" s="106" t="s">
        <v>741</v>
      </c>
      <c r="K43" s="103" t="s">
        <v>22</v>
      </c>
      <c r="L43" s="98" t="s">
        <v>12</v>
      </c>
      <c r="M43" s="104" t="s">
        <v>19</v>
      </c>
    </row>
    <row r="44" spans="1:13" s="16" customFormat="1" ht="45" customHeight="1" x14ac:dyDescent="0.2">
      <c r="A44" s="79" t="s">
        <v>844</v>
      </c>
      <c r="B44" s="99">
        <v>35</v>
      </c>
      <c r="C44" s="100" t="s">
        <v>573</v>
      </c>
      <c r="D44" s="101" t="s">
        <v>377</v>
      </c>
      <c r="E44" s="94" t="s">
        <v>968</v>
      </c>
      <c r="F44" s="105">
        <v>4</v>
      </c>
      <c r="G44" s="101" t="s">
        <v>592</v>
      </c>
      <c r="H44" s="101" t="s">
        <v>589</v>
      </c>
      <c r="I44" s="96">
        <v>6</v>
      </c>
      <c r="J44" s="106" t="s">
        <v>969</v>
      </c>
      <c r="K44" s="103" t="s">
        <v>36</v>
      </c>
      <c r="L44" s="98" t="s">
        <v>970</v>
      </c>
      <c r="M44" s="104" t="s">
        <v>19</v>
      </c>
    </row>
    <row r="45" spans="1:13" s="16" customFormat="1" ht="45" customHeight="1" x14ac:dyDescent="0.2">
      <c r="A45" s="79" t="s">
        <v>844</v>
      </c>
      <c r="B45" s="99">
        <v>36</v>
      </c>
      <c r="C45" s="100" t="s">
        <v>573</v>
      </c>
      <c r="D45" s="101" t="s">
        <v>377</v>
      </c>
      <c r="E45" s="94" t="s">
        <v>971</v>
      </c>
      <c r="F45" s="105">
        <v>4</v>
      </c>
      <c r="G45" s="101" t="s">
        <v>592</v>
      </c>
      <c r="H45" s="101" t="s">
        <v>589</v>
      </c>
      <c r="I45" s="96">
        <v>6</v>
      </c>
      <c r="J45" s="106" t="s">
        <v>972</v>
      </c>
      <c r="K45" s="103" t="s">
        <v>36</v>
      </c>
      <c r="L45" s="98" t="s">
        <v>973</v>
      </c>
      <c r="M45" s="104" t="s">
        <v>19</v>
      </c>
    </row>
    <row r="46" spans="1:13" s="16" customFormat="1" ht="45" customHeight="1" x14ac:dyDescent="0.2">
      <c r="A46" s="79" t="s">
        <v>844</v>
      </c>
      <c r="B46" s="99">
        <v>37</v>
      </c>
      <c r="C46" s="100" t="s">
        <v>974</v>
      </c>
      <c r="D46" s="101" t="s">
        <v>377</v>
      </c>
      <c r="E46" s="94" t="s">
        <v>975</v>
      </c>
      <c r="F46" s="105">
        <v>4</v>
      </c>
      <c r="G46" s="101" t="s">
        <v>976</v>
      </c>
      <c r="H46" s="101" t="s">
        <v>368</v>
      </c>
      <c r="I46" s="96">
        <v>3</v>
      </c>
      <c r="J46" s="106" t="s">
        <v>741</v>
      </c>
      <c r="K46" s="103" t="s">
        <v>18</v>
      </c>
      <c r="L46" s="98" t="s">
        <v>687</v>
      </c>
      <c r="M46" s="104" t="s">
        <v>19</v>
      </c>
    </row>
    <row r="47" spans="1:13" s="16" customFormat="1" ht="62.5" customHeight="1" x14ac:dyDescent="0.2">
      <c r="A47" s="79" t="s">
        <v>844</v>
      </c>
      <c r="B47" s="99">
        <v>38</v>
      </c>
      <c r="C47" s="100" t="s">
        <v>974</v>
      </c>
      <c r="D47" s="101" t="s">
        <v>377</v>
      </c>
      <c r="E47" s="94" t="s">
        <v>977</v>
      </c>
      <c r="F47" s="105">
        <v>4</v>
      </c>
      <c r="G47" s="101" t="s">
        <v>978</v>
      </c>
      <c r="H47" s="101" t="s">
        <v>368</v>
      </c>
      <c r="I47" s="96">
        <v>6</v>
      </c>
      <c r="J47" s="106" t="s">
        <v>741</v>
      </c>
      <c r="K47" s="103" t="s">
        <v>18</v>
      </c>
      <c r="L47" s="98" t="s">
        <v>692</v>
      </c>
      <c r="M47" s="104" t="s">
        <v>19</v>
      </c>
    </row>
    <row r="48" spans="1:13" s="16" customFormat="1" ht="45" customHeight="1" x14ac:dyDescent="0.2">
      <c r="A48" s="34"/>
      <c r="B48" s="11">
        <v>55</v>
      </c>
      <c r="C48" s="1"/>
      <c r="D48" s="3"/>
      <c r="E48" s="8"/>
      <c r="F48" s="27"/>
      <c r="G48" s="3"/>
      <c r="H48" s="3"/>
      <c r="I48" s="13"/>
      <c r="J48" s="5"/>
      <c r="K48" s="4"/>
      <c r="L48" s="14"/>
      <c r="M48" s="15"/>
    </row>
    <row r="49" spans="1:13" s="16" customFormat="1" ht="45" customHeight="1" x14ac:dyDescent="0.2">
      <c r="A49" s="34"/>
      <c r="B49" s="11">
        <v>56</v>
      </c>
      <c r="C49" s="1"/>
      <c r="D49" s="3"/>
      <c r="E49" s="8"/>
      <c r="F49" s="27"/>
      <c r="G49" s="3"/>
      <c r="H49" s="3"/>
      <c r="I49" s="13"/>
      <c r="J49" s="5"/>
      <c r="K49" s="4"/>
      <c r="L49" s="14"/>
      <c r="M49" s="15"/>
    </row>
    <row r="50" spans="1:13" s="16" customFormat="1" ht="45" customHeight="1" x14ac:dyDescent="0.2">
      <c r="A50" s="34"/>
      <c r="B50" s="11">
        <v>57</v>
      </c>
      <c r="C50" s="1"/>
      <c r="D50" s="3"/>
      <c r="E50" s="8"/>
      <c r="F50" s="27"/>
      <c r="G50" s="3"/>
      <c r="H50" s="3"/>
      <c r="I50" s="13"/>
      <c r="J50" s="5"/>
      <c r="K50" s="4"/>
      <c r="L50" s="14"/>
      <c r="M50" s="15"/>
    </row>
    <row r="51" spans="1:13" s="16" customFormat="1" ht="45" customHeight="1" x14ac:dyDescent="0.2">
      <c r="A51" s="34"/>
      <c r="B51" s="11">
        <v>58</v>
      </c>
      <c r="C51" s="1"/>
      <c r="D51" s="3"/>
      <c r="E51" s="8"/>
      <c r="F51" s="27"/>
      <c r="G51" s="3"/>
      <c r="H51" s="3"/>
      <c r="I51" s="13"/>
      <c r="J51" s="5"/>
      <c r="K51" s="4"/>
      <c r="L51" s="14"/>
      <c r="M51" s="15"/>
    </row>
    <row r="52" spans="1:13" s="16" customFormat="1" ht="45" customHeight="1" x14ac:dyDescent="0.2">
      <c r="A52" s="34"/>
      <c r="B52" s="11">
        <v>59</v>
      </c>
      <c r="C52" s="1"/>
      <c r="D52" s="3"/>
      <c r="E52" s="8"/>
      <c r="F52" s="27"/>
      <c r="G52" s="3"/>
      <c r="H52" s="3"/>
      <c r="I52" s="13"/>
      <c r="J52" s="5"/>
      <c r="K52" s="4"/>
      <c r="L52" s="14"/>
      <c r="M52" s="15"/>
    </row>
    <row r="53" spans="1:13" s="16" customFormat="1" ht="45" customHeight="1" x14ac:dyDescent="0.2">
      <c r="A53" s="34"/>
      <c r="B53" s="11">
        <v>60</v>
      </c>
      <c r="C53" s="1"/>
      <c r="D53" s="3"/>
      <c r="E53" s="8"/>
      <c r="F53" s="27"/>
      <c r="G53" s="3"/>
      <c r="H53" s="3"/>
      <c r="I53" s="13"/>
      <c r="J53" s="5"/>
      <c r="K53" s="4"/>
      <c r="L53" s="14"/>
      <c r="M53" s="15"/>
    </row>
    <row r="54" spans="1:13" s="16" customFormat="1" ht="45" customHeight="1" x14ac:dyDescent="0.2">
      <c r="A54" s="34"/>
      <c r="B54" s="11">
        <v>61</v>
      </c>
      <c r="C54" s="1"/>
      <c r="D54" s="3"/>
      <c r="E54" s="8"/>
      <c r="F54" s="27"/>
      <c r="G54" s="3"/>
      <c r="H54" s="3"/>
      <c r="I54" s="13"/>
      <c r="J54" s="5"/>
      <c r="K54" s="4"/>
      <c r="L54" s="14"/>
      <c r="M54" s="15"/>
    </row>
    <row r="55" spans="1:13" s="16" customFormat="1" ht="45" customHeight="1" x14ac:dyDescent="0.2">
      <c r="A55" s="34"/>
      <c r="B55" s="11">
        <v>62</v>
      </c>
      <c r="C55" s="1"/>
      <c r="D55" s="3"/>
      <c r="E55" s="8"/>
      <c r="F55" s="27"/>
      <c r="G55" s="3"/>
      <c r="H55" s="3"/>
      <c r="I55" s="13"/>
      <c r="J55" s="5"/>
      <c r="K55" s="4"/>
      <c r="L55" s="14"/>
      <c r="M55" s="15"/>
    </row>
    <row r="56" spans="1:13" s="16" customFormat="1" ht="45" customHeight="1" x14ac:dyDescent="0.2">
      <c r="A56" s="34"/>
      <c r="B56" s="11">
        <v>63</v>
      </c>
      <c r="C56" s="1"/>
      <c r="D56" s="3"/>
      <c r="E56" s="8"/>
      <c r="F56" s="27"/>
      <c r="G56" s="3"/>
      <c r="H56" s="3"/>
      <c r="I56" s="13"/>
      <c r="J56" s="5"/>
      <c r="K56" s="4"/>
      <c r="L56" s="14"/>
      <c r="M56" s="15"/>
    </row>
    <row r="57" spans="1:13" s="16" customFormat="1" ht="45" customHeight="1" x14ac:dyDescent="0.2">
      <c r="A57" s="34"/>
      <c r="B57" s="11">
        <v>64</v>
      </c>
      <c r="C57" s="1"/>
      <c r="D57" s="3"/>
      <c r="E57" s="8"/>
      <c r="F57" s="27"/>
      <c r="G57" s="3"/>
      <c r="H57" s="3"/>
      <c r="I57" s="13"/>
      <c r="J57" s="5"/>
      <c r="K57" s="4"/>
      <c r="L57" s="14"/>
      <c r="M57" s="15"/>
    </row>
    <row r="58" spans="1:13" s="16" customFormat="1" ht="45" customHeight="1" x14ac:dyDescent="0.2">
      <c r="A58" s="34"/>
      <c r="B58" s="11">
        <v>65</v>
      </c>
      <c r="C58" s="1"/>
      <c r="D58" s="3"/>
      <c r="E58" s="8"/>
      <c r="F58" s="27"/>
      <c r="G58" s="3"/>
      <c r="H58" s="3"/>
      <c r="I58" s="13"/>
      <c r="J58" s="5"/>
      <c r="K58" s="4"/>
      <c r="L58" s="14"/>
      <c r="M58" s="15"/>
    </row>
    <row r="59" spans="1:13" s="16" customFormat="1" ht="45" customHeight="1" x14ac:dyDescent="0.2">
      <c r="A59" s="34"/>
      <c r="B59" s="11">
        <v>66</v>
      </c>
      <c r="C59" s="1"/>
      <c r="D59" s="3"/>
      <c r="E59" s="8"/>
      <c r="F59" s="27"/>
      <c r="G59" s="3"/>
      <c r="H59" s="3"/>
      <c r="I59" s="13"/>
      <c r="J59" s="5"/>
      <c r="K59" s="4"/>
      <c r="L59" s="14"/>
      <c r="M59" s="15"/>
    </row>
    <row r="60" spans="1:13" s="16" customFormat="1" ht="45" customHeight="1" x14ac:dyDescent="0.2">
      <c r="A60" s="34"/>
      <c r="B60" s="11">
        <v>67</v>
      </c>
      <c r="C60" s="1"/>
      <c r="D60" s="3"/>
      <c r="E60" s="8"/>
      <c r="F60" s="27"/>
      <c r="G60" s="3"/>
      <c r="H60" s="3"/>
      <c r="I60" s="13"/>
      <c r="J60" s="5"/>
      <c r="K60" s="4"/>
      <c r="L60" s="14"/>
      <c r="M60" s="15"/>
    </row>
    <row r="61" spans="1:13" s="16" customFormat="1" ht="45" customHeight="1" x14ac:dyDescent="0.2">
      <c r="A61" s="34"/>
      <c r="B61" s="11">
        <v>68</v>
      </c>
      <c r="C61" s="1"/>
      <c r="D61" s="3"/>
      <c r="E61" s="8"/>
      <c r="F61" s="27"/>
      <c r="G61" s="3"/>
      <c r="H61" s="3"/>
      <c r="I61" s="13"/>
      <c r="J61" s="5"/>
      <c r="K61" s="4"/>
      <c r="L61" s="14"/>
      <c r="M61" s="15"/>
    </row>
    <row r="62" spans="1:13" s="16" customFormat="1" ht="45" customHeight="1" x14ac:dyDescent="0.2">
      <c r="A62" s="34"/>
      <c r="B62" s="11">
        <v>69</v>
      </c>
      <c r="C62" s="1"/>
      <c r="D62" s="3"/>
      <c r="E62" s="8"/>
      <c r="F62" s="27"/>
      <c r="G62" s="3"/>
      <c r="H62" s="3"/>
      <c r="I62" s="13"/>
      <c r="J62" s="5"/>
      <c r="K62" s="4"/>
      <c r="L62" s="14"/>
      <c r="M62" s="15"/>
    </row>
    <row r="63" spans="1:13" s="16" customFormat="1" ht="45" customHeight="1" x14ac:dyDescent="0.2">
      <c r="A63" s="34"/>
      <c r="B63" s="11">
        <v>70</v>
      </c>
      <c r="C63" s="1"/>
      <c r="D63" s="3"/>
      <c r="E63" s="8"/>
      <c r="F63" s="27"/>
      <c r="G63" s="3"/>
      <c r="H63" s="3"/>
      <c r="I63" s="13"/>
      <c r="J63" s="5"/>
      <c r="K63" s="4"/>
      <c r="L63" s="14"/>
      <c r="M63" s="15"/>
    </row>
    <row r="64" spans="1:13" s="16" customFormat="1" ht="45" customHeight="1" x14ac:dyDescent="0.2">
      <c r="A64" s="34"/>
      <c r="B64" s="11">
        <v>71</v>
      </c>
      <c r="C64" s="1"/>
      <c r="D64" s="3"/>
      <c r="E64" s="8"/>
      <c r="F64" s="27"/>
      <c r="G64" s="3"/>
      <c r="H64" s="3"/>
      <c r="I64" s="13"/>
      <c r="J64" s="5"/>
      <c r="K64" s="4"/>
      <c r="L64" s="14"/>
      <c r="M64" s="15"/>
    </row>
    <row r="65" spans="1:13" s="16" customFormat="1" ht="45" customHeight="1" x14ac:dyDescent="0.2">
      <c r="A65" s="34"/>
      <c r="B65" s="11">
        <v>72</v>
      </c>
      <c r="C65" s="1"/>
      <c r="D65" s="3"/>
      <c r="E65" s="8"/>
      <c r="F65" s="27"/>
      <c r="G65" s="3"/>
      <c r="H65" s="3"/>
      <c r="I65" s="13"/>
      <c r="J65" s="5"/>
      <c r="K65" s="4"/>
      <c r="L65" s="14"/>
      <c r="M65" s="15"/>
    </row>
    <row r="66" spans="1:13" s="16" customFormat="1" ht="45" customHeight="1" x14ac:dyDescent="0.2">
      <c r="A66" s="34"/>
      <c r="B66" s="11">
        <v>73</v>
      </c>
      <c r="C66" s="1"/>
      <c r="D66" s="3"/>
      <c r="E66" s="8"/>
      <c r="F66" s="27"/>
      <c r="G66" s="3"/>
      <c r="H66" s="3"/>
      <c r="I66" s="13"/>
      <c r="J66" s="5"/>
      <c r="K66" s="4"/>
      <c r="L66" s="14"/>
      <c r="M66" s="15"/>
    </row>
    <row r="67" spans="1:13" s="16" customFormat="1" ht="45" customHeight="1" x14ac:dyDescent="0.2">
      <c r="A67" s="34"/>
      <c r="B67" s="11">
        <v>74</v>
      </c>
      <c r="C67" s="1"/>
      <c r="D67" s="3"/>
      <c r="E67" s="8"/>
      <c r="F67" s="27"/>
      <c r="G67" s="3"/>
      <c r="H67" s="3"/>
      <c r="I67" s="13"/>
      <c r="J67" s="5"/>
      <c r="K67" s="4"/>
      <c r="L67" s="14"/>
      <c r="M67" s="15"/>
    </row>
    <row r="68" spans="1:13" s="16" customFormat="1" ht="45" customHeight="1" x14ac:dyDescent="0.2">
      <c r="A68" s="34"/>
      <c r="B68" s="11">
        <v>75</v>
      </c>
      <c r="C68" s="1"/>
      <c r="D68" s="3"/>
      <c r="E68" s="8"/>
      <c r="F68" s="27"/>
      <c r="G68" s="3"/>
      <c r="H68" s="3"/>
      <c r="I68" s="13"/>
      <c r="J68" s="5"/>
      <c r="K68" s="4"/>
      <c r="L68" s="14"/>
      <c r="M68" s="15"/>
    </row>
    <row r="69" spans="1:13" s="16" customFormat="1" ht="45" customHeight="1" x14ac:dyDescent="0.2">
      <c r="A69" s="34"/>
      <c r="B69" s="11">
        <v>76</v>
      </c>
      <c r="C69" s="1"/>
      <c r="D69" s="3"/>
      <c r="E69" s="8"/>
      <c r="F69" s="27"/>
      <c r="G69" s="3"/>
      <c r="H69" s="3"/>
      <c r="I69" s="13"/>
      <c r="J69" s="5"/>
      <c r="K69" s="4"/>
      <c r="L69" s="14"/>
      <c r="M69" s="15"/>
    </row>
    <row r="70" spans="1:13" s="16" customFormat="1" ht="45" customHeight="1" x14ac:dyDescent="0.2">
      <c r="A70" s="34"/>
      <c r="B70" s="11">
        <v>77</v>
      </c>
      <c r="C70" s="1"/>
      <c r="D70" s="3"/>
      <c r="E70" s="8"/>
      <c r="F70" s="27"/>
      <c r="G70" s="3"/>
      <c r="H70" s="3"/>
      <c r="I70" s="13"/>
      <c r="J70" s="5"/>
      <c r="K70" s="4"/>
      <c r="L70" s="14"/>
      <c r="M70" s="15"/>
    </row>
    <row r="71" spans="1:13" s="16" customFormat="1" ht="45" customHeight="1" x14ac:dyDescent="0.2">
      <c r="A71" s="34"/>
      <c r="B71" s="11">
        <v>78</v>
      </c>
      <c r="C71" s="1"/>
      <c r="D71" s="3"/>
      <c r="E71" s="8"/>
      <c r="F71" s="27"/>
      <c r="G71" s="3"/>
      <c r="H71" s="3"/>
      <c r="I71" s="13"/>
      <c r="J71" s="5"/>
      <c r="K71" s="4"/>
      <c r="L71" s="14"/>
      <c r="M71" s="15"/>
    </row>
    <row r="72" spans="1:13" s="16" customFormat="1" ht="45" customHeight="1" x14ac:dyDescent="0.2">
      <c r="A72" s="34"/>
      <c r="B72" s="11">
        <v>79</v>
      </c>
      <c r="C72" s="1"/>
      <c r="D72" s="3"/>
      <c r="E72" s="8"/>
      <c r="F72" s="27"/>
      <c r="G72" s="3"/>
      <c r="H72" s="3"/>
      <c r="I72" s="13"/>
      <c r="J72" s="5"/>
      <c r="K72" s="4"/>
      <c r="L72" s="14"/>
      <c r="M72" s="15"/>
    </row>
    <row r="73" spans="1:13" s="16" customFormat="1" ht="45" customHeight="1" x14ac:dyDescent="0.2">
      <c r="A73" s="34"/>
      <c r="B73" s="11">
        <v>80</v>
      </c>
      <c r="C73" s="1"/>
      <c r="D73" s="3"/>
      <c r="E73" s="8"/>
      <c r="F73" s="27"/>
      <c r="G73" s="3"/>
      <c r="H73" s="3"/>
      <c r="I73" s="13"/>
      <c r="J73" s="5"/>
      <c r="K73" s="4"/>
      <c r="L73" s="14"/>
      <c r="M73" s="15"/>
    </row>
    <row r="74" spans="1:13" s="16" customFormat="1" ht="45" customHeight="1" x14ac:dyDescent="0.2">
      <c r="A74" s="34"/>
      <c r="B74" s="11">
        <v>81</v>
      </c>
      <c r="C74" s="1"/>
      <c r="D74" s="3"/>
      <c r="E74" s="8"/>
      <c r="F74" s="27"/>
      <c r="G74" s="3"/>
      <c r="H74" s="3"/>
      <c r="I74" s="13"/>
      <c r="J74" s="5"/>
      <c r="K74" s="4"/>
      <c r="L74" s="14"/>
      <c r="M74" s="15"/>
    </row>
    <row r="75" spans="1:13" s="16" customFormat="1" ht="45" customHeight="1" x14ac:dyDescent="0.2">
      <c r="A75" s="34"/>
      <c r="B75" s="11">
        <v>82</v>
      </c>
      <c r="C75" s="1"/>
      <c r="D75" s="3"/>
      <c r="E75" s="8"/>
      <c r="F75" s="27"/>
      <c r="G75" s="3"/>
      <c r="H75" s="3"/>
      <c r="I75" s="13"/>
      <c r="J75" s="5"/>
      <c r="K75" s="4"/>
      <c r="L75" s="14"/>
      <c r="M75" s="15"/>
    </row>
    <row r="76" spans="1:13" s="16" customFormat="1" ht="45" customHeight="1" x14ac:dyDescent="0.2">
      <c r="A76" s="34"/>
      <c r="B76" s="11">
        <v>83</v>
      </c>
      <c r="C76" s="1"/>
      <c r="D76" s="3"/>
      <c r="E76" s="8"/>
      <c r="F76" s="27"/>
      <c r="G76" s="3"/>
      <c r="H76" s="3"/>
      <c r="I76" s="13"/>
      <c r="J76" s="5"/>
      <c r="K76" s="4"/>
      <c r="L76" s="14"/>
      <c r="M76" s="15"/>
    </row>
    <row r="77" spans="1:13" s="16" customFormat="1" ht="45" customHeight="1" x14ac:dyDescent="0.2">
      <c r="A77" s="34"/>
      <c r="B77" s="11">
        <v>84</v>
      </c>
      <c r="C77" s="1"/>
      <c r="D77" s="3"/>
      <c r="E77" s="8"/>
      <c r="F77" s="27"/>
      <c r="G77" s="3"/>
      <c r="H77" s="3"/>
      <c r="I77" s="13"/>
      <c r="J77" s="5"/>
      <c r="K77" s="4"/>
      <c r="L77" s="14"/>
      <c r="M77" s="15"/>
    </row>
    <row r="78" spans="1:13" s="16" customFormat="1" ht="45" customHeight="1" x14ac:dyDescent="0.2">
      <c r="A78" s="34"/>
      <c r="B78" s="11">
        <v>85</v>
      </c>
      <c r="C78" s="1"/>
      <c r="D78" s="3"/>
      <c r="E78" s="8"/>
      <c r="F78" s="27"/>
      <c r="G78" s="3"/>
      <c r="H78" s="3"/>
      <c r="I78" s="13"/>
      <c r="J78" s="5"/>
      <c r="K78" s="4"/>
      <c r="L78" s="14"/>
      <c r="M78" s="15"/>
    </row>
    <row r="79" spans="1:13" s="16" customFormat="1" ht="45" customHeight="1" x14ac:dyDescent="0.2">
      <c r="A79" s="34"/>
      <c r="B79" s="11">
        <v>86</v>
      </c>
      <c r="C79" s="1"/>
      <c r="D79" s="3"/>
      <c r="E79" s="8"/>
      <c r="F79" s="27"/>
      <c r="G79" s="3"/>
      <c r="H79" s="3"/>
      <c r="I79" s="13"/>
      <c r="J79" s="5"/>
      <c r="K79" s="4"/>
      <c r="L79" s="14"/>
      <c r="M79" s="15"/>
    </row>
    <row r="80" spans="1:13" s="16" customFormat="1" ht="45" customHeight="1" x14ac:dyDescent="0.2">
      <c r="A80" s="34"/>
      <c r="B80" s="11">
        <v>87</v>
      </c>
      <c r="C80" s="1"/>
      <c r="D80" s="3"/>
      <c r="E80" s="8"/>
      <c r="F80" s="27"/>
      <c r="G80" s="3"/>
      <c r="H80" s="3"/>
      <c r="I80" s="13"/>
      <c r="J80" s="5"/>
      <c r="K80" s="4"/>
      <c r="L80" s="14"/>
      <c r="M80" s="15"/>
    </row>
    <row r="81" spans="1:13" s="16" customFormat="1" ht="45" customHeight="1" x14ac:dyDescent="0.2">
      <c r="A81" s="34"/>
      <c r="B81" s="11">
        <v>88</v>
      </c>
      <c r="C81" s="1"/>
      <c r="D81" s="3"/>
      <c r="E81" s="8"/>
      <c r="F81" s="27"/>
      <c r="G81" s="3"/>
      <c r="H81" s="3"/>
      <c r="I81" s="13"/>
      <c r="J81" s="5"/>
      <c r="K81" s="4"/>
      <c r="L81" s="14"/>
      <c r="M81" s="15"/>
    </row>
    <row r="82" spans="1:13" s="16" customFormat="1" ht="45" customHeight="1" x14ac:dyDescent="0.2">
      <c r="A82" s="34"/>
      <c r="B82" s="11">
        <v>89</v>
      </c>
      <c r="C82" s="1"/>
      <c r="D82" s="3"/>
      <c r="E82" s="8"/>
      <c r="F82" s="27"/>
      <c r="G82" s="3"/>
      <c r="H82" s="3"/>
      <c r="I82" s="13"/>
      <c r="J82" s="5"/>
      <c r="K82" s="4"/>
      <c r="L82" s="14"/>
      <c r="M82" s="15"/>
    </row>
    <row r="83" spans="1:13" s="16" customFormat="1" ht="45" customHeight="1" x14ac:dyDescent="0.2">
      <c r="A83" s="34"/>
      <c r="B83" s="11">
        <v>90</v>
      </c>
      <c r="C83" s="1"/>
      <c r="D83" s="3"/>
      <c r="E83" s="8"/>
      <c r="F83" s="27"/>
      <c r="G83" s="3"/>
      <c r="H83" s="3"/>
      <c r="I83" s="13"/>
      <c r="J83" s="5"/>
      <c r="K83" s="4"/>
      <c r="L83" s="14"/>
      <c r="M83" s="15"/>
    </row>
    <row r="84" spans="1:13" s="16" customFormat="1" ht="45" customHeight="1" x14ac:dyDescent="0.2">
      <c r="A84" s="34"/>
      <c r="B84" s="11">
        <v>91</v>
      </c>
      <c r="C84" s="1"/>
      <c r="D84" s="3"/>
      <c r="E84" s="8"/>
      <c r="F84" s="27"/>
      <c r="G84" s="3"/>
      <c r="H84" s="3"/>
      <c r="I84" s="13"/>
      <c r="J84" s="5"/>
      <c r="K84" s="4"/>
      <c r="L84" s="14"/>
      <c r="M84" s="15"/>
    </row>
    <row r="85" spans="1:13" s="16" customFormat="1" ht="45" customHeight="1" x14ac:dyDescent="0.2">
      <c r="A85" s="34"/>
      <c r="B85" s="11">
        <v>92</v>
      </c>
      <c r="C85" s="1"/>
      <c r="D85" s="3"/>
      <c r="E85" s="8"/>
      <c r="F85" s="27"/>
      <c r="G85" s="3"/>
      <c r="H85" s="3"/>
      <c r="I85" s="13"/>
      <c r="J85" s="5"/>
      <c r="K85" s="4"/>
      <c r="L85" s="14"/>
      <c r="M85" s="15"/>
    </row>
    <row r="86" spans="1:13" s="16" customFormat="1" ht="45" customHeight="1" x14ac:dyDescent="0.2">
      <c r="A86" s="34"/>
      <c r="B86" s="11">
        <v>93</v>
      </c>
      <c r="C86" s="1"/>
      <c r="D86" s="3"/>
      <c r="E86" s="8"/>
      <c r="F86" s="27"/>
      <c r="G86" s="3"/>
      <c r="H86" s="3"/>
      <c r="I86" s="13"/>
      <c r="J86" s="5"/>
      <c r="K86" s="4"/>
      <c r="L86" s="14"/>
      <c r="M86" s="15"/>
    </row>
    <row r="87" spans="1:13" s="16" customFormat="1" ht="45" customHeight="1" x14ac:dyDescent="0.2">
      <c r="A87" s="34"/>
      <c r="B87" s="11">
        <v>94</v>
      </c>
      <c r="C87" s="1"/>
      <c r="D87" s="3"/>
      <c r="E87" s="8"/>
      <c r="F87" s="27"/>
      <c r="G87" s="3"/>
      <c r="H87" s="3"/>
      <c r="I87" s="13"/>
      <c r="J87" s="5"/>
      <c r="K87" s="4"/>
      <c r="L87" s="14"/>
      <c r="M87" s="15"/>
    </row>
    <row r="88" spans="1:13" s="16" customFormat="1" ht="45" customHeight="1" x14ac:dyDescent="0.2">
      <c r="A88" s="34"/>
      <c r="B88" s="11">
        <v>95</v>
      </c>
      <c r="C88" s="1"/>
      <c r="D88" s="3"/>
      <c r="E88" s="8"/>
      <c r="F88" s="27"/>
      <c r="G88" s="3"/>
      <c r="H88" s="3"/>
      <c r="I88" s="13"/>
      <c r="J88" s="5"/>
      <c r="K88" s="4"/>
      <c r="L88" s="14"/>
      <c r="M88" s="15"/>
    </row>
    <row r="89" spans="1:13" s="16" customFormat="1" ht="45" customHeight="1" x14ac:dyDescent="0.2">
      <c r="A89" s="34"/>
      <c r="B89" s="11">
        <v>96</v>
      </c>
      <c r="C89" s="1"/>
      <c r="D89" s="3"/>
      <c r="E89" s="8"/>
      <c r="F89" s="27"/>
      <c r="G89" s="3"/>
      <c r="H89" s="3"/>
      <c r="I89" s="13"/>
      <c r="J89" s="5"/>
      <c r="K89" s="4"/>
      <c r="L89" s="14"/>
      <c r="M89" s="15"/>
    </row>
    <row r="90" spans="1:13" ht="45" customHeight="1" x14ac:dyDescent="0.2">
      <c r="A90" s="56"/>
      <c r="J90" s="6"/>
    </row>
    <row r="91" spans="1:13" ht="45" customHeight="1" x14ac:dyDescent="0.2">
      <c r="A91" s="33"/>
      <c r="J91" s="6"/>
    </row>
    <row r="92" spans="1:13" ht="45" customHeight="1" x14ac:dyDescent="0.2">
      <c r="A92" s="33"/>
      <c r="J92" s="6"/>
    </row>
    <row r="93" spans="1:13" ht="45" customHeight="1" x14ac:dyDescent="0.2">
      <c r="A93" s="33"/>
      <c r="J93" s="6"/>
    </row>
    <row r="94" spans="1:13" ht="45" customHeight="1" x14ac:dyDescent="0.2">
      <c r="A94" s="33"/>
    </row>
    <row r="95" spans="1:13" ht="45" customHeight="1" x14ac:dyDescent="0.2">
      <c r="A95" s="33"/>
    </row>
    <row r="96" spans="1:13" ht="45" customHeight="1" x14ac:dyDescent="0.2">
      <c r="A96" s="33"/>
    </row>
    <row r="97" spans="1:1" ht="45" customHeight="1" x14ac:dyDescent="0.2">
      <c r="A97" s="33"/>
    </row>
    <row r="98" spans="1:1" ht="45" customHeight="1" x14ac:dyDescent="0.2"/>
    <row r="99" spans="1:1" ht="45" customHeight="1" x14ac:dyDescent="0.2"/>
    <row r="100" spans="1:1" ht="45" customHeight="1" x14ac:dyDescent="0.2"/>
    <row r="101" spans="1:1" ht="45" customHeight="1" x14ac:dyDescent="0.2"/>
    <row r="102" spans="1:1" ht="45" customHeight="1" x14ac:dyDescent="0.2"/>
    <row r="103" spans="1:1" ht="45" customHeight="1" x14ac:dyDescent="0.2"/>
    <row r="104" spans="1:1" ht="45" customHeight="1" x14ac:dyDescent="0.2"/>
  </sheetData>
  <protectedRanges>
    <protectedRange sqref="F48:F89" name="範囲2_1"/>
    <protectedRange sqref="I48:I89" name="範囲2_2"/>
    <protectedRange sqref="I42:I43" name="範囲2_2_2"/>
    <protectedRange sqref="F42:F43" name="範囲2_1_3_1_2"/>
    <protectedRange sqref="F44:F45" name="範囲2_1_1"/>
    <protectedRange sqref="I44:I45" name="範囲2_2_3"/>
    <protectedRange sqref="F46:F47" name="範囲2_1_2"/>
    <protectedRange sqref="I46:I47" name="範囲2_2_4"/>
    <protectedRange sqref="F41" name="範囲2_1_3"/>
    <protectedRange sqref="I41" name="範囲2_2_1"/>
    <protectedRange sqref="F35:F36" name="範囲2_1_5_1_2"/>
    <protectedRange sqref="I35:I36" name="範囲2_2_5_1_2"/>
    <protectedRange sqref="F5:F7" name="範囲2_1_6_10_1_1_1"/>
    <protectedRange sqref="I5:I7" name="範囲2_2_6_10_1_1_1"/>
    <protectedRange sqref="F8:F10" name="範囲2_1_3_3_5_1_1_1"/>
    <protectedRange sqref="I8:I10" name="範囲2_2_3_3_6_1_1_1"/>
    <protectedRange sqref="F12 F14" name="範囲2_1_5_2_2_1_1_2"/>
    <protectedRange sqref="I16 I11:I14" name="範囲2_2_5_2_4_1_1_2"/>
    <protectedRange sqref="F17:F18" name="範囲2_1_3_1_2_3_1_1_1"/>
    <protectedRange sqref="I17:I18" name="範囲2_2_3_1_2_2_1_1_1"/>
    <protectedRange sqref="F19" name="範囲2_1_3_1_1_1_2_1_1_1"/>
    <protectedRange sqref="I19" name="範囲2_2_3_1_1_1_2_1_1_1"/>
    <protectedRange sqref="F26" name="範囲2_1_3_19_1_1_1"/>
    <protectedRange sqref="I26" name="範囲2_2_3_20_1_1_1"/>
    <protectedRange sqref="F33:F34" name="範囲2_1_5_14_1_1_1"/>
    <protectedRange sqref="I33:I34" name="範囲2_2_5_15_1_1_1"/>
    <protectedRange sqref="F37" name="範囲2_1_5_1_1_1"/>
    <protectedRange sqref="I37" name="範囲2_2_5_1_1_1"/>
    <protectedRange sqref="F13" name="範囲2_1_5_2_2_1_1_1_1"/>
    <protectedRange sqref="F15" name="範囲2_1_5_2_2_1_2_1"/>
    <protectedRange sqref="I15" name="範囲2_2_5_2_4_1_1_1_1"/>
    <protectedRange sqref="F38" name="範囲2_1_5_2_2_1_3_1"/>
    <protectedRange sqref="I38" name="範囲2_2_5_2_4_1_2_1"/>
    <protectedRange sqref="F11" name="範囲2_1_5_2_2_1_4_1"/>
    <protectedRange sqref="F25" name="範囲2_1_3_3_5_1_1_1_1"/>
    <protectedRange sqref="F22:F24" name="範囲2_1_3_5_1_1_1_1_1"/>
    <protectedRange sqref="I22:I25" name="範囲2_2_3_5_1_1_1_1_1"/>
    <protectedRange sqref="F39:F40" name="範囲2_1_3_1"/>
    <protectedRange sqref="I39:I40" name="範囲2_2_1_1"/>
    <protectedRange sqref="F30" name="範囲2_1_4_1_5_1_1_1"/>
    <protectedRange sqref="F16" name="範囲2_1_5_2_2_1_1_2_1"/>
    <protectedRange sqref="F27" name="範囲2_1_3_19_1_1_2"/>
    <protectedRange sqref="I27" name="範囲2_2_3_20_1_1_2"/>
  </protectedRanges>
  <autoFilter ref="B3:M89" xr:uid="{00000000-0009-0000-0000-00000A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sqref="M5:M89 L33:L34 L24:L25" xr:uid="{00000000-0002-0000-0A00-000004000000}">
      <formula1>"○,ー"</formula1>
    </dataValidation>
    <dataValidation type="whole" allowBlank="1" showInputMessage="1" showErrorMessage="1" error="数字のみを入力ください。" sqref="F5:F89" xr:uid="{00000000-0002-0000-0A00-000003000000}">
      <formula1>1</formula1>
      <formula2>4</formula2>
    </dataValidation>
    <dataValidation type="whole" operator="greaterThanOrEqual" allowBlank="1" showInputMessage="1" showErrorMessage="1" error="数字のみを記入ください。" sqref="I5:I89" xr:uid="{00000000-0002-0000-0A00-000002000000}">
      <formula1>1</formula1>
    </dataValidation>
    <dataValidation type="list" showInputMessage="1" showErrorMessage="1" error="リストから選択ください" sqref="K5:K89" xr:uid="{00000000-0002-0000-0A00-000001000000}">
      <formula1>"一般競争入札,簡易型Ⅰ型総合評価,簡易型Ⅱ型総合評価,特別簡易型総合評価,指名競争入札,随意契約"</formula1>
    </dataValidation>
    <dataValidation type="list" allowBlank="1" showInputMessage="1" showErrorMessage="1" sqref="A5:A97" xr:uid="{00000000-0002-0000-0A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4" fitToHeight="0" pageOrder="overThenDown" orientation="landscape" cellComments="asDisplayed"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23"/>
  <sheetViews>
    <sheetView view="pageBreakPreview" zoomScale="94" zoomScaleNormal="80" zoomScaleSheetLayoutView="94" workbookViewId="0">
      <pane ySplit="4" topLeftCell="A6" activePane="bottomLeft" state="frozen"/>
      <selection activeCell="S6" sqref="S6"/>
      <selection pane="bottomLeft" activeCell="S6" sqref="S6"/>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68</v>
      </c>
      <c r="M1" s="19" t="str">
        <f>C5</f>
        <v>都市公園課</v>
      </c>
    </row>
    <row r="2" spans="1:13" ht="31.5" customHeight="1" x14ac:dyDescent="0.2">
      <c r="C2" s="144" t="s">
        <v>682</v>
      </c>
      <c r="D2" s="144"/>
      <c r="E2" s="144"/>
      <c r="F2" s="145"/>
      <c r="G2" s="145"/>
      <c r="H2" s="144"/>
      <c r="I2" s="144"/>
      <c r="J2" s="144"/>
    </row>
    <row r="3" spans="1:13" ht="31.5" customHeight="1" x14ac:dyDescent="0.2">
      <c r="A3" s="142" t="s">
        <v>60</v>
      </c>
      <c r="B3" s="143" t="s">
        <v>15</v>
      </c>
      <c r="C3" s="138" t="s">
        <v>8</v>
      </c>
      <c r="D3" s="138" t="s">
        <v>9</v>
      </c>
      <c r="E3" s="138" t="s">
        <v>2</v>
      </c>
      <c r="F3" s="138" t="s">
        <v>4</v>
      </c>
      <c r="G3" s="138" t="s">
        <v>3</v>
      </c>
      <c r="H3" s="138" t="s">
        <v>0</v>
      </c>
      <c r="I3" s="138" t="s">
        <v>1</v>
      </c>
      <c r="J3" s="138" t="s">
        <v>6</v>
      </c>
      <c r="K3" s="138" t="s">
        <v>7</v>
      </c>
      <c r="L3" s="140" t="s">
        <v>10</v>
      </c>
      <c r="M3" s="140" t="s">
        <v>11</v>
      </c>
    </row>
    <row r="4" spans="1:13" s="10" customFormat="1" ht="50.15" customHeight="1" x14ac:dyDescent="0.2">
      <c r="A4" s="143"/>
      <c r="B4" s="143"/>
      <c r="C4" s="139"/>
      <c r="D4" s="139"/>
      <c r="E4" s="139"/>
      <c r="F4" s="139"/>
      <c r="G4" s="139"/>
      <c r="H4" s="139"/>
      <c r="I4" s="139"/>
      <c r="J4" s="139"/>
      <c r="K4" s="139"/>
      <c r="L4" s="141"/>
      <c r="M4" s="141"/>
    </row>
    <row r="5" spans="1:13" s="16" customFormat="1" ht="45" customHeight="1" x14ac:dyDescent="0.2">
      <c r="A5" s="34" t="s">
        <v>61</v>
      </c>
      <c r="B5" s="11">
        <v>1</v>
      </c>
      <c r="C5" s="1" t="s">
        <v>640</v>
      </c>
      <c r="D5" s="3" t="s">
        <v>641</v>
      </c>
      <c r="E5" s="8" t="s">
        <v>642</v>
      </c>
      <c r="F5" s="12">
        <v>2</v>
      </c>
      <c r="G5" s="5" t="s">
        <v>457</v>
      </c>
      <c r="H5" s="3" t="s">
        <v>589</v>
      </c>
      <c r="I5" s="13">
        <v>8</v>
      </c>
      <c r="J5" s="5" t="s">
        <v>643</v>
      </c>
      <c r="K5" s="4" t="s">
        <v>20</v>
      </c>
      <c r="L5" s="7" t="s">
        <v>77</v>
      </c>
      <c r="M5" s="15" t="s">
        <v>19</v>
      </c>
    </row>
    <row r="6" spans="1:13" s="16" customFormat="1" ht="60" customHeight="1" x14ac:dyDescent="0.2">
      <c r="A6" s="79" t="s">
        <v>841</v>
      </c>
      <c r="B6" s="11">
        <v>2</v>
      </c>
      <c r="C6" s="1" t="s">
        <v>640</v>
      </c>
      <c r="D6" s="3" t="s">
        <v>641</v>
      </c>
      <c r="E6" s="8" t="s">
        <v>644</v>
      </c>
      <c r="F6" s="84">
        <v>3</v>
      </c>
      <c r="G6" s="5" t="s">
        <v>645</v>
      </c>
      <c r="H6" s="3" t="s">
        <v>589</v>
      </c>
      <c r="I6" s="13">
        <v>6</v>
      </c>
      <c r="J6" s="5" t="s">
        <v>646</v>
      </c>
      <c r="K6" s="4" t="s">
        <v>20</v>
      </c>
      <c r="L6" s="14" t="s">
        <v>77</v>
      </c>
      <c r="M6" s="15" t="s">
        <v>19</v>
      </c>
    </row>
    <row r="7" spans="1:13" s="16" customFormat="1" ht="43" customHeight="1" x14ac:dyDescent="0.2">
      <c r="A7" s="34"/>
      <c r="B7" s="11"/>
      <c r="C7" s="1"/>
      <c r="D7" s="3"/>
      <c r="E7" s="8"/>
      <c r="F7" s="93">
        <v>4</v>
      </c>
      <c r="G7" s="5"/>
      <c r="H7" s="3"/>
      <c r="I7" s="13"/>
      <c r="J7" s="5"/>
      <c r="K7" s="4"/>
      <c r="L7" s="14"/>
      <c r="M7" s="15"/>
    </row>
    <row r="8" spans="1:13" s="16" customFormat="1" ht="45" customHeight="1" x14ac:dyDescent="0.2">
      <c r="A8" s="34" t="s">
        <v>61</v>
      </c>
      <c r="B8" s="11">
        <v>3</v>
      </c>
      <c r="C8" s="1" t="s">
        <v>640</v>
      </c>
      <c r="D8" s="3" t="s">
        <v>641</v>
      </c>
      <c r="E8" s="8" t="s">
        <v>647</v>
      </c>
      <c r="F8" s="12">
        <v>3</v>
      </c>
      <c r="G8" s="49" t="s">
        <v>645</v>
      </c>
      <c r="H8" s="3" t="s">
        <v>589</v>
      </c>
      <c r="I8" s="13">
        <v>6</v>
      </c>
      <c r="J8" s="5" t="s">
        <v>643</v>
      </c>
      <c r="K8" s="4" t="s">
        <v>20</v>
      </c>
      <c r="L8" s="14" t="s">
        <v>77</v>
      </c>
      <c r="M8" s="15" t="s">
        <v>19</v>
      </c>
    </row>
    <row r="9" spans="1:13" s="16" customFormat="1" ht="45" customHeight="1" x14ac:dyDescent="0.2">
      <c r="A9" s="34" t="s">
        <v>61</v>
      </c>
      <c r="B9" s="11">
        <v>4</v>
      </c>
      <c r="C9" s="1" t="s">
        <v>640</v>
      </c>
      <c r="D9" s="3" t="s">
        <v>641</v>
      </c>
      <c r="E9" s="8" t="s">
        <v>648</v>
      </c>
      <c r="F9" s="12">
        <v>2</v>
      </c>
      <c r="G9" s="49" t="s">
        <v>387</v>
      </c>
      <c r="H9" s="3" t="s">
        <v>589</v>
      </c>
      <c r="I9" s="13">
        <v>6</v>
      </c>
      <c r="J9" s="5" t="s">
        <v>649</v>
      </c>
      <c r="K9" s="4" t="s">
        <v>20</v>
      </c>
      <c r="L9" s="14" t="s">
        <v>77</v>
      </c>
      <c r="M9" s="15" t="s">
        <v>19</v>
      </c>
    </row>
    <row r="10" spans="1:13" s="16" customFormat="1" ht="45" customHeight="1" x14ac:dyDescent="0.2">
      <c r="A10" s="34" t="s">
        <v>61</v>
      </c>
      <c r="B10" s="11">
        <v>5</v>
      </c>
      <c r="C10" s="1" t="s">
        <v>650</v>
      </c>
      <c r="D10" s="3" t="s">
        <v>641</v>
      </c>
      <c r="E10" s="8" t="s">
        <v>651</v>
      </c>
      <c r="F10" s="12">
        <v>4</v>
      </c>
      <c r="G10" s="49" t="s">
        <v>652</v>
      </c>
      <c r="H10" s="3" t="s">
        <v>589</v>
      </c>
      <c r="I10" s="13">
        <v>11</v>
      </c>
      <c r="J10" s="5" t="s">
        <v>653</v>
      </c>
      <c r="K10" s="4" t="s">
        <v>20</v>
      </c>
      <c r="L10" s="14" t="s">
        <v>77</v>
      </c>
      <c r="M10" s="15" t="s">
        <v>19</v>
      </c>
    </row>
    <row r="11" spans="1:13" s="16" customFormat="1" ht="45" customHeight="1" x14ac:dyDescent="0.2">
      <c r="A11" s="34"/>
      <c r="B11" s="11">
        <v>6</v>
      </c>
      <c r="C11" s="1" t="s">
        <v>650</v>
      </c>
      <c r="D11" s="3" t="s">
        <v>462</v>
      </c>
      <c r="E11" s="8" t="s">
        <v>654</v>
      </c>
      <c r="F11" s="12">
        <v>1</v>
      </c>
      <c r="G11" s="5" t="s">
        <v>610</v>
      </c>
      <c r="H11" s="3" t="s">
        <v>589</v>
      </c>
      <c r="I11" s="13">
        <v>7</v>
      </c>
      <c r="J11" s="5" t="s">
        <v>655</v>
      </c>
      <c r="K11" s="4" t="s">
        <v>20</v>
      </c>
      <c r="L11" s="7" t="s">
        <v>77</v>
      </c>
      <c r="M11" s="15" t="s">
        <v>19</v>
      </c>
    </row>
    <row r="12" spans="1:13" s="16" customFormat="1" ht="45" customHeight="1" x14ac:dyDescent="0.2">
      <c r="A12" s="34" t="s">
        <v>61</v>
      </c>
      <c r="B12" s="11">
        <v>7</v>
      </c>
      <c r="C12" s="1" t="s">
        <v>650</v>
      </c>
      <c r="D12" s="3" t="s">
        <v>656</v>
      </c>
      <c r="E12" s="8" t="s">
        <v>657</v>
      </c>
      <c r="F12" s="12">
        <v>2</v>
      </c>
      <c r="G12" s="49" t="s">
        <v>481</v>
      </c>
      <c r="H12" s="3" t="s">
        <v>745</v>
      </c>
      <c r="I12" s="13">
        <v>6</v>
      </c>
      <c r="J12" s="5" t="s">
        <v>746</v>
      </c>
      <c r="K12" s="4" t="s">
        <v>36</v>
      </c>
      <c r="L12" s="7" t="s">
        <v>77</v>
      </c>
      <c r="M12" s="15" t="s">
        <v>19</v>
      </c>
    </row>
    <row r="13" spans="1:13" s="16" customFormat="1" ht="45" customHeight="1" x14ac:dyDescent="0.2">
      <c r="A13" s="34"/>
      <c r="B13" s="11">
        <v>12</v>
      </c>
      <c r="C13" s="1"/>
      <c r="D13" s="3"/>
      <c r="E13" s="8"/>
      <c r="F13" s="27"/>
      <c r="G13" s="3"/>
      <c r="H13" s="3"/>
      <c r="I13" s="13"/>
      <c r="J13" s="5"/>
      <c r="K13" s="4"/>
      <c r="L13" s="14"/>
      <c r="M13" s="15"/>
    </row>
    <row r="14" spans="1:13" s="16" customFormat="1" ht="45" customHeight="1" x14ac:dyDescent="0.2">
      <c r="A14" s="34"/>
      <c r="B14" s="11">
        <v>13</v>
      </c>
      <c r="C14" s="1"/>
      <c r="D14" s="3"/>
      <c r="E14" s="8"/>
      <c r="F14" s="27"/>
      <c r="G14" s="3"/>
      <c r="H14" s="3"/>
      <c r="I14" s="13"/>
      <c r="J14" s="5"/>
      <c r="K14" s="4"/>
      <c r="L14" s="14"/>
      <c r="M14" s="15"/>
    </row>
    <row r="15" spans="1:13" s="16" customFormat="1" ht="45" customHeight="1" x14ac:dyDescent="0.2">
      <c r="A15" s="34"/>
      <c r="B15" s="11">
        <v>14</v>
      </c>
      <c r="C15" s="1"/>
      <c r="D15" s="3"/>
      <c r="E15" s="8"/>
      <c r="F15" s="27"/>
      <c r="G15" s="3"/>
      <c r="H15" s="3"/>
      <c r="I15" s="13"/>
      <c r="J15" s="5"/>
      <c r="K15" s="4"/>
      <c r="L15" s="7"/>
      <c r="M15" s="15"/>
    </row>
    <row r="16" spans="1:13" s="16" customFormat="1" ht="45" customHeight="1" x14ac:dyDescent="0.2">
      <c r="A16" s="34"/>
      <c r="B16" s="11">
        <v>15</v>
      </c>
      <c r="C16" s="1"/>
      <c r="D16" s="3"/>
      <c r="E16" s="8"/>
      <c r="F16" s="27"/>
      <c r="G16" s="3"/>
      <c r="H16" s="3"/>
      <c r="I16" s="13"/>
      <c r="J16" s="5"/>
      <c r="K16" s="4"/>
      <c r="L16" s="14"/>
      <c r="M16" s="15"/>
    </row>
    <row r="17" spans="1:13" s="16" customFormat="1" ht="45" customHeight="1" x14ac:dyDescent="0.2">
      <c r="A17" s="34"/>
      <c r="B17" s="11">
        <v>16</v>
      </c>
      <c r="C17" s="1"/>
      <c r="D17" s="3"/>
      <c r="E17" s="8"/>
      <c r="F17" s="27"/>
      <c r="G17" s="3"/>
      <c r="H17" s="3"/>
      <c r="I17" s="13"/>
      <c r="J17" s="5"/>
      <c r="K17" s="4"/>
      <c r="L17" s="14"/>
      <c r="M17" s="15"/>
    </row>
    <row r="18" spans="1:13" s="16" customFormat="1" ht="45" customHeight="1" x14ac:dyDescent="0.2">
      <c r="A18" s="34"/>
      <c r="B18" s="11">
        <v>17</v>
      </c>
      <c r="C18" s="1"/>
      <c r="D18" s="3"/>
      <c r="E18" s="8"/>
      <c r="F18" s="27"/>
      <c r="G18" s="3"/>
      <c r="H18" s="3"/>
      <c r="I18" s="13"/>
      <c r="J18" s="5"/>
      <c r="K18" s="4"/>
      <c r="L18" s="7"/>
      <c r="M18" s="15"/>
    </row>
    <row r="19" spans="1:13" s="16" customFormat="1" ht="45" customHeight="1" x14ac:dyDescent="0.2">
      <c r="A19" s="34"/>
      <c r="B19" s="11">
        <v>18</v>
      </c>
      <c r="C19" s="1"/>
      <c r="D19" s="3"/>
      <c r="E19" s="8"/>
      <c r="F19" s="27"/>
      <c r="G19" s="3"/>
      <c r="H19" s="3"/>
      <c r="I19" s="13"/>
      <c r="J19" s="5"/>
      <c r="K19" s="4"/>
      <c r="L19" s="14"/>
      <c r="M19" s="15"/>
    </row>
    <row r="20" spans="1:13" s="16" customFormat="1" ht="45" customHeight="1" x14ac:dyDescent="0.2">
      <c r="A20" s="34"/>
      <c r="B20" s="11">
        <v>19</v>
      </c>
      <c r="C20" s="1"/>
      <c r="D20" s="3"/>
      <c r="E20" s="8"/>
      <c r="F20" s="27"/>
      <c r="G20" s="3"/>
      <c r="H20" s="3"/>
      <c r="I20" s="13"/>
      <c r="J20" s="5"/>
      <c r="K20" s="4"/>
      <c r="L20" s="14"/>
      <c r="M20" s="15"/>
    </row>
    <row r="21" spans="1:13" s="16" customFormat="1" ht="45" customHeight="1" x14ac:dyDescent="0.2">
      <c r="A21" s="34"/>
      <c r="B21" s="11">
        <v>20</v>
      </c>
      <c r="C21" s="1"/>
      <c r="D21" s="3"/>
      <c r="E21" s="8"/>
      <c r="F21" s="27"/>
      <c r="G21" s="3"/>
      <c r="H21" s="3"/>
      <c r="I21" s="13"/>
      <c r="J21" s="5"/>
      <c r="K21" s="4"/>
      <c r="L21" s="14"/>
      <c r="M21" s="15"/>
    </row>
    <row r="22" spans="1:13" s="16" customFormat="1" ht="45" customHeight="1" x14ac:dyDescent="0.2">
      <c r="A22" s="34"/>
      <c r="B22" s="11">
        <v>21</v>
      </c>
      <c r="C22" s="1"/>
      <c r="D22" s="3"/>
      <c r="E22" s="8"/>
      <c r="F22" s="27"/>
      <c r="G22" s="3"/>
      <c r="H22" s="3"/>
      <c r="I22" s="13"/>
      <c r="J22" s="5"/>
      <c r="K22" s="4"/>
      <c r="L22" s="14"/>
      <c r="M22" s="15"/>
    </row>
    <row r="23" spans="1:13" s="16" customFormat="1" ht="45" customHeight="1" x14ac:dyDescent="0.2">
      <c r="A23" s="34"/>
      <c r="B23" s="11">
        <v>22</v>
      </c>
      <c r="C23" s="1"/>
      <c r="D23" s="3"/>
      <c r="E23" s="8"/>
      <c r="F23" s="27"/>
      <c r="G23" s="3"/>
      <c r="H23" s="3"/>
      <c r="I23" s="13"/>
      <c r="J23" s="5"/>
      <c r="K23" s="4"/>
      <c r="L23" s="14"/>
      <c r="M23" s="15"/>
    </row>
    <row r="24" spans="1:13" s="16" customFormat="1" ht="45" customHeight="1" x14ac:dyDescent="0.2">
      <c r="A24" s="34"/>
      <c r="B24" s="11">
        <v>23</v>
      </c>
      <c r="C24" s="1"/>
      <c r="D24" s="3"/>
      <c r="E24" s="8"/>
      <c r="F24" s="27"/>
      <c r="G24" s="3"/>
      <c r="H24" s="3"/>
      <c r="I24" s="13"/>
      <c r="J24" s="5"/>
      <c r="K24" s="4"/>
      <c r="L24" s="14"/>
      <c r="M24" s="15"/>
    </row>
    <row r="25" spans="1:13" s="16" customFormat="1" ht="45" customHeight="1" x14ac:dyDescent="0.2">
      <c r="A25" s="34"/>
      <c r="B25" s="11">
        <v>24</v>
      </c>
      <c r="C25" s="1"/>
      <c r="D25" s="3"/>
      <c r="E25" s="8"/>
      <c r="F25" s="27"/>
      <c r="G25" s="3"/>
      <c r="H25" s="3"/>
      <c r="I25" s="13"/>
      <c r="J25" s="5"/>
      <c r="K25" s="4"/>
      <c r="L25" s="7"/>
      <c r="M25" s="15"/>
    </row>
    <row r="26" spans="1:13" s="16" customFormat="1" ht="45" customHeight="1" x14ac:dyDescent="0.2">
      <c r="A26" s="34"/>
      <c r="B26" s="11">
        <v>25</v>
      </c>
      <c r="C26" s="1"/>
      <c r="D26" s="3"/>
      <c r="E26" s="8"/>
      <c r="F26" s="27"/>
      <c r="G26" s="3"/>
      <c r="H26" s="3"/>
      <c r="I26" s="13"/>
      <c r="J26" s="5"/>
      <c r="K26" s="4"/>
      <c r="L26" s="14"/>
      <c r="M26" s="15"/>
    </row>
    <row r="27" spans="1:13" s="16" customFormat="1" ht="45" customHeight="1" x14ac:dyDescent="0.2">
      <c r="A27" s="34"/>
      <c r="B27" s="11">
        <v>26</v>
      </c>
      <c r="C27" s="1"/>
      <c r="D27" s="3"/>
      <c r="E27" s="8"/>
      <c r="F27" s="27"/>
      <c r="G27" s="3"/>
      <c r="H27" s="3"/>
      <c r="I27" s="13"/>
      <c r="J27" s="5"/>
      <c r="K27" s="4"/>
      <c r="L27" s="14"/>
      <c r="M27" s="15"/>
    </row>
    <row r="28" spans="1:13" s="16" customFormat="1" ht="45" customHeight="1" x14ac:dyDescent="0.2">
      <c r="A28" s="34"/>
      <c r="B28" s="11">
        <v>27</v>
      </c>
      <c r="C28" s="1"/>
      <c r="D28" s="3"/>
      <c r="E28" s="8"/>
      <c r="F28" s="27"/>
      <c r="G28" s="3"/>
      <c r="H28" s="3"/>
      <c r="I28" s="13"/>
      <c r="J28" s="5"/>
      <c r="K28" s="4"/>
      <c r="L28" s="14"/>
      <c r="M28" s="15"/>
    </row>
    <row r="29" spans="1:13" s="16" customFormat="1" ht="45" customHeight="1" x14ac:dyDescent="0.2">
      <c r="A29" s="34"/>
      <c r="B29" s="11">
        <v>28</v>
      </c>
      <c r="C29" s="1"/>
      <c r="D29" s="3"/>
      <c r="E29" s="8"/>
      <c r="F29" s="27"/>
      <c r="G29" s="3"/>
      <c r="H29" s="3"/>
      <c r="I29" s="13"/>
      <c r="J29" s="5"/>
      <c r="K29" s="4"/>
      <c r="L29" s="14"/>
      <c r="M29" s="15"/>
    </row>
    <row r="30" spans="1:13" s="16" customFormat="1" ht="45" customHeight="1" x14ac:dyDescent="0.2">
      <c r="A30" s="34"/>
      <c r="B30" s="11">
        <v>29</v>
      </c>
      <c r="C30" s="1"/>
      <c r="D30" s="3"/>
      <c r="E30" s="8"/>
      <c r="F30" s="27"/>
      <c r="G30" s="3"/>
      <c r="H30" s="3"/>
      <c r="I30" s="13"/>
      <c r="J30" s="5"/>
      <c r="K30" s="4"/>
      <c r="L30" s="14"/>
      <c r="M30" s="15"/>
    </row>
    <row r="31" spans="1:13" s="16" customFormat="1" ht="45" customHeight="1" x14ac:dyDescent="0.2">
      <c r="A31" s="34"/>
      <c r="B31" s="11">
        <v>30</v>
      </c>
      <c r="C31" s="1"/>
      <c r="D31" s="3"/>
      <c r="E31" s="8"/>
      <c r="F31" s="27"/>
      <c r="G31" s="3"/>
      <c r="H31" s="3"/>
      <c r="I31" s="13"/>
      <c r="J31" s="5"/>
      <c r="K31" s="4"/>
      <c r="L31" s="14"/>
      <c r="M31" s="15"/>
    </row>
    <row r="32" spans="1:13" s="16" customFormat="1" ht="45" customHeight="1" x14ac:dyDescent="0.2">
      <c r="A32" s="34"/>
      <c r="B32" s="11">
        <v>31</v>
      </c>
      <c r="C32" s="1"/>
      <c r="D32" s="3"/>
      <c r="E32" s="8"/>
      <c r="F32" s="27"/>
      <c r="G32" s="3"/>
      <c r="H32" s="3"/>
      <c r="I32" s="13"/>
      <c r="J32" s="5"/>
      <c r="K32" s="4"/>
      <c r="L32" s="14"/>
      <c r="M32" s="15"/>
    </row>
    <row r="33" spans="1:13" s="16" customFormat="1" ht="45" customHeight="1" x14ac:dyDescent="0.2">
      <c r="A33" s="34"/>
      <c r="B33" s="11">
        <v>32</v>
      </c>
      <c r="C33" s="1"/>
      <c r="D33" s="3"/>
      <c r="E33" s="8"/>
      <c r="F33" s="27"/>
      <c r="G33" s="3"/>
      <c r="H33" s="3"/>
      <c r="I33" s="13"/>
      <c r="J33" s="5"/>
      <c r="K33" s="4"/>
      <c r="L33" s="14"/>
      <c r="M33" s="15"/>
    </row>
    <row r="34" spans="1:13" s="16" customFormat="1" ht="45" customHeight="1" x14ac:dyDescent="0.2">
      <c r="A34" s="34"/>
      <c r="B34" s="11">
        <v>33</v>
      </c>
      <c r="C34" s="1"/>
      <c r="D34" s="3"/>
      <c r="E34" s="8"/>
      <c r="F34" s="27"/>
      <c r="G34" s="3"/>
      <c r="H34" s="3"/>
      <c r="I34" s="13"/>
      <c r="J34" s="5"/>
      <c r="K34" s="4"/>
      <c r="L34" s="14"/>
      <c r="M34" s="15"/>
    </row>
    <row r="35" spans="1:13" s="16" customFormat="1" ht="45" customHeight="1" x14ac:dyDescent="0.2">
      <c r="A35" s="34"/>
      <c r="B35" s="11">
        <v>34</v>
      </c>
      <c r="C35" s="1"/>
      <c r="D35" s="3"/>
      <c r="E35" s="8"/>
      <c r="F35" s="27"/>
      <c r="G35" s="3"/>
      <c r="H35" s="3"/>
      <c r="I35" s="13"/>
      <c r="J35" s="5"/>
      <c r="K35" s="4"/>
      <c r="L35" s="14"/>
      <c r="M35" s="15"/>
    </row>
    <row r="36" spans="1:13" s="16" customFormat="1" ht="45" customHeight="1" x14ac:dyDescent="0.2">
      <c r="A36" s="34"/>
      <c r="B36" s="11">
        <v>35</v>
      </c>
      <c r="C36" s="1"/>
      <c r="D36" s="3"/>
      <c r="E36" s="8"/>
      <c r="F36" s="27"/>
      <c r="G36" s="3"/>
      <c r="H36" s="3"/>
      <c r="I36" s="13"/>
      <c r="J36" s="5"/>
      <c r="K36" s="4"/>
      <c r="L36" s="14"/>
      <c r="M36" s="15"/>
    </row>
    <row r="37" spans="1:13" s="16" customFormat="1" ht="45" customHeight="1" x14ac:dyDescent="0.2">
      <c r="A37" s="31"/>
      <c r="B37" s="11">
        <v>36</v>
      </c>
      <c r="C37" s="1"/>
      <c r="D37" s="3"/>
      <c r="E37" s="8"/>
      <c r="F37" s="27"/>
      <c r="G37" s="3"/>
      <c r="H37" s="3"/>
      <c r="I37" s="13"/>
      <c r="J37" s="5"/>
      <c r="K37" s="4"/>
      <c r="L37" s="14"/>
      <c r="M37" s="15"/>
    </row>
    <row r="38" spans="1:13" s="16" customFormat="1" ht="45" customHeight="1" x14ac:dyDescent="0.2">
      <c r="A38" s="34"/>
      <c r="B38" s="11">
        <v>37</v>
      </c>
      <c r="C38" s="1"/>
      <c r="D38" s="3"/>
      <c r="E38" s="8"/>
      <c r="F38" s="27"/>
      <c r="G38" s="3"/>
      <c r="H38" s="3"/>
      <c r="I38" s="13"/>
      <c r="J38" s="5"/>
      <c r="K38" s="4"/>
      <c r="L38" s="14"/>
      <c r="M38" s="15"/>
    </row>
    <row r="39" spans="1:13" s="16" customFormat="1" ht="45" customHeight="1" x14ac:dyDescent="0.2">
      <c r="A39" s="31" t="s">
        <v>61</v>
      </c>
      <c r="B39" s="11">
        <v>38</v>
      </c>
      <c r="C39" s="1"/>
      <c r="D39" s="3"/>
      <c r="E39" s="8"/>
      <c r="F39" s="27"/>
      <c r="G39" s="3"/>
      <c r="H39" s="3"/>
      <c r="I39" s="13"/>
      <c r="J39" s="5"/>
      <c r="K39" s="4"/>
      <c r="L39" s="14"/>
      <c r="M39" s="15"/>
    </row>
    <row r="40" spans="1:13" s="16" customFormat="1" ht="45" customHeight="1" x14ac:dyDescent="0.2">
      <c r="A40" s="34"/>
      <c r="B40" s="11">
        <v>39</v>
      </c>
      <c r="C40" s="1"/>
      <c r="D40" s="3"/>
      <c r="E40" s="8"/>
      <c r="F40" s="27"/>
      <c r="G40" s="3"/>
      <c r="H40" s="3"/>
      <c r="I40" s="13"/>
      <c r="J40" s="5"/>
      <c r="K40" s="4"/>
      <c r="L40" s="14"/>
      <c r="M40" s="15"/>
    </row>
    <row r="41" spans="1:13" s="16" customFormat="1" ht="45" customHeight="1" x14ac:dyDescent="0.2">
      <c r="A41" s="34"/>
      <c r="B41" s="11">
        <v>40</v>
      </c>
      <c r="C41" s="1"/>
      <c r="D41" s="3"/>
      <c r="E41" s="8"/>
      <c r="F41" s="27"/>
      <c r="G41" s="3"/>
      <c r="H41" s="3"/>
      <c r="I41" s="13"/>
      <c r="J41" s="5"/>
      <c r="K41" s="4"/>
      <c r="L41" s="14"/>
      <c r="M41" s="15"/>
    </row>
    <row r="42" spans="1:13" s="16" customFormat="1" ht="45" customHeight="1" x14ac:dyDescent="0.2">
      <c r="A42" s="34"/>
      <c r="B42" s="11">
        <v>41</v>
      </c>
      <c r="C42" s="1"/>
      <c r="D42" s="3"/>
      <c r="E42" s="8"/>
      <c r="F42" s="27"/>
      <c r="G42" s="3"/>
      <c r="H42" s="3"/>
      <c r="I42" s="13"/>
      <c r="J42" s="5"/>
      <c r="K42" s="4"/>
      <c r="L42" s="14"/>
      <c r="M42" s="15"/>
    </row>
    <row r="43" spans="1:13" s="16" customFormat="1" ht="45" customHeight="1" x14ac:dyDescent="0.2">
      <c r="A43" s="34"/>
      <c r="B43" s="11">
        <v>42</v>
      </c>
      <c r="C43" s="1"/>
      <c r="D43" s="3"/>
      <c r="E43" s="8"/>
      <c r="F43" s="27"/>
      <c r="G43" s="3"/>
      <c r="H43" s="3"/>
      <c r="I43" s="13"/>
      <c r="J43" s="5"/>
      <c r="K43" s="4"/>
      <c r="L43" s="14"/>
      <c r="M43" s="15"/>
    </row>
    <row r="44" spans="1:13" s="16" customFormat="1" ht="45" customHeight="1" x14ac:dyDescent="0.2">
      <c r="A44" s="34"/>
      <c r="B44" s="11">
        <v>43</v>
      </c>
      <c r="C44" s="1"/>
      <c r="D44" s="3"/>
      <c r="E44" s="8"/>
      <c r="F44" s="27"/>
      <c r="G44" s="3"/>
      <c r="H44" s="3"/>
      <c r="I44" s="13"/>
      <c r="J44" s="5"/>
      <c r="K44" s="4"/>
      <c r="L44" s="14"/>
      <c r="M44" s="15"/>
    </row>
    <row r="45" spans="1:13" s="16" customFormat="1" ht="45" customHeight="1" x14ac:dyDescent="0.2">
      <c r="A45" s="34"/>
      <c r="B45" s="11">
        <v>44</v>
      </c>
      <c r="C45" s="1"/>
      <c r="D45" s="3"/>
      <c r="E45" s="8"/>
      <c r="F45" s="27"/>
      <c r="G45" s="3"/>
      <c r="H45" s="3"/>
      <c r="I45" s="13"/>
      <c r="J45" s="5"/>
      <c r="K45" s="4"/>
      <c r="L45" s="14"/>
      <c r="M45" s="15"/>
    </row>
    <row r="46" spans="1:13" s="16" customFormat="1" ht="45" customHeight="1" x14ac:dyDescent="0.2">
      <c r="A46" s="34"/>
      <c r="B46" s="11">
        <v>45</v>
      </c>
      <c r="C46" s="1"/>
      <c r="D46" s="3"/>
      <c r="E46" s="8"/>
      <c r="F46" s="27"/>
      <c r="G46" s="3"/>
      <c r="H46" s="3"/>
      <c r="I46" s="13"/>
      <c r="J46" s="5"/>
      <c r="K46" s="4"/>
      <c r="L46" s="14"/>
      <c r="M46" s="15"/>
    </row>
    <row r="47" spans="1:13" s="16" customFormat="1" ht="45" customHeight="1" x14ac:dyDescent="0.2">
      <c r="A47" s="34"/>
      <c r="B47" s="11">
        <v>46</v>
      </c>
      <c r="C47" s="1"/>
      <c r="D47" s="3"/>
      <c r="E47" s="8"/>
      <c r="F47" s="27"/>
      <c r="G47" s="3"/>
      <c r="H47" s="3"/>
      <c r="I47" s="13"/>
      <c r="J47" s="5"/>
      <c r="K47" s="4"/>
      <c r="L47" s="14"/>
      <c r="M47" s="15"/>
    </row>
    <row r="48" spans="1:13" s="16" customFormat="1" ht="45" customHeight="1" x14ac:dyDescent="0.2">
      <c r="A48" s="34"/>
      <c r="B48" s="11">
        <v>47</v>
      </c>
      <c r="C48" s="1"/>
      <c r="D48" s="3"/>
      <c r="E48" s="8"/>
      <c r="F48" s="27"/>
      <c r="G48" s="3"/>
      <c r="H48" s="3"/>
      <c r="I48" s="13"/>
      <c r="J48" s="5"/>
      <c r="K48" s="4"/>
      <c r="L48" s="14"/>
      <c r="M48" s="15"/>
    </row>
    <row r="49" spans="1:13" s="16" customFormat="1" ht="45" customHeight="1" x14ac:dyDescent="0.2">
      <c r="A49" s="34"/>
      <c r="B49" s="11">
        <v>48</v>
      </c>
      <c r="C49" s="1"/>
      <c r="D49" s="3"/>
      <c r="E49" s="8"/>
      <c r="F49" s="27"/>
      <c r="G49" s="3"/>
      <c r="H49" s="3"/>
      <c r="I49" s="13"/>
      <c r="J49" s="5"/>
      <c r="K49" s="4"/>
      <c r="L49" s="14"/>
      <c r="M49" s="15"/>
    </row>
    <row r="50" spans="1:13" s="16" customFormat="1" ht="45" customHeight="1" x14ac:dyDescent="0.2">
      <c r="A50" s="34"/>
      <c r="B50" s="11">
        <v>49</v>
      </c>
      <c r="C50" s="1"/>
      <c r="D50" s="3"/>
      <c r="E50" s="8"/>
      <c r="F50" s="27"/>
      <c r="G50" s="3"/>
      <c r="H50" s="3"/>
      <c r="I50" s="13"/>
      <c r="J50" s="5"/>
      <c r="K50" s="4"/>
      <c r="L50" s="14"/>
      <c r="M50" s="15"/>
    </row>
    <row r="51" spans="1:13" s="16" customFormat="1" ht="45" customHeight="1" x14ac:dyDescent="0.2">
      <c r="A51" s="34"/>
      <c r="B51" s="11">
        <v>50</v>
      </c>
      <c r="C51" s="1"/>
      <c r="D51" s="3"/>
      <c r="E51" s="8"/>
      <c r="F51" s="27"/>
      <c r="G51" s="3"/>
      <c r="H51" s="3"/>
      <c r="I51" s="13"/>
      <c r="J51" s="5"/>
      <c r="K51" s="4"/>
      <c r="L51" s="14"/>
      <c r="M51" s="15"/>
    </row>
    <row r="52" spans="1:13" s="16" customFormat="1" ht="45" customHeight="1" x14ac:dyDescent="0.2">
      <c r="A52" s="34"/>
      <c r="B52" s="11">
        <v>51</v>
      </c>
      <c r="C52" s="1"/>
      <c r="D52" s="3"/>
      <c r="E52" s="8"/>
      <c r="F52" s="27"/>
      <c r="G52" s="3"/>
      <c r="H52" s="3"/>
      <c r="I52" s="13"/>
      <c r="J52" s="5"/>
      <c r="K52" s="4"/>
      <c r="L52" s="14"/>
      <c r="M52" s="15"/>
    </row>
    <row r="53" spans="1:13" s="16" customFormat="1" ht="45" customHeight="1" x14ac:dyDescent="0.2">
      <c r="A53" s="34"/>
      <c r="B53" s="11">
        <v>52</v>
      </c>
      <c r="C53" s="1"/>
      <c r="D53" s="3"/>
      <c r="E53" s="8"/>
      <c r="F53" s="27"/>
      <c r="G53" s="3"/>
      <c r="H53" s="3"/>
      <c r="I53" s="13"/>
      <c r="J53" s="5"/>
      <c r="K53" s="4"/>
      <c r="L53" s="14"/>
      <c r="M53" s="15"/>
    </row>
    <row r="54" spans="1:13" s="16" customFormat="1" ht="45" customHeight="1" x14ac:dyDescent="0.2">
      <c r="A54" s="34"/>
      <c r="B54" s="11">
        <v>53</v>
      </c>
      <c r="C54" s="1"/>
      <c r="D54" s="3"/>
      <c r="E54" s="8"/>
      <c r="F54" s="27"/>
      <c r="G54" s="3"/>
      <c r="H54" s="3"/>
      <c r="I54" s="13"/>
      <c r="J54" s="5"/>
      <c r="K54" s="4"/>
      <c r="L54" s="14"/>
      <c r="M54" s="15"/>
    </row>
    <row r="55" spans="1:13" s="16" customFormat="1" ht="45" customHeight="1" x14ac:dyDescent="0.2">
      <c r="A55" s="34"/>
      <c r="B55" s="11">
        <v>54</v>
      </c>
      <c r="C55" s="1"/>
      <c r="D55" s="3"/>
      <c r="E55" s="8"/>
      <c r="F55" s="27"/>
      <c r="G55" s="3"/>
      <c r="H55" s="3"/>
      <c r="I55" s="13"/>
      <c r="J55" s="5"/>
      <c r="K55" s="4"/>
      <c r="L55" s="7"/>
      <c r="M55" s="15"/>
    </row>
    <row r="56" spans="1:13" s="16" customFormat="1" ht="45" customHeight="1" x14ac:dyDescent="0.2">
      <c r="A56" s="34"/>
      <c r="B56" s="11">
        <v>55</v>
      </c>
      <c r="C56" s="1"/>
      <c r="D56" s="3"/>
      <c r="E56" s="8"/>
      <c r="F56" s="27"/>
      <c r="G56" s="3"/>
      <c r="H56" s="3"/>
      <c r="I56" s="13"/>
      <c r="J56" s="5"/>
      <c r="K56" s="4"/>
      <c r="L56" s="14"/>
      <c r="M56" s="15"/>
    </row>
    <row r="57" spans="1:13" s="16" customFormat="1" ht="45" customHeight="1" x14ac:dyDescent="0.2">
      <c r="A57" s="34"/>
      <c r="B57" s="11">
        <v>56</v>
      </c>
      <c r="C57" s="1"/>
      <c r="D57" s="3"/>
      <c r="E57" s="8"/>
      <c r="F57" s="27"/>
      <c r="G57" s="3"/>
      <c r="H57" s="3"/>
      <c r="I57" s="13"/>
      <c r="J57" s="5"/>
      <c r="K57" s="4"/>
      <c r="L57" s="14"/>
      <c r="M57" s="15"/>
    </row>
    <row r="58" spans="1:13" s="16" customFormat="1" ht="45" customHeight="1" x14ac:dyDescent="0.2">
      <c r="A58" s="34"/>
      <c r="B58" s="11">
        <v>57</v>
      </c>
      <c r="C58" s="1"/>
      <c r="D58" s="3"/>
      <c r="E58" s="8"/>
      <c r="F58" s="27"/>
      <c r="G58" s="3"/>
      <c r="H58" s="3"/>
      <c r="I58" s="13"/>
      <c r="J58" s="5"/>
      <c r="K58" s="4"/>
      <c r="L58" s="14"/>
      <c r="M58" s="15"/>
    </row>
    <row r="59" spans="1:13" s="16" customFormat="1" ht="45" customHeight="1" x14ac:dyDescent="0.2">
      <c r="A59" s="34"/>
      <c r="B59" s="11">
        <v>58</v>
      </c>
      <c r="C59" s="1"/>
      <c r="D59" s="3"/>
      <c r="E59" s="8"/>
      <c r="F59" s="27"/>
      <c r="G59" s="3"/>
      <c r="H59" s="3"/>
      <c r="I59" s="13"/>
      <c r="J59" s="5"/>
      <c r="K59" s="4"/>
      <c r="L59" s="14"/>
      <c r="M59" s="15"/>
    </row>
    <row r="60" spans="1:13" s="16" customFormat="1" ht="45" customHeight="1" x14ac:dyDescent="0.2">
      <c r="A60" s="34"/>
      <c r="B60" s="11">
        <v>59</v>
      </c>
      <c r="C60" s="1"/>
      <c r="D60" s="3"/>
      <c r="E60" s="8"/>
      <c r="F60" s="27"/>
      <c r="G60" s="3"/>
      <c r="H60" s="3"/>
      <c r="I60" s="13"/>
      <c r="J60" s="5"/>
      <c r="K60" s="4"/>
      <c r="L60" s="14"/>
      <c r="M60" s="15"/>
    </row>
    <row r="61" spans="1:13" s="16" customFormat="1" ht="45" customHeight="1" x14ac:dyDescent="0.2">
      <c r="A61" s="34"/>
      <c r="B61" s="11">
        <v>60</v>
      </c>
      <c r="C61" s="1"/>
      <c r="D61" s="3"/>
      <c r="E61" s="8"/>
      <c r="F61" s="27"/>
      <c r="G61" s="3"/>
      <c r="H61" s="3"/>
      <c r="I61" s="13"/>
      <c r="J61" s="5"/>
      <c r="K61" s="4"/>
      <c r="L61" s="14"/>
      <c r="M61" s="15"/>
    </row>
    <row r="62" spans="1:13" s="16" customFormat="1" ht="45" customHeight="1" x14ac:dyDescent="0.2">
      <c r="A62" s="34"/>
      <c r="B62" s="11">
        <v>61</v>
      </c>
      <c r="C62" s="1"/>
      <c r="D62" s="3"/>
      <c r="E62" s="8"/>
      <c r="F62" s="27"/>
      <c r="G62" s="3"/>
      <c r="H62" s="3"/>
      <c r="I62" s="13"/>
      <c r="J62" s="5"/>
      <c r="K62" s="4"/>
      <c r="L62" s="14"/>
      <c r="M62" s="15"/>
    </row>
    <row r="63" spans="1:13" s="16" customFormat="1" ht="45" customHeight="1" x14ac:dyDescent="0.2">
      <c r="A63" s="34"/>
      <c r="B63" s="11">
        <v>62</v>
      </c>
      <c r="C63" s="1"/>
      <c r="D63" s="3"/>
      <c r="E63" s="8"/>
      <c r="F63" s="27"/>
      <c r="G63" s="3"/>
      <c r="H63" s="3"/>
      <c r="I63" s="13"/>
      <c r="J63" s="5"/>
      <c r="K63" s="4"/>
      <c r="L63" s="14"/>
      <c r="M63" s="15"/>
    </row>
    <row r="64" spans="1:13" s="16" customFormat="1" ht="45" customHeight="1" x14ac:dyDescent="0.2">
      <c r="A64" s="34"/>
      <c r="B64" s="11">
        <v>63</v>
      </c>
      <c r="C64" s="1"/>
      <c r="D64" s="3"/>
      <c r="E64" s="8"/>
      <c r="F64" s="27"/>
      <c r="G64" s="3"/>
      <c r="H64" s="3"/>
      <c r="I64" s="13"/>
      <c r="J64" s="5"/>
      <c r="K64" s="4"/>
      <c r="L64" s="14"/>
      <c r="M64" s="15"/>
    </row>
    <row r="65" spans="1:13" s="16" customFormat="1" ht="45" customHeight="1" x14ac:dyDescent="0.2">
      <c r="A65" s="34"/>
      <c r="B65" s="11">
        <v>64</v>
      </c>
      <c r="C65" s="1"/>
      <c r="D65" s="3"/>
      <c r="E65" s="8"/>
      <c r="F65" s="27"/>
      <c r="G65" s="3"/>
      <c r="H65" s="3"/>
      <c r="I65" s="13"/>
      <c r="J65" s="5"/>
      <c r="K65" s="4"/>
      <c r="L65" s="14"/>
      <c r="M65" s="15"/>
    </row>
    <row r="66" spans="1:13" s="16" customFormat="1" ht="45" customHeight="1" x14ac:dyDescent="0.2">
      <c r="A66" s="34"/>
      <c r="B66" s="11">
        <v>65</v>
      </c>
      <c r="C66" s="1"/>
      <c r="D66" s="3"/>
      <c r="E66" s="8"/>
      <c r="F66" s="27"/>
      <c r="G66" s="3"/>
      <c r="H66" s="3"/>
      <c r="I66" s="13"/>
      <c r="J66" s="5"/>
      <c r="K66" s="4"/>
      <c r="L66" s="14"/>
      <c r="M66" s="15"/>
    </row>
    <row r="67" spans="1:13" s="16" customFormat="1" ht="45" customHeight="1" x14ac:dyDescent="0.2">
      <c r="A67" s="34"/>
      <c r="B67" s="11">
        <v>66</v>
      </c>
      <c r="C67" s="1"/>
      <c r="D67" s="3"/>
      <c r="E67" s="8"/>
      <c r="F67" s="27"/>
      <c r="G67" s="3"/>
      <c r="H67" s="3"/>
      <c r="I67" s="13"/>
      <c r="J67" s="5"/>
      <c r="K67" s="4"/>
      <c r="L67" s="14"/>
      <c r="M67" s="15"/>
    </row>
    <row r="68" spans="1:13" s="16" customFormat="1" ht="45" customHeight="1" x14ac:dyDescent="0.2">
      <c r="A68" s="34"/>
      <c r="B68" s="11">
        <v>67</v>
      </c>
      <c r="C68" s="1"/>
      <c r="D68" s="3"/>
      <c r="E68" s="8"/>
      <c r="F68" s="27"/>
      <c r="G68" s="3"/>
      <c r="H68" s="3"/>
      <c r="I68" s="13"/>
      <c r="J68" s="5"/>
      <c r="K68" s="4"/>
      <c r="L68" s="14"/>
      <c r="M68" s="15"/>
    </row>
    <row r="69" spans="1:13" s="16" customFormat="1" ht="45" customHeight="1" x14ac:dyDescent="0.2">
      <c r="A69" s="34"/>
      <c r="B69" s="11">
        <v>68</v>
      </c>
      <c r="C69" s="1"/>
      <c r="D69" s="3"/>
      <c r="E69" s="8"/>
      <c r="F69" s="27"/>
      <c r="G69" s="3"/>
      <c r="H69" s="3"/>
      <c r="I69" s="13"/>
      <c r="J69" s="5"/>
      <c r="K69" s="4"/>
      <c r="L69" s="14"/>
      <c r="M69" s="15"/>
    </row>
    <row r="70" spans="1:13" s="16" customFormat="1" ht="45" customHeight="1" x14ac:dyDescent="0.2">
      <c r="A70" s="34"/>
      <c r="B70" s="11">
        <v>69</v>
      </c>
      <c r="C70" s="1"/>
      <c r="D70" s="3"/>
      <c r="E70" s="8"/>
      <c r="F70" s="27"/>
      <c r="G70" s="3"/>
      <c r="H70" s="3"/>
      <c r="I70" s="13"/>
      <c r="J70" s="5"/>
      <c r="K70" s="4"/>
      <c r="L70" s="14"/>
      <c r="M70" s="15"/>
    </row>
    <row r="71" spans="1:13" s="16" customFormat="1" ht="45" customHeight="1" x14ac:dyDescent="0.2">
      <c r="A71" s="34"/>
      <c r="B71" s="11">
        <v>70</v>
      </c>
      <c r="C71" s="1"/>
      <c r="D71" s="3"/>
      <c r="E71" s="8"/>
      <c r="F71" s="27"/>
      <c r="G71" s="3"/>
      <c r="H71" s="3"/>
      <c r="I71" s="13"/>
      <c r="J71" s="5"/>
      <c r="K71" s="4"/>
      <c r="L71" s="14"/>
      <c r="M71" s="15"/>
    </row>
    <row r="72" spans="1:13" s="16" customFormat="1" ht="45" customHeight="1" x14ac:dyDescent="0.2">
      <c r="A72" s="34"/>
      <c r="B72" s="11">
        <v>71</v>
      </c>
      <c r="C72" s="1"/>
      <c r="D72" s="3"/>
      <c r="E72" s="8"/>
      <c r="F72" s="27"/>
      <c r="G72" s="3"/>
      <c r="H72" s="3"/>
      <c r="I72" s="13"/>
      <c r="J72" s="5"/>
      <c r="K72" s="4"/>
      <c r="L72" s="14"/>
      <c r="M72" s="15"/>
    </row>
    <row r="73" spans="1:13" s="16" customFormat="1" ht="45" customHeight="1" x14ac:dyDescent="0.2">
      <c r="A73" s="34"/>
      <c r="B73" s="11">
        <v>72</v>
      </c>
      <c r="C73" s="1"/>
      <c r="D73" s="3"/>
      <c r="E73" s="8"/>
      <c r="F73" s="27"/>
      <c r="G73" s="3"/>
      <c r="H73" s="3"/>
      <c r="I73" s="13"/>
      <c r="J73" s="5"/>
      <c r="K73" s="4"/>
      <c r="L73" s="14"/>
      <c r="M73" s="15"/>
    </row>
    <row r="74" spans="1:13" s="16" customFormat="1" ht="45" customHeight="1" x14ac:dyDescent="0.2">
      <c r="A74" s="34"/>
      <c r="B74" s="11">
        <v>73</v>
      </c>
      <c r="C74" s="1"/>
      <c r="D74" s="3"/>
      <c r="E74" s="8"/>
      <c r="F74" s="27"/>
      <c r="G74" s="3"/>
      <c r="H74" s="3"/>
      <c r="I74" s="13"/>
      <c r="J74" s="5"/>
      <c r="K74" s="4"/>
      <c r="L74" s="14"/>
      <c r="M74" s="15"/>
    </row>
    <row r="75" spans="1:13" s="16" customFormat="1" ht="45" customHeight="1" x14ac:dyDescent="0.2">
      <c r="A75" s="34"/>
      <c r="B75" s="11">
        <v>74</v>
      </c>
      <c r="C75" s="1"/>
      <c r="D75" s="3"/>
      <c r="E75" s="8"/>
      <c r="F75" s="27"/>
      <c r="G75" s="3"/>
      <c r="H75" s="3"/>
      <c r="I75" s="13"/>
      <c r="J75" s="5"/>
      <c r="K75" s="4"/>
      <c r="L75" s="14"/>
      <c r="M75" s="15"/>
    </row>
    <row r="76" spans="1:13" s="16" customFormat="1" ht="45" customHeight="1" x14ac:dyDescent="0.2">
      <c r="A76" s="34"/>
      <c r="B76" s="11">
        <v>75</v>
      </c>
      <c r="C76" s="1"/>
      <c r="D76" s="3"/>
      <c r="E76" s="8"/>
      <c r="F76" s="27"/>
      <c r="G76" s="3"/>
      <c r="H76" s="3"/>
      <c r="I76" s="13"/>
      <c r="J76" s="5"/>
      <c r="K76" s="4"/>
      <c r="L76" s="14"/>
      <c r="M76" s="15"/>
    </row>
    <row r="77" spans="1:13" s="16" customFormat="1" ht="45" customHeight="1" x14ac:dyDescent="0.2">
      <c r="A77" s="34"/>
      <c r="B77" s="11">
        <v>76</v>
      </c>
      <c r="C77" s="1"/>
      <c r="D77" s="3"/>
      <c r="E77" s="8"/>
      <c r="F77" s="27"/>
      <c r="G77" s="3"/>
      <c r="H77" s="3"/>
      <c r="I77" s="13"/>
      <c r="J77" s="5"/>
      <c r="K77" s="4"/>
      <c r="L77" s="14"/>
      <c r="M77" s="15"/>
    </row>
    <row r="78" spans="1:13" s="16" customFormat="1" ht="45" customHeight="1" x14ac:dyDescent="0.2">
      <c r="A78" s="34"/>
      <c r="B78" s="11">
        <v>77</v>
      </c>
      <c r="C78" s="1"/>
      <c r="D78" s="3"/>
      <c r="E78" s="8"/>
      <c r="F78" s="27"/>
      <c r="G78" s="3"/>
      <c r="H78" s="3"/>
      <c r="I78" s="13"/>
      <c r="J78" s="5"/>
      <c r="K78" s="4"/>
      <c r="L78" s="14"/>
      <c r="M78" s="15"/>
    </row>
    <row r="79" spans="1:13" s="16" customFormat="1" ht="45" customHeight="1" x14ac:dyDescent="0.2">
      <c r="A79" s="34"/>
      <c r="B79" s="11">
        <v>78</v>
      </c>
      <c r="C79" s="1"/>
      <c r="D79" s="3"/>
      <c r="E79" s="8"/>
      <c r="F79" s="27"/>
      <c r="G79" s="3"/>
      <c r="H79" s="3"/>
      <c r="I79" s="13"/>
      <c r="J79" s="5"/>
      <c r="K79" s="4"/>
      <c r="L79" s="14"/>
      <c r="M79" s="15"/>
    </row>
    <row r="80" spans="1:13" s="16" customFormat="1" ht="45" customHeight="1" x14ac:dyDescent="0.2">
      <c r="A80" s="34"/>
      <c r="B80" s="11">
        <v>79</v>
      </c>
      <c r="C80" s="1"/>
      <c r="D80" s="3"/>
      <c r="E80" s="8"/>
      <c r="F80" s="27"/>
      <c r="G80" s="3"/>
      <c r="H80" s="3"/>
      <c r="I80" s="13"/>
      <c r="J80" s="5"/>
      <c r="K80" s="4"/>
      <c r="L80" s="14"/>
      <c r="M80" s="15"/>
    </row>
    <row r="81" spans="1:13" s="16" customFormat="1" ht="45" customHeight="1" x14ac:dyDescent="0.2">
      <c r="A81" s="34"/>
      <c r="B81" s="11">
        <v>80</v>
      </c>
      <c r="C81" s="1"/>
      <c r="D81" s="3"/>
      <c r="E81" s="8"/>
      <c r="F81" s="27"/>
      <c r="G81" s="3"/>
      <c r="H81" s="3"/>
      <c r="I81" s="13"/>
      <c r="J81" s="5"/>
      <c r="K81" s="4"/>
      <c r="L81" s="14"/>
      <c r="M81" s="15"/>
    </row>
    <row r="82" spans="1:13" s="16" customFormat="1" ht="45" customHeight="1" x14ac:dyDescent="0.2">
      <c r="A82" s="34"/>
      <c r="B82" s="11">
        <v>81</v>
      </c>
      <c r="C82" s="1"/>
      <c r="D82" s="3"/>
      <c r="E82" s="8"/>
      <c r="F82" s="27"/>
      <c r="G82" s="3"/>
      <c r="H82" s="3"/>
      <c r="I82" s="13"/>
      <c r="J82" s="5"/>
      <c r="K82" s="4"/>
      <c r="L82" s="14"/>
      <c r="M82" s="15"/>
    </row>
    <row r="83" spans="1:13" s="16" customFormat="1" ht="45" customHeight="1" x14ac:dyDescent="0.2">
      <c r="A83" s="34"/>
      <c r="B83" s="11">
        <v>82</v>
      </c>
      <c r="C83" s="1"/>
      <c r="D83" s="3"/>
      <c r="E83" s="8"/>
      <c r="F83" s="27"/>
      <c r="G83" s="3"/>
      <c r="H83" s="3"/>
      <c r="I83" s="13"/>
      <c r="J83" s="5"/>
      <c r="K83" s="4"/>
      <c r="L83" s="14"/>
      <c r="M83" s="15"/>
    </row>
    <row r="84" spans="1:13" s="16" customFormat="1" ht="45" customHeight="1" x14ac:dyDescent="0.2">
      <c r="A84" s="34"/>
      <c r="B84" s="11">
        <v>83</v>
      </c>
      <c r="C84" s="1"/>
      <c r="D84" s="3"/>
      <c r="E84" s="8"/>
      <c r="F84" s="27"/>
      <c r="G84" s="3"/>
      <c r="H84" s="3"/>
      <c r="I84" s="13"/>
      <c r="J84" s="5"/>
      <c r="K84" s="4"/>
      <c r="L84" s="14"/>
      <c r="M84" s="15"/>
    </row>
    <row r="85" spans="1:13" s="16" customFormat="1" ht="45" customHeight="1" x14ac:dyDescent="0.2">
      <c r="A85" s="34"/>
      <c r="B85" s="11">
        <v>84</v>
      </c>
      <c r="C85" s="1"/>
      <c r="D85" s="3"/>
      <c r="E85" s="8"/>
      <c r="F85" s="27"/>
      <c r="G85" s="3"/>
      <c r="H85" s="3"/>
      <c r="I85" s="13"/>
      <c r="J85" s="5"/>
      <c r="K85" s="4"/>
      <c r="L85" s="14"/>
      <c r="M85" s="15"/>
    </row>
    <row r="86" spans="1:13" s="16" customFormat="1" ht="45" customHeight="1" x14ac:dyDescent="0.2">
      <c r="A86" s="34"/>
      <c r="B86" s="11">
        <v>85</v>
      </c>
      <c r="C86" s="1"/>
      <c r="D86" s="3"/>
      <c r="E86" s="8"/>
      <c r="F86" s="27"/>
      <c r="G86" s="3"/>
      <c r="H86" s="3"/>
      <c r="I86" s="13"/>
      <c r="J86" s="5"/>
      <c r="K86" s="4"/>
      <c r="L86" s="14"/>
      <c r="M86" s="15"/>
    </row>
    <row r="87" spans="1:13" s="16" customFormat="1" ht="45" customHeight="1" x14ac:dyDescent="0.2">
      <c r="A87" s="34"/>
      <c r="B87" s="11">
        <v>86</v>
      </c>
      <c r="C87" s="1"/>
      <c r="D87" s="3"/>
      <c r="E87" s="8"/>
      <c r="F87" s="27"/>
      <c r="G87" s="3"/>
      <c r="H87" s="3"/>
      <c r="I87" s="13"/>
      <c r="J87" s="5"/>
      <c r="K87" s="4"/>
      <c r="L87" s="14"/>
      <c r="M87" s="15"/>
    </row>
    <row r="88" spans="1:13" s="16" customFormat="1" ht="45" customHeight="1" x14ac:dyDescent="0.2">
      <c r="A88" s="34"/>
      <c r="B88" s="11">
        <v>87</v>
      </c>
      <c r="C88" s="1"/>
      <c r="D88" s="3"/>
      <c r="E88" s="8"/>
      <c r="F88" s="27"/>
      <c r="G88" s="3"/>
      <c r="H88" s="3"/>
      <c r="I88" s="13"/>
      <c r="J88" s="5"/>
      <c r="K88" s="4"/>
      <c r="L88" s="14"/>
      <c r="M88" s="15"/>
    </row>
    <row r="89" spans="1:13" s="16" customFormat="1" ht="45" customHeight="1" x14ac:dyDescent="0.2">
      <c r="A89" s="34"/>
      <c r="B89" s="11">
        <v>88</v>
      </c>
      <c r="C89" s="1"/>
      <c r="D89" s="3"/>
      <c r="E89" s="8"/>
      <c r="F89" s="27"/>
      <c r="G89" s="3"/>
      <c r="H89" s="3"/>
      <c r="I89" s="13"/>
      <c r="J89" s="5"/>
      <c r="K89" s="4"/>
      <c r="L89" s="14"/>
      <c r="M89" s="15"/>
    </row>
    <row r="90" spans="1:13" s="16" customFormat="1" ht="45" customHeight="1" x14ac:dyDescent="0.2">
      <c r="A90" s="34"/>
      <c r="B90" s="11">
        <v>89</v>
      </c>
      <c r="C90" s="1"/>
      <c r="D90" s="3"/>
      <c r="E90" s="8"/>
      <c r="F90" s="27"/>
      <c r="G90" s="3"/>
      <c r="H90" s="3"/>
      <c r="I90" s="13"/>
      <c r="J90" s="5"/>
      <c r="K90" s="4"/>
      <c r="L90" s="14"/>
      <c r="M90" s="15"/>
    </row>
    <row r="91" spans="1:13" s="16" customFormat="1" ht="45" customHeight="1" x14ac:dyDescent="0.2">
      <c r="A91" s="34"/>
      <c r="B91" s="11">
        <v>90</v>
      </c>
      <c r="C91" s="1"/>
      <c r="D91" s="3"/>
      <c r="E91" s="8"/>
      <c r="F91" s="27"/>
      <c r="G91" s="3"/>
      <c r="H91" s="3"/>
      <c r="I91" s="13"/>
      <c r="J91" s="5"/>
      <c r="K91" s="4"/>
      <c r="L91" s="14"/>
      <c r="M91" s="15"/>
    </row>
    <row r="92" spans="1:13" s="16" customFormat="1" ht="45" customHeight="1" x14ac:dyDescent="0.2">
      <c r="A92" s="34"/>
      <c r="B92" s="11">
        <v>91</v>
      </c>
      <c r="C92" s="1"/>
      <c r="D92" s="3"/>
      <c r="E92" s="8"/>
      <c r="F92" s="27"/>
      <c r="G92" s="3"/>
      <c r="H92" s="3"/>
      <c r="I92" s="13"/>
      <c r="J92" s="5"/>
      <c r="K92" s="4"/>
      <c r="L92" s="14"/>
      <c r="M92" s="15"/>
    </row>
    <row r="93" spans="1:13" s="16" customFormat="1" ht="45" customHeight="1" x14ac:dyDescent="0.2">
      <c r="A93" s="34"/>
      <c r="B93" s="11">
        <v>92</v>
      </c>
      <c r="C93" s="1"/>
      <c r="D93" s="3"/>
      <c r="E93" s="8"/>
      <c r="F93" s="27"/>
      <c r="G93" s="3"/>
      <c r="H93" s="3"/>
      <c r="I93" s="13"/>
      <c r="J93" s="5"/>
      <c r="K93" s="4"/>
      <c r="L93" s="14"/>
      <c r="M93" s="15"/>
    </row>
    <row r="94" spans="1:13" s="16" customFormat="1" ht="45" customHeight="1" x14ac:dyDescent="0.2">
      <c r="A94" s="34"/>
      <c r="B94" s="11">
        <v>93</v>
      </c>
      <c r="C94" s="1"/>
      <c r="D94" s="3"/>
      <c r="E94" s="8"/>
      <c r="F94" s="27"/>
      <c r="G94" s="3"/>
      <c r="H94" s="3"/>
      <c r="I94" s="13"/>
      <c r="J94" s="5"/>
      <c r="K94" s="4"/>
      <c r="L94" s="14"/>
      <c r="M94" s="15"/>
    </row>
    <row r="95" spans="1:13" s="16" customFormat="1" ht="45" customHeight="1" x14ac:dyDescent="0.2">
      <c r="A95" s="34"/>
      <c r="B95" s="11">
        <v>94</v>
      </c>
      <c r="C95" s="1"/>
      <c r="D95" s="3"/>
      <c r="E95" s="8"/>
      <c r="F95" s="27"/>
      <c r="G95" s="3"/>
      <c r="H95" s="3"/>
      <c r="I95" s="13"/>
      <c r="J95" s="5"/>
      <c r="K95" s="4"/>
      <c r="L95" s="14"/>
      <c r="M95" s="15"/>
    </row>
    <row r="96" spans="1:13" s="16" customFormat="1" ht="45" customHeight="1" x14ac:dyDescent="0.2">
      <c r="A96" s="34"/>
      <c r="B96" s="11">
        <v>95</v>
      </c>
      <c r="C96" s="1"/>
      <c r="D96" s="3"/>
      <c r="E96" s="8"/>
      <c r="F96" s="27"/>
      <c r="G96" s="3"/>
      <c r="H96" s="3"/>
      <c r="I96" s="13"/>
      <c r="J96" s="5"/>
      <c r="K96" s="4"/>
      <c r="L96" s="14"/>
      <c r="M96" s="15"/>
    </row>
    <row r="97" spans="1:13" s="16" customFormat="1" ht="45" customHeight="1" x14ac:dyDescent="0.2">
      <c r="A97" s="34"/>
      <c r="B97" s="11">
        <v>96</v>
      </c>
      <c r="C97" s="1"/>
      <c r="D97" s="3"/>
      <c r="E97" s="8"/>
      <c r="F97" s="27"/>
      <c r="G97" s="3"/>
      <c r="H97" s="3"/>
      <c r="I97" s="13"/>
      <c r="J97" s="5"/>
      <c r="K97" s="4"/>
      <c r="L97" s="14"/>
      <c r="M97" s="15"/>
    </row>
    <row r="98" spans="1:13" s="16" customFormat="1" ht="45" customHeight="1" x14ac:dyDescent="0.2">
      <c r="A98" s="34"/>
      <c r="B98" s="11">
        <v>97</v>
      </c>
      <c r="C98" s="1"/>
      <c r="D98" s="3"/>
      <c r="E98" s="8"/>
      <c r="F98" s="27"/>
      <c r="G98" s="3"/>
      <c r="H98" s="3"/>
      <c r="I98" s="13"/>
      <c r="J98" s="5"/>
      <c r="K98" s="4"/>
      <c r="L98" s="14"/>
      <c r="M98" s="15"/>
    </row>
    <row r="99" spans="1:13" s="16" customFormat="1" ht="45" customHeight="1" x14ac:dyDescent="0.2">
      <c r="A99" s="34"/>
      <c r="B99" s="11">
        <v>98</v>
      </c>
      <c r="C99" s="1"/>
      <c r="D99" s="3"/>
      <c r="E99" s="8"/>
      <c r="F99" s="27"/>
      <c r="G99" s="3"/>
      <c r="H99" s="3"/>
      <c r="I99" s="13"/>
      <c r="J99" s="5"/>
      <c r="K99" s="4"/>
      <c r="L99" s="14"/>
      <c r="M99" s="15"/>
    </row>
    <row r="100" spans="1:13" s="16" customFormat="1" ht="45" customHeight="1" x14ac:dyDescent="0.2">
      <c r="A100" s="34"/>
      <c r="B100" s="11">
        <v>99</v>
      </c>
      <c r="C100" s="1"/>
      <c r="D100" s="3"/>
      <c r="E100" s="8"/>
      <c r="F100" s="27"/>
      <c r="G100" s="3"/>
      <c r="H100" s="3"/>
      <c r="I100" s="13"/>
      <c r="J100" s="5"/>
      <c r="K100" s="4"/>
      <c r="L100" s="14"/>
      <c r="M100" s="15"/>
    </row>
    <row r="101" spans="1:13" s="16" customFormat="1" ht="45" customHeight="1" x14ac:dyDescent="0.2">
      <c r="A101" s="34"/>
      <c r="B101" s="11">
        <v>100</v>
      </c>
      <c r="C101" s="1"/>
      <c r="D101" s="3"/>
      <c r="E101" s="8"/>
      <c r="F101" s="27"/>
      <c r="G101" s="3"/>
      <c r="H101" s="3"/>
      <c r="I101" s="13"/>
      <c r="J101" s="5"/>
      <c r="K101" s="4"/>
      <c r="L101" s="14"/>
      <c r="M101" s="15"/>
    </row>
    <row r="102" spans="1:13" s="16" customFormat="1" ht="45" customHeight="1" x14ac:dyDescent="0.2">
      <c r="A102" s="34"/>
      <c r="B102" s="11">
        <v>101</v>
      </c>
      <c r="C102" s="1"/>
      <c r="D102" s="3"/>
      <c r="E102" s="8"/>
      <c r="F102" s="27"/>
      <c r="G102" s="3"/>
      <c r="H102" s="3"/>
      <c r="I102" s="13"/>
      <c r="J102" s="5"/>
      <c r="K102" s="4"/>
      <c r="L102" s="14"/>
      <c r="M102" s="15"/>
    </row>
    <row r="103" spans="1:13" s="16" customFormat="1" ht="45" customHeight="1" x14ac:dyDescent="0.2">
      <c r="A103" s="34"/>
      <c r="B103" s="11">
        <v>102</v>
      </c>
      <c r="C103" s="1"/>
      <c r="D103" s="3"/>
      <c r="E103" s="8"/>
      <c r="F103" s="27"/>
      <c r="G103" s="3"/>
      <c r="H103" s="3"/>
      <c r="I103" s="13"/>
      <c r="J103" s="5"/>
      <c r="K103" s="4"/>
      <c r="L103" s="14"/>
      <c r="M103" s="15"/>
    </row>
    <row r="104" spans="1:13" s="16" customFormat="1" ht="45" customHeight="1" x14ac:dyDescent="0.2">
      <c r="A104" s="34"/>
      <c r="B104" s="11">
        <v>103</v>
      </c>
      <c r="C104" s="1"/>
      <c r="D104" s="3"/>
      <c r="E104" s="8"/>
      <c r="F104" s="27"/>
      <c r="G104" s="3"/>
      <c r="H104" s="3"/>
      <c r="I104" s="13"/>
      <c r="J104" s="5"/>
      <c r="K104" s="4"/>
      <c r="L104" s="14"/>
      <c r="M104" s="15"/>
    </row>
    <row r="105" spans="1:13" s="16" customFormat="1" ht="45" customHeight="1" x14ac:dyDescent="0.2">
      <c r="A105" s="34"/>
      <c r="B105" s="11">
        <v>104</v>
      </c>
      <c r="C105" s="1"/>
      <c r="D105" s="3"/>
      <c r="E105" s="8"/>
      <c r="F105" s="27"/>
      <c r="G105" s="3"/>
      <c r="H105" s="3"/>
      <c r="I105" s="13"/>
      <c r="J105" s="5"/>
      <c r="K105" s="4"/>
      <c r="L105" s="14"/>
      <c r="M105" s="15"/>
    </row>
    <row r="106" spans="1:13" s="16" customFormat="1" ht="45" customHeight="1" x14ac:dyDescent="0.2">
      <c r="A106" s="34"/>
      <c r="B106" s="11">
        <v>105</v>
      </c>
      <c r="C106" s="1"/>
      <c r="D106" s="3"/>
      <c r="E106" s="8"/>
      <c r="F106" s="27"/>
      <c r="G106" s="3"/>
      <c r="H106" s="3"/>
      <c r="I106" s="13"/>
      <c r="J106" s="5"/>
      <c r="K106" s="4"/>
      <c r="L106" s="14"/>
      <c r="M106" s="15"/>
    </row>
    <row r="107" spans="1:13" s="16" customFormat="1" ht="45" customHeight="1" x14ac:dyDescent="0.2">
      <c r="A107" s="34"/>
      <c r="B107" s="11">
        <v>106</v>
      </c>
      <c r="C107" s="1"/>
      <c r="D107" s="3"/>
      <c r="E107" s="8"/>
      <c r="F107" s="27"/>
      <c r="G107" s="3"/>
      <c r="H107" s="3"/>
      <c r="I107" s="13"/>
      <c r="J107" s="5"/>
      <c r="K107" s="4"/>
      <c r="L107" s="14"/>
      <c r="M107" s="15"/>
    </row>
    <row r="108" spans="1:13" s="16" customFormat="1" ht="45" customHeight="1" x14ac:dyDescent="0.2">
      <c r="A108" s="34"/>
      <c r="B108" s="11">
        <v>107</v>
      </c>
      <c r="C108" s="1"/>
      <c r="D108" s="3"/>
      <c r="E108" s="8"/>
      <c r="F108" s="27"/>
      <c r="G108" s="3"/>
      <c r="H108" s="3"/>
      <c r="I108" s="13"/>
      <c r="J108" s="5"/>
      <c r="K108" s="4"/>
      <c r="L108" s="14"/>
      <c r="M108" s="15"/>
    </row>
    <row r="109" spans="1:13" ht="45" customHeight="1" x14ac:dyDescent="0.2">
      <c r="A109" s="56"/>
      <c r="J109" s="6"/>
    </row>
    <row r="110" spans="1:13" ht="45" customHeight="1" x14ac:dyDescent="0.2">
      <c r="A110" s="33"/>
      <c r="J110" s="6"/>
    </row>
    <row r="111" spans="1:13" ht="45" customHeight="1" x14ac:dyDescent="0.2">
      <c r="A111" s="33"/>
      <c r="J111" s="6"/>
    </row>
    <row r="112" spans="1:13" ht="45" customHeight="1" x14ac:dyDescent="0.2">
      <c r="A112" s="33"/>
      <c r="J112" s="6"/>
    </row>
    <row r="113" ht="45" customHeight="1" x14ac:dyDescent="0.2"/>
    <row r="114" ht="45" customHeight="1" x14ac:dyDescent="0.2"/>
    <row r="115" ht="45" customHeight="1" x14ac:dyDescent="0.2"/>
    <row r="116" ht="45" customHeight="1" x14ac:dyDescent="0.2"/>
    <row r="117" ht="45" customHeight="1" x14ac:dyDescent="0.2"/>
    <row r="118" ht="45" customHeight="1" x14ac:dyDescent="0.2"/>
    <row r="119" ht="45" customHeight="1" x14ac:dyDescent="0.2"/>
    <row r="120" ht="45" customHeight="1" x14ac:dyDescent="0.2"/>
    <row r="121" ht="45" customHeight="1" x14ac:dyDescent="0.2"/>
    <row r="122" ht="45" customHeight="1" x14ac:dyDescent="0.2"/>
    <row r="123" ht="45" customHeight="1" x14ac:dyDescent="0.2"/>
  </sheetData>
  <protectedRanges>
    <protectedRange sqref="F60:F108 F19:F53 F13:F14" name="範囲2_1"/>
    <protectedRange sqref="I60:I108 I19:I53 I13:I14" name="範囲2_2"/>
    <protectedRange sqref="F56" name="範囲2_1_1"/>
    <protectedRange sqref="I54:I59" name="範囲2_2_2"/>
    <protectedRange sqref="F54 F57" name="範囲2_1_1_1"/>
    <protectedRange sqref="F55 F58:F59" name="範囲2_1_2"/>
    <protectedRange sqref="F15:F18" name="範囲2_1_3"/>
    <protectedRange sqref="I15:I18" name="範囲2_2_3"/>
    <protectedRange sqref="F5 F8:F10" name="範囲2_1_3_20_1_1_1"/>
    <protectedRange sqref="I5:I10" name="範囲2_2_3_21_1_1_1"/>
    <protectedRange sqref="F11:F12" name="範囲2_1_4_17_1_1_1"/>
    <protectedRange sqref="I11:I12" name="範囲2_2_4_18_1_1_1"/>
    <protectedRange sqref="F6:F7" name="範囲2_1_3_20_1_1_1_1"/>
  </protectedRanges>
  <autoFilter ref="B3:M108" xr:uid="{00000000-0009-0000-0000-00000B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whole" allowBlank="1" showInputMessage="1" showErrorMessage="1" error="数字のみを入力ください。" sqref="F5:F108" xr:uid="{00000000-0002-0000-0B00-000003000000}">
      <formula1>1</formula1>
      <formula2>4</formula2>
    </dataValidation>
    <dataValidation type="whole" operator="greaterThanOrEqual" allowBlank="1" showInputMessage="1" showErrorMessage="1" error="数字のみを記入ください。" sqref="I5:I108" xr:uid="{00000000-0002-0000-0B00-000002000000}">
      <formula1>1</formula1>
    </dataValidation>
    <dataValidation type="list" showInputMessage="1" showErrorMessage="1" error="リストから選択ください" sqref="K5:K108" xr:uid="{00000000-0002-0000-0B00-000001000000}">
      <formula1>"一般競争入札,簡易型Ⅰ型総合評価,簡易型Ⅱ型総合評価,特別簡易型総合評価,指名競争入札,随意契約"</formula1>
    </dataValidation>
    <dataValidation type="list" showInputMessage="1" showErrorMessage="1" sqref="M5:M108" xr:uid="{00000000-0002-0000-0B00-000004000000}">
      <formula1>"○,ー"</formula1>
    </dataValidation>
    <dataValidation type="list" allowBlank="1" showInputMessage="1" showErrorMessage="1" sqref="A5:A112" xr:uid="{00000000-0002-0000-0B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16"/>
  <sheetViews>
    <sheetView view="pageBreakPreview" zoomScale="80" zoomScaleNormal="80" zoomScaleSheetLayoutView="80" workbookViewId="0">
      <pane ySplit="4" topLeftCell="A5" activePane="bottomLeft" state="frozen"/>
      <selection activeCell="S6" sqref="S6"/>
      <selection pane="bottomLeft" activeCell="S6" sqref="S6"/>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68</v>
      </c>
      <c r="M1" s="19" t="str">
        <f>C5</f>
        <v>首里城復興課</v>
      </c>
    </row>
    <row r="2" spans="1:13" ht="31.5" customHeight="1" x14ac:dyDescent="0.2">
      <c r="C2" s="144" t="s">
        <v>682</v>
      </c>
      <c r="D2" s="144"/>
      <c r="E2" s="144"/>
      <c r="F2" s="145"/>
      <c r="G2" s="145"/>
      <c r="H2" s="144"/>
      <c r="I2" s="144"/>
      <c r="J2" s="144"/>
    </row>
    <row r="3" spans="1:13" ht="31.5" customHeight="1" x14ac:dyDescent="0.2">
      <c r="A3" s="142" t="s">
        <v>60</v>
      </c>
      <c r="B3" s="143" t="s">
        <v>15</v>
      </c>
      <c r="C3" s="138" t="s">
        <v>8</v>
      </c>
      <c r="D3" s="138" t="s">
        <v>9</v>
      </c>
      <c r="E3" s="138" t="s">
        <v>2</v>
      </c>
      <c r="F3" s="138" t="s">
        <v>4</v>
      </c>
      <c r="G3" s="138" t="s">
        <v>3</v>
      </c>
      <c r="H3" s="138" t="s">
        <v>0</v>
      </c>
      <c r="I3" s="138" t="s">
        <v>1</v>
      </c>
      <c r="J3" s="138" t="s">
        <v>6</v>
      </c>
      <c r="K3" s="138" t="s">
        <v>7</v>
      </c>
      <c r="L3" s="140" t="s">
        <v>10</v>
      </c>
      <c r="M3" s="140" t="s">
        <v>11</v>
      </c>
    </row>
    <row r="4" spans="1:13" s="10" customFormat="1" ht="50.15" customHeight="1" x14ac:dyDescent="0.2">
      <c r="A4" s="143"/>
      <c r="B4" s="143"/>
      <c r="C4" s="139"/>
      <c r="D4" s="139"/>
      <c r="E4" s="139"/>
      <c r="F4" s="139"/>
      <c r="G4" s="139"/>
      <c r="H4" s="139"/>
      <c r="I4" s="139"/>
      <c r="J4" s="139"/>
      <c r="K4" s="139"/>
      <c r="L4" s="141"/>
      <c r="M4" s="141"/>
    </row>
    <row r="5" spans="1:13" s="16" customFormat="1" ht="45" customHeight="1" x14ac:dyDescent="0.2">
      <c r="A5" s="34"/>
      <c r="B5" s="11">
        <v>1</v>
      </c>
      <c r="C5" s="1" t="s">
        <v>658</v>
      </c>
      <c r="D5" s="3" t="s">
        <v>656</v>
      </c>
      <c r="E5" s="8" t="s">
        <v>659</v>
      </c>
      <c r="F5" s="12">
        <v>2</v>
      </c>
      <c r="G5" s="49" t="s">
        <v>481</v>
      </c>
      <c r="H5" s="3" t="s">
        <v>368</v>
      </c>
      <c r="I5" s="13">
        <v>7</v>
      </c>
      <c r="J5" s="5" t="s">
        <v>660</v>
      </c>
      <c r="K5" s="4" t="s">
        <v>36</v>
      </c>
      <c r="L5" s="14" t="s">
        <v>53</v>
      </c>
      <c r="M5" s="15" t="s">
        <v>21</v>
      </c>
    </row>
    <row r="6" spans="1:13" s="16" customFormat="1" ht="45" customHeight="1" x14ac:dyDescent="0.2">
      <c r="A6" s="34"/>
      <c r="B6" s="11">
        <v>2</v>
      </c>
      <c r="C6" s="1" t="s">
        <v>658</v>
      </c>
      <c r="D6" s="3" t="s">
        <v>661</v>
      </c>
      <c r="E6" s="8" t="s">
        <v>662</v>
      </c>
      <c r="F6" s="12" t="s">
        <v>663</v>
      </c>
      <c r="G6" s="49" t="s">
        <v>481</v>
      </c>
      <c r="H6" s="3" t="s">
        <v>586</v>
      </c>
      <c r="I6" s="13" t="s">
        <v>664</v>
      </c>
      <c r="J6" s="5" t="s">
        <v>665</v>
      </c>
      <c r="K6" s="4" t="s">
        <v>22</v>
      </c>
      <c r="L6" s="14" t="s">
        <v>449</v>
      </c>
      <c r="M6" s="15" t="s">
        <v>21</v>
      </c>
    </row>
    <row r="7" spans="1:13" s="16" customFormat="1" ht="45" customHeight="1" x14ac:dyDescent="0.2">
      <c r="A7" s="34" t="s">
        <v>61</v>
      </c>
      <c r="B7" s="11">
        <v>3</v>
      </c>
      <c r="C7" s="1" t="s">
        <v>658</v>
      </c>
      <c r="D7" s="3" t="s">
        <v>661</v>
      </c>
      <c r="E7" s="8" t="s">
        <v>823</v>
      </c>
      <c r="F7" s="27">
        <v>4</v>
      </c>
      <c r="G7" s="49" t="s">
        <v>481</v>
      </c>
      <c r="H7" s="3" t="s">
        <v>586</v>
      </c>
      <c r="I7" s="13">
        <v>14</v>
      </c>
      <c r="J7" s="5" t="s">
        <v>665</v>
      </c>
      <c r="K7" s="4" t="s">
        <v>22</v>
      </c>
      <c r="L7" s="7" t="s">
        <v>449</v>
      </c>
      <c r="M7" s="15" t="s">
        <v>21</v>
      </c>
    </row>
    <row r="8" spans="1:13" s="16" customFormat="1" ht="45" customHeight="1" x14ac:dyDescent="0.2">
      <c r="A8" s="34" t="s">
        <v>61</v>
      </c>
      <c r="B8" s="11">
        <v>4</v>
      </c>
      <c r="C8" s="1" t="s">
        <v>658</v>
      </c>
      <c r="D8" s="3" t="s">
        <v>661</v>
      </c>
      <c r="E8" s="8" t="s">
        <v>824</v>
      </c>
      <c r="F8" s="27">
        <v>3</v>
      </c>
      <c r="G8" s="49" t="s">
        <v>481</v>
      </c>
      <c r="H8" s="3" t="s">
        <v>666</v>
      </c>
      <c r="I8" s="13">
        <v>16</v>
      </c>
      <c r="J8" s="5" t="s">
        <v>825</v>
      </c>
      <c r="K8" s="4" t="s">
        <v>22</v>
      </c>
      <c r="L8" s="14" t="s">
        <v>53</v>
      </c>
      <c r="M8" s="15" t="s">
        <v>21</v>
      </c>
    </row>
    <row r="9" spans="1:13" s="16" customFormat="1" ht="45" customHeight="1" x14ac:dyDescent="0.2">
      <c r="A9" s="34" t="s">
        <v>61</v>
      </c>
      <c r="B9" s="11">
        <v>5</v>
      </c>
      <c r="C9" s="1" t="s">
        <v>658</v>
      </c>
      <c r="D9" s="3" t="s">
        <v>661</v>
      </c>
      <c r="E9" s="8" t="s">
        <v>826</v>
      </c>
      <c r="F9" s="27">
        <v>3</v>
      </c>
      <c r="G9" s="49" t="s">
        <v>481</v>
      </c>
      <c r="H9" s="3" t="s">
        <v>666</v>
      </c>
      <c r="I9" s="13">
        <v>16</v>
      </c>
      <c r="J9" s="5" t="s">
        <v>831</v>
      </c>
      <c r="K9" s="4" t="s">
        <v>22</v>
      </c>
      <c r="L9" s="14" t="s">
        <v>53</v>
      </c>
      <c r="M9" s="15" t="s">
        <v>21</v>
      </c>
    </row>
    <row r="10" spans="1:13" s="16" customFormat="1" ht="45" customHeight="1" x14ac:dyDescent="0.2">
      <c r="A10" s="34" t="s">
        <v>61</v>
      </c>
      <c r="B10" s="11">
        <v>6</v>
      </c>
      <c r="C10" s="1" t="s">
        <v>658</v>
      </c>
      <c r="D10" s="3" t="s">
        <v>661</v>
      </c>
      <c r="E10" s="8" t="s">
        <v>827</v>
      </c>
      <c r="F10" s="27">
        <v>3</v>
      </c>
      <c r="G10" s="49" t="s">
        <v>481</v>
      </c>
      <c r="H10" s="3" t="s">
        <v>435</v>
      </c>
      <c r="I10" s="13">
        <v>16</v>
      </c>
      <c r="J10" s="5" t="s">
        <v>667</v>
      </c>
      <c r="K10" s="4" t="s">
        <v>22</v>
      </c>
      <c r="L10" s="7" t="s">
        <v>53</v>
      </c>
      <c r="M10" s="15" t="s">
        <v>21</v>
      </c>
    </row>
    <row r="11" spans="1:13" s="16" customFormat="1" ht="49" customHeight="1" x14ac:dyDescent="0.2">
      <c r="A11" s="34" t="s">
        <v>61</v>
      </c>
      <c r="B11" s="11">
        <v>7</v>
      </c>
      <c r="C11" s="1" t="s">
        <v>658</v>
      </c>
      <c r="D11" s="1" t="s">
        <v>661</v>
      </c>
      <c r="E11" s="8" t="s">
        <v>828</v>
      </c>
      <c r="F11" s="27">
        <v>3</v>
      </c>
      <c r="G11" s="49" t="s">
        <v>481</v>
      </c>
      <c r="H11" s="3" t="s">
        <v>435</v>
      </c>
      <c r="I11" s="13">
        <v>16</v>
      </c>
      <c r="J11" s="5" t="s">
        <v>668</v>
      </c>
      <c r="K11" s="4" t="s">
        <v>22</v>
      </c>
      <c r="L11" s="14" t="s">
        <v>53</v>
      </c>
      <c r="M11" s="15" t="s">
        <v>21</v>
      </c>
    </row>
    <row r="12" spans="1:13" s="16" customFormat="1" ht="45" customHeight="1" x14ac:dyDescent="0.2">
      <c r="A12" s="34"/>
      <c r="B12" s="11">
        <v>8</v>
      </c>
      <c r="C12" s="1" t="s">
        <v>669</v>
      </c>
      <c r="D12" s="1" t="s">
        <v>462</v>
      </c>
      <c r="E12" s="8" t="s">
        <v>670</v>
      </c>
      <c r="F12" s="27">
        <v>2</v>
      </c>
      <c r="G12" s="49" t="s">
        <v>481</v>
      </c>
      <c r="H12" s="3" t="s">
        <v>368</v>
      </c>
      <c r="I12" s="13">
        <v>5</v>
      </c>
      <c r="J12" s="5" t="s">
        <v>671</v>
      </c>
      <c r="K12" s="4" t="s">
        <v>36</v>
      </c>
      <c r="L12" s="14" t="s">
        <v>54</v>
      </c>
      <c r="M12" s="15" t="s">
        <v>19</v>
      </c>
    </row>
    <row r="13" spans="1:13" s="16" customFormat="1" ht="45" customHeight="1" x14ac:dyDescent="0.2">
      <c r="A13" s="79" t="s">
        <v>841</v>
      </c>
      <c r="B13" s="11">
        <v>9</v>
      </c>
      <c r="C13" s="1" t="s">
        <v>658</v>
      </c>
      <c r="D13" s="1" t="s">
        <v>462</v>
      </c>
      <c r="E13" s="8" t="s">
        <v>672</v>
      </c>
      <c r="F13" s="112">
        <v>3</v>
      </c>
      <c r="G13" s="49" t="s">
        <v>481</v>
      </c>
      <c r="H13" s="3" t="s">
        <v>368</v>
      </c>
      <c r="I13" s="13">
        <v>6</v>
      </c>
      <c r="J13" s="5" t="s">
        <v>673</v>
      </c>
      <c r="K13" s="4" t="s">
        <v>20</v>
      </c>
      <c r="L13" s="14" t="s">
        <v>77</v>
      </c>
      <c r="M13" s="15" t="s">
        <v>19</v>
      </c>
    </row>
    <row r="14" spans="1:13" s="16" customFormat="1" ht="45" customHeight="1" x14ac:dyDescent="0.2">
      <c r="A14" s="34"/>
      <c r="B14" s="11"/>
      <c r="C14" s="1"/>
      <c r="D14" s="1"/>
      <c r="E14" s="8"/>
      <c r="F14" s="105">
        <v>4</v>
      </c>
      <c r="G14" s="49"/>
      <c r="H14" s="3"/>
      <c r="I14" s="13"/>
      <c r="J14" s="5"/>
      <c r="K14" s="4"/>
      <c r="L14" s="14"/>
      <c r="M14" s="15"/>
    </row>
    <row r="15" spans="1:13" s="16" customFormat="1" ht="45" customHeight="1" x14ac:dyDescent="0.2">
      <c r="A15" s="34"/>
      <c r="B15" s="11">
        <v>10</v>
      </c>
      <c r="C15" s="1" t="s">
        <v>674</v>
      </c>
      <c r="D15" s="3" t="s">
        <v>658</v>
      </c>
      <c r="E15" s="8" t="s">
        <v>675</v>
      </c>
      <c r="F15" s="27">
        <v>2</v>
      </c>
      <c r="G15" s="49" t="s">
        <v>481</v>
      </c>
      <c r="H15" s="3" t="s">
        <v>545</v>
      </c>
      <c r="I15" s="13">
        <v>4</v>
      </c>
      <c r="J15" s="5" t="s">
        <v>676</v>
      </c>
      <c r="K15" s="4" t="s">
        <v>36</v>
      </c>
      <c r="L15" s="7" t="s">
        <v>53</v>
      </c>
      <c r="M15" s="15" t="s">
        <v>19</v>
      </c>
    </row>
    <row r="16" spans="1:13" s="16" customFormat="1" ht="45" customHeight="1" x14ac:dyDescent="0.2">
      <c r="A16" s="34"/>
      <c r="B16" s="11">
        <v>11</v>
      </c>
      <c r="C16" s="1" t="s">
        <v>747</v>
      </c>
      <c r="D16" s="3" t="s">
        <v>748</v>
      </c>
      <c r="E16" s="8" t="s">
        <v>749</v>
      </c>
      <c r="F16" s="27">
        <v>3</v>
      </c>
      <c r="G16" s="49" t="s">
        <v>738</v>
      </c>
      <c r="H16" s="3" t="s">
        <v>586</v>
      </c>
      <c r="I16" s="13">
        <v>6</v>
      </c>
      <c r="J16" s="5" t="s">
        <v>750</v>
      </c>
      <c r="K16" s="4" t="s">
        <v>36</v>
      </c>
      <c r="L16" s="14" t="s">
        <v>449</v>
      </c>
      <c r="M16" s="20" t="s">
        <v>19</v>
      </c>
    </row>
    <row r="17" spans="1:13" s="16" customFormat="1" ht="45" customHeight="1" x14ac:dyDescent="0.2">
      <c r="A17" s="34" t="s">
        <v>61</v>
      </c>
      <c r="B17" s="11">
        <v>12</v>
      </c>
      <c r="C17" s="1" t="s">
        <v>747</v>
      </c>
      <c r="D17" s="3" t="s">
        <v>747</v>
      </c>
      <c r="E17" s="8" t="s">
        <v>829</v>
      </c>
      <c r="F17" s="27">
        <v>4</v>
      </c>
      <c r="G17" s="49" t="s">
        <v>738</v>
      </c>
      <c r="H17" s="3" t="s">
        <v>368</v>
      </c>
      <c r="I17" s="13">
        <v>6</v>
      </c>
      <c r="J17" s="5" t="s">
        <v>830</v>
      </c>
      <c r="K17" s="4" t="s">
        <v>36</v>
      </c>
      <c r="L17" s="14" t="s">
        <v>53</v>
      </c>
      <c r="M17" s="20" t="s">
        <v>19</v>
      </c>
    </row>
    <row r="18" spans="1:13" s="16" customFormat="1" ht="45" customHeight="1" x14ac:dyDescent="0.2">
      <c r="A18" s="79" t="s">
        <v>844</v>
      </c>
      <c r="B18" s="99">
        <v>13</v>
      </c>
      <c r="C18" s="100" t="s">
        <v>669</v>
      </c>
      <c r="D18" s="101" t="s">
        <v>462</v>
      </c>
      <c r="E18" s="94" t="s">
        <v>979</v>
      </c>
      <c r="F18" s="105">
        <v>4</v>
      </c>
      <c r="G18" s="101" t="s">
        <v>481</v>
      </c>
      <c r="H18" s="101" t="s">
        <v>368</v>
      </c>
      <c r="I18" s="96">
        <v>2</v>
      </c>
      <c r="J18" s="106" t="s">
        <v>671</v>
      </c>
      <c r="K18" s="103" t="s">
        <v>18</v>
      </c>
      <c r="L18" s="98" t="s">
        <v>886</v>
      </c>
      <c r="M18" s="104" t="s">
        <v>19</v>
      </c>
    </row>
    <row r="19" spans="1:13" s="16" customFormat="1" ht="45" customHeight="1" x14ac:dyDescent="0.2">
      <c r="A19" s="34"/>
      <c r="B19" s="11">
        <v>23</v>
      </c>
      <c r="C19" s="1"/>
      <c r="D19" s="3"/>
      <c r="E19" s="8"/>
      <c r="F19" s="27"/>
      <c r="G19" s="3"/>
      <c r="H19" s="3"/>
      <c r="I19" s="13"/>
      <c r="J19" s="5"/>
      <c r="K19" s="4"/>
      <c r="L19" s="14"/>
      <c r="M19" s="15"/>
    </row>
    <row r="20" spans="1:13" s="16" customFormat="1" ht="45" customHeight="1" x14ac:dyDescent="0.2">
      <c r="A20" s="34"/>
      <c r="B20" s="11">
        <v>24</v>
      </c>
      <c r="C20" s="1"/>
      <c r="D20" s="3"/>
      <c r="E20" s="8"/>
      <c r="F20" s="27"/>
      <c r="G20" s="3"/>
      <c r="H20" s="3"/>
      <c r="I20" s="13"/>
      <c r="J20" s="5"/>
      <c r="K20" s="4"/>
      <c r="L20" s="14"/>
      <c r="M20" s="15"/>
    </row>
    <row r="21" spans="1:13" s="16" customFormat="1" ht="45" customHeight="1" x14ac:dyDescent="0.2">
      <c r="A21" s="34"/>
      <c r="B21" s="11">
        <v>25</v>
      </c>
      <c r="C21" s="1"/>
      <c r="D21" s="3"/>
      <c r="E21" s="8"/>
      <c r="F21" s="27"/>
      <c r="G21" s="3"/>
      <c r="H21" s="3"/>
      <c r="I21" s="13"/>
      <c r="J21" s="5"/>
      <c r="K21" s="4"/>
      <c r="L21" s="14"/>
      <c r="M21" s="15"/>
    </row>
    <row r="22" spans="1:13" s="16" customFormat="1" ht="45" customHeight="1" x14ac:dyDescent="0.2">
      <c r="A22" s="34"/>
      <c r="B22" s="11">
        <v>26</v>
      </c>
      <c r="C22" s="1"/>
      <c r="D22" s="3"/>
      <c r="E22" s="8"/>
      <c r="F22" s="27"/>
      <c r="G22" s="3"/>
      <c r="H22" s="3"/>
      <c r="I22" s="13"/>
      <c r="J22" s="5"/>
      <c r="K22" s="4"/>
      <c r="L22" s="14"/>
      <c r="M22" s="15"/>
    </row>
    <row r="23" spans="1:13" s="16" customFormat="1" ht="45" customHeight="1" x14ac:dyDescent="0.2">
      <c r="A23" s="34"/>
      <c r="B23" s="11">
        <v>27</v>
      </c>
      <c r="C23" s="1"/>
      <c r="D23" s="3"/>
      <c r="E23" s="8"/>
      <c r="F23" s="27"/>
      <c r="G23" s="3"/>
      <c r="H23" s="3"/>
      <c r="I23" s="13"/>
      <c r="J23" s="5"/>
      <c r="K23" s="4"/>
      <c r="L23" s="14"/>
      <c r="M23" s="15"/>
    </row>
    <row r="24" spans="1:13" s="16" customFormat="1" ht="45" customHeight="1" x14ac:dyDescent="0.2">
      <c r="A24" s="34"/>
      <c r="B24" s="11">
        <v>28</v>
      </c>
      <c r="C24" s="1"/>
      <c r="D24" s="3"/>
      <c r="E24" s="8"/>
      <c r="F24" s="27"/>
      <c r="G24" s="3"/>
      <c r="H24" s="3"/>
      <c r="I24" s="13"/>
      <c r="J24" s="5"/>
      <c r="K24" s="4"/>
      <c r="L24" s="14"/>
      <c r="M24" s="15"/>
    </row>
    <row r="25" spans="1:13" s="16" customFormat="1" ht="45" customHeight="1" x14ac:dyDescent="0.2">
      <c r="A25" s="34"/>
      <c r="B25" s="11">
        <v>29</v>
      </c>
      <c r="C25" s="1"/>
      <c r="D25" s="3"/>
      <c r="E25" s="8"/>
      <c r="F25" s="27"/>
      <c r="G25" s="3"/>
      <c r="H25" s="3"/>
      <c r="I25" s="13"/>
      <c r="J25" s="5"/>
      <c r="K25" s="4"/>
      <c r="L25" s="14"/>
      <c r="M25" s="15"/>
    </row>
    <row r="26" spans="1:13" s="16" customFormat="1" ht="45" customHeight="1" x14ac:dyDescent="0.2">
      <c r="A26" s="34"/>
      <c r="B26" s="11">
        <v>30</v>
      </c>
      <c r="C26" s="1"/>
      <c r="D26" s="3"/>
      <c r="E26" s="8"/>
      <c r="F26" s="27"/>
      <c r="G26" s="3"/>
      <c r="H26" s="3"/>
      <c r="I26" s="13"/>
      <c r="J26" s="5"/>
      <c r="K26" s="4"/>
      <c r="L26" s="14"/>
      <c r="M26" s="15"/>
    </row>
    <row r="27" spans="1:13" s="16" customFormat="1" ht="45" customHeight="1" x14ac:dyDescent="0.2">
      <c r="A27" s="34"/>
      <c r="B27" s="11">
        <v>31</v>
      </c>
      <c r="C27" s="1"/>
      <c r="D27" s="3"/>
      <c r="E27" s="8"/>
      <c r="F27" s="27"/>
      <c r="G27" s="3"/>
      <c r="H27" s="3"/>
      <c r="I27" s="13"/>
      <c r="J27" s="5"/>
      <c r="K27" s="4"/>
      <c r="L27" s="14"/>
      <c r="M27" s="15"/>
    </row>
    <row r="28" spans="1:13" s="16" customFormat="1" ht="45" customHeight="1" x14ac:dyDescent="0.2">
      <c r="A28" s="34"/>
      <c r="B28" s="11">
        <v>32</v>
      </c>
      <c r="C28" s="1"/>
      <c r="D28" s="3"/>
      <c r="E28" s="8"/>
      <c r="F28" s="27"/>
      <c r="G28" s="3"/>
      <c r="H28" s="3"/>
      <c r="I28" s="13"/>
      <c r="J28" s="5"/>
      <c r="K28" s="4"/>
      <c r="L28" s="14"/>
      <c r="M28" s="15"/>
    </row>
    <row r="29" spans="1:13" s="16" customFormat="1" ht="45" customHeight="1" x14ac:dyDescent="0.2">
      <c r="A29" s="34"/>
      <c r="B29" s="11">
        <v>33</v>
      </c>
      <c r="C29" s="1"/>
      <c r="D29" s="3"/>
      <c r="E29" s="8"/>
      <c r="F29" s="27"/>
      <c r="G29" s="3"/>
      <c r="H29" s="3"/>
      <c r="I29" s="13"/>
      <c r="J29" s="5"/>
      <c r="K29" s="4"/>
      <c r="L29" s="14"/>
      <c r="M29" s="15"/>
    </row>
    <row r="30" spans="1:13" s="16" customFormat="1" ht="45" customHeight="1" x14ac:dyDescent="0.2">
      <c r="A30" s="31"/>
      <c r="B30" s="11">
        <v>34</v>
      </c>
      <c r="C30" s="1"/>
      <c r="D30" s="3"/>
      <c r="E30" s="8"/>
      <c r="F30" s="27"/>
      <c r="G30" s="3"/>
      <c r="H30" s="3"/>
      <c r="I30" s="13"/>
      <c r="J30" s="5"/>
      <c r="K30" s="4"/>
      <c r="L30" s="14"/>
      <c r="M30" s="15"/>
    </row>
    <row r="31" spans="1:13" s="16" customFormat="1" ht="45" customHeight="1" x14ac:dyDescent="0.2">
      <c r="A31" s="34"/>
      <c r="B31" s="11">
        <v>35</v>
      </c>
      <c r="C31" s="1"/>
      <c r="D31" s="3"/>
      <c r="E31" s="8"/>
      <c r="F31" s="27"/>
      <c r="G31" s="3"/>
      <c r="H31" s="3"/>
      <c r="I31" s="13"/>
      <c r="J31" s="5"/>
      <c r="K31" s="4"/>
      <c r="L31" s="14"/>
      <c r="M31" s="15"/>
    </row>
    <row r="32" spans="1:13" s="16" customFormat="1" ht="45" customHeight="1" x14ac:dyDescent="0.2">
      <c r="A32" s="31" t="s">
        <v>61</v>
      </c>
      <c r="B32" s="11">
        <v>36</v>
      </c>
      <c r="C32" s="1"/>
      <c r="D32" s="3"/>
      <c r="E32" s="8"/>
      <c r="F32" s="27"/>
      <c r="G32" s="3"/>
      <c r="H32" s="3"/>
      <c r="I32" s="13"/>
      <c r="J32" s="5"/>
      <c r="K32" s="4"/>
      <c r="L32" s="14"/>
      <c r="M32" s="15"/>
    </row>
    <row r="33" spans="1:13" s="16" customFormat="1" ht="45" customHeight="1" x14ac:dyDescent="0.2">
      <c r="A33" s="34"/>
      <c r="B33" s="11">
        <v>37</v>
      </c>
      <c r="C33" s="1"/>
      <c r="D33" s="3"/>
      <c r="E33" s="8"/>
      <c r="F33" s="27"/>
      <c r="G33" s="3"/>
      <c r="H33" s="3"/>
      <c r="I33" s="13"/>
      <c r="J33" s="5"/>
      <c r="K33" s="4"/>
      <c r="L33" s="14"/>
      <c r="M33" s="15"/>
    </row>
    <row r="34" spans="1:13" s="16" customFormat="1" ht="45" customHeight="1" x14ac:dyDescent="0.2">
      <c r="A34" s="34"/>
      <c r="B34" s="11">
        <v>38</v>
      </c>
      <c r="C34" s="1"/>
      <c r="D34" s="3"/>
      <c r="E34" s="8"/>
      <c r="F34" s="27"/>
      <c r="G34" s="3"/>
      <c r="H34" s="3"/>
      <c r="I34" s="13"/>
      <c r="J34" s="5"/>
      <c r="K34" s="4"/>
      <c r="L34" s="14"/>
      <c r="M34" s="15"/>
    </row>
    <row r="35" spans="1:13" s="16" customFormat="1" ht="45" customHeight="1" x14ac:dyDescent="0.2">
      <c r="A35" s="34"/>
      <c r="B35" s="11">
        <v>39</v>
      </c>
      <c r="C35" s="1"/>
      <c r="D35" s="3"/>
      <c r="E35" s="8"/>
      <c r="F35" s="27"/>
      <c r="G35" s="3"/>
      <c r="H35" s="3"/>
      <c r="I35" s="13"/>
      <c r="J35" s="5"/>
      <c r="K35" s="4"/>
      <c r="L35" s="14"/>
      <c r="M35" s="15"/>
    </row>
    <row r="36" spans="1:13" s="16" customFormat="1" ht="45" customHeight="1" x14ac:dyDescent="0.2">
      <c r="A36" s="34"/>
      <c r="B36" s="11">
        <v>40</v>
      </c>
      <c r="C36" s="1"/>
      <c r="D36" s="3"/>
      <c r="E36" s="8"/>
      <c r="F36" s="27"/>
      <c r="G36" s="3"/>
      <c r="H36" s="3"/>
      <c r="I36" s="13"/>
      <c r="J36" s="5"/>
      <c r="K36" s="4"/>
      <c r="L36" s="14"/>
      <c r="M36" s="15"/>
    </row>
    <row r="37" spans="1:13" s="16" customFormat="1" ht="45" customHeight="1" x14ac:dyDescent="0.2">
      <c r="A37" s="34"/>
      <c r="B37" s="11">
        <v>41</v>
      </c>
      <c r="C37" s="1"/>
      <c r="D37" s="3"/>
      <c r="E37" s="8"/>
      <c r="F37" s="27"/>
      <c r="G37" s="3"/>
      <c r="H37" s="3"/>
      <c r="I37" s="13"/>
      <c r="J37" s="5"/>
      <c r="K37" s="4"/>
      <c r="L37" s="14"/>
      <c r="M37" s="15"/>
    </row>
    <row r="38" spans="1:13" s="16" customFormat="1" ht="45" customHeight="1" x14ac:dyDescent="0.2">
      <c r="A38" s="34"/>
      <c r="B38" s="11">
        <v>42</v>
      </c>
      <c r="C38" s="1"/>
      <c r="D38" s="3"/>
      <c r="E38" s="8"/>
      <c r="F38" s="27"/>
      <c r="G38" s="3"/>
      <c r="H38" s="3"/>
      <c r="I38" s="13"/>
      <c r="J38" s="5"/>
      <c r="K38" s="4"/>
      <c r="L38" s="14"/>
      <c r="M38" s="15"/>
    </row>
    <row r="39" spans="1:13" s="16" customFormat="1" ht="45" customHeight="1" x14ac:dyDescent="0.2">
      <c r="A39" s="34"/>
      <c r="B39" s="11">
        <v>43</v>
      </c>
      <c r="C39" s="1"/>
      <c r="D39" s="3"/>
      <c r="E39" s="8"/>
      <c r="F39" s="27"/>
      <c r="G39" s="3"/>
      <c r="H39" s="3"/>
      <c r="I39" s="13"/>
      <c r="J39" s="5"/>
      <c r="K39" s="4"/>
      <c r="L39" s="14"/>
      <c r="M39" s="15"/>
    </row>
    <row r="40" spans="1:13" s="16" customFormat="1" ht="45" customHeight="1" x14ac:dyDescent="0.2">
      <c r="A40" s="34"/>
      <c r="B40" s="11">
        <v>44</v>
      </c>
      <c r="C40" s="1"/>
      <c r="D40" s="3"/>
      <c r="E40" s="8"/>
      <c r="F40" s="27"/>
      <c r="G40" s="3"/>
      <c r="H40" s="3"/>
      <c r="I40" s="13"/>
      <c r="J40" s="5"/>
      <c r="K40" s="4"/>
      <c r="L40" s="14"/>
      <c r="M40" s="15"/>
    </row>
    <row r="41" spans="1:13" s="16" customFormat="1" ht="45" customHeight="1" x14ac:dyDescent="0.2">
      <c r="A41" s="34"/>
      <c r="B41" s="11">
        <v>45</v>
      </c>
      <c r="C41" s="1"/>
      <c r="D41" s="3"/>
      <c r="E41" s="8"/>
      <c r="F41" s="27"/>
      <c r="G41" s="3"/>
      <c r="H41" s="3"/>
      <c r="I41" s="13"/>
      <c r="J41" s="5"/>
      <c r="K41" s="4"/>
      <c r="L41" s="14"/>
      <c r="M41" s="15"/>
    </row>
    <row r="42" spans="1:13" s="16" customFormat="1" ht="45" customHeight="1" x14ac:dyDescent="0.2">
      <c r="A42" s="34"/>
      <c r="B42" s="11">
        <v>46</v>
      </c>
      <c r="C42" s="1"/>
      <c r="D42" s="3"/>
      <c r="E42" s="8"/>
      <c r="F42" s="27"/>
      <c r="G42" s="3"/>
      <c r="H42" s="3"/>
      <c r="I42" s="13"/>
      <c r="J42" s="5"/>
      <c r="K42" s="4"/>
      <c r="L42" s="14"/>
      <c r="M42" s="15"/>
    </row>
    <row r="43" spans="1:13" s="16" customFormat="1" ht="45" customHeight="1" x14ac:dyDescent="0.2">
      <c r="A43" s="34"/>
      <c r="B43" s="11">
        <v>47</v>
      </c>
      <c r="C43" s="1"/>
      <c r="D43" s="3"/>
      <c r="E43" s="8"/>
      <c r="F43" s="27"/>
      <c r="G43" s="3"/>
      <c r="H43" s="3"/>
      <c r="I43" s="13"/>
      <c r="J43" s="5"/>
      <c r="K43" s="4"/>
      <c r="L43" s="14"/>
      <c r="M43" s="15"/>
    </row>
    <row r="44" spans="1:13" s="16" customFormat="1" ht="45" customHeight="1" x14ac:dyDescent="0.2">
      <c r="A44" s="34"/>
      <c r="B44" s="11">
        <v>48</v>
      </c>
      <c r="C44" s="1"/>
      <c r="D44" s="3"/>
      <c r="E44" s="8"/>
      <c r="F44" s="27"/>
      <c r="G44" s="3"/>
      <c r="H44" s="3"/>
      <c r="I44" s="13"/>
      <c r="J44" s="5"/>
      <c r="K44" s="4"/>
      <c r="L44" s="14"/>
      <c r="M44" s="15"/>
    </row>
    <row r="45" spans="1:13" s="16" customFormat="1" ht="45" customHeight="1" x14ac:dyDescent="0.2">
      <c r="A45" s="34"/>
      <c r="B45" s="11">
        <v>49</v>
      </c>
      <c r="C45" s="1"/>
      <c r="D45" s="3"/>
      <c r="E45" s="8"/>
      <c r="F45" s="27"/>
      <c r="G45" s="3"/>
      <c r="H45" s="3"/>
      <c r="I45" s="13"/>
      <c r="J45" s="5"/>
      <c r="K45" s="4"/>
      <c r="L45" s="14"/>
      <c r="M45" s="15"/>
    </row>
    <row r="46" spans="1:13" s="16" customFormat="1" ht="45" customHeight="1" x14ac:dyDescent="0.2">
      <c r="A46" s="34"/>
      <c r="B46" s="11">
        <v>50</v>
      </c>
      <c r="C46" s="1"/>
      <c r="D46" s="3"/>
      <c r="E46" s="8"/>
      <c r="F46" s="27"/>
      <c r="G46" s="3"/>
      <c r="H46" s="3"/>
      <c r="I46" s="13"/>
      <c r="J46" s="5"/>
      <c r="K46" s="4"/>
      <c r="L46" s="14"/>
      <c r="M46" s="15"/>
    </row>
    <row r="47" spans="1:13" s="16" customFormat="1" ht="45" customHeight="1" x14ac:dyDescent="0.2">
      <c r="A47" s="34"/>
      <c r="B47" s="11">
        <v>51</v>
      </c>
      <c r="C47" s="1"/>
      <c r="D47" s="3"/>
      <c r="E47" s="8"/>
      <c r="F47" s="27"/>
      <c r="G47" s="3"/>
      <c r="H47" s="3"/>
      <c r="I47" s="13"/>
      <c r="J47" s="5"/>
      <c r="K47" s="4"/>
      <c r="L47" s="14"/>
      <c r="M47" s="15"/>
    </row>
    <row r="48" spans="1:13" s="16" customFormat="1" ht="45" customHeight="1" x14ac:dyDescent="0.2">
      <c r="A48" s="34"/>
      <c r="B48" s="11">
        <v>52</v>
      </c>
      <c r="C48" s="1"/>
      <c r="D48" s="3"/>
      <c r="E48" s="8"/>
      <c r="F48" s="27"/>
      <c r="G48" s="3"/>
      <c r="H48" s="3"/>
      <c r="I48" s="13"/>
      <c r="J48" s="5"/>
      <c r="K48" s="4"/>
      <c r="L48" s="7"/>
      <c r="M48" s="15"/>
    </row>
    <row r="49" spans="1:13" s="16" customFormat="1" ht="45" customHeight="1" x14ac:dyDescent="0.2">
      <c r="A49" s="34"/>
      <c r="B49" s="11">
        <v>53</v>
      </c>
      <c r="C49" s="1"/>
      <c r="D49" s="3"/>
      <c r="E49" s="8"/>
      <c r="F49" s="27"/>
      <c r="G49" s="3"/>
      <c r="H49" s="3"/>
      <c r="I49" s="13"/>
      <c r="J49" s="5"/>
      <c r="K49" s="4"/>
      <c r="L49" s="14"/>
      <c r="M49" s="15"/>
    </row>
    <row r="50" spans="1:13" s="16" customFormat="1" ht="45" customHeight="1" x14ac:dyDescent="0.2">
      <c r="A50" s="34"/>
      <c r="B50" s="11">
        <v>54</v>
      </c>
      <c r="C50" s="1"/>
      <c r="D50" s="3"/>
      <c r="E50" s="8"/>
      <c r="F50" s="27"/>
      <c r="G50" s="3"/>
      <c r="H50" s="3"/>
      <c r="I50" s="13"/>
      <c r="J50" s="5"/>
      <c r="K50" s="4"/>
      <c r="L50" s="14"/>
      <c r="M50" s="15"/>
    </row>
    <row r="51" spans="1:13" s="16" customFormat="1" ht="45" customHeight="1" x14ac:dyDescent="0.2">
      <c r="A51" s="34"/>
      <c r="B51" s="11">
        <v>55</v>
      </c>
      <c r="C51" s="1"/>
      <c r="D51" s="3"/>
      <c r="E51" s="8"/>
      <c r="F51" s="27"/>
      <c r="G51" s="3"/>
      <c r="H51" s="3"/>
      <c r="I51" s="13"/>
      <c r="J51" s="5"/>
      <c r="K51" s="4"/>
      <c r="L51" s="14"/>
      <c r="M51" s="15"/>
    </row>
    <row r="52" spans="1:13" s="16" customFormat="1" ht="45" customHeight="1" x14ac:dyDescent="0.2">
      <c r="A52" s="34"/>
      <c r="B52" s="11">
        <v>56</v>
      </c>
      <c r="C52" s="1"/>
      <c r="D52" s="3"/>
      <c r="E52" s="8"/>
      <c r="F52" s="27"/>
      <c r="G52" s="3"/>
      <c r="H52" s="3"/>
      <c r="I52" s="13"/>
      <c r="J52" s="5"/>
      <c r="K52" s="4"/>
      <c r="L52" s="14"/>
      <c r="M52" s="15"/>
    </row>
    <row r="53" spans="1:13" s="16" customFormat="1" ht="45" customHeight="1" x14ac:dyDescent="0.2">
      <c r="A53" s="34"/>
      <c r="B53" s="11">
        <v>57</v>
      </c>
      <c r="C53" s="1"/>
      <c r="D53" s="3"/>
      <c r="E53" s="8"/>
      <c r="F53" s="27"/>
      <c r="G53" s="3"/>
      <c r="H53" s="3"/>
      <c r="I53" s="13"/>
      <c r="J53" s="5"/>
      <c r="K53" s="4"/>
      <c r="L53" s="14"/>
      <c r="M53" s="15"/>
    </row>
    <row r="54" spans="1:13" s="16" customFormat="1" ht="45" customHeight="1" x14ac:dyDescent="0.2">
      <c r="A54" s="34"/>
      <c r="B54" s="11">
        <v>58</v>
      </c>
      <c r="C54" s="1"/>
      <c r="D54" s="3"/>
      <c r="E54" s="8"/>
      <c r="F54" s="27"/>
      <c r="G54" s="3"/>
      <c r="H54" s="3"/>
      <c r="I54" s="13"/>
      <c r="J54" s="5"/>
      <c r="K54" s="4"/>
      <c r="L54" s="14"/>
      <c r="M54" s="15"/>
    </row>
    <row r="55" spans="1:13" s="16" customFormat="1" ht="45" customHeight="1" x14ac:dyDescent="0.2">
      <c r="A55" s="34"/>
      <c r="B55" s="11">
        <v>59</v>
      </c>
      <c r="C55" s="1"/>
      <c r="D55" s="3"/>
      <c r="E55" s="8"/>
      <c r="F55" s="27"/>
      <c r="G55" s="3"/>
      <c r="H55" s="3"/>
      <c r="I55" s="13"/>
      <c r="J55" s="5"/>
      <c r="K55" s="4"/>
      <c r="L55" s="14"/>
      <c r="M55" s="15"/>
    </row>
    <row r="56" spans="1:13" s="16" customFormat="1" ht="45" customHeight="1" x14ac:dyDescent="0.2">
      <c r="A56" s="34"/>
      <c r="B56" s="11">
        <v>60</v>
      </c>
      <c r="C56" s="1"/>
      <c r="D56" s="3"/>
      <c r="E56" s="8"/>
      <c r="F56" s="27"/>
      <c r="G56" s="3"/>
      <c r="H56" s="3"/>
      <c r="I56" s="13"/>
      <c r="J56" s="5"/>
      <c r="K56" s="4"/>
      <c r="L56" s="14"/>
      <c r="M56" s="15"/>
    </row>
    <row r="57" spans="1:13" s="16" customFormat="1" ht="45" customHeight="1" x14ac:dyDescent="0.2">
      <c r="A57" s="34"/>
      <c r="B57" s="11">
        <v>61</v>
      </c>
      <c r="C57" s="1"/>
      <c r="D57" s="3"/>
      <c r="E57" s="8"/>
      <c r="F57" s="27"/>
      <c r="G57" s="3"/>
      <c r="H57" s="3"/>
      <c r="I57" s="13"/>
      <c r="J57" s="5"/>
      <c r="K57" s="4"/>
      <c r="L57" s="14"/>
      <c r="M57" s="15"/>
    </row>
    <row r="58" spans="1:13" s="16" customFormat="1" ht="45" customHeight="1" x14ac:dyDescent="0.2">
      <c r="A58" s="34"/>
      <c r="B58" s="11">
        <v>62</v>
      </c>
      <c r="C58" s="1"/>
      <c r="D58" s="3"/>
      <c r="E58" s="8"/>
      <c r="F58" s="27"/>
      <c r="G58" s="3"/>
      <c r="H58" s="3"/>
      <c r="I58" s="13"/>
      <c r="J58" s="5"/>
      <c r="K58" s="4"/>
      <c r="L58" s="14"/>
      <c r="M58" s="15"/>
    </row>
    <row r="59" spans="1:13" s="16" customFormat="1" ht="45" customHeight="1" x14ac:dyDescent="0.2">
      <c r="A59" s="34"/>
      <c r="B59" s="11">
        <v>63</v>
      </c>
      <c r="C59" s="1"/>
      <c r="D59" s="3"/>
      <c r="E59" s="8"/>
      <c r="F59" s="27"/>
      <c r="G59" s="3"/>
      <c r="H59" s="3"/>
      <c r="I59" s="13"/>
      <c r="J59" s="5"/>
      <c r="K59" s="4"/>
      <c r="L59" s="14"/>
      <c r="M59" s="15"/>
    </row>
    <row r="60" spans="1:13" s="16" customFormat="1" ht="45" customHeight="1" x14ac:dyDescent="0.2">
      <c r="A60" s="34"/>
      <c r="B60" s="11">
        <v>64</v>
      </c>
      <c r="C60" s="1"/>
      <c r="D60" s="3"/>
      <c r="E60" s="8"/>
      <c r="F60" s="27"/>
      <c r="G60" s="3"/>
      <c r="H60" s="3"/>
      <c r="I60" s="13"/>
      <c r="J60" s="5"/>
      <c r="K60" s="4"/>
      <c r="L60" s="14"/>
      <c r="M60" s="15"/>
    </row>
    <row r="61" spans="1:13" s="16" customFormat="1" ht="45" customHeight="1" x14ac:dyDescent="0.2">
      <c r="A61" s="34"/>
      <c r="B61" s="11">
        <v>65</v>
      </c>
      <c r="C61" s="1"/>
      <c r="D61" s="3"/>
      <c r="E61" s="8"/>
      <c r="F61" s="27"/>
      <c r="G61" s="3"/>
      <c r="H61" s="3"/>
      <c r="I61" s="13"/>
      <c r="J61" s="5"/>
      <c r="K61" s="4"/>
      <c r="L61" s="14"/>
      <c r="M61" s="15"/>
    </row>
    <row r="62" spans="1:13" s="16" customFormat="1" ht="45" customHeight="1" x14ac:dyDescent="0.2">
      <c r="A62" s="34"/>
      <c r="B62" s="11">
        <v>66</v>
      </c>
      <c r="C62" s="1"/>
      <c r="D62" s="3"/>
      <c r="E62" s="8"/>
      <c r="F62" s="27"/>
      <c r="G62" s="3"/>
      <c r="H62" s="3"/>
      <c r="I62" s="13"/>
      <c r="J62" s="5"/>
      <c r="K62" s="4"/>
      <c r="L62" s="14"/>
      <c r="M62" s="15"/>
    </row>
    <row r="63" spans="1:13" s="16" customFormat="1" ht="45" customHeight="1" x14ac:dyDescent="0.2">
      <c r="A63" s="34"/>
      <c r="B63" s="11">
        <v>67</v>
      </c>
      <c r="C63" s="1"/>
      <c r="D63" s="3"/>
      <c r="E63" s="8"/>
      <c r="F63" s="27"/>
      <c r="G63" s="3"/>
      <c r="H63" s="3"/>
      <c r="I63" s="13"/>
      <c r="J63" s="5"/>
      <c r="K63" s="4"/>
      <c r="L63" s="14"/>
      <c r="M63" s="15"/>
    </row>
    <row r="64" spans="1:13" s="16" customFormat="1" ht="45" customHeight="1" x14ac:dyDescent="0.2">
      <c r="A64" s="34"/>
      <c r="B64" s="11">
        <v>68</v>
      </c>
      <c r="C64" s="1"/>
      <c r="D64" s="3"/>
      <c r="E64" s="8"/>
      <c r="F64" s="27"/>
      <c r="G64" s="3"/>
      <c r="H64" s="3"/>
      <c r="I64" s="13"/>
      <c r="J64" s="5"/>
      <c r="K64" s="4"/>
      <c r="L64" s="14"/>
      <c r="M64" s="15"/>
    </row>
    <row r="65" spans="1:13" s="16" customFormat="1" ht="45" customHeight="1" x14ac:dyDescent="0.2">
      <c r="A65" s="34"/>
      <c r="B65" s="11">
        <v>69</v>
      </c>
      <c r="C65" s="1"/>
      <c r="D65" s="3"/>
      <c r="E65" s="8"/>
      <c r="F65" s="27"/>
      <c r="G65" s="3"/>
      <c r="H65" s="3"/>
      <c r="I65" s="13"/>
      <c r="J65" s="5"/>
      <c r="K65" s="4"/>
      <c r="L65" s="14"/>
      <c r="M65" s="15"/>
    </row>
    <row r="66" spans="1:13" s="16" customFormat="1" ht="45" customHeight="1" x14ac:dyDescent="0.2">
      <c r="A66" s="34"/>
      <c r="B66" s="11">
        <v>70</v>
      </c>
      <c r="C66" s="1"/>
      <c r="D66" s="3"/>
      <c r="E66" s="8"/>
      <c r="F66" s="27"/>
      <c r="G66" s="3"/>
      <c r="H66" s="3"/>
      <c r="I66" s="13"/>
      <c r="J66" s="5"/>
      <c r="K66" s="4"/>
      <c r="L66" s="14"/>
      <c r="M66" s="15"/>
    </row>
    <row r="67" spans="1:13" s="16" customFormat="1" ht="45" customHeight="1" x14ac:dyDescent="0.2">
      <c r="A67" s="34"/>
      <c r="B67" s="11">
        <v>71</v>
      </c>
      <c r="C67" s="1"/>
      <c r="D67" s="3"/>
      <c r="E67" s="8"/>
      <c r="F67" s="27"/>
      <c r="G67" s="3"/>
      <c r="H67" s="3"/>
      <c r="I67" s="13"/>
      <c r="J67" s="5"/>
      <c r="K67" s="4"/>
      <c r="L67" s="14"/>
      <c r="M67" s="15"/>
    </row>
    <row r="68" spans="1:13" s="16" customFormat="1" ht="45" customHeight="1" x14ac:dyDescent="0.2">
      <c r="A68" s="34"/>
      <c r="B68" s="11">
        <v>72</v>
      </c>
      <c r="C68" s="1"/>
      <c r="D68" s="3"/>
      <c r="E68" s="8"/>
      <c r="F68" s="27"/>
      <c r="G68" s="3"/>
      <c r="H68" s="3"/>
      <c r="I68" s="13"/>
      <c r="J68" s="5"/>
      <c r="K68" s="4"/>
      <c r="L68" s="14"/>
      <c r="M68" s="15"/>
    </row>
    <row r="69" spans="1:13" s="16" customFormat="1" ht="45" customHeight="1" x14ac:dyDescent="0.2">
      <c r="A69" s="34"/>
      <c r="B69" s="11">
        <v>73</v>
      </c>
      <c r="C69" s="1"/>
      <c r="D69" s="3"/>
      <c r="E69" s="8"/>
      <c r="F69" s="27"/>
      <c r="G69" s="3"/>
      <c r="H69" s="3"/>
      <c r="I69" s="13"/>
      <c r="J69" s="5"/>
      <c r="K69" s="4"/>
      <c r="L69" s="14"/>
      <c r="M69" s="15"/>
    </row>
    <row r="70" spans="1:13" s="16" customFormat="1" ht="45" customHeight="1" x14ac:dyDescent="0.2">
      <c r="A70" s="34"/>
      <c r="B70" s="11">
        <v>74</v>
      </c>
      <c r="C70" s="1"/>
      <c r="D70" s="3"/>
      <c r="E70" s="8"/>
      <c r="F70" s="27"/>
      <c r="G70" s="3"/>
      <c r="H70" s="3"/>
      <c r="I70" s="13"/>
      <c r="J70" s="5"/>
      <c r="K70" s="4"/>
      <c r="L70" s="14"/>
      <c r="M70" s="15"/>
    </row>
    <row r="71" spans="1:13" s="16" customFormat="1" ht="45" customHeight="1" x14ac:dyDescent="0.2">
      <c r="A71" s="34"/>
      <c r="B71" s="11">
        <v>75</v>
      </c>
      <c r="C71" s="1"/>
      <c r="D71" s="3"/>
      <c r="E71" s="8"/>
      <c r="F71" s="27"/>
      <c r="G71" s="3"/>
      <c r="H71" s="3"/>
      <c r="I71" s="13"/>
      <c r="J71" s="5"/>
      <c r="K71" s="4"/>
      <c r="L71" s="14"/>
      <c r="M71" s="15"/>
    </row>
    <row r="72" spans="1:13" s="16" customFormat="1" ht="45" customHeight="1" x14ac:dyDescent="0.2">
      <c r="A72" s="34"/>
      <c r="B72" s="11">
        <v>76</v>
      </c>
      <c r="C72" s="1"/>
      <c r="D72" s="3"/>
      <c r="E72" s="8"/>
      <c r="F72" s="27"/>
      <c r="G72" s="3"/>
      <c r="H72" s="3"/>
      <c r="I72" s="13"/>
      <c r="J72" s="5"/>
      <c r="K72" s="4"/>
      <c r="L72" s="14"/>
      <c r="M72" s="15"/>
    </row>
    <row r="73" spans="1:13" s="16" customFormat="1" ht="45" customHeight="1" x14ac:dyDescent="0.2">
      <c r="A73" s="34"/>
      <c r="B73" s="11">
        <v>77</v>
      </c>
      <c r="C73" s="1"/>
      <c r="D73" s="3"/>
      <c r="E73" s="8"/>
      <c r="F73" s="27"/>
      <c r="G73" s="3"/>
      <c r="H73" s="3"/>
      <c r="I73" s="13"/>
      <c r="J73" s="5"/>
      <c r="K73" s="4"/>
      <c r="L73" s="14"/>
      <c r="M73" s="15"/>
    </row>
    <row r="74" spans="1:13" s="16" customFormat="1" ht="45" customHeight="1" x14ac:dyDescent="0.2">
      <c r="A74" s="34"/>
      <c r="B74" s="11">
        <v>78</v>
      </c>
      <c r="C74" s="1"/>
      <c r="D74" s="3"/>
      <c r="E74" s="8"/>
      <c r="F74" s="27"/>
      <c r="G74" s="3"/>
      <c r="H74" s="3"/>
      <c r="I74" s="13"/>
      <c r="J74" s="5"/>
      <c r="K74" s="4"/>
      <c r="L74" s="14"/>
      <c r="M74" s="15"/>
    </row>
    <row r="75" spans="1:13" s="16" customFormat="1" ht="45" customHeight="1" x14ac:dyDescent="0.2">
      <c r="A75" s="34"/>
      <c r="B75" s="11">
        <v>79</v>
      </c>
      <c r="C75" s="1"/>
      <c r="D75" s="3"/>
      <c r="E75" s="8"/>
      <c r="F75" s="27"/>
      <c r="G75" s="3"/>
      <c r="H75" s="3"/>
      <c r="I75" s="13"/>
      <c r="J75" s="5"/>
      <c r="K75" s="4"/>
      <c r="L75" s="14"/>
      <c r="M75" s="15"/>
    </row>
    <row r="76" spans="1:13" s="16" customFormat="1" ht="45" customHeight="1" x14ac:dyDescent="0.2">
      <c r="A76" s="34"/>
      <c r="B76" s="11">
        <v>80</v>
      </c>
      <c r="C76" s="1"/>
      <c r="D76" s="3"/>
      <c r="E76" s="8"/>
      <c r="F76" s="27"/>
      <c r="G76" s="3"/>
      <c r="H76" s="3"/>
      <c r="I76" s="13"/>
      <c r="J76" s="5"/>
      <c r="K76" s="4"/>
      <c r="L76" s="14"/>
      <c r="M76" s="15"/>
    </row>
    <row r="77" spans="1:13" s="16" customFormat="1" ht="45" customHeight="1" x14ac:dyDescent="0.2">
      <c r="A77" s="34"/>
      <c r="B77" s="11">
        <v>81</v>
      </c>
      <c r="C77" s="1"/>
      <c r="D77" s="3"/>
      <c r="E77" s="8"/>
      <c r="F77" s="27"/>
      <c r="G77" s="3"/>
      <c r="H77" s="3"/>
      <c r="I77" s="13"/>
      <c r="J77" s="5"/>
      <c r="K77" s="4"/>
      <c r="L77" s="14"/>
      <c r="M77" s="15"/>
    </row>
    <row r="78" spans="1:13" s="16" customFormat="1" ht="45" customHeight="1" x14ac:dyDescent="0.2">
      <c r="A78" s="34"/>
      <c r="B78" s="11">
        <v>82</v>
      </c>
      <c r="C78" s="1"/>
      <c r="D78" s="3"/>
      <c r="E78" s="8"/>
      <c r="F78" s="27"/>
      <c r="G78" s="3"/>
      <c r="H78" s="3"/>
      <c r="I78" s="13"/>
      <c r="J78" s="5"/>
      <c r="K78" s="4"/>
      <c r="L78" s="14"/>
      <c r="M78" s="15"/>
    </row>
    <row r="79" spans="1:13" s="16" customFormat="1" ht="45" customHeight="1" x14ac:dyDescent="0.2">
      <c r="A79" s="34"/>
      <c r="B79" s="11">
        <v>83</v>
      </c>
      <c r="C79" s="1"/>
      <c r="D79" s="3"/>
      <c r="E79" s="8"/>
      <c r="F79" s="27"/>
      <c r="G79" s="3"/>
      <c r="H79" s="3"/>
      <c r="I79" s="13"/>
      <c r="J79" s="5"/>
      <c r="K79" s="4"/>
      <c r="L79" s="14"/>
      <c r="M79" s="15"/>
    </row>
    <row r="80" spans="1:13" s="16" customFormat="1" ht="45" customHeight="1" x14ac:dyDescent="0.2">
      <c r="A80" s="34"/>
      <c r="B80" s="11">
        <v>84</v>
      </c>
      <c r="C80" s="1"/>
      <c r="D80" s="3"/>
      <c r="E80" s="8"/>
      <c r="F80" s="27"/>
      <c r="G80" s="3"/>
      <c r="H80" s="3"/>
      <c r="I80" s="13"/>
      <c r="J80" s="5"/>
      <c r="K80" s="4"/>
      <c r="L80" s="14"/>
      <c r="M80" s="15"/>
    </row>
    <row r="81" spans="1:13" s="16" customFormat="1" ht="45" customHeight="1" x14ac:dyDescent="0.2">
      <c r="A81" s="34"/>
      <c r="B81" s="11">
        <v>85</v>
      </c>
      <c r="C81" s="1"/>
      <c r="D81" s="3"/>
      <c r="E81" s="8"/>
      <c r="F81" s="27"/>
      <c r="G81" s="3"/>
      <c r="H81" s="3"/>
      <c r="I81" s="13"/>
      <c r="J81" s="5"/>
      <c r="K81" s="4"/>
      <c r="L81" s="14"/>
      <c r="M81" s="15"/>
    </row>
    <row r="82" spans="1:13" s="16" customFormat="1" ht="45" customHeight="1" x14ac:dyDescent="0.2">
      <c r="A82" s="34"/>
      <c r="B82" s="11">
        <v>86</v>
      </c>
      <c r="C82" s="1"/>
      <c r="D82" s="3"/>
      <c r="E82" s="8"/>
      <c r="F82" s="27"/>
      <c r="G82" s="3"/>
      <c r="H82" s="3"/>
      <c r="I82" s="13"/>
      <c r="J82" s="5"/>
      <c r="K82" s="4"/>
      <c r="L82" s="14"/>
      <c r="M82" s="15"/>
    </row>
    <row r="83" spans="1:13" s="16" customFormat="1" ht="45" customHeight="1" x14ac:dyDescent="0.2">
      <c r="A83" s="34"/>
      <c r="B83" s="11">
        <v>87</v>
      </c>
      <c r="C83" s="1"/>
      <c r="D83" s="3"/>
      <c r="E83" s="8"/>
      <c r="F83" s="27"/>
      <c r="G83" s="3"/>
      <c r="H83" s="3"/>
      <c r="I83" s="13"/>
      <c r="J83" s="5"/>
      <c r="K83" s="4"/>
      <c r="L83" s="14"/>
      <c r="M83" s="15"/>
    </row>
    <row r="84" spans="1:13" s="16" customFormat="1" ht="45" customHeight="1" x14ac:dyDescent="0.2">
      <c r="A84" s="34"/>
      <c r="B84" s="11">
        <v>88</v>
      </c>
      <c r="C84" s="1"/>
      <c r="D84" s="3"/>
      <c r="E84" s="8"/>
      <c r="F84" s="27"/>
      <c r="G84" s="3"/>
      <c r="H84" s="3"/>
      <c r="I84" s="13"/>
      <c r="J84" s="5"/>
      <c r="K84" s="4"/>
      <c r="L84" s="14"/>
      <c r="M84" s="15"/>
    </row>
    <row r="85" spans="1:13" s="16" customFormat="1" ht="45" customHeight="1" x14ac:dyDescent="0.2">
      <c r="A85" s="34"/>
      <c r="B85" s="11">
        <v>89</v>
      </c>
      <c r="C85" s="1"/>
      <c r="D85" s="3"/>
      <c r="E85" s="8"/>
      <c r="F85" s="27"/>
      <c r="G85" s="3"/>
      <c r="H85" s="3"/>
      <c r="I85" s="13"/>
      <c r="J85" s="5"/>
      <c r="K85" s="4"/>
      <c r="L85" s="14"/>
      <c r="M85" s="15"/>
    </row>
    <row r="86" spans="1:13" s="16" customFormat="1" ht="45" customHeight="1" x14ac:dyDescent="0.2">
      <c r="A86" s="34"/>
      <c r="B86" s="11">
        <v>90</v>
      </c>
      <c r="C86" s="1"/>
      <c r="D86" s="3"/>
      <c r="E86" s="8"/>
      <c r="F86" s="27"/>
      <c r="G86" s="3"/>
      <c r="H86" s="3"/>
      <c r="I86" s="13"/>
      <c r="J86" s="5"/>
      <c r="K86" s="4"/>
      <c r="L86" s="14"/>
      <c r="M86" s="15"/>
    </row>
    <row r="87" spans="1:13" s="16" customFormat="1" ht="45" customHeight="1" x14ac:dyDescent="0.2">
      <c r="A87" s="34"/>
      <c r="B87" s="11">
        <v>91</v>
      </c>
      <c r="C87" s="1"/>
      <c r="D87" s="3"/>
      <c r="E87" s="8"/>
      <c r="F87" s="27"/>
      <c r="G87" s="3"/>
      <c r="H87" s="3"/>
      <c r="I87" s="13"/>
      <c r="J87" s="5"/>
      <c r="K87" s="4"/>
      <c r="L87" s="14"/>
      <c r="M87" s="15"/>
    </row>
    <row r="88" spans="1:13" s="16" customFormat="1" ht="45" customHeight="1" x14ac:dyDescent="0.2">
      <c r="A88" s="34"/>
      <c r="B88" s="11">
        <v>92</v>
      </c>
      <c r="C88" s="1"/>
      <c r="D88" s="3"/>
      <c r="E88" s="8"/>
      <c r="F88" s="27"/>
      <c r="G88" s="3"/>
      <c r="H88" s="3"/>
      <c r="I88" s="13"/>
      <c r="J88" s="5"/>
      <c r="K88" s="4"/>
      <c r="L88" s="14"/>
      <c r="M88" s="15"/>
    </row>
    <row r="89" spans="1:13" s="16" customFormat="1" ht="45" customHeight="1" x14ac:dyDescent="0.2">
      <c r="A89" s="34"/>
      <c r="B89" s="11">
        <v>93</v>
      </c>
      <c r="C89" s="1"/>
      <c r="D89" s="3"/>
      <c r="E89" s="8"/>
      <c r="F89" s="27"/>
      <c r="G89" s="3"/>
      <c r="H89" s="3"/>
      <c r="I89" s="13"/>
      <c r="J89" s="5"/>
      <c r="K89" s="4"/>
      <c r="L89" s="14"/>
      <c r="M89" s="15"/>
    </row>
    <row r="90" spans="1:13" s="16" customFormat="1" ht="45" customHeight="1" x14ac:dyDescent="0.2">
      <c r="A90" s="34"/>
      <c r="B90" s="11">
        <v>94</v>
      </c>
      <c r="C90" s="1"/>
      <c r="D90" s="3"/>
      <c r="E90" s="8"/>
      <c r="F90" s="27"/>
      <c r="G90" s="3"/>
      <c r="H90" s="3"/>
      <c r="I90" s="13"/>
      <c r="J90" s="5"/>
      <c r="K90" s="4"/>
      <c r="L90" s="14"/>
      <c r="M90" s="15"/>
    </row>
    <row r="91" spans="1:13" s="16" customFormat="1" ht="45" customHeight="1" x14ac:dyDescent="0.2">
      <c r="A91" s="34"/>
      <c r="B91" s="11">
        <v>95</v>
      </c>
      <c r="C91" s="1"/>
      <c r="D91" s="3"/>
      <c r="E91" s="8"/>
      <c r="F91" s="27"/>
      <c r="G91" s="3"/>
      <c r="H91" s="3"/>
      <c r="I91" s="13"/>
      <c r="J91" s="5"/>
      <c r="K91" s="4"/>
      <c r="L91" s="14"/>
      <c r="M91" s="15"/>
    </row>
    <row r="92" spans="1:13" s="16" customFormat="1" ht="45" customHeight="1" x14ac:dyDescent="0.2">
      <c r="A92" s="34"/>
      <c r="B92" s="11">
        <v>96</v>
      </c>
      <c r="C92" s="1"/>
      <c r="D92" s="3"/>
      <c r="E92" s="8"/>
      <c r="F92" s="27"/>
      <c r="G92" s="3"/>
      <c r="H92" s="3"/>
      <c r="I92" s="13"/>
      <c r="J92" s="5"/>
      <c r="K92" s="4"/>
      <c r="L92" s="14"/>
      <c r="M92" s="15"/>
    </row>
    <row r="93" spans="1:13" s="16" customFormat="1" ht="45" customHeight="1" x14ac:dyDescent="0.2">
      <c r="A93" s="34"/>
      <c r="B93" s="11">
        <v>97</v>
      </c>
      <c r="C93" s="1"/>
      <c r="D93" s="3"/>
      <c r="E93" s="8"/>
      <c r="F93" s="27"/>
      <c r="G93" s="3"/>
      <c r="H93" s="3"/>
      <c r="I93" s="13"/>
      <c r="J93" s="5"/>
      <c r="K93" s="4"/>
      <c r="L93" s="14"/>
      <c r="M93" s="15"/>
    </row>
    <row r="94" spans="1:13" s="16" customFormat="1" ht="45" customHeight="1" x14ac:dyDescent="0.2">
      <c r="A94" s="34"/>
      <c r="B94" s="11">
        <v>98</v>
      </c>
      <c r="C94" s="1"/>
      <c r="D94" s="3"/>
      <c r="E94" s="8"/>
      <c r="F94" s="27"/>
      <c r="G94" s="3"/>
      <c r="H94" s="3"/>
      <c r="I94" s="13"/>
      <c r="J94" s="5"/>
      <c r="K94" s="4"/>
      <c r="L94" s="14"/>
      <c r="M94" s="15"/>
    </row>
    <row r="95" spans="1:13" s="16" customFormat="1" ht="45" customHeight="1" x14ac:dyDescent="0.2">
      <c r="A95" s="34"/>
      <c r="B95" s="11">
        <v>99</v>
      </c>
      <c r="C95" s="1"/>
      <c r="D95" s="3"/>
      <c r="E95" s="8"/>
      <c r="F95" s="27"/>
      <c r="G95" s="3"/>
      <c r="H95" s="3"/>
      <c r="I95" s="13"/>
      <c r="J95" s="5"/>
      <c r="K95" s="4"/>
      <c r="L95" s="14"/>
      <c r="M95" s="15"/>
    </row>
    <row r="96" spans="1:13" s="16" customFormat="1" ht="45" customHeight="1" x14ac:dyDescent="0.2">
      <c r="A96" s="34"/>
      <c r="B96" s="11">
        <v>100</v>
      </c>
      <c r="C96" s="1"/>
      <c r="D96" s="3"/>
      <c r="E96" s="8"/>
      <c r="F96" s="27"/>
      <c r="G96" s="3"/>
      <c r="H96" s="3"/>
      <c r="I96" s="13"/>
      <c r="J96" s="5"/>
      <c r="K96" s="4"/>
      <c r="L96" s="14"/>
      <c r="M96" s="15"/>
    </row>
    <row r="97" spans="1:13" s="16" customFormat="1" ht="45" customHeight="1" x14ac:dyDescent="0.2">
      <c r="A97" s="34"/>
      <c r="B97" s="11">
        <v>101</v>
      </c>
      <c r="C97" s="1"/>
      <c r="D97" s="3"/>
      <c r="E97" s="8"/>
      <c r="F97" s="27"/>
      <c r="G97" s="3"/>
      <c r="H97" s="3"/>
      <c r="I97" s="13"/>
      <c r="J97" s="5"/>
      <c r="K97" s="4"/>
      <c r="L97" s="14"/>
      <c r="M97" s="15"/>
    </row>
    <row r="98" spans="1:13" s="16" customFormat="1" ht="45" customHeight="1" x14ac:dyDescent="0.2">
      <c r="A98" s="34"/>
      <c r="B98" s="11">
        <v>102</v>
      </c>
      <c r="C98" s="1"/>
      <c r="D98" s="3"/>
      <c r="E98" s="8"/>
      <c r="F98" s="27"/>
      <c r="G98" s="3"/>
      <c r="H98" s="3"/>
      <c r="I98" s="13"/>
      <c r="J98" s="5"/>
      <c r="K98" s="4"/>
      <c r="L98" s="14"/>
      <c r="M98" s="15"/>
    </row>
    <row r="99" spans="1:13" s="16" customFormat="1" ht="45" customHeight="1" x14ac:dyDescent="0.2">
      <c r="A99" s="34"/>
      <c r="B99" s="11">
        <v>103</v>
      </c>
      <c r="C99" s="1"/>
      <c r="D99" s="3"/>
      <c r="E99" s="8"/>
      <c r="F99" s="27"/>
      <c r="G99" s="3"/>
      <c r="H99" s="3"/>
      <c r="I99" s="13"/>
      <c r="J99" s="5"/>
      <c r="K99" s="4"/>
      <c r="L99" s="14"/>
      <c r="M99" s="15"/>
    </row>
    <row r="100" spans="1:13" s="16" customFormat="1" ht="45" customHeight="1" x14ac:dyDescent="0.2">
      <c r="A100" s="34"/>
      <c r="B100" s="11">
        <v>104</v>
      </c>
      <c r="C100" s="1"/>
      <c r="D100" s="3"/>
      <c r="E100" s="8"/>
      <c r="F100" s="27"/>
      <c r="G100" s="3"/>
      <c r="H100" s="3"/>
      <c r="I100" s="13"/>
      <c r="J100" s="5"/>
      <c r="K100" s="4"/>
      <c r="L100" s="14"/>
      <c r="M100" s="15"/>
    </row>
    <row r="101" spans="1:13" s="16" customFormat="1" ht="45" customHeight="1" x14ac:dyDescent="0.2">
      <c r="A101" s="34"/>
      <c r="B101" s="11">
        <v>105</v>
      </c>
      <c r="C101" s="1"/>
      <c r="D101" s="3"/>
      <c r="E101" s="8"/>
      <c r="F101" s="27"/>
      <c r="G101" s="3"/>
      <c r="H101" s="3"/>
      <c r="I101" s="13"/>
      <c r="J101" s="5"/>
      <c r="K101" s="4"/>
      <c r="L101" s="14"/>
      <c r="M101" s="15"/>
    </row>
    <row r="102" spans="1:13" ht="45" customHeight="1" x14ac:dyDescent="0.2">
      <c r="A102" s="56"/>
      <c r="J102" s="6"/>
    </row>
    <row r="103" spans="1:13" ht="45" customHeight="1" x14ac:dyDescent="0.2">
      <c r="A103" s="33"/>
      <c r="J103" s="6"/>
    </row>
    <row r="104" spans="1:13" ht="45" customHeight="1" x14ac:dyDescent="0.2">
      <c r="A104" s="33"/>
      <c r="J104" s="6"/>
    </row>
    <row r="105" spans="1:13" ht="45" customHeight="1" x14ac:dyDescent="0.2">
      <c r="A105" s="33"/>
      <c r="J105" s="6"/>
    </row>
    <row r="106" spans="1:13" ht="45" customHeight="1" x14ac:dyDescent="0.2"/>
    <row r="107" spans="1:13" ht="45" customHeight="1" x14ac:dyDescent="0.2"/>
    <row r="108" spans="1:13" ht="45" customHeight="1" x14ac:dyDescent="0.2"/>
    <row r="109" spans="1:13" ht="45" customHeight="1" x14ac:dyDescent="0.2"/>
    <row r="110" spans="1:13" ht="45" customHeight="1" x14ac:dyDescent="0.2"/>
    <row r="111" spans="1:13" ht="45" customHeight="1" x14ac:dyDescent="0.2"/>
    <row r="112" spans="1:13" ht="45" customHeight="1" x14ac:dyDescent="0.2"/>
    <row r="113" ht="45" customHeight="1" x14ac:dyDescent="0.2"/>
    <row r="114" ht="45" customHeight="1" x14ac:dyDescent="0.2"/>
    <row r="115" ht="45" customHeight="1" x14ac:dyDescent="0.2"/>
    <row r="116" ht="45" customHeight="1" x14ac:dyDescent="0.2"/>
  </sheetData>
  <protectedRanges>
    <protectedRange sqref="F53:F101 F19:F46" name="範囲2_1"/>
    <protectedRange sqref="I53:I101 I19:I46" name="範囲2_2"/>
    <protectedRange sqref="F49" name="範囲2_1_1"/>
    <protectedRange sqref="I47:I52" name="範囲2_2_2"/>
    <protectedRange sqref="F47 F50" name="範囲2_1_1_1"/>
    <protectedRange sqref="F48 F51:F52" name="範囲2_1_2"/>
    <protectedRange sqref="F18" name="範囲2_1_3"/>
    <protectedRange sqref="I18" name="範囲2_2_1"/>
    <protectedRange sqref="F11:F17" name="範囲2_1_5_1_1"/>
    <protectedRange sqref="I11:I17" name="範囲2_2_4_1_1"/>
    <protectedRange sqref="F7:F10" name="範囲2_1_3_2_1_1"/>
    <protectedRange sqref="I7:I10" name="範囲2_2_3_2_1_1"/>
    <protectedRange sqref="F5:F6" name="範囲2_1_29_2_1_1"/>
    <protectedRange sqref="I5:I6" name="範囲2_2_32_2_1_1"/>
  </protectedRanges>
  <autoFilter ref="B3:M101" xr:uid="{00000000-0009-0000-0000-00000C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6">
    <dataValidation type="whole" operator="greaterThanOrEqual" allowBlank="1" showInputMessage="1" showErrorMessage="1" error="単位は「円」です。_x000a_250万以上を入力ください。" sqref="M16:M17" xr:uid="{00000000-0002-0000-0C00-000000000000}">
      <formula1>2500000</formula1>
    </dataValidation>
    <dataValidation type="whole" operator="greaterThanOrEqual" allowBlank="1" showInputMessage="1" showErrorMessage="1" error="数字のみを記入ください。" sqref="I5:I101" xr:uid="{00000000-0002-0000-0C00-000002000000}">
      <formula1>1</formula1>
    </dataValidation>
    <dataValidation type="whole" allowBlank="1" showInputMessage="1" showErrorMessage="1" error="数字のみを入力ください。" sqref="F5:F101" xr:uid="{00000000-0002-0000-0C00-000003000000}">
      <formula1>1</formula1>
      <formula2>4</formula2>
    </dataValidation>
    <dataValidation type="list" showInputMessage="1" showErrorMessage="1" error="リストから選択ください" sqref="K5:K101" xr:uid="{00000000-0002-0000-0C00-000001000000}">
      <formula1>"一般競争入札,簡易型Ⅰ型総合評価,簡易型Ⅱ型総合評価,特別簡易型総合評価,指名競争入札,随意契約"</formula1>
    </dataValidation>
    <dataValidation type="list" showInputMessage="1" showErrorMessage="1" sqref="M5:M101" xr:uid="{00000000-0002-0000-0C00-000004000000}">
      <formula1>"○,ー"</formula1>
    </dataValidation>
    <dataValidation type="list" allowBlank="1" showInputMessage="1" showErrorMessage="1" sqref="A5:A105" xr:uid="{00000000-0002-0000-0C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pageSetUpPr fitToPage="1"/>
  </sheetPr>
  <dimension ref="A1:M128"/>
  <sheetViews>
    <sheetView view="pageBreakPreview" zoomScale="80" zoomScaleNormal="80" zoomScaleSheetLayoutView="80" workbookViewId="0">
      <pane ySplit="4" topLeftCell="A5" activePane="bottomLeft" state="frozen"/>
      <selection activeCell="S6" sqref="S6"/>
      <selection pane="bottomLeft" activeCell="S6" sqref="S6"/>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2" width="9" style="17" customWidth="1"/>
    <col min="13" max="13" width="7.26953125" style="17" customWidth="1"/>
    <col min="14" max="16384" width="9" style="9"/>
  </cols>
  <sheetData>
    <row r="1" spans="1:13" ht="33" customHeight="1" x14ac:dyDescent="0.2">
      <c r="C1" s="9" t="s">
        <v>68</v>
      </c>
      <c r="M1" s="19" t="str">
        <f>C5</f>
        <v>都市計画・モノレール</v>
      </c>
    </row>
    <row r="2" spans="1:13" ht="31.5" customHeight="1" x14ac:dyDescent="0.2">
      <c r="C2" s="144" t="s">
        <v>682</v>
      </c>
      <c r="D2" s="144"/>
      <c r="E2" s="144"/>
      <c r="F2" s="145"/>
      <c r="G2" s="145"/>
      <c r="H2" s="144"/>
      <c r="I2" s="144"/>
      <c r="J2" s="144"/>
    </row>
    <row r="3" spans="1:13" ht="31.5" customHeight="1" x14ac:dyDescent="0.2">
      <c r="A3" s="142" t="s">
        <v>60</v>
      </c>
      <c r="B3" s="143" t="s">
        <v>15</v>
      </c>
      <c r="C3" s="138" t="s">
        <v>8</v>
      </c>
      <c r="D3" s="138" t="s">
        <v>9</v>
      </c>
      <c r="E3" s="138" t="s">
        <v>2</v>
      </c>
      <c r="F3" s="138" t="s">
        <v>4</v>
      </c>
      <c r="G3" s="138" t="s">
        <v>3</v>
      </c>
      <c r="H3" s="138" t="s">
        <v>0</v>
      </c>
      <c r="I3" s="138" t="s">
        <v>1</v>
      </c>
      <c r="J3" s="138" t="s">
        <v>6</v>
      </c>
      <c r="K3" s="138" t="s">
        <v>7</v>
      </c>
      <c r="L3" s="140" t="s">
        <v>10</v>
      </c>
      <c r="M3" s="140" t="s">
        <v>11</v>
      </c>
    </row>
    <row r="4" spans="1:13" s="10" customFormat="1" ht="50.15" customHeight="1" x14ac:dyDescent="0.2">
      <c r="A4" s="143"/>
      <c r="B4" s="143"/>
      <c r="C4" s="139"/>
      <c r="D4" s="139"/>
      <c r="E4" s="139"/>
      <c r="F4" s="139"/>
      <c r="G4" s="139"/>
      <c r="H4" s="139"/>
      <c r="I4" s="139"/>
      <c r="J4" s="139"/>
      <c r="K4" s="139"/>
      <c r="L4" s="141"/>
      <c r="M4" s="141"/>
    </row>
    <row r="5" spans="1:13" s="16" customFormat="1" ht="45" customHeight="1" x14ac:dyDescent="0.2">
      <c r="A5" s="34"/>
      <c r="B5" s="11">
        <v>1</v>
      </c>
      <c r="C5" s="1" t="s">
        <v>677</v>
      </c>
      <c r="D5" s="3" t="s">
        <v>677</v>
      </c>
      <c r="E5" s="8" t="s">
        <v>678</v>
      </c>
      <c r="F5" s="27">
        <v>1</v>
      </c>
      <c r="G5" s="3" t="s">
        <v>481</v>
      </c>
      <c r="H5" s="3" t="s">
        <v>368</v>
      </c>
      <c r="I5" s="13">
        <v>6</v>
      </c>
      <c r="J5" s="5" t="s">
        <v>679</v>
      </c>
      <c r="K5" s="4" t="s">
        <v>36</v>
      </c>
      <c r="L5" s="7" t="s">
        <v>78</v>
      </c>
      <c r="M5" s="15" t="s">
        <v>19</v>
      </c>
    </row>
    <row r="6" spans="1:13" s="16" customFormat="1" ht="45" customHeight="1" x14ac:dyDescent="0.2">
      <c r="A6" s="79" t="s">
        <v>841</v>
      </c>
      <c r="B6" s="11">
        <v>2</v>
      </c>
      <c r="C6" s="1" t="s">
        <v>677</v>
      </c>
      <c r="D6" s="3" t="s">
        <v>677</v>
      </c>
      <c r="E6" s="83" t="s">
        <v>832</v>
      </c>
      <c r="F6" s="112">
        <v>3</v>
      </c>
      <c r="G6" s="3" t="s">
        <v>481</v>
      </c>
      <c r="H6" s="3" t="s">
        <v>368</v>
      </c>
      <c r="I6" s="87">
        <v>4</v>
      </c>
      <c r="J6" s="91" t="s">
        <v>833</v>
      </c>
      <c r="K6" s="4" t="s">
        <v>36</v>
      </c>
      <c r="L6" s="14" t="s">
        <v>793</v>
      </c>
      <c r="M6" s="15" t="s">
        <v>19</v>
      </c>
    </row>
    <row r="7" spans="1:13" s="16" customFormat="1" ht="45" customHeight="1" x14ac:dyDescent="0.2">
      <c r="A7" s="79"/>
      <c r="B7" s="11"/>
      <c r="C7" s="1"/>
      <c r="D7" s="3"/>
      <c r="E7" s="94" t="s">
        <v>980</v>
      </c>
      <c r="F7" s="105">
        <v>4</v>
      </c>
      <c r="G7" s="3"/>
      <c r="H7" s="3"/>
      <c r="I7" s="96">
        <v>6</v>
      </c>
      <c r="J7" s="106" t="s">
        <v>981</v>
      </c>
      <c r="K7" s="4"/>
      <c r="L7" s="14"/>
      <c r="M7" s="15"/>
    </row>
    <row r="8" spans="1:13" s="126" customFormat="1" ht="45" customHeight="1" x14ac:dyDescent="0.2">
      <c r="A8" s="79" t="s">
        <v>840</v>
      </c>
      <c r="B8" s="80">
        <v>3</v>
      </c>
      <c r="C8" s="81" t="s">
        <v>677</v>
      </c>
      <c r="D8" s="82" t="s">
        <v>677</v>
      </c>
      <c r="E8" s="83" t="s">
        <v>834</v>
      </c>
      <c r="F8" s="112">
        <v>4</v>
      </c>
      <c r="G8" s="82" t="s">
        <v>481</v>
      </c>
      <c r="H8" s="82" t="s">
        <v>368</v>
      </c>
      <c r="I8" s="87">
        <v>7</v>
      </c>
      <c r="J8" s="91" t="s">
        <v>833</v>
      </c>
      <c r="K8" s="88" t="s">
        <v>36</v>
      </c>
      <c r="L8" s="89" t="s">
        <v>793</v>
      </c>
      <c r="M8" s="90" t="s">
        <v>19</v>
      </c>
    </row>
    <row r="9" spans="1:13" s="16" customFormat="1" ht="45" customHeight="1" x14ac:dyDescent="0.2">
      <c r="A9" s="79" t="s">
        <v>844</v>
      </c>
      <c r="B9" s="99">
        <v>4</v>
      </c>
      <c r="C9" s="100" t="s">
        <v>677</v>
      </c>
      <c r="D9" s="101" t="s">
        <v>677</v>
      </c>
      <c r="E9" s="94" t="s">
        <v>982</v>
      </c>
      <c r="F9" s="105">
        <v>4</v>
      </c>
      <c r="G9" s="101" t="s">
        <v>738</v>
      </c>
      <c r="H9" s="101" t="s">
        <v>983</v>
      </c>
      <c r="I9" s="96">
        <v>12</v>
      </c>
      <c r="J9" s="106" t="s">
        <v>984</v>
      </c>
      <c r="K9" s="103" t="s">
        <v>36</v>
      </c>
      <c r="L9" s="98" t="s">
        <v>78</v>
      </c>
      <c r="M9" s="104" t="s">
        <v>19</v>
      </c>
    </row>
    <row r="10" spans="1:13" s="16" customFormat="1" ht="45" customHeight="1" x14ac:dyDescent="0.2">
      <c r="A10" s="79" t="s">
        <v>844</v>
      </c>
      <c r="B10" s="99">
        <v>5</v>
      </c>
      <c r="C10" s="100" t="s">
        <v>677</v>
      </c>
      <c r="D10" s="101" t="s">
        <v>677</v>
      </c>
      <c r="E10" s="94" t="s">
        <v>985</v>
      </c>
      <c r="F10" s="105">
        <v>4</v>
      </c>
      <c r="G10" s="101" t="s">
        <v>738</v>
      </c>
      <c r="H10" s="101" t="s">
        <v>851</v>
      </c>
      <c r="I10" s="96">
        <v>8</v>
      </c>
      <c r="J10" s="106" t="s">
        <v>986</v>
      </c>
      <c r="K10" s="103" t="s">
        <v>36</v>
      </c>
      <c r="L10" s="98" t="s">
        <v>78</v>
      </c>
      <c r="M10" s="104" t="s">
        <v>19</v>
      </c>
    </row>
    <row r="11" spans="1:13" s="16" customFormat="1" ht="45" customHeight="1" x14ac:dyDescent="0.2">
      <c r="A11" s="34"/>
      <c r="B11" s="11">
        <v>8</v>
      </c>
      <c r="C11" s="1"/>
      <c r="D11" s="3"/>
      <c r="E11" s="8"/>
      <c r="F11" s="27"/>
      <c r="G11" s="3"/>
      <c r="H11" s="3"/>
      <c r="I11" s="13"/>
      <c r="J11" s="5"/>
      <c r="K11" s="4"/>
      <c r="L11" s="14"/>
      <c r="M11" s="15"/>
    </row>
    <row r="12" spans="1:13" s="16" customFormat="1" ht="45" customHeight="1" x14ac:dyDescent="0.2">
      <c r="A12" s="34"/>
      <c r="B12" s="11">
        <v>9</v>
      </c>
      <c r="C12" s="1"/>
      <c r="D12" s="3"/>
      <c r="E12" s="8"/>
      <c r="F12" s="27"/>
      <c r="G12" s="3"/>
      <c r="H12" s="3"/>
      <c r="I12" s="13"/>
      <c r="J12" s="5"/>
      <c r="K12" s="4"/>
      <c r="L12" s="14"/>
      <c r="M12" s="15"/>
    </row>
    <row r="13" spans="1:13" s="16" customFormat="1" ht="45" customHeight="1" x14ac:dyDescent="0.2">
      <c r="A13" s="34"/>
      <c r="B13" s="11">
        <v>10</v>
      </c>
      <c r="C13" s="1"/>
      <c r="D13" s="3"/>
      <c r="E13" s="8"/>
      <c r="F13" s="27"/>
      <c r="G13" s="3"/>
      <c r="H13" s="3"/>
      <c r="I13" s="13"/>
      <c r="J13" s="5"/>
      <c r="K13" s="4"/>
      <c r="L13" s="14"/>
      <c r="M13" s="15"/>
    </row>
    <row r="14" spans="1:13" s="16" customFormat="1" ht="45" customHeight="1" x14ac:dyDescent="0.2">
      <c r="A14" s="34"/>
      <c r="B14" s="11">
        <v>11</v>
      </c>
      <c r="C14" s="1"/>
      <c r="D14" s="3"/>
      <c r="E14" s="8"/>
      <c r="F14" s="27"/>
      <c r="G14" s="3"/>
      <c r="H14" s="3"/>
      <c r="I14" s="13"/>
      <c r="J14" s="5"/>
      <c r="K14" s="4"/>
      <c r="L14" s="14"/>
      <c r="M14" s="15"/>
    </row>
    <row r="15" spans="1:13" s="16" customFormat="1" ht="45" customHeight="1" x14ac:dyDescent="0.2">
      <c r="A15" s="34"/>
      <c r="B15" s="11">
        <v>12</v>
      </c>
      <c r="C15" s="1"/>
      <c r="D15" s="3"/>
      <c r="E15" s="8"/>
      <c r="F15" s="27"/>
      <c r="G15" s="3"/>
      <c r="H15" s="3"/>
      <c r="I15" s="13"/>
      <c r="J15" s="5"/>
      <c r="K15" s="4"/>
      <c r="L15" s="14"/>
      <c r="M15" s="15"/>
    </row>
    <row r="16" spans="1:13" s="16" customFormat="1" ht="45" customHeight="1" x14ac:dyDescent="0.2">
      <c r="A16" s="34"/>
      <c r="B16" s="11">
        <v>13</v>
      </c>
      <c r="C16" s="1"/>
      <c r="D16" s="3"/>
      <c r="E16" s="8"/>
      <c r="F16" s="27"/>
      <c r="G16" s="3"/>
      <c r="H16" s="3"/>
      <c r="I16" s="13"/>
      <c r="J16" s="5"/>
      <c r="K16" s="4"/>
      <c r="L16" s="7"/>
      <c r="M16" s="15"/>
    </row>
    <row r="17" spans="1:13" s="16" customFormat="1" ht="45" customHeight="1" x14ac:dyDescent="0.2">
      <c r="A17" s="34"/>
      <c r="B17" s="11">
        <v>14</v>
      </c>
      <c r="C17" s="1"/>
      <c r="D17" s="3"/>
      <c r="E17" s="8"/>
      <c r="F17" s="27"/>
      <c r="G17" s="3"/>
      <c r="H17" s="3"/>
      <c r="I17" s="13"/>
      <c r="J17" s="5"/>
      <c r="K17" s="4"/>
      <c r="L17" s="14"/>
      <c r="M17" s="15"/>
    </row>
    <row r="18" spans="1:13" s="16" customFormat="1" ht="45" customHeight="1" x14ac:dyDescent="0.2">
      <c r="A18" s="34"/>
      <c r="B18" s="11">
        <v>15</v>
      </c>
      <c r="C18" s="1"/>
      <c r="D18" s="3"/>
      <c r="E18" s="8"/>
      <c r="F18" s="27"/>
      <c r="G18" s="3"/>
      <c r="H18" s="3"/>
      <c r="I18" s="13"/>
      <c r="J18" s="5"/>
      <c r="K18" s="4"/>
      <c r="L18" s="14"/>
      <c r="M18" s="15"/>
    </row>
    <row r="19" spans="1:13" s="16" customFormat="1" ht="45" customHeight="1" x14ac:dyDescent="0.2">
      <c r="A19" s="34"/>
      <c r="B19" s="11">
        <v>16</v>
      </c>
      <c r="C19" s="1"/>
      <c r="D19" s="3"/>
      <c r="E19" s="8"/>
      <c r="F19" s="27"/>
      <c r="G19" s="3"/>
      <c r="H19" s="3"/>
      <c r="I19" s="13"/>
      <c r="J19" s="5"/>
      <c r="K19" s="4"/>
      <c r="L19" s="14"/>
      <c r="M19" s="15"/>
    </row>
    <row r="20" spans="1:13" s="16" customFormat="1" ht="45" customHeight="1" x14ac:dyDescent="0.2">
      <c r="A20" s="34"/>
      <c r="B20" s="11">
        <v>17</v>
      </c>
      <c r="C20" s="1"/>
      <c r="D20" s="3"/>
      <c r="E20" s="8"/>
      <c r="F20" s="27"/>
      <c r="G20" s="3"/>
      <c r="H20" s="3"/>
      <c r="I20" s="13"/>
      <c r="J20" s="5"/>
      <c r="K20" s="4"/>
      <c r="L20" s="14"/>
      <c r="M20" s="15"/>
    </row>
    <row r="21" spans="1:13" s="16" customFormat="1" ht="45" customHeight="1" x14ac:dyDescent="0.2">
      <c r="A21" s="34"/>
      <c r="B21" s="11">
        <v>18</v>
      </c>
      <c r="C21" s="1"/>
      <c r="D21" s="3"/>
      <c r="E21" s="8"/>
      <c r="F21" s="27"/>
      <c r="G21" s="3"/>
      <c r="H21" s="3"/>
      <c r="I21" s="13"/>
      <c r="J21" s="5"/>
      <c r="K21" s="4"/>
      <c r="L21" s="7"/>
      <c r="M21" s="15"/>
    </row>
    <row r="22" spans="1:13" s="16" customFormat="1" ht="45" customHeight="1" x14ac:dyDescent="0.2">
      <c r="A22" s="34"/>
      <c r="B22" s="11">
        <v>19</v>
      </c>
      <c r="C22" s="1"/>
      <c r="D22" s="3"/>
      <c r="E22" s="8"/>
      <c r="F22" s="27"/>
      <c r="G22" s="3"/>
      <c r="H22" s="3"/>
      <c r="I22" s="13"/>
      <c r="J22" s="5"/>
      <c r="K22" s="4"/>
      <c r="L22" s="7"/>
      <c r="M22" s="15"/>
    </row>
    <row r="23" spans="1:13" s="16" customFormat="1" ht="45" customHeight="1" x14ac:dyDescent="0.2">
      <c r="A23" s="34"/>
      <c r="B23" s="11">
        <v>20</v>
      </c>
      <c r="C23" s="1"/>
      <c r="D23" s="3"/>
      <c r="E23" s="8"/>
      <c r="F23" s="27"/>
      <c r="G23" s="3"/>
      <c r="H23" s="3"/>
      <c r="I23" s="13"/>
      <c r="J23" s="5"/>
      <c r="K23" s="4"/>
      <c r="L23" s="14"/>
      <c r="M23" s="15"/>
    </row>
    <row r="24" spans="1:13" s="16" customFormat="1" ht="45" customHeight="1" x14ac:dyDescent="0.2">
      <c r="A24" s="34"/>
      <c r="B24" s="11">
        <v>21</v>
      </c>
      <c r="C24" s="1"/>
      <c r="D24" s="3"/>
      <c r="E24" s="8"/>
      <c r="F24" s="27"/>
      <c r="G24" s="3"/>
      <c r="H24" s="3"/>
      <c r="I24" s="13"/>
      <c r="J24" s="5"/>
      <c r="K24" s="4"/>
      <c r="L24" s="14"/>
      <c r="M24" s="15"/>
    </row>
    <row r="25" spans="1:13" s="16" customFormat="1" ht="45" customHeight="1" x14ac:dyDescent="0.2">
      <c r="A25" s="34"/>
      <c r="B25" s="11">
        <v>22</v>
      </c>
      <c r="C25" s="1"/>
      <c r="D25" s="3"/>
      <c r="E25" s="8"/>
      <c r="F25" s="27"/>
      <c r="G25" s="3"/>
      <c r="H25" s="3"/>
      <c r="I25" s="13"/>
      <c r="J25" s="5"/>
      <c r="K25" s="4"/>
      <c r="L25" s="14"/>
      <c r="M25" s="15"/>
    </row>
    <row r="26" spans="1:13" s="16" customFormat="1" ht="45" customHeight="1" x14ac:dyDescent="0.2">
      <c r="A26" s="34"/>
      <c r="B26" s="11">
        <v>23</v>
      </c>
      <c r="C26" s="1"/>
      <c r="D26" s="3"/>
      <c r="E26" s="8"/>
      <c r="F26" s="27"/>
      <c r="G26" s="3"/>
      <c r="H26" s="3"/>
      <c r="I26" s="13"/>
      <c r="J26" s="5"/>
      <c r="K26" s="4"/>
      <c r="L26" s="14"/>
      <c r="M26" s="15"/>
    </row>
    <row r="27" spans="1:13" s="16" customFormat="1" ht="45" customHeight="1" x14ac:dyDescent="0.2">
      <c r="A27" s="34"/>
      <c r="B27" s="11">
        <v>24</v>
      </c>
      <c r="C27" s="1"/>
      <c r="D27" s="3"/>
      <c r="E27" s="8"/>
      <c r="F27" s="27"/>
      <c r="G27" s="3"/>
      <c r="H27" s="3"/>
      <c r="I27" s="13"/>
      <c r="J27" s="5"/>
      <c r="K27" s="4"/>
      <c r="L27" s="14"/>
      <c r="M27" s="15"/>
    </row>
    <row r="28" spans="1:13" s="16" customFormat="1" ht="45" customHeight="1" x14ac:dyDescent="0.2">
      <c r="A28" s="34"/>
      <c r="B28" s="11">
        <v>25</v>
      </c>
      <c r="C28" s="1"/>
      <c r="D28" s="3"/>
      <c r="E28" s="8"/>
      <c r="F28" s="27"/>
      <c r="G28" s="3"/>
      <c r="H28" s="3"/>
      <c r="I28" s="13"/>
      <c r="J28" s="5"/>
      <c r="K28" s="4"/>
      <c r="L28" s="14"/>
      <c r="M28" s="15"/>
    </row>
    <row r="29" spans="1:13" s="16" customFormat="1" ht="45" customHeight="1" x14ac:dyDescent="0.2">
      <c r="A29" s="34"/>
      <c r="B29" s="11">
        <v>26</v>
      </c>
      <c r="C29" s="1"/>
      <c r="D29" s="3"/>
      <c r="E29" s="8"/>
      <c r="F29" s="27"/>
      <c r="G29" s="3"/>
      <c r="H29" s="3"/>
      <c r="I29" s="13"/>
      <c r="J29" s="5"/>
      <c r="K29" s="4"/>
      <c r="L29" s="14"/>
      <c r="M29" s="15"/>
    </row>
    <row r="30" spans="1:13" s="16" customFormat="1" ht="45" customHeight="1" x14ac:dyDescent="0.2">
      <c r="A30" s="34"/>
      <c r="B30" s="11">
        <v>27</v>
      </c>
      <c r="C30" s="1"/>
      <c r="D30" s="3"/>
      <c r="E30" s="8"/>
      <c r="F30" s="27"/>
      <c r="G30" s="3"/>
      <c r="H30" s="3"/>
      <c r="I30" s="13"/>
      <c r="J30" s="5"/>
      <c r="K30" s="4"/>
      <c r="L30" s="7"/>
      <c r="M30" s="15"/>
    </row>
    <row r="31" spans="1:13" s="16" customFormat="1" ht="45" customHeight="1" x14ac:dyDescent="0.2">
      <c r="A31" s="34"/>
      <c r="B31" s="11">
        <v>28</v>
      </c>
      <c r="C31" s="1"/>
      <c r="D31" s="3"/>
      <c r="E31" s="8"/>
      <c r="F31" s="27"/>
      <c r="G31" s="3"/>
      <c r="H31" s="3"/>
      <c r="I31" s="13"/>
      <c r="J31" s="5"/>
      <c r="K31" s="4"/>
      <c r="L31" s="14"/>
      <c r="M31" s="15"/>
    </row>
    <row r="32" spans="1:13" s="16" customFormat="1" ht="45" customHeight="1" x14ac:dyDescent="0.2">
      <c r="A32" s="34"/>
      <c r="B32" s="11">
        <v>29</v>
      </c>
      <c r="C32" s="1"/>
      <c r="D32" s="3"/>
      <c r="E32" s="8"/>
      <c r="F32" s="27"/>
      <c r="G32" s="3"/>
      <c r="H32" s="3"/>
      <c r="I32" s="13"/>
      <c r="J32" s="5"/>
      <c r="K32" s="4"/>
      <c r="L32" s="14"/>
      <c r="M32" s="15"/>
    </row>
    <row r="33" spans="1:13" s="16" customFormat="1" ht="45" customHeight="1" x14ac:dyDescent="0.2">
      <c r="A33" s="34"/>
      <c r="B33" s="11">
        <v>30</v>
      </c>
      <c r="C33" s="1"/>
      <c r="D33" s="3"/>
      <c r="E33" s="8"/>
      <c r="F33" s="27"/>
      <c r="G33" s="3"/>
      <c r="H33" s="3"/>
      <c r="I33" s="13"/>
      <c r="J33" s="5"/>
      <c r="K33" s="4"/>
      <c r="L33" s="14"/>
      <c r="M33" s="15"/>
    </row>
    <row r="34" spans="1:13" s="16" customFormat="1" ht="45" customHeight="1" x14ac:dyDescent="0.2">
      <c r="A34" s="34"/>
      <c r="B34" s="11">
        <v>31</v>
      </c>
      <c r="C34" s="1"/>
      <c r="D34" s="3"/>
      <c r="E34" s="8"/>
      <c r="F34" s="27"/>
      <c r="G34" s="3"/>
      <c r="H34" s="3"/>
      <c r="I34" s="13"/>
      <c r="J34" s="5"/>
      <c r="K34" s="4"/>
      <c r="L34" s="14"/>
      <c r="M34" s="15"/>
    </row>
    <row r="35" spans="1:13" s="16" customFormat="1" ht="45" customHeight="1" x14ac:dyDescent="0.2">
      <c r="A35" s="34"/>
      <c r="B35" s="11">
        <v>32</v>
      </c>
      <c r="C35" s="1"/>
      <c r="D35" s="3"/>
      <c r="E35" s="8"/>
      <c r="F35" s="27"/>
      <c r="G35" s="3"/>
      <c r="H35" s="3"/>
      <c r="I35" s="13"/>
      <c r="J35" s="5"/>
      <c r="K35" s="4"/>
      <c r="L35" s="14"/>
      <c r="M35" s="15"/>
    </row>
    <row r="36" spans="1:13" s="16" customFormat="1" ht="45" customHeight="1" x14ac:dyDescent="0.2">
      <c r="A36" s="34"/>
      <c r="B36" s="11">
        <v>33</v>
      </c>
      <c r="C36" s="1"/>
      <c r="D36" s="3"/>
      <c r="E36" s="8"/>
      <c r="F36" s="27"/>
      <c r="G36" s="3"/>
      <c r="H36" s="3"/>
      <c r="I36" s="13"/>
      <c r="J36" s="5"/>
      <c r="K36" s="4"/>
      <c r="L36" s="14"/>
      <c r="M36" s="15"/>
    </row>
    <row r="37" spans="1:13" s="16" customFormat="1" ht="45" customHeight="1" x14ac:dyDescent="0.2">
      <c r="A37" s="34"/>
      <c r="B37" s="11">
        <v>34</v>
      </c>
      <c r="C37" s="1"/>
      <c r="D37" s="3"/>
      <c r="E37" s="8"/>
      <c r="F37" s="27"/>
      <c r="G37" s="3"/>
      <c r="H37" s="3"/>
      <c r="I37" s="13"/>
      <c r="J37" s="5"/>
      <c r="K37" s="4"/>
      <c r="L37" s="14"/>
      <c r="M37" s="15"/>
    </row>
    <row r="38" spans="1:13" s="16" customFormat="1" ht="45" customHeight="1" x14ac:dyDescent="0.2">
      <c r="A38" s="34"/>
      <c r="B38" s="11">
        <v>35</v>
      </c>
      <c r="C38" s="1"/>
      <c r="D38" s="3"/>
      <c r="E38" s="8"/>
      <c r="F38" s="27"/>
      <c r="G38" s="3"/>
      <c r="H38" s="3"/>
      <c r="I38" s="13"/>
      <c r="J38" s="5"/>
      <c r="K38" s="4"/>
      <c r="L38" s="14"/>
      <c r="M38" s="15"/>
    </row>
    <row r="39" spans="1:13" s="16" customFormat="1" ht="45" customHeight="1" x14ac:dyDescent="0.2">
      <c r="A39" s="34"/>
      <c r="B39" s="11">
        <v>36</v>
      </c>
      <c r="C39" s="1"/>
      <c r="D39" s="3"/>
      <c r="E39" s="8"/>
      <c r="F39" s="27"/>
      <c r="G39" s="3"/>
      <c r="H39" s="3"/>
      <c r="I39" s="13"/>
      <c r="J39" s="5"/>
      <c r="K39" s="4"/>
      <c r="L39" s="14"/>
      <c r="M39" s="15"/>
    </row>
    <row r="40" spans="1:13" s="16" customFormat="1" ht="45" customHeight="1" x14ac:dyDescent="0.2">
      <c r="A40" s="34"/>
      <c r="B40" s="11">
        <v>37</v>
      </c>
      <c r="C40" s="1"/>
      <c r="D40" s="3"/>
      <c r="E40" s="8"/>
      <c r="F40" s="27"/>
      <c r="G40" s="3"/>
      <c r="H40" s="3"/>
      <c r="I40" s="13"/>
      <c r="J40" s="5"/>
      <c r="K40" s="4"/>
      <c r="L40" s="14"/>
      <c r="M40" s="15"/>
    </row>
    <row r="41" spans="1:13" s="16" customFormat="1" ht="45" customHeight="1" x14ac:dyDescent="0.2">
      <c r="A41" s="34"/>
      <c r="B41" s="11">
        <v>38</v>
      </c>
      <c r="C41" s="1"/>
      <c r="D41" s="3"/>
      <c r="E41" s="8"/>
      <c r="F41" s="27"/>
      <c r="G41" s="3"/>
      <c r="H41" s="3"/>
      <c r="I41" s="13"/>
      <c r="J41" s="5"/>
      <c r="K41" s="4"/>
      <c r="L41" s="14"/>
      <c r="M41" s="15"/>
    </row>
    <row r="42" spans="1:13" s="16" customFormat="1" ht="45" customHeight="1" x14ac:dyDescent="0.2">
      <c r="A42" s="31"/>
      <c r="B42" s="11">
        <v>39</v>
      </c>
      <c r="C42" s="1"/>
      <c r="D42" s="3"/>
      <c r="E42" s="8"/>
      <c r="F42" s="27"/>
      <c r="G42" s="3"/>
      <c r="H42" s="3"/>
      <c r="I42" s="13"/>
      <c r="J42" s="5"/>
      <c r="K42" s="4"/>
      <c r="L42" s="14"/>
      <c r="M42" s="15"/>
    </row>
    <row r="43" spans="1:13" s="16" customFormat="1" ht="45" customHeight="1" x14ac:dyDescent="0.2">
      <c r="A43" s="34"/>
      <c r="B43" s="11">
        <v>40</v>
      </c>
      <c r="C43" s="1"/>
      <c r="D43" s="3"/>
      <c r="E43" s="8"/>
      <c r="F43" s="27"/>
      <c r="G43" s="3"/>
      <c r="H43" s="3"/>
      <c r="I43" s="13"/>
      <c r="J43" s="5"/>
      <c r="K43" s="4"/>
      <c r="L43" s="14"/>
      <c r="M43" s="15"/>
    </row>
    <row r="44" spans="1:13" s="16" customFormat="1" ht="45" customHeight="1" x14ac:dyDescent="0.2">
      <c r="A44" s="31" t="s">
        <v>61</v>
      </c>
      <c r="B44" s="11">
        <v>41</v>
      </c>
      <c r="C44" s="1"/>
      <c r="D44" s="3"/>
      <c r="E44" s="8"/>
      <c r="F44" s="27"/>
      <c r="G44" s="3"/>
      <c r="H44" s="3"/>
      <c r="I44" s="13"/>
      <c r="J44" s="5"/>
      <c r="K44" s="4"/>
      <c r="L44" s="14"/>
      <c r="M44" s="15"/>
    </row>
    <row r="45" spans="1:13" s="16" customFormat="1" ht="45" customHeight="1" x14ac:dyDescent="0.2">
      <c r="A45" s="34"/>
      <c r="B45" s="11">
        <v>42</v>
      </c>
      <c r="C45" s="1"/>
      <c r="D45" s="3"/>
      <c r="E45" s="8"/>
      <c r="F45" s="27"/>
      <c r="G45" s="3"/>
      <c r="H45" s="3"/>
      <c r="I45" s="13"/>
      <c r="J45" s="5"/>
      <c r="K45" s="4"/>
      <c r="L45" s="14"/>
      <c r="M45" s="15"/>
    </row>
    <row r="46" spans="1:13" s="16" customFormat="1" ht="45" customHeight="1" x14ac:dyDescent="0.2">
      <c r="A46" s="34"/>
      <c r="B46" s="11">
        <v>43</v>
      </c>
      <c r="C46" s="1"/>
      <c r="D46" s="3"/>
      <c r="E46" s="8"/>
      <c r="F46" s="27"/>
      <c r="G46" s="3"/>
      <c r="H46" s="3"/>
      <c r="I46" s="13"/>
      <c r="J46" s="5"/>
      <c r="K46" s="4"/>
      <c r="L46" s="14"/>
      <c r="M46" s="15"/>
    </row>
    <row r="47" spans="1:13" s="16" customFormat="1" ht="45" customHeight="1" x14ac:dyDescent="0.2">
      <c r="A47" s="34"/>
      <c r="B47" s="11">
        <v>44</v>
      </c>
      <c r="C47" s="1"/>
      <c r="D47" s="3"/>
      <c r="E47" s="8"/>
      <c r="F47" s="27"/>
      <c r="G47" s="3"/>
      <c r="H47" s="3"/>
      <c r="I47" s="13"/>
      <c r="J47" s="5"/>
      <c r="K47" s="4"/>
      <c r="L47" s="14"/>
      <c r="M47" s="15"/>
    </row>
    <row r="48" spans="1:13" s="16" customFormat="1" ht="45" customHeight="1" x14ac:dyDescent="0.2">
      <c r="A48" s="34"/>
      <c r="B48" s="11">
        <v>45</v>
      </c>
      <c r="C48" s="1"/>
      <c r="D48" s="3"/>
      <c r="E48" s="8"/>
      <c r="F48" s="27"/>
      <c r="G48" s="3"/>
      <c r="H48" s="3"/>
      <c r="I48" s="13"/>
      <c r="J48" s="5"/>
      <c r="K48" s="4"/>
      <c r="L48" s="14"/>
      <c r="M48" s="15"/>
    </row>
    <row r="49" spans="1:13" s="16" customFormat="1" ht="45" customHeight="1" x14ac:dyDescent="0.2">
      <c r="A49" s="34"/>
      <c r="B49" s="11">
        <v>46</v>
      </c>
      <c r="C49" s="1"/>
      <c r="D49" s="3"/>
      <c r="E49" s="8"/>
      <c r="F49" s="27"/>
      <c r="G49" s="3"/>
      <c r="H49" s="3"/>
      <c r="I49" s="13"/>
      <c r="J49" s="5"/>
      <c r="K49" s="4"/>
      <c r="L49" s="14"/>
      <c r="M49" s="15"/>
    </row>
    <row r="50" spans="1:13" s="16" customFormat="1" ht="45" customHeight="1" x14ac:dyDescent="0.2">
      <c r="A50" s="34"/>
      <c r="B50" s="11">
        <v>47</v>
      </c>
      <c r="C50" s="1"/>
      <c r="D50" s="3"/>
      <c r="E50" s="8"/>
      <c r="F50" s="27"/>
      <c r="G50" s="3"/>
      <c r="H50" s="3"/>
      <c r="I50" s="13"/>
      <c r="J50" s="5"/>
      <c r="K50" s="4"/>
      <c r="L50" s="14"/>
      <c r="M50" s="15"/>
    </row>
    <row r="51" spans="1:13" s="16" customFormat="1" ht="45" customHeight="1" x14ac:dyDescent="0.2">
      <c r="A51" s="34"/>
      <c r="B51" s="11">
        <v>48</v>
      </c>
      <c r="C51" s="1"/>
      <c r="D51" s="3"/>
      <c r="E51" s="8"/>
      <c r="F51" s="27"/>
      <c r="G51" s="3"/>
      <c r="H51" s="3"/>
      <c r="I51" s="13"/>
      <c r="J51" s="5"/>
      <c r="K51" s="4"/>
      <c r="L51" s="14"/>
      <c r="M51" s="15"/>
    </row>
    <row r="52" spans="1:13" s="16" customFormat="1" ht="45" customHeight="1" x14ac:dyDescent="0.2">
      <c r="A52" s="34"/>
      <c r="B52" s="11">
        <v>49</v>
      </c>
      <c r="C52" s="1"/>
      <c r="D52" s="3"/>
      <c r="E52" s="8"/>
      <c r="F52" s="27"/>
      <c r="G52" s="3"/>
      <c r="H52" s="3"/>
      <c r="I52" s="13"/>
      <c r="J52" s="5"/>
      <c r="K52" s="4"/>
      <c r="L52" s="14"/>
      <c r="M52" s="15"/>
    </row>
    <row r="53" spans="1:13" s="16" customFormat="1" ht="45" customHeight="1" x14ac:dyDescent="0.2">
      <c r="A53" s="34"/>
      <c r="B53" s="11">
        <v>50</v>
      </c>
      <c r="C53" s="1"/>
      <c r="D53" s="3"/>
      <c r="E53" s="8"/>
      <c r="F53" s="27"/>
      <c r="G53" s="3"/>
      <c r="H53" s="3"/>
      <c r="I53" s="13"/>
      <c r="J53" s="5"/>
      <c r="K53" s="4"/>
      <c r="L53" s="14"/>
      <c r="M53" s="15"/>
    </row>
    <row r="54" spans="1:13" s="16" customFormat="1" ht="45" customHeight="1" x14ac:dyDescent="0.2">
      <c r="A54" s="34"/>
      <c r="B54" s="11">
        <v>51</v>
      </c>
      <c r="C54" s="1"/>
      <c r="D54" s="3"/>
      <c r="E54" s="8"/>
      <c r="F54" s="27"/>
      <c r="G54" s="3"/>
      <c r="H54" s="3"/>
      <c r="I54" s="13"/>
      <c r="J54" s="5"/>
      <c r="K54" s="4"/>
      <c r="L54" s="14"/>
      <c r="M54" s="15"/>
    </row>
    <row r="55" spans="1:13" s="16" customFormat="1" ht="45" customHeight="1" x14ac:dyDescent="0.2">
      <c r="A55" s="34"/>
      <c r="B55" s="11">
        <v>52</v>
      </c>
      <c r="C55" s="1"/>
      <c r="D55" s="3"/>
      <c r="E55" s="8"/>
      <c r="F55" s="27"/>
      <c r="G55" s="3"/>
      <c r="H55" s="3"/>
      <c r="I55" s="13"/>
      <c r="J55" s="5"/>
      <c r="K55" s="4"/>
      <c r="L55" s="14"/>
      <c r="M55" s="15"/>
    </row>
    <row r="56" spans="1:13" s="16" customFormat="1" ht="45" customHeight="1" x14ac:dyDescent="0.2">
      <c r="A56" s="34"/>
      <c r="B56" s="11">
        <v>53</v>
      </c>
      <c r="C56" s="1"/>
      <c r="D56" s="3"/>
      <c r="E56" s="8"/>
      <c r="F56" s="27"/>
      <c r="G56" s="3"/>
      <c r="H56" s="3"/>
      <c r="I56" s="13"/>
      <c r="J56" s="5"/>
      <c r="K56" s="4"/>
      <c r="L56" s="14"/>
      <c r="M56" s="15"/>
    </row>
    <row r="57" spans="1:13" s="16" customFormat="1" ht="45" customHeight="1" x14ac:dyDescent="0.2">
      <c r="A57" s="34"/>
      <c r="B57" s="11">
        <v>54</v>
      </c>
      <c r="C57" s="1"/>
      <c r="D57" s="3"/>
      <c r="E57" s="8"/>
      <c r="F57" s="27"/>
      <c r="G57" s="3"/>
      <c r="H57" s="3"/>
      <c r="I57" s="13"/>
      <c r="J57" s="5"/>
      <c r="K57" s="4"/>
      <c r="L57" s="14"/>
      <c r="M57" s="15"/>
    </row>
    <row r="58" spans="1:13" s="16" customFormat="1" ht="45" customHeight="1" x14ac:dyDescent="0.2">
      <c r="A58" s="34"/>
      <c r="B58" s="11">
        <v>55</v>
      </c>
      <c r="C58" s="1"/>
      <c r="D58" s="3"/>
      <c r="E58" s="8"/>
      <c r="F58" s="27"/>
      <c r="G58" s="3"/>
      <c r="H58" s="3"/>
      <c r="I58" s="13"/>
      <c r="J58" s="5"/>
      <c r="K58" s="4"/>
      <c r="L58" s="14"/>
      <c r="M58" s="15"/>
    </row>
    <row r="59" spans="1:13" s="16" customFormat="1" ht="45" customHeight="1" x14ac:dyDescent="0.2">
      <c r="A59" s="34"/>
      <c r="B59" s="11">
        <v>56</v>
      </c>
      <c r="C59" s="1"/>
      <c r="D59" s="3"/>
      <c r="E59" s="8"/>
      <c r="F59" s="27"/>
      <c r="G59" s="3"/>
      <c r="H59" s="3"/>
      <c r="I59" s="13"/>
      <c r="J59" s="5"/>
      <c r="K59" s="4"/>
      <c r="L59" s="14"/>
      <c r="M59" s="15"/>
    </row>
    <row r="60" spans="1:13" s="16" customFormat="1" ht="45" customHeight="1" x14ac:dyDescent="0.2">
      <c r="A60" s="34"/>
      <c r="B60" s="11">
        <v>57</v>
      </c>
      <c r="C60" s="1"/>
      <c r="D60" s="3"/>
      <c r="E60" s="8"/>
      <c r="F60" s="27"/>
      <c r="G60" s="3"/>
      <c r="H60" s="3"/>
      <c r="I60" s="13"/>
      <c r="J60" s="5"/>
      <c r="K60" s="4"/>
      <c r="L60" s="7"/>
      <c r="M60" s="15"/>
    </row>
    <row r="61" spans="1:13" s="16" customFormat="1" ht="45" customHeight="1" x14ac:dyDescent="0.2">
      <c r="A61" s="34"/>
      <c r="B61" s="11">
        <v>58</v>
      </c>
      <c r="C61" s="1"/>
      <c r="D61" s="3"/>
      <c r="E61" s="8"/>
      <c r="F61" s="27"/>
      <c r="G61" s="3"/>
      <c r="H61" s="3"/>
      <c r="I61" s="13"/>
      <c r="J61" s="5"/>
      <c r="K61" s="4"/>
      <c r="L61" s="14"/>
      <c r="M61" s="15"/>
    </row>
    <row r="62" spans="1:13" s="16" customFormat="1" ht="45" customHeight="1" x14ac:dyDescent="0.2">
      <c r="A62" s="34"/>
      <c r="B62" s="11">
        <v>59</v>
      </c>
      <c r="C62" s="1"/>
      <c r="D62" s="3"/>
      <c r="E62" s="8"/>
      <c r="F62" s="27"/>
      <c r="G62" s="3"/>
      <c r="H62" s="3"/>
      <c r="I62" s="13"/>
      <c r="J62" s="5"/>
      <c r="K62" s="4"/>
      <c r="L62" s="14"/>
      <c r="M62" s="15"/>
    </row>
    <row r="63" spans="1:13" s="16" customFormat="1" ht="45" customHeight="1" x14ac:dyDescent="0.2">
      <c r="A63" s="34"/>
      <c r="B63" s="11">
        <v>60</v>
      </c>
      <c r="C63" s="1"/>
      <c r="D63" s="3"/>
      <c r="E63" s="8"/>
      <c r="F63" s="27"/>
      <c r="G63" s="3"/>
      <c r="H63" s="3"/>
      <c r="I63" s="13"/>
      <c r="J63" s="5"/>
      <c r="K63" s="4"/>
      <c r="L63" s="14"/>
      <c r="M63" s="15"/>
    </row>
    <row r="64" spans="1:13" s="16" customFormat="1" ht="45" customHeight="1" x14ac:dyDescent="0.2">
      <c r="A64" s="34"/>
      <c r="B64" s="11">
        <v>61</v>
      </c>
      <c r="C64" s="1"/>
      <c r="D64" s="3"/>
      <c r="E64" s="8"/>
      <c r="F64" s="27"/>
      <c r="G64" s="3"/>
      <c r="H64" s="3"/>
      <c r="I64" s="13"/>
      <c r="J64" s="5"/>
      <c r="K64" s="4"/>
      <c r="L64" s="14"/>
      <c r="M64" s="15"/>
    </row>
    <row r="65" spans="1:13" s="16" customFormat="1" ht="45" customHeight="1" x14ac:dyDescent="0.2">
      <c r="A65" s="34"/>
      <c r="B65" s="11">
        <v>62</v>
      </c>
      <c r="C65" s="1"/>
      <c r="D65" s="3"/>
      <c r="E65" s="8"/>
      <c r="F65" s="27"/>
      <c r="G65" s="3"/>
      <c r="H65" s="3"/>
      <c r="I65" s="13"/>
      <c r="J65" s="5"/>
      <c r="K65" s="4"/>
      <c r="L65" s="14"/>
      <c r="M65" s="15"/>
    </row>
    <row r="66" spans="1:13" s="16" customFormat="1" ht="45" customHeight="1" x14ac:dyDescent="0.2">
      <c r="A66" s="34"/>
      <c r="B66" s="11">
        <v>63</v>
      </c>
      <c r="C66" s="1"/>
      <c r="D66" s="3"/>
      <c r="E66" s="8"/>
      <c r="F66" s="27"/>
      <c r="G66" s="3"/>
      <c r="H66" s="3"/>
      <c r="I66" s="13"/>
      <c r="J66" s="5"/>
      <c r="K66" s="4"/>
      <c r="L66" s="14"/>
      <c r="M66" s="15"/>
    </row>
    <row r="67" spans="1:13" s="16" customFormat="1" ht="45" customHeight="1" x14ac:dyDescent="0.2">
      <c r="A67" s="34"/>
      <c r="B67" s="11">
        <v>64</v>
      </c>
      <c r="C67" s="1"/>
      <c r="D67" s="3"/>
      <c r="E67" s="8"/>
      <c r="F67" s="27"/>
      <c r="G67" s="3"/>
      <c r="H67" s="3"/>
      <c r="I67" s="13"/>
      <c r="J67" s="5"/>
      <c r="K67" s="4"/>
      <c r="L67" s="14"/>
      <c r="M67" s="15"/>
    </row>
    <row r="68" spans="1:13" s="16" customFormat="1" ht="45" customHeight="1" x14ac:dyDescent="0.2">
      <c r="A68" s="34"/>
      <c r="B68" s="11">
        <v>65</v>
      </c>
      <c r="C68" s="1"/>
      <c r="D68" s="3"/>
      <c r="E68" s="8"/>
      <c r="F68" s="27"/>
      <c r="G68" s="3"/>
      <c r="H68" s="3"/>
      <c r="I68" s="13"/>
      <c r="J68" s="5"/>
      <c r="K68" s="4"/>
      <c r="L68" s="14"/>
      <c r="M68" s="15"/>
    </row>
    <row r="69" spans="1:13" s="16" customFormat="1" ht="45" customHeight="1" x14ac:dyDescent="0.2">
      <c r="A69" s="34"/>
      <c r="B69" s="11">
        <v>66</v>
      </c>
      <c r="C69" s="1"/>
      <c r="D69" s="3"/>
      <c r="E69" s="8"/>
      <c r="F69" s="27"/>
      <c r="G69" s="3"/>
      <c r="H69" s="3"/>
      <c r="I69" s="13"/>
      <c r="J69" s="5"/>
      <c r="K69" s="4"/>
      <c r="L69" s="14"/>
      <c r="M69" s="15"/>
    </row>
    <row r="70" spans="1:13" s="16" customFormat="1" ht="45" customHeight="1" x14ac:dyDescent="0.2">
      <c r="A70" s="34"/>
      <c r="B70" s="11">
        <v>67</v>
      </c>
      <c r="C70" s="1"/>
      <c r="D70" s="3"/>
      <c r="E70" s="8"/>
      <c r="F70" s="27"/>
      <c r="G70" s="3"/>
      <c r="H70" s="3"/>
      <c r="I70" s="13"/>
      <c r="J70" s="5"/>
      <c r="K70" s="4"/>
      <c r="L70" s="14"/>
      <c r="M70" s="15"/>
    </row>
    <row r="71" spans="1:13" s="16" customFormat="1" ht="45" customHeight="1" x14ac:dyDescent="0.2">
      <c r="A71" s="34"/>
      <c r="B71" s="11">
        <v>68</v>
      </c>
      <c r="C71" s="1"/>
      <c r="D71" s="3"/>
      <c r="E71" s="8"/>
      <c r="F71" s="27"/>
      <c r="G71" s="3"/>
      <c r="H71" s="3"/>
      <c r="I71" s="13"/>
      <c r="J71" s="5"/>
      <c r="K71" s="4"/>
      <c r="L71" s="14"/>
      <c r="M71" s="15"/>
    </row>
    <row r="72" spans="1:13" s="16" customFormat="1" ht="45" customHeight="1" x14ac:dyDescent="0.2">
      <c r="A72" s="34"/>
      <c r="B72" s="11">
        <v>69</v>
      </c>
      <c r="C72" s="1"/>
      <c r="D72" s="3"/>
      <c r="E72" s="8"/>
      <c r="F72" s="27"/>
      <c r="G72" s="3"/>
      <c r="H72" s="3"/>
      <c r="I72" s="13"/>
      <c r="J72" s="5"/>
      <c r="K72" s="4"/>
      <c r="L72" s="14"/>
      <c r="M72" s="15"/>
    </row>
    <row r="73" spans="1:13" s="16" customFormat="1" ht="45" customHeight="1" x14ac:dyDescent="0.2">
      <c r="A73" s="34"/>
      <c r="B73" s="11">
        <v>70</v>
      </c>
      <c r="C73" s="1"/>
      <c r="D73" s="3"/>
      <c r="E73" s="8"/>
      <c r="F73" s="27"/>
      <c r="G73" s="3"/>
      <c r="H73" s="3"/>
      <c r="I73" s="13"/>
      <c r="J73" s="5"/>
      <c r="K73" s="4"/>
      <c r="L73" s="14"/>
      <c r="M73" s="15"/>
    </row>
    <row r="74" spans="1:13" s="16" customFormat="1" ht="45" customHeight="1" x14ac:dyDescent="0.2">
      <c r="A74" s="34"/>
      <c r="B74" s="11">
        <v>71</v>
      </c>
      <c r="C74" s="1"/>
      <c r="D74" s="3"/>
      <c r="E74" s="8"/>
      <c r="F74" s="27"/>
      <c r="G74" s="3"/>
      <c r="H74" s="3"/>
      <c r="I74" s="13"/>
      <c r="J74" s="5"/>
      <c r="K74" s="4"/>
      <c r="L74" s="14"/>
      <c r="M74" s="15"/>
    </row>
    <row r="75" spans="1:13" s="16" customFormat="1" ht="45" customHeight="1" x14ac:dyDescent="0.2">
      <c r="A75" s="34"/>
      <c r="B75" s="11">
        <v>72</v>
      </c>
      <c r="C75" s="1"/>
      <c r="D75" s="3"/>
      <c r="E75" s="8"/>
      <c r="F75" s="27"/>
      <c r="G75" s="3"/>
      <c r="H75" s="3"/>
      <c r="I75" s="13"/>
      <c r="J75" s="5"/>
      <c r="K75" s="4"/>
      <c r="L75" s="14"/>
      <c r="M75" s="15"/>
    </row>
    <row r="76" spans="1:13" s="16" customFormat="1" ht="45" customHeight="1" x14ac:dyDescent="0.2">
      <c r="A76" s="34"/>
      <c r="B76" s="11">
        <v>73</v>
      </c>
      <c r="C76" s="1"/>
      <c r="D76" s="3"/>
      <c r="E76" s="8"/>
      <c r="F76" s="27"/>
      <c r="G76" s="3"/>
      <c r="H76" s="3"/>
      <c r="I76" s="13"/>
      <c r="J76" s="5"/>
      <c r="K76" s="4"/>
      <c r="L76" s="14"/>
      <c r="M76" s="15"/>
    </row>
    <row r="77" spans="1:13" s="16" customFormat="1" ht="45" customHeight="1" x14ac:dyDescent="0.2">
      <c r="A77" s="34"/>
      <c r="B77" s="11">
        <v>74</v>
      </c>
      <c r="C77" s="1"/>
      <c r="D77" s="3"/>
      <c r="E77" s="8"/>
      <c r="F77" s="27"/>
      <c r="G77" s="3"/>
      <c r="H77" s="3"/>
      <c r="I77" s="13"/>
      <c r="J77" s="5"/>
      <c r="K77" s="4"/>
      <c r="L77" s="14"/>
      <c r="M77" s="15"/>
    </row>
    <row r="78" spans="1:13" s="16" customFormat="1" ht="45" customHeight="1" x14ac:dyDescent="0.2">
      <c r="A78" s="34"/>
      <c r="B78" s="11">
        <v>75</v>
      </c>
      <c r="C78" s="1"/>
      <c r="D78" s="3"/>
      <c r="E78" s="8"/>
      <c r="F78" s="27"/>
      <c r="G78" s="3"/>
      <c r="H78" s="3"/>
      <c r="I78" s="13"/>
      <c r="J78" s="5"/>
      <c r="K78" s="4"/>
      <c r="L78" s="14"/>
      <c r="M78" s="15"/>
    </row>
    <row r="79" spans="1:13" s="16" customFormat="1" ht="45" customHeight="1" x14ac:dyDescent="0.2">
      <c r="A79" s="34"/>
      <c r="B79" s="11">
        <v>76</v>
      </c>
      <c r="C79" s="1"/>
      <c r="D79" s="3"/>
      <c r="E79" s="8"/>
      <c r="F79" s="27"/>
      <c r="G79" s="3"/>
      <c r="H79" s="3"/>
      <c r="I79" s="13"/>
      <c r="J79" s="5"/>
      <c r="K79" s="4"/>
      <c r="L79" s="14"/>
      <c r="M79" s="15"/>
    </row>
    <row r="80" spans="1:13" s="16" customFormat="1" ht="45" customHeight="1" x14ac:dyDescent="0.2">
      <c r="A80" s="34"/>
      <c r="B80" s="11">
        <v>77</v>
      </c>
      <c r="C80" s="1"/>
      <c r="D80" s="3"/>
      <c r="E80" s="8"/>
      <c r="F80" s="27"/>
      <c r="G80" s="3"/>
      <c r="H80" s="3"/>
      <c r="I80" s="13"/>
      <c r="J80" s="5"/>
      <c r="K80" s="4"/>
      <c r="L80" s="14"/>
      <c r="M80" s="15"/>
    </row>
    <row r="81" spans="1:13" s="16" customFormat="1" ht="45" customHeight="1" x14ac:dyDescent="0.2">
      <c r="A81" s="34"/>
      <c r="B81" s="11">
        <v>78</v>
      </c>
      <c r="C81" s="1"/>
      <c r="D81" s="3"/>
      <c r="E81" s="8"/>
      <c r="F81" s="27"/>
      <c r="G81" s="3"/>
      <c r="H81" s="3"/>
      <c r="I81" s="13"/>
      <c r="J81" s="5"/>
      <c r="K81" s="4"/>
      <c r="L81" s="14"/>
      <c r="M81" s="15"/>
    </row>
    <row r="82" spans="1:13" s="16" customFormat="1" ht="45" customHeight="1" x14ac:dyDescent="0.2">
      <c r="A82" s="34"/>
      <c r="B82" s="11">
        <v>79</v>
      </c>
      <c r="C82" s="1"/>
      <c r="D82" s="3"/>
      <c r="E82" s="8"/>
      <c r="F82" s="27"/>
      <c r="G82" s="3"/>
      <c r="H82" s="3"/>
      <c r="I82" s="13"/>
      <c r="J82" s="5"/>
      <c r="K82" s="4"/>
      <c r="L82" s="14"/>
      <c r="M82" s="15"/>
    </row>
    <row r="83" spans="1:13" s="16" customFormat="1" ht="45" customHeight="1" x14ac:dyDescent="0.2">
      <c r="A83" s="34"/>
      <c r="B83" s="11">
        <v>80</v>
      </c>
      <c r="C83" s="1"/>
      <c r="D83" s="3"/>
      <c r="E83" s="8"/>
      <c r="F83" s="27"/>
      <c r="G83" s="3"/>
      <c r="H83" s="3"/>
      <c r="I83" s="13"/>
      <c r="J83" s="5"/>
      <c r="K83" s="4"/>
      <c r="L83" s="14"/>
      <c r="M83" s="15"/>
    </row>
    <row r="84" spans="1:13" s="16" customFormat="1" ht="45" customHeight="1" x14ac:dyDescent="0.2">
      <c r="A84" s="34"/>
      <c r="B84" s="11">
        <v>81</v>
      </c>
      <c r="C84" s="1"/>
      <c r="D84" s="3"/>
      <c r="E84" s="8"/>
      <c r="F84" s="27"/>
      <c r="G84" s="3"/>
      <c r="H84" s="3"/>
      <c r="I84" s="13"/>
      <c r="J84" s="5"/>
      <c r="K84" s="4"/>
      <c r="L84" s="14"/>
      <c r="M84" s="15"/>
    </row>
    <row r="85" spans="1:13" s="16" customFormat="1" ht="45" customHeight="1" x14ac:dyDescent="0.2">
      <c r="A85" s="34"/>
      <c r="B85" s="11">
        <v>82</v>
      </c>
      <c r="C85" s="1"/>
      <c r="D85" s="3"/>
      <c r="E85" s="8"/>
      <c r="F85" s="27"/>
      <c r="G85" s="3"/>
      <c r="H85" s="3"/>
      <c r="I85" s="13"/>
      <c r="J85" s="5"/>
      <c r="K85" s="4"/>
      <c r="L85" s="14"/>
      <c r="M85" s="15"/>
    </row>
    <row r="86" spans="1:13" s="16" customFormat="1" ht="45" customHeight="1" x14ac:dyDescent="0.2">
      <c r="A86" s="34"/>
      <c r="B86" s="11">
        <v>83</v>
      </c>
      <c r="C86" s="1"/>
      <c r="D86" s="3"/>
      <c r="E86" s="8"/>
      <c r="F86" s="27"/>
      <c r="G86" s="3"/>
      <c r="H86" s="3"/>
      <c r="I86" s="13"/>
      <c r="J86" s="5"/>
      <c r="K86" s="4"/>
      <c r="L86" s="14"/>
      <c r="M86" s="15"/>
    </row>
    <row r="87" spans="1:13" s="16" customFormat="1" ht="45" customHeight="1" x14ac:dyDescent="0.2">
      <c r="A87" s="34"/>
      <c r="B87" s="11">
        <v>84</v>
      </c>
      <c r="C87" s="1"/>
      <c r="D87" s="3"/>
      <c r="E87" s="8"/>
      <c r="F87" s="27"/>
      <c r="G87" s="3"/>
      <c r="H87" s="3"/>
      <c r="I87" s="13"/>
      <c r="J87" s="5"/>
      <c r="K87" s="4"/>
      <c r="L87" s="14"/>
      <c r="M87" s="15"/>
    </row>
    <row r="88" spans="1:13" s="16" customFormat="1" ht="45" customHeight="1" x14ac:dyDescent="0.2">
      <c r="A88" s="34"/>
      <c r="B88" s="11">
        <v>85</v>
      </c>
      <c r="C88" s="1"/>
      <c r="D88" s="3"/>
      <c r="E88" s="8"/>
      <c r="F88" s="27"/>
      <c r="G88" s="3"/>
      <c r="H88" s="3"/>
      <c r="I88" s="13"/>
      <c r="J88" s="5"/>
      <c r="K88" s="4"/>
      <c r="L88" s="14"/>
      <c r="M88" s="15"/>
    </row>
    <row r="89" spans="1:13" s="16" customFormat="1" ht="45" customHeight="1" x14ac:dyDescent="0.2">
      <c r="A89" s="34"/>
      <c r="B89" s="11">
        <v>86</v>
      </c>
      <c r="C89" s="1"/>
      <c r="D89" s="3"/>
      <c r="E89" s="8"/>
      <c r="F89" s="27"/>
      <c r="G89" s="3"/>
      <c r="H89" s="3"/>
      <c r="I89" s="13"/>
      <c r="J89" s="5"/>
      <c r="K89" s="4"/>
      <c r="L89" s="14"/>
      <c r="M89" s="15"/>
    </row>
    <row r="90" spans="1:13" s="16" customFormat="1" ht="45" customHeight="1" x14ac:dyDescent="0.2">
      <c r="A90" s="34"/>
      <c r="B90" s="11">
        <v>87</v>
      </c>
      <c r="C90" s="1"/>
      <c r="D90" s="3"/>
      <c r="E90" s="8"/>
      <c r="F90" s="27"/>
      <c r="G90" s="3"/>
      <c r="H90" s="3"/>
      <c r="I90" s="13"/>
      <c r="J90" s="5"/>
      <c r="K90" s="4"/>
      <c r="L90" s="14"/>
      <c r="M90" s="15"/>
    </row>
    <row r="91" spans="1:13" s="16" customFormat="1" ht="45" customHeight="1" x14ac:dyDescent="0.2">
      <c r="A91" s="34"/>
      <c r="B91" s="11">
        <v>88</v>
      </c>
      <c r="C91" s="1"/>
      <c r="D91" s="3"/>
      <c r="E91" s="8"/>
      <c r="F91" s="27"/>
      <c r="G91" s="3"/>
      <c r="H91" s="3"/>
      <c r="I91" s="13"/>
      <c r="J91" s="5"/>
      <c r="K91" s="4"/>
      <c r="L91" s="14"/>
      <c r="M91" s="15"/>
    </row>
    <row r="92" spans="1:13" s="16" customFormat="1" ht="45" customHeight="1" x14ac:dyDescent="0.2">
      <c r="A92" s="34"/>
      <c r="B92" s="11">
        <v>89</v>
      </c>
      <c r="C92" s="1"/>
      <c r="D92" s="3"/>
      <c r="E92" s="8"/>
      <c r="F92" s="27"/>
      <c r="G92" s="3"/>
      <c r="H92" s="3"/>
      <c r="I92" s="13"/>
      <c r="J92" s="5"/>
      <c r="K92" s="4"/>
      <c r="L92" s="14"/>
      <c r="M92" s="15"/>
    </row>
    <row r="93" spans="1:13" s="16" customFormat="1" ht="45" customHeight="1" x14ac:dyDescent="0.2">
      <c r="A93" s="34"/>
      <c r="B93" s="11">
        <v>90</v>
      </c>
      <c r="C93" s="1"/>
      <c r="D93" s="3"/>
      <c r="E93" s="8"/>
      <c r="F93" s="27"/>
      <c r="G93" s="3"/>
      <c r="H93" s="3"/>
      <c r="I93" s="13"/>
      <c r="J93" s="5"/>
      <c r="K93" s="4"/>
      <c r="L93" s="14"/>
      <c r="M93" s="15"/>
    </row>
    <row r="94" spans="1:13" s="16" customFormat="1" ht="45" customHeight="1" x14ac:dyDescent="0.2">
      <c r="A94" s="34"/>
      <c r="B94" s="11">
        <v>91</v>
      </c>
      <c r="C94" s="1"/>
      <c r="D94" s="3"/>
      <c r="E94" s="8"/>
      <c r="F94" s="27"/>
      <c r="G94" s="3"/>
      <c r="H94" s="3"/>
      <c r="I94" s="13"/>
      <c r="J94" s="5"/>
      <c r="K94" s="4"/>
      <c r="L94" s="14"/>
      <c r="M94" s="15"/>
    </row>
    <row r="95" spans="1:13" s="16" customFormat="1" ht="45" customHeight="1" x14ac:dyDescent="0.2">
      <c r="A95" s="34"/>
      <c r="B95" s="11">
        <v>92</v>
      </c>
      <c r="C95" s="1"/>
      <c r="D95" s="3"/>
      <c r="E95" s="8"/>
      <c r="F95" s="27"/>
      <c r="G95" s="3"/>
      <c r="H95" s="3"/>
      <c r="I95" s="13"/>
      <c r="J95" s="5"/>
      <c r="K95" s="4"/>
      <c r="L95" s="14"/>
      <c r="M95" s="15"/>
    </row>
    <row r="96" spans="1:13" s="16" customFormat="1" ht="45" customHeight="1" x14ac:dyDescent="0.2">
      <c r="A96" s="34"/>
      <c r="B96" s="11">
        <v>93</v>
      </c>
      <c r="C96" s="1"/>
      <c r="D96" s="3"/>
      <c r="E96" s="8"/>
      <c r="F96" s="27"/>
      <c r="G96" s="3"/>
      <c r="H96" s="3"/>
      <c r="I96" s="13"/>
      <c r="J96" s="5"/>
      <c r="K96" s="4"/>
      <c r="L96" s="14"/>
      <c r="M96" s="15"/>
    </row>
    <row r="97" spans="1:13" s="16" customFormat="1" ht="45" customHeight="1" x14ac:dyDescent="0.2">
      <c r="A97" s="34"/>
      <c r="B97" s="11">
        <v>94</v>
      </c>
      <c r="C97" s="1"/>
      <c r="D97" s="3"/>
      <c r="E97" s="8"/>
      <c r="F97" s="27"/>
      <c r="G97" s="3"/>
      <c r="H97" s="3"/>
      <c r="I97" s="13"/>
      <c r="J97" s="5"/>
      <c r="K97" s="4"/>
      <c r="L97" s="14"/>
      <c r="M97" s="15"/>
    </row>
    <row r="98" spans="1:13" s="16" customFormat="1" ht="45" customHeight="1" x14ac:dyDescent="0.2">
      <c r="A98" s="34"/>
      <c r="B98" s="11">
        <v>95</v>
      </c>
      <c r="C98" s="1"/>
      <c r="D98" s="3"/>
      <c r="E98" s="8"/>
      <c r="F98" s="27"/>
      <c r="G98" s="3"/>
      <c r="H98" s="3"/>
      <c r="I98" s="13"/>
      <c r="J98" s="5"/>
      <c r="K98" s="4"/>
      <c r="L98" s="14"/>
      <c r="M98" s="15"/>
    </row>
    <row r="99" spans="1:13" s="16" customFormat="1" ht="45" customHeight="1" x14ac:dyDescent="0.2">
      <c r="A99" s="34"/>
      <c r="B99" s="11">
        <v>96</v>
      </c>
      <c r="C99" s="1"/>
      <c r="D99" s="3"/>
      <c r="E99" s="8"/>
      <c r="F99" s="27"/>
      <c r="G99" s="3"/>
      <c r="H99" s="3"/>
      <c r="I99" s="13"/>
      <c r="J99" s="5"/>
      <c r="K99" s="4"/>
      <c r="L99" s="14"/>
      <c r="M99" s="15"/>
    </row>
    <row r="100" spans="1:13" s="16" customFormat="1" ht="45" customHeight="1" x14ac:dyDescent="0.2">
      <c r="A100" s="34"/>
      <c r="B100" s="11">
        <v>97</v>
      </c>
      <c r="C100" s="1"/>
      <c r="D100" s="3"/>
      <c r="E100" s="8"/>
      <c r="F100" s="27"/>
      <c r="G100" s="3"/>
      <c r="H100" s="3"/>
      <c r="I100" s="13"/>
      <c r="J100" s="5"/>
      <c r="K100" s="4"/>
      <c r="L100" s="14"/>
      <c r="M100" s="15"/>
    </row>
    <row r="101" spans="1:13" s="16" customFormat="1" ht="45" customHeight="1" x14ac:dyDescent="0.2">
      <c r="A101" s="34"/>
      <c r="B101" s="11">
        <v>98</v>
      </c>
      <c r="C101" s="1"/>
      <c r="D101" s="3"/>
      <c r="E101" s="8"/>
      <c r="F101" s="27"/>
      <c r="G101" s="3"/>
      <c r="H101" s="3"/>
      <c r="I101" s="13"/>
      <c r="J101" s="5"/>
      <c r="K101" s="4"/>
      <c r="L101" s="14"/>
      <c r="M101" s="15"/>
    </row>
    <row r="102" spans="1:13" s="16" customFormat="1" ht="45" customHeight="1" x14ac:dyDescent="0.2">
      <c r="A102" s="34"/>
      <c r="B102" s="11">
        <v>99</v>
      </c>
      <c r="C102" s="1"/>
      <c r="D102" s="3"/>
      <c r="E102" s="8"/>
      <c r="F102" s="27"/>
      <c r="G102" s="3"/>
      <c r="H102" s="3"/>
      <c r="I102" s="13"/>
      <c r="J102" s="5"/>
      <c r="K102" s="4"/>
      <c r="L102" s="14"/>
      <c r="M102" s="15"/>
    </row>
    <row r="103" spans="1:13" s="16" customFormat="1" ht="45" customHeight="1" x14ac:dyDescent="0.2">
      <c r="A103" s="34"/>
      <c r="B103" s="11">
        <v>100</v>
      </c>
      <c r="C103" s="1"/>
      <c r="D103" s="3"/>
      <c r="E103" s="8"/>
      <c r="F103" s="27"/>
      <c r="G103" s="3"/>
      <c r="H103" s="3"/>
      <c r="I103" s="13"/>
      <c r="J103" s="5"/>
      <c r="K103" s="4"/>
      <c r="L103" s="14"/>
      <c r="M103" s="15"/>
    </row>
    <row r="104" spans="1:13" s="16" customFormat="1" ht="45" customHeight="1" x14ac:dyDescent="0.2">
      <c r="A104" s="34"/>
      <c r="B104" s="11">
        <v>101</v>
      </c>
      <c r="C104" s="1"/>
      <c r="D104" s="3"/>
      <c r="E104" s="8"/>
      <c r="F104" s="27"/>
      <c r="G104" s="3"/>
      <c r="H104" s="3"/>
      <c r="I104" s="13"/>
      <c r="J104" s="5"/>
      <c r="K104" s="4"/>
      <c r="L104" s="14"/>
      <c r="M104" s="15"/>
    </row>
    <row r="105" spans="1:13" s="16" customFormat="1" ht="45" customHeight="1" x14ac:dyDescent="0.2">
      <c r="A105" s="34"/>
      <c r="B105" s="11">
        <v>102</v>
      </c>
      <c r="C105" s="1"/>
      <c r="D105" s="3"/>
      <c r="E105" s="8"/>
      <c r="F105" s="27"/>
      <c r="G105" s="3"/>
      <c r="H105" s="3"/>
      <c r="I105" s="13"/>
      <c r="J105" s="5"/>
      <c r="K105" s="4"/>
      <c r="L105" s="14"/>
      <c r="M105" s="15"/>
    </row>
    <row r="106" spans="1:13" s="16" customFormat="1" ht="45" customHeight="1" x14ac:dyDescent="0.2">
      <c r="A106" s="34"/>
      <c r="B106" s="11">
        <v>103</v>
      </c>
      <c r="C106" s="1"/>
      <c r="D106" s="3"/>
      <c r="E106" s="8"/>
      <c r="F106" s="27"/>
      <c r="G106" s="3"/>
      <c r="H106" s="3"/>
      <c r="I106" s="13"/>
      <c r="J106" s="5"/>
      <c r="K106" s="4"/>
      <c r="L106" s="14"/>
      <c r="M106" s="15"/>
    </row>
    <row r="107" spans="1:13" s="16" customFormat="1" ht="45" customHeight="1" x14ac:dyDescent="0.2">
      <c r="A107" s="34"/>
      <c r="B107" s="11">
        <v>104</v>
      </c>
      <c r="C107" s="1"/>
      <c r="D107" s="3"/>
      <c r="E107" s="8"/>
      <c r="F107" s="27"/>
      <c r="G107" s="3"/>
      <c r="H107" s="3"/>
      <c r="I107" s="13"/>
      <c r="J107" s="5"/>
      <c r="K107" s="4"/>
      <c r="L107" s="14"/>
      <c r="M107" s="15"/>
    </row>
    <row r="108" spans="1:13" s="16" customFormat="1" ht="45" customHeight="1" x14ac:dyDescent="0.2">
      <c r="A108" s="34"/>
      <c r="B108" s="11">
        <v>105</v>
      </c>
      <c r="C108" s="1"/>
      <c r="D108" s="3"/>
      <c r="E108" s="8"/>
      <c r="F108" s="27"/>
      <c r="G108" s="3"/>
      <c r="H108" s="3"/>
      <c r="I108" s="13"/>
      <c r="J108" s="5"/>
      <c r="K108" s="4"/>
      <c r="L108" s="14"/>
      <c r="M108" s="15"/>
    </row>
    <row r="109" spans="1:13" s="16" customFormat="1" ht="45" customHeight="1" x14ac:dyDescent="0.2">
      <c r="A109" s="34"/>
      <c r="B109" s="11">
        <v>106</v>
      </c>
      <c r="C109" s="1"/>
      <c r="D109" s="3"/>
      <c r="E109" s="8"/>
      <c r="F109" s="27"/>
      <c r="G109" s="3"/>
      <c r="H109" s="3"/>
      <c r="I109" s="13"/>
      <c r="J109" s="5"/>
      <c r="K109" s="4"/>
      <c r="L109" s="14"/>
      <c r="M109" s="15"/>
    </row>
    <row r="110" spans="1:13" s="16" customFormat="1" ht="45" customHeight="1" x14ac:dyDescent="0.2">
      <c r="A110" s="34"/>
      <c r="B110" s="11">
        <v>107</v>
      </c>
      <c r="C110" s="1"/>
      <c r="D110" s="3"/>
      <c r="E110" s="8"/>
      <c r="F110" s="27"/>
      <c r="G110" s="3"/>
      <c r="H110" s="3"/>
      <c r="I110" s="13"/>
      <c r="J110" s="5"/>
      <c r="K110" s="4"/>
      <c r="L110" s="14"/>
      <c r="M110" s="15"/>
    </row>
    <row r="111" spans="1:13" s="16" customFormat="1" ht="45" customHeight="1" x14ac:dyDescent="0.2">
      <c r="A111" s="34"/>
      <c r="B111" s="11">
        <v>108</v>
      </c>
      <c r="C111" s="1"/>
      <c r="D111" s="3"/>
      <c r="E111" s="8"/>
      <c r="F111" s="27"/>
      <c r="G111" s="3"/>
      <c r="H111" s="3"/>
      <c r="I111" s="13"/>
      <c r="J111" s="5"/>
      <c r="K111" s="4"/>
      <c r="L111" s="14"/>
      <c r="M111" s="15"/>
    </row>
    <row r="112" spans="1:13" s="16" customFormat="1" ht="45" customHeight="1" x14ac:dyDescent="0.2">
      <c r="A112" s="34"/>
      <c r="B112" s="11">
        <v>109</v>
      </c>
      <c r="C112" s="1"/>
      <c r="D112" s="3"/>
      <c r="E112" s="8"/>
      <c r="F112" s="27"/>
      <c r="G112" s="3"/>
      <c r="H112" s="3"/>
      <c r="I112" s="13"/>
      <c r="J112" s="5"/>
      <c r="K112" s="4"/>
      <c r="L112" s="14"/>
      <c r="M112" s="15"/>
    </row>
    <row r="113" spans="1:13" s="16" customFormat="1" ht="45" customHeight="1" x14ac:dyDescent="0.2">
      <c r="A113" s="34"/>
      <c r="B113" s="11">
        <v>110</v>
      </c>
      <c r="C113" s="1"/>
      <c r="D113" s="3"/>
      <c r="E113" s="8"/>
      <c r="F113" s="27"/>
      <c r="G113" s="3"/>
      <c r="H113" s="3"/>
      <c r="I113" s="13"/>
      <c r="J113" s="5"/>
      <c r="K113" s="4"/>
      <c r="L113" s="14"/>
      <c r="M113" s="15"/>
    </row>
    <row r="114" spans="1:13" ht="45" customHeight="1" x14ac:dyDescent="0.2">
      <c r="A114" s="56"/>
      <c r="J114" s="6"/>
    </row>
    <row r="115" spans="1:13" ht="45" customHeight="1" x14ac:dyDescent="0.2">
      <c r="A115" s="33"/>
      <c r="J115" s="6"/>
    </row>
    <row r="116" spans="1:13" ht="45" customHeight="1" x14ac:dyDescent="0.2">
      <c r="A116" s="33"/>
      <c r="J116" s="6"/>
    </row>
    <row r="117" spans="1:13" ht="45" customHeight="1" x14ac:dyDescent="0.2">
      <c r="A117" s="33"/>
      <c r="J117" s="6"/>
    </row>
    <row r="118" spans="1:13" ht="45" customHeight="1" x14ac:dyDescent="0.2"/>
    <row r="119" spans="1:13" ht="45" customHeight="1" x14ac:dyDescent="0.2"/>
    <row r="120" spans="1:13" ht="45" customHeight="1" x14ac:dyDescent="0.2"/>
    <row r="121" spans="1:13" ht="45" customHeight="1" x14ac:dyDescent="0.2"/>
    <row r="122" spans="1:13" ht="45" customHeight="1" x14ac:dyDescent="0.2"/>
    <row r="123" spans="1:13" ht="45" customHeight="1" x14ac:dyDescent="0.2"/>
    <row r="124" spans="1:13" ht="45" customHeight="1" x14ac:dyDescent="0.2"/>
    <row r="125" spans="1:13" ht="45" customHeight="1" x14ac:dyDescent="0.2"/>
    <row r="126" spans="1:13" ht="45" customHeight="1" x14ac:dyDescent="0.2"/>
    <row r="127" spans="1:13" ht="45" customHeight="1" x14ac:dyDescent="0.2"/>
    <row r="128" spans="1:13" ht="45" customHeight="1" x14ac:dyDescent="0.2"/>
  </sheetData>
  <protectedRanges>
    <protectedRange sqref="F11:F58 F65:F113" name="範囲2_1"/>
    <protectedRange sqref="I11:I58 I65:I113" name="範囲2_2"/>
    <protectedRange sqref="F61" name="範囲2_1_1"/>
    <protectedRange sqref="I59:I64" name="範囲2_2_2"/>
    <protectedRange sqref="F59 F62" name="範囲2_1_1_1"/>
    <protectedRange sqref="F60 F63:F64" name="範囲2_1_2"/>
    <protectedRange sqref="F5" name="範囲2_1_4_1_1"/>
    <protectedRange sqref="I5" name="範囲2_2_3_1_1"/>
    <protectedRange sqref="F6:F8" name="範囲2_1_4_1_1_1"/>
    <protectedRange sqref="I6:I8" name="範囲2_2_3_1_1_1"/>
    <protectedRange sqref="I9:I10" name="範囲2_2_1"/>
    <protectedRange sqref="F9:F10" name="範囲2_1_4_1_1_1_1"/>
  </protectedRanges>
  <autoFilter ref="B3:M113" xr:uid="{00000000-0009-0000-0000-00000D000000}"/>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5"/>
  <dataValidations count="5">
    <dataValidation type="whole" allowBlank="1" showInputMessage="1" showErrorMessage="1" error="数字のみを入力ください。" sqref="F5:F113" xr:uid="{00000000-0002-0000-0D00-000001000000}">
      <formula1>1</formula1>
      <formula2>4</formula2>
    </dataValidation>
    <dataValidation type="whole" operator="greaterThanOrEqual" allowBlank="1" showInputMessage="1" showErrorMessage="1" error="数字のみを記入ください。" sqref="I5:I113" xr:uid="{00000000-0002-0000-0D00-000002000000}">
      <formula1>1</formula1>
    </dataValidation>
    <dataValidation type="list" showInputMessage="1" showErrorMessage="1" sqref="M5:M113" xr:uid="{00000000-0002-0000-0D00-000000000000}">
      <formula1>"○,ー"</formula1>
    </dataValidation>
    <dataValidation type="list" showInputMessage="1" showErrorMessage="1" error="リストから選択ください" sqref="K5:K113" xr:uid="{00000000-0002-0000-0D00-000003000000}">
      <formula1>"一般競争入札,簡易型Ⅰ型総合評価,簡易型Ⅱ型総合評価,特別簡易型総合評価,指名競争入札,随意契約"</formula1>
    </dataValidation>
    <dataValidation type="list" allowBlank="1" showInputMessage="1" showErrorMessage="1" sqref="A5:A117" xr:uid="{00000000-0002-0000-0D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view="pageBreakPreview" zoomScale="80" zoomScaleNormal="75" zoomScaleSheetLayoutView="80" workbookViewId="0">
      <selection activeCell="S6" sqref="S6"/>
    </sheetView>
  </sheetViews>
  <sheetFormatPr defaultRowHeight="30" customHeight="1" x14ac:dyDescent="0.2"/>
  <cols>
    <col min="1" max="1" width="4.08984375" style="23" customWidth="1"/>
    <col min="2" max="2" width="2.7265625" style="23" customWidth="1"/>
    <col min="3" max="3" width="8.08984375" style="23" customWidth="1"/>
    <col min="4" max="4" width="30.453125" style="23" customWidth="1"/>
    <col min="5" max="5" width="11.08984375" style="23" customWidth="1"/>
    <col min="6" max="6" width="4.08984375" style="23" customWidth="1"/>
    <col min="7" max="7" width="12.08984375" style="23" customWidth="1"/>
    <col min="8" max="10" width="11" style="23" customWidth="1"/>
    <col min="11" max="257" width="9" style="23"/>
    <col min="258" max="258" width="7.453125" style="23" customWidth="1"/>
    <col min="259" max="259" width="8.08984375" style="23" customWidth="1"/>
    <col min="260" max="260" width="40.6328125" style="23" customWidth="1"/>
    <col min="261" max="261" width="8.90625" style="23" customWidth="1"/>
    <col min="262" max="262" width="11.26953125" style="23" customWidth="1"/>
    <col min="263" max="263" width="36.26953125" style="23" customWidth="1"/>
    <col min="264" max="264" width="14.453125" style="23" customWidth="1"/>
    <col min="265" max="265" width="5" style="23" customWidth="1"/>
    <col min="266" max="513" width="9" style="23"/>
    <col min="514" max="514" width="7.453125" style="23" customWidth="1"/>
    <col min="515" max="515" width="8.08984375" style="23" customWidth="1"/>
    <col min="516" max="516" width="40.6328125" style="23" customWidth="1"/>
    <col min="517" max="517" width="8.90625" style="23" customWidth="1"/>
    <col min="518" max="518" width="11.26953125" style="23" customWidth="1"/>
    <col min="519" max="519" width="36.26953125" style="23" customWidth="1"/>
    <col min="520" max="520" width="14.453125" style="23" customWidth="1"/>
    <col min="521" max="521" width="5" style="23" customWidth="1"/>
    <col min="522" max="769" width="9" style="23"/>
    <col min="770" max="770" width="7.453125" style="23" customWidth="1"/>
    <col min="771" max="771" width="8.08984375" style="23" customWidth="1"/>
    <col min="772" max="772" width="40.6328125" style="23" customWidth="1"/>
    <col min="773" max="773" width="8.90625" style="23" customWidth="1"/>
    <col min="774" max="774" width="11.26953125" style="23" customWidth="1"/>
    <col min="775" max="775" width="36.26953125" style="23" customWidth="1"/>
    <col min="776" max="776" width="14.453125" style="23" customWidth="1"/>
    <col min="777" max="777" width="5" style="23" customWidth="1"/>
    <col min="778" max="1025" width="9" style="23"/>
    <col min="1026" max="1026" width="7.453125" style="23" customWidth="1"/>
    <col min="1027" max="1027" width="8.08984375" style="23" customWidth="1"/>
    <col min="1028" max="1028" width="40.6328125" style="23" customWidth="1"/>
    <col min="1029" max="1029" width="8.90625" style="23" customWidth="1"/>
    <col min="1030" max="1030" width="11.26953125" style="23" customWidth="1"/>
    <col min="1031" max="1031" width="36.26953125" style="23" customWidth="1"/>
    <col min="1032" max="1032" width="14.453125" style="23" customWidth="1"/>
    <col min="1033" max="1033" width="5" style="23" customWidth="1"/>
    <col min="1034" max="1281" width="9" style="23"/>
    <col min="1282" max="1282" width="7.453125" style="23" customWidth="1"/>
    <col min="1283" max="1283" width="8.08984375" style="23" customWidth="1"/>
    <col min="1284" max="1284" width="40.6328125" style="23" customWidth="1"/>
    <col min="1285" max="1285" width="8.90625" style="23" customWidth="1"/>
    <col min="1286" max="1286" width="11.26953125" style="23" customWidth="1"/>
    <col min="1287" max="1287" width="36.26953125" style="23" customWidth="1"/>
    <col min="1288" max="1288" width="14.453125" style="23" customWidth="1"/>
    <col min="1289" max="1289" width="5" style="23" customWidth="1"/>
    <col min="1290" max="1537" width="9" style="23"/>
    <col min="1538" max="1538" width="7.453125" style="23" customWidth="1"/>
    <col min="1539" max="1539" width="8.08984375" style="23" customWidth="1"/>
    <col min="1540" max="1540" width="40.6328125" style="23" customWidth="1"/>
    <col min="1541" max="1541" width="8.90625" style="23" customWidth="1"/>
    <col min="1542" max="1542" width="11.26953125" style="23" customWidth="1"/>
    <col min="1543" max="1543" width="36.26953125" style="23" customWidth="1"/>
    <col min="1544" max="1544" width="14.453125" style="23" customWidth="1"/>
    <col min="1545" max="1545" width="5" style="23" customWidth="1"/>
    <col min="1546" max="1793" width="9" style="23"/>
    <col min="1794" max="1794" width="7.453125" style="23" customWidth="1"/>
    <col min="1795" max="1795" width="8.08984375" style="23" customWidth="1"/>
    <col min="1796" max="1796" width="40.6328125" style="23" customWidth="1"/>
    <col min="1797" max="1797" width="8.90625" style="23" customWidth="1"/>
    <col min="1798" max="1798" width="11.26953125" style="23" customWidth="1"/>
    <col min="1799" max="1799" width="36.26953125" style="23" customWidth="1"/>
    <col min="1800" max="1800" width="14.453125" style="23" customWidth="1"/>
    <col min="1801" max="1801" width="5" style="23" customWidth="1"/>
    <col min="1802" max="2049" width="9" style="23"/>
    <col min="2050" max="2050" width="7.453125" style="23" customWidth="1"/>
    <col min="2051" max="2051" width="8.08984375" style="23" customWidth="1"/>
    <col min="2052" max="2052" width="40.6328125" style="23" customWidth="1"/>
    <col min="2053" max="2053" width="8.90625" style="23" customWidth="1"/>
    <col min="2054" max="2054" width="11.26953125" style="23" customWidth="1"/>
    <col min="2055" max="2055" width="36.26953125" style="23" customWidth="1"/>
    <col min="2056" max="2056" width="14.453125" style="23" customWidth="1"/>
    <col min="2057" max="2057" width="5" style="23" customWidth="1"/>
    <col min="2058" max="2305" width="9" style="23"/>
    <col min="2306" max="2306" width="7.453125" style="23" customWidth="1"/>
    <col min="2307" max="2307" width="8.08984375" style="23" customWidth="1"/>
    <col min="2308" max="2308" width="40.6328125" style="23" customWidth="1"/>
    <col min="2309" max="2309" width="8.90625" style="23" customWidth="1"/>
    <col min="2310" max="2310" width="11.26953125" style="23" customWidth="1"/>
    <col min="2311" max="2311" width="36.26953125" style="23" customWidth="1"/>
    <col min="2312" max="2312" width="14.453125" style="23" customWidth="1"/>
    <col min="2313" max="2313" width="5" style="23" customWidth="1"/>
    <col min="2314" max="2561" width="9" style="23"/>
    <col min="2562" max="2562" width="7.453125" style="23" customWidth="1"/>
    <col min="2563" max="2563" width="8.08984375" style="23" customWidth="1"/>
    <col min="2564" max="2564" width="40.6328125" style="23" customWidth="1"/>
    <col min="2565" max="2565" width="8.90625" style="23" customWidth="1"/>
    <col min="2566" max="2566" width="11.26953125" style="23" customWidth="1"/>
    <col min="2567" max="2567" width="36.26953125" style="23" customWidth="1"/>
    <col min="2568" max="2568" width="14.453125" style="23" customWidth="1"/>
    <col min="2569" max="2569" width="5" style="23" customWidth="1"/>
    <col min="2570" max="2817" width="9" style="23"/>
    <col min="2818" max="2818" width="7.453125" style="23" customWidth="1"/>
    <col min="2819" max="2819" width="8.08984375" style="23" customWidth="1"/>
    <col min="2820" max="2820" width="40.6328125" style="23" customWidth="1"/>
    <col min="2821" max="2821" width="8.90625" style="23" customWidth="1"/>
    <col min="2822" max="2822" width="11.26953125" style="23" customWidth="1"/>
    <col min="2823" max="2823" width="36.26953125" style="23" customWidth="1"/>
    <col min="2824" max="2824" width="14.453125" style="23" customWidth="1"/>
    <col min="2825" max="2825" width="5" style="23" customWidth="1"/>
    <col min="2826" max="3073" width="9" style="23"/>
    <col min="3074" max="3074" width="7.453125" style="23" customWidth="1"/>
    <col min="3075" max="3075" width="8.08984375" style="23" customWidth="1"/>
    <col min="3076" max="3076" width="40.6328125" style="23" customWidth="1"/>
    <col min="3077" max="3077" width="8.90625" style="23" customWidth="1"/>
    <col min="3078" max="3078" width="11.26953125" style="23" customWidth="1"/>
    <col min="3079" max="3079" width="36.26953125" style="23" customWidth="1"/>
    <col min="3080" max="3080" width="14.453125" style="23" customWidth="1"/>
    <col min="3081" max="3081" width="5" style="23" customWidth="1"/>
    <col min="3082" max="3329" width="9" style="23"/>
    <col min="3330" max="3330" width="7.453125" style="23" customWidth="1"/>
    <col min="3331" max="3331" width="8.08984375" style="23" customWidth="1"/>
    <col min="3332" max="3332" width="40.6328125" style="23" customWidth="1"/>
    <col min="3333" max="3333" width="8.90625" style="23" customWidth="1"/>
    <col min="3334" max="3334" width="11.26953125" style="23" customWidth="1"/>
    <col min="3335" max="3335" width="36.26953125" style="23" customWidth="1"/>
    <col min="3336" max="3336" width="14.453125" style="23" customWidth="1"/>
    <col min="3337" max="3337" width="5" style="23" customWidth="1"/>
    <col min="3338" max="3585" width="9" style="23"/>
    <col min="3586" max="3586" width="7.453125" style="23" customWidth="1"/>
    <col min="3587" max="3587" width="8.08984375" style="23" customWidth="1"/>
    <col min="3588" max="3588" width="40.6328125" style="23" customWidth="1"/>
    <col min="3589" max="3589" width="8.90625" style="23" customWidth="1"/>
    <col min="3590" max="3590" width="11.26953125" style="23" customWidth="1"/>
    <col min="3591" max="3591" width="36.26953125" style="23" customWidth="1"/>
    <col min="3592" max="3592" width="14.453125" style="23" customWidth="1"/>
    <col min="3593" max="3593" width="5" style="23" customWidth="1"/>
    <col min="3594" max="3841" width="9" style="23"/>
    <col min="3842" max="3842" width="7.453125" style="23" customWidth="1"/>
    <col min="3843" max="3843" width="8.08984375" style="23" customWidth="1"/>
    <col min="3844" max="3844" width="40.6328125" style="23" customWidth="1"/>
    <col min="3845" max="3845" width="8.90625" style="23" customWidth="1"/>
    <col min="3846" max="3846" width="11.26953125" style="23" customWidth="1"/>
    <col min="3847" max="3847" width="36.26953125" style="23" customWidth="1"/>
    <col min="3848" max="3848" width="14.453125" style="23" customWidth="1"/>
    <col min="3849" max="3849" width="5" style="23" customWidth="1"/>
    <col min="3850" max="4097" width="9" style="23"/>
    <col min="4098" max="4098" width="7.453125" style="23" customWidth="1"/>
    <col min="4099" max="4099" width="8.08984375" style="23" customWidth="1"/>
    <col min="4100" max="4100" width="40.6328125" style="23" customWidth="1"/>
    <col min="4101" max="4101" width="8.90625" style="23" customWidth="1"/>
    <col min="4102" max="4102" width="11.26953125" style="23" customWidth="1"/>
    <col min="4103" max="4103" width="36.26953125" style="23" customWidth="1"/>
    <col min="4104" max="4104" width="14.453125" style="23" customWidth="1"/>
    <col min="4105" max="4105" width="5" style="23" customWidth="1"/>
    <col min="4106" max="4353" width="9" style="23"/>
    <col min="4354" max="4354" width="7.453125" style="23" customWidth="1"/>
    <col min="4355" max="4355" width="8.08984375" style="23" customWidth="1"/>
    <col min="4356" max="4356" width="40.6328125" style="23" customWidth="1"/>
    <col min="4357" max="4357" width="8.90625" style="23" customWidth="1"/>
    <col min="4358" max="4358" width="11.26953125" style="23" customWidth="1"/>
    <col min="4359" max="4359" width="36.26953125" style="23" customWidth="1"/>
    <col min="4360" max="4360" width="14.453125" style="23" customWidth="1"/>
    <col min="4361" max="4361" width="5" style="23" customWidth="1"/>
    <col min="4362" max="4609" width="9" style="23"/>
    <col min="4610" max="4610" width="7.453125" style="23" customWidth="1"/>
    <col min="4611" max="4611" width="8.08984375" style="23" customWidth="1"/>
    <col min="4612" max="4612" width="40.6328125" style="23" customWidth="1"/>
    <col min="4613" max="4613" width="8.90625" style="23" customWidth="1"/>
    <col min="4614" max="4614" width="11.26953125" style="23" customWidth="1"/>
    <col min="4615" max="4615" width="36.26953125" style="23" customWidth="1"/>
    <col min="4616" max="4616" width="14.453125" style="23" customWidth="1"/>
    <col min="4617" max="4617" width="5" style="23" customWidth="1"/>
    <col min="4618" max="4865" width="9" style="23"/>
    <col min="4866" max="4866" width="7.453125" style="23" customWidth="1"/>
    <col min="4867" max="4867" width="8.08984375" style="23" customWidth="1"/>
    <col min="4868" max="4868" width="40.6328125" style="23" customWidth="1"/>
    <col min="4869" max="4869" width="8.90625" style="23" customWidth="1"/>
    <col min="4870" max="4870" width="11.26953125" style="23" customWidth="1"/>
    <col min="4871" max="4871" width="36.26953125" style="23" customWidth="1"/>
    <col min="4872" max="4872" width="14.453125" style="23" customWidth="1"/>
    <col min="4873" max="4873" width="5" style="23" customWidth="1"/>
    <col min="4874" max="5121" width="9" style="23"/>
    <col min="5122" max="5122" width="7.453125" style="23" customWidth="1"/>
    <col min="5123" max="5123" width="8.08984375" style="23" customWidth="1"/>
    <col min="5124" max="5124" width="40.6328125" style="23" customWidth="1"/>
    <col min="5125" max="5125" width="8.90625" style="23" customWidth="1"/>
    <col min="5126" max="5126" width="11.26953125" style="23" customWidth="1"/>
    <col min="5127" max="5127" width="36.26953125" style="23" customWidth="1"/>
    <col min="5128" max="5128" width="14.453125" style="23" customWidth="1"/>
    <col min="5129" max="5129" width="5" style="23" customWidth="1"/>
    <col min="5130" max="5377" width="9" style="23"/>
    <col min="5378" max="5378" width="7.453125" style="23" customWidth="1"/>
    <col min="5379" max="5379" width="8.08984375" style="23" customWidth="1"/>
    <col min="5380" max="5380" width="40.6328125" style="23" customWidth="1"/>
    <col min="5381" max="5381" width="8.90625" style="23" customWidth="1"/>
    <col min="5382" max="5382" width="11.26953125" style="23" customWidth="1"/>
    <col min="5383" max="5383" width="36.26953125" style="23" customWidth="1"/>
    <col min="5384" max="5384" width="14.453125" style="23" customWidth="1"/>
    <col min="5385" max="5385" width="5" style="23" customWidth="1"/>
    <col min="5386" max="5633" width="9" style="23"/>
    <col min="5634" max="5634" width="7.453125" style="23" customWidth="1"/>
    <col min="5635" max="5635" width="8.08984375" style="23" customWidth="1"/>
    <col min="5636" max="5636" width="40.6328125" style="23" customWidth="1"/>
    <col min="5637" max="5637" width="8.90625" style="23" customWidth="1"/>
    <col min="5638" max="5638" width="11.26953125" style="23" customWidth="1"/>
    <col min="5639" max="5639" width="36.26953125" style="23" customWidth="1"/>
    <col min="5640" max="5640" width="14.453125" style="23" customWidth="1"/>
    <col min="5641" max="5641" width="5" style="23" customWidth="1"/>
    <col min="5642" max="5889" width="9" style="23"/>
    <col min="5890" max="5890" width="7.453125" style="23" customWidth="1"/>
    <col min="5891" max="5891" width="8.08984375" style="23" customWidth="1"/>
    <col min="5892" max="5892" width="40.6328125" style="23" customWidth="1"/>
    <col min="5893" max="5893" width="8.90625" style="23" customWidth="1"/>
    <col min="5894" max="5894" width="11.26953125" style="23" customWidth="1"/>
    <col min="5895" max="5895" width="36.26953125" style="23" customWidth="1"/>
    <col min="5896" max="5896" width="14.453125" style="23" customWidth="1"/>
    <col min="5897" max="5897" width="5" style="23" customWidth="1"/>
    <col min="5898" max="6145" width="9" style="23"/>
    <col min="6146" max="6146" width="7.453125" style="23" customWidth="1"/>
    <col min="6147" max="6147" width="8.08984375" style="23" customWidth="1"/>
    <col min="6148" max="6148" width="40.6328125" style="23" customWidth="1"/>
    <col min="6149" max="6149" width="8.90625" style="23" customWidth="1"/>
    <col min="6150" max="6150" width="11.26953125" style="23" customWidth="1"/>
    <col min="6151" max="6151" width="36.26953125" style="23" customWidth="1"/>
    <col min="6152" max="6152" width="14.453125" style="23" customWidth="1"/>
    <col min="6153" max="6153" width="5" style="23" customWidth="1"/>
    <col min="6154" max="6401" width="9" style="23"/>
    <col min="6402" max="6402" width="7.453125" style="23" customWidth="1"/>
    <col min="6403" max="6403" width="8.08984375" style="23" customWidth="1"/>
    <col min="6404" max="6404" width="40.6328125" style="23" customWidth="1"/>
    <col min="6405" max="6405" width="8.90625" style="23" customWidth="1"/>
    <col min="6406" max="6406" width="11.26953125" style="23" customWidth="1"/>
    <col min="6407" max="6407" width="36.26953125" style="23" customWidth="1"/>
    <col min="6408" max="6408" width="14.453125" style="23" customWidth="1"/>
    <col min="6409" max="6409" width="5" style="23" customWidth="1"/>
    <col min="6410" max="6657" width="9" style="23"/>
    <col min="6658" max="6658" width="7.453125" style="23" customWidth="1"/>
    <col min="6659" max="6659" width="8.08984375" style="23" customWidth="1"/>
    <col min="6660" max="6660" width="40.6328125" style="23" customWidth="1"/>
    <col min="6661" max="6661" width="8.90625" style="23" customWidth="1"/>
    <col min="6662" max="6662" width="11.26953125" style="23" customWidth="1"/>
    <col min="6663" max="6663" width="36.26953125" style="23" customWidth="1"/>
    <col min="6664" max="6664" width="14.453125" style="23" customWidth="1"/>
    <col min="6665" max="6665" width="5" style="23" customWidth="1"/>
    <col min="6666" max="6913" width="9" style="23"/>
    <col min="6914" max="6914" width="7.453125" style="23" customWidth="1"/>
    <col min="6915" max="6915" width="8.08984375" style="23" customWidth="1"/>
    <col min="6916" max="6916" width="40.6328125" style="23" customWidth="1"/>
    <col min="6917" max="6917" width="8.90625" style="23" customWidth="1"/>
    <col min="6918" max="6918" width="11.26953125" style="23" customWidth="1"/>
    <col min="6919" max="6919" width="36.26953125" style="23" customWidth="1"/>
    <col min="6920" max="6920" width="14.453125" style="23" customWidth="1"/>
    <col min="6921" max="6921" width="5" style="23" customWidth="1"/>
    <col min="6922" max="7169" width="9" style="23"/>
    <col min="7170" max="7170" width="7.453125" style="23" customWidth="1"/>
    <col min="7171" max="7171" width="8.08984375" style="23" customWidth="1"/>
    <col min="7172" max="7172" width="40.6328125" style="23" customWidth="1"/>
    <col min="7173" max="7173" width="8.90625" style="23" customWidth="1"/>
    <col min="7174" max="7174" width="11.26953125" style="23" customWidth="1"/>
    <col min="7175" max="7175" width="36.26953125" style="23" customWidth="1"/>
    <col min="7176" max="7176" width="14.453125" style="23" customWidth="1"/>
    <col min="7177" max="7177" width="5" style="23" customWidth="1"/>
    <col min="7178" max="7425" width="9" style="23"/>
    <col min="7426" max="7426" width="7.453125" style="23" customWidth="1"/>
    <col min="7427" max="7427" width="8.08984375" style="23" customWidth="1"/>
    <col min="7428" max="7428" width="40.6328125" style="23" customWidth="1"/>
    <col min="7429" max="7429" width="8.90625" style="23" customWidth="1"/>
    <col min="7430" max="7430" width="11.26953125" style="23" customWidth="1"/>
    <col min="7431" max="7431" width="36.26953125" style="23" customWidth="1"/>
    <col min="7432" max="7432" width="14.453125" style="23" customWidth="1"/>
    <col min="7433" max="7433" width="5" style="23" customWidth="1"/>
    <col min="7434" max="7681" width="9" style="23"/>
    <col min="7682" max="7682" width="7.453125" style="23" customWidth="1"/>
    <col min="7683" max="7683" width="8.08984375" style="23" customWidth="1"/>
    <col min="7684" max="7684" width="40.6328125" style="23" customWidth="1"/>
    <col min="7685" max="7685" width="8.90625" style="23" customWidth="1"/>
    <col min="7686" max="7686" width="11.26953125" style="23" customWidth="1"/>
    <col min="7687" max="7687" width="36.26953125" style="23" customWidth="1"/>
    <col min="7688" max="7688" width="14.453125" style="23" customWidth="1"/>
    <col min="7689" max="7689" width="5" style="23" customWidth="1"/>
    <col min="7690" max="7937" width="9" style="23"/>
    <col min="7938" max="7938" width="7.453125" style="23" customWidth="1"/>
    <col min="7939" max="7939" width="8.08984375" style="23" customWidth="1"/>
    <col min="7940" max="7940" width="40.6328125" style="23" customWidth="1"/>
    <col min="7941" max="7941" width="8.90625" style="23" customWidth="1"/>
    <col min="7942" max="7942" width="11.26953125" style="23" customWidth="1"/>
    <col min="7943" max="7943" width="36.26953125" style="23" customWidth="1"/>
    <col min="7944" max="7944" width="14.453125" style="23" customWidth="1"/>
    <col min="7945" max="7945" width="5" style="23" customWidth="1"/>
    <col min="7946" max="8193" width="9" style="23"/>
    <col min="8194" max="8194" width="7.453125" style="23" customWidth="1"/>
    <col min="8195" max="8195" width="8.08984375" style="23" customWidth="1"/>
    <col min="8196" max="8196" width="40.6328125" style="23" customWidth="1"/>
    <col min="8197" max="8197" width="8.90625" style="23" customWidth="1"/>
    <col min="8198" max="8198" width="11.26953125" style="23" customWidth="1"/>
    <col min="8199" max="8199" width="36.26953125" style="23" customWidth="1"/>
    <col min="8200" max="8200" width="14.453125" style="23" customWidth="1"/>
    <col min="8201" max="8201" width="5" style="23" customWidth="1"/>
    <col min="8202" max="8449" width="9" style="23"/>
    <col min="8450" max="8450" width="7.453125" style="23" customWidth="1"/>
    <col min="8451" max="8451" width="8.08984375" style="23" customWidth="1"/>
    <col min="8452" max="8452" width="40.6328125" style="23" customWidth="1"/>
    <col min="8453" max="8453" width="8.90625" style="23" customWidth="1"/>
    <col min="8454" max="8454" width="11.26953125" style="23" customWidth="1"/>
    <col min="8455" max="8455" width="36.26953125" style="23" customWidth="1"/>
    <col min="8456" max="8456" width="14.453125" style="23" customWidth="1"/>
    <col min="8457" max="8457" width="5" style="23" customWidth="1"/>
    <col min="8458" max="8705" width="9" style="23"/>
    <col min="8706" max="8706" width="7.453125" style="23" customWidth="1"/>
    <col min="8707" max="8707" width="8.08984375" style="23" customWidth="1"/>
    <col min="8708" max="8708" width="40.6328125" style="23" customWidth="1"/>
    <col min="8709" max="8709" width="8.90625" style="23" customWidth="1"/>
    <col min="8710" max="8710" width="11.26953125" style="23" customWidth="1"/>
    <col min="8711" max="8711" width="36.26953125" style="23" customWidth="1"/>
    <col min="8712" max="8712" width="14.453125" style="23" customWidth="1"/>
    <col min="8713" max="8713" width="5" style="23" customWidth="1"/>
    <col min="8714" max="8961" width="9" style="23"/>
    <col min="8962" max="8962" width="7.453125" style="23" customWidth="1"/>
    <col min="8963" max="8963" width="8.08984375" style="23" customWidth="1"/>
    <col min="8964" max="8964" width="40.6328125" style="23" customWidth="1"/>
    <col min="8965" max="8965" width="8.90625" style="23" customWidth="1"/>
    <col min="8966" max="8966" width="11.26953125" style="23" customWidth="1"/>
    <col min="8967" max="8967" width="36.26953125" style="23" customWidth="1"/>
    <col min="8968" max="8968" width="14.453125" style="23" customWidth="1"/>
    <col min="8969" max="8969" width="5" style="23" customWidth="1"/>
    <col min="8970" max="9217" width="9" style="23"/>
    <col min="9218" max="9218" width="7.453125" style="23" customWidth="1"/>
    <col min="9219" max="9219" width="8.08984375" style="23" customWidth="1"/>
    <col min="9220" max="9220" width="40.6328125" style="23" customWidth="1"/>
    <col min="9221" max="9221" width="8.90625" style="23" customWidth="1"/>
    <col min="9222" max="9222" width="11.26953125" style="23" customWidth="1"/>
    <col min="9223" max="9223" width="36.26953125" style="23" customWidth="1"/>
    <col min="9224" max="9224" width="14.453125" style="23" customWidth="1"/>
    <col min="9225" max="9225" width="5" style="23" customWidth="1"/>
    <col min="9226" max="9473" width="9" style="23"/>
    <col min="9474" max="9474" width="7.453125" style="23" customWidth="1"/>
    <col min="9475" max="9475" width="8.08984375" style="23" customWidth="1"/>
    <col min="9476" max="9476" width="40.6328125" style="23" customWidth="1"/>
    <col min="9477" max="9477" width="8.90625" style="23" customWidth="1"/>
    <col min="9478" max="9478" width="11.26953125" style="23" customWidth="1"/>
    <col min="9479" max="9479" width="36.26953125" style="23" customWidth="1"/>
    <col min="9480" max="9480" width="14.453125" style="23" customWidth="1"/>
    <col min="9481" max="9481" width="5" style="23" customWidth="1"/>
    <col min="9482" max="9729" width="9" style="23"/>
    <col min="9730" max="9730" width="7.453125" style="23" customWidth="1"/>
    <col min="9731" max="9731" width="8.08984375" style="23" customWidth="1"/>
    <col min="9732" max="9732" width="40.6328125" style="23" customWidth="1"/>
    <col min="9733" max="9733" width="8.90625" style="23" customWidth="1"/>
    <col min="9734" max="9734" width="11.26953125" style="23" customWidth="1"/>
    <col min="9735" max="9735" width="36.26953125" style="23" customWidth="1"/>
    <col min="9736" max="9736" width="14.453125" style="23" customWidth="1"/>
    <col min="9737" max="9737" width="5" style="23" customWidth="1"/>
    <col min="9738" max="9985" width="9" style="23"/>
    <col min="9986" max="9986" width="7.453125" style="23" customWidth="1"/>
    <col min="9987" max="9987" width="8.08984375" style="23" customWidth="1"/>
    <col min="9988" max="9988" width="40.6328125" style="23" customWidth="1"/>
    <col min="9989" max="9989" width="8.90625" style="23" customWidth="1"/>
    <col min="9990" max="9990" width="11.26953125" style="23" customWidth="1"/>
    <col min="9991" max="9991" width="36.26953125" style="23" customWidth="1"/>
    <col min="9992" max="9992" width="14.453125" style="23" customWidth="1"/>
    <col min="9993" max="9993" width="5" style="23" customWidth="1"/>
    <col min="9994" max="10241" width="9" style="23"/>
    <col min="10242" max="10242" width="7.453125" style="23" customWidth="1"/>
    <col min="10243" max="10243" width="8.08984375" style="23" customWidth="1"/>
    <col min="10244" max="10244" width="40.6328125" style="23" customWidth="1"/>
    <col min="10245" max="10245" width="8.90625" style="23" customWidth="1"/>
    <col min="10246" max="10246" width="11.26953125" style="23" customWidth="1"/>
    <col min="10247" max="10247" width="36.26953125" style="23" customWidth="1"/>
    <col min="10248" max="10248" width="14.453125" style="23" customWidth="1"/>
    <col min="10249" max="10249" width="5" style="23" customWidth="1"/>
    <col min="10250" max="10497" width="9" style="23"/>
    <col min="10498" max="10498" width="7.453125" style="23" customWidth="1"/>
    <col min="10499" max="10499" width="8.08984375" style="23" customWidth="1"/>
    <col min="10500" max="10500" width="40.6328125" style="23" customWidth="1"/>
    <col min="10501" max="10501" width="8.90625" style="23" customWidth="1"/>
    <col min="10502" max="10502" width="11.26953125" style="23" customWidth="1"/>
    <col min="10503" max="10503" width="36.26953125" style="23" customWidth="1"/>
    <col min="10504" max="10504" width="14.453125" style="23" customWidth="1"/>
    <col min="10505" max="10505" width="5" style="23" customWidth="1"/>
    <col min="10506" max="10753" width="9" style="23"/>
    <col min="10754" max="10754" width="7.453125" style="23" customWidth="1"/>
    <col min="10755" max="10755" width="8.08984375" style="23" customWidth="1"/>
    <col min="10756" max="10756" width="40.6328125" style="23" customWidth="1"/>
    <col min="10757" max="10757" width="8.90625" style="23" customWidth="1"/>
    <col min="10758" max="10758" width="11.26953125" style="23" customWidth="1"/>
    <col min="10759" max="10759" width="36.26953125" style="23" customWidth="1"/>
    <col min="10760" max="10760" width="14.453125" style="23" customWidth="1"/>
    <col min="10761" max="10761" width="5" style="23" customWidth="1"/>
    <col min="10762" max="11009" width="9" style="23"/>
    <col min="11010" max="11010" width="7.453125" style="23" customWidth="1"/>
    <col min="11011" max="11011" width="8.08984375" style="23" customWidth="1"/>
    <col min="11012" max="11012" width="40.6328125" style="23" customWidth="1"/>
    <col min="11013" max="11013" width="8.90625" style="23" customWidth="1"/>
    <col min="11014" max="11014" width="11.26953125" style="23" customWidth="1"/>
    <col min="11015" max="11015" width="36.26953125" style="23" customWidth="1"/>
    <col min="11016" max="11016" width="14.453125" style="23" customWidth="1"/>
    <col min="11017" max="11017" width="5" style="23" customWidth="1"/>
    <col min="11018" max="11265" width="9" style="23"/>
    <col min="11266" max="11266" width="7.453125" style="23" customWidth="1"/>
    <col min="11267" max="11267" width="8.08984375" style="23" customWidth="1"/>
    <col min="11268" max="11268" width="40.6328125" style="23" customWidth="1"/>
    <col min="11269" max="11269" width="8.90625" style="23" customWidth="1"/>
    <col min="11270" max="11270" width="11.26953125" style="23" customWidth="1"/>
    <col min="11271" max="11271" width="36.26953125" style="23" customWidth="1"/>
    <col min="11272" max="11272" width="14.453125" style="23" customWidth="1"/>
    <col min="11273" max="11273" width="5" style="23" customWidth="1"/>
    <col min="11274" max="11521" width="9" style="23"/>
    <col min="11522" max="11522" width="7.453125" style="23" customWidth="1"/>
    <col min="11523" max="11523" width="8.08984375" style="23" customWidth="1"/>
    <col min="11524" max="11524" width="40.6328125" style="23" customWidth="1"/>
    <col min="11525" max="11525" width="8.90625" style="23" customWidth="1"/>
    <col min="11526" max="11526" width="11.26953125" style="23" customWidth="1"/>
    <col min="11527" max="11527" width="36.26953125" style="23" customWidth="1"/>
    <col min="11528" max="11528" width="14.453125" style="23" customWidth="1"/>
    <col min="11529" max="11529" width="5" style="23" customWidth="1"/>
    <col min="11530" max="11777" width="9" style="23"/>
    <col min="11778" max="11778" width="7.453125" style="23" customWidth="1"/>
    <col min="11779" max="11779" width="8.08984375" style="23" customWidth="1"/>
    <col min="11780" max="11780" width="40.6328125" style="23" customWidth="1"/>
    <col min="11781" max="11781" width="8.90625" style="23" customWidth="1"/>
    <col min="11782" max="11782" width="11.26953125" style="23" customWidth="1"/>
    <col min="11783" max="11783" width="36.26953125" style="23" customWidth="1"/>
    <col min="11784" max="11784" width="14.453125" style="23" customWidth="1"/>
    <col min="11785" max="11785" width="5" style="23" customWidth="1"/>
    <col min="11786" max="12033" width="9" style="23"/>
    <col min="12034" max="12034" width="7.453125" style="23" customWidth="1"/>
    <col min="12035" max="12035" width="8.08984375" style="23" customWidth="1"/>
    <col min="12036" max="12036" width="40.6328125" style="23" customWidth="1"/>
    <col min="12037" max="12037" width="8.90625" style="23" customWidth="1"/>
    <col min="12038" max="12038" width="11.26953125" style="23" customWidth="1"/>
    <col min="12039" max="12039" width="36.26953125" style="23" customWidth="1"/>
    <col min="12040" max="12040" width="14.453125" style="23" customWidth="1"/>
    <col min="12041" max="12041" width="5" style="23" customWidth="1"/>
    <col min="12042" max="12289" width="9" style="23"/>
    <col min="12290" max="12290" width="7.453125" style="23" customWidth="1"/>
    <col min="12291" max="12291" width="8.08984375" style="23" customWidth="1"/>
    <col min="12292" max="12292" width="40.6328125" style="23" customWidth="1"/>
    <col min="12293" max="12293" width="8.90625" style="23" customWidth="1"/>
    <col min="12294" max="12294" width="11.26953125" style="23" customWidth="1"/>
    <col min="12295" max="12295" width="36.26953125" style="23" customWidth="1"/>
    <col min="12296" max="12296" width="14.453125" style="23" customWidth="1"/>
    <col min="12297" max="12297" width="5" style="23" customWidth="1"/>
    <col min="12298" max="12545" width="9" style="23"/>
    <col min="12546" max="12546" width="7.453125" style="23" customWidth="1"/>
    <col min="12547" max="12547" width="8.08984375" style="23" customWidth="1"/>
    <col min="12548" max="12548" width="40.6328125" style="23" customWidth="1"/>
    <col min="12549" max="12549" width="8.90625" style="23" customWidth="1"/>
    <col min="12550" max="12550" width="11.26953125" style="23" customWidth="1"/>
    <col min="12551" max="12551" width="36.26953125" style="23" customWidth="1"/>
    <col min="12552" max="12552" width="14.453125" style="23" customWidth="1"/>
    <col min="12553" max="12553" width="5" style="23" customWidth="1"/>
    <col min="12554" max="12801" width="9" style="23"/>
    <col min="12802" max="12802" width="7.453125" style="23" customWidth="1"/>
    <col min="12803" max="12803" width="8.08984375" style="23" customWidth="1"/>
    <col min="12804" max="12804" width="40.6328125" style="23" customWidth="1"/>
    <col min="12805" max="12805" width="8.90625" style="23" customWidth="1"/>
    <col min="12806" max="12806" width="11.26953125" style="23" customWidth="1"/>
    <col min="12807" max="12807" width="36.26953125" style="23" customWidth="1"/>
    <col min="12808" max="12808" width="14.453125" style="23" customWidth="1"/>
    <col min="12809" max="12809" width="5" style="23" customWidth="1"/>
    <col min="12810" max="13057" width="9" style="23"/>
    <col min="13058" max="13058" width="7.453125" style="23" customWidth="1"/>
    <col min="13059" max="13059" width="8.08984375" style="23" customWidth="1"/>
    <col min="13060" max="13060" width="40.6328125" style="23" customWidth="1"/>
    <col min="13061" max="13061" width="8.90625" style="23" customWidth="1"/>
    <col min="13062" max="13062" width="11.26953125" style="23" customWidth="1"/>
    <col min="13063" max="13063" width="36.26953125" style="23" customWidth="1"/>
    <col min="13064" max="13064" width="14.453125" style="23" customWidth="1"/>
    <col min="13065" max="13065" width="5" style="23" customWidth="1"/>
    <col min="13066" max="13313" width="9" style="23"/>
    <col min="13314" max="13314" width="7.453125" style="23" customWidth="1"/>
    <col min="13315" max="13315" width="8.08984375" style="23" customWidth="1"/>
    <col min="13316" max="13316" width="40.6328125" style="23" customWidth="1"/>
    <col min="13317" max="13317" width="8.90625" style="23" customWidth="1"/>
    <col min="13318" max="13318" width="11.26953125" style="23" customWidth="1"/>
    <col min="13319" max="13319" width="36.26953125" style="23" customWidth="1"/>
    <col min="13320" max="13320" width="14.453125" style="23" customWidth="1"/>
    <col min="13321" max="13321" width="5" style="23" customWidth="1"/>
    <col min="13322" max="13569" width="9" style="23"/>
    <col min="13570" max="13570" width="7.453125" style="23" customWidth="1"/>
    <col min="13571" max="13571" width="8.08984375" style="23" customWidth="1"/>
    <col min="13572" max="13572" width="40.6328125" style="23" customWidth="1"/>
    <col min="13573" max="13573" width="8.90625" style="23" customWidth="1"/>
    <col min="13574" max="13574" width="11.26953125" style="23" customWidth="1"/>
    <col min="13575" max="13575" width="36.26953125" style="23" customWidth="1"/>
    <col min="13576" max="13576" width="14.453125" style="23" customWidth="1"/>
    <col min="13577" max="13577" width="5" style="23" customWidth="1"/>
    <col min="13578" max="13825" width="9" style="23"/>
    <col min="13826" max="13826" width="7.453125" style="23" customWidth="1"/>
    <col min="13827" max="13827" width="8.08984375" style="23" customWidth="1"/>
    <col min="13828" max="13828" width="40.6328125" style="23" customWidth="1"/>
    <col min="13829" max="13829" width="8.90625" style="23" customWidth="1"/>
    <col min="13830" max="13830" width="11.26953125" style="23" customWidth="1"/>
    <col min="13831" max="13831" width="36.26953125" style="23" customWidth="1"/>
    <col min="13832" max="13832" width="14.453125" style="23" customWidth="1"/>
    <col min="13833" max="13833" width="5" style="23" customWidth="1"/>
    <col min="13834" max="14081" width="9" style="23"/>
    <col min="14082" max="14082" width="7.453125" style="23" customWidth="1"/>
    <col min="14083" max="14083" width="8.08984375" style="23" customWidth="1"/>
    <col min="14084" max="14084" width="40.6328125" style="23" customWidth="1"/>
    <col min="14085" max="14085" width="8.90625" style="23" customWidth="1"/>
    <col min="14086" max="14086" width="11.26953125" style="23" customWidth="1"/>
    <col min="14087" max="14087" width="36.26953125" style="23" customWidth="1"/>
    <col min="14088" max="14088" width="14.453125" style="23" customWidth="1"/>
    <col min="14089" max="14089" width="5" style="23" customWidth="1"/>
    <col min="14090" max="14337" width="9" style="23"/>
    <col min="14338" max="14338" width="7.453125" style="23" customWidth="1"/>
    <col min="14339" max="14339" width="8.08984375" style="23" customWidth="1"/>
    <col min="14340" max="14340" width="40.6328125" style="23" customWidth="1"/>
    <col min="14341" max="14341" width="8.90625" style="23" customWidth="1"/>
    <col min="14342" max="14342" width="11.26953125" style="23" customWidth="1"/>
    <col min="14343" max="14343" width="36.26953125" style="23" customWidth="1"/>
    <col min="14344" max="14344" width="14.453125" style="23" customWidth="1"/>
    <col min="14345" max="14345" width="5" style="23" customWidth="1"/>
    <col min="14346" max="14593" width="9" style="23"/>
    <col min="14594" max="14594" width="7.453125" style="23" customWidth="1"/>
    <col min="14595" max="14595" width="8.08984375" style="23" customWidth="1"/>
    <col min="14596" max="14596" width="40.6328125" style="23" customWidth="1"/>
    <col min="14597" max="14597" width="8.90625" style="23" customWidth="1"/>
    <col min="14598" max="14598" width="11.26953125" style="23" customWidth="1"/>
    <col min="14599" max="14599" width="36.26953125" style="23" customWidth="1"/>
    <col min="14600" max="14600" width="14.453125" style="23" customWidth="1"/>
    <col min="14601" max="14601" width="5" style="23" customWidth="1"/>
    <col min="14602" max="14849" width="9" style="23"/>
    <col min="14850" max="14850" width="7.453125" style="23" customWidth="1"/>
    <col min="14851" max="14851" width="8.08984375" style="23" customWidth="1"/>
    <col min="14852" max="14852" width="40.6328125" style="23" customWidth="1"/>
    <col min="14853" max="14853" width="8.90625" style="23" customWidth="1"/>
    <col min="14854" max="14854" width="11.26953125" style="23" customWidth="1"/>
    <col min="14855" max="14855" width="36.26953125" style="23" customWidth="1"/>
    <col min="14856" max="14856" width="14.453125" style="23" customWidth="1"/>
    <col min="14857" max="14857" width="5" style="23" customWidth="1"/>
    <col min="14858" max="15105" width="9" style="23"/>
    <col min="15106" max="15106" width="7.453125" style="23" customWidth="1"/>
    <col min="15107" max="15107" width="8.08984375" style="23" customWidth="1"/>
    <col min="15108" max="15108" width="40.6328125" style="23" customWidth="1"/>
    <col min="15109" max="15109" width="8.90625" style="23" customWidth="1"/>
    <col min="15110" max="15110" width="11.26953125" style="23" customWidth="1"/>
    <col min="15111" max="15111" width="36.26953125" style="23" customWidth="1"/>
    <col min="15112" max="15112" width="14.453125" style="23" customWidth="1"/>
    <col min="15113" max="15113" width="5" style="23" customWidth="1"/>
    <col min="15114" max="15361" width="9" style="23"/>
    <col min="15362" max="15362" width="7.453125" style="23" customWidth="1"/>
    <col min="15363" max="15363" width="8.08984375" style="23" customWidth="1"/>
    <col min="15364" max="15364" width="40.6328125" style="23" customWidth="1"/>
    <col min="15365" max="15365" width="8.90625" style="23" customWidth="1"/>
    <col min="15366" max="15366" width="11.26953125" style="23" customWidth="1"/>
    <col min="15367" max="15367" width="36.26953125" style="23" customWidth="1"/>
    <col min="15368" max="15368" width="14.453125" style="23" customWidth="1"/>
    <col min="15369" max="15369" width="5" style="23" customWidth="1"/>
    <col min="15370" max="15617" width="9" style="23"/>
    <col min="15618" max="15618" width="7.453125" style="23" customWidth="1"/>
    <col min="15619" max="15619" width="8.08984375" style="23" customWidth="1"/>
    <col min="15620" max="15620" width="40.6328125" style="23" customWidth="1"/>
    <col min="15621" max="15621" width="8.90625" style="23" customWidth="1"/>
    <col min="15622" max="15622" width="11.26953125" style="23" customWidth="1"/>
    <col min="15623" max="15623" width="36.26953125" style="23" customWidth="1"/>
    <col min="15624" max="15624" width="14.453125" style="23" customWidth="1"/>
    <col min="15625" max="15625" width="5" style="23" customWidth="1"/>
    <col min="15626" max="15873" width="9" style="23"/>
    <col min="15874" max="15874" width="7.453125" style="23" customWidth="1"/>
    <col min="15875" max="15875" width="8.08984375" style="23" customWidth="1"/>
    <col min="15876" max="15876" width="40.6328125" style="23" customWidth="1"/>
    <col min="15877" max="15877" width="8.90625" style="23" customWidth="1"/>
    <col min="15878" max="15878" width="11.26953125" style="23" customWidth="1"/>
    <col min="15879" max="15879" width="36.26953125" style="23" customWidth="1"/>
    <col min="15880" max="15880" width="14.453125" style="23" customWidth="1"/>
    <col min="15881" max="15881" width="5" style="23" customWidth="1"/>
    <col min="15882" max="16129" width="9" style="23"/>
    <col min="16130" max="16130" width="7.453125" style="23" customWidth="1"/>
    <col min="16131" max="16131" width="8.08984375" style="23" customWidth="1"/>
    <col min="16132" max="16132" width="40.6328125" style="23" customWidth="1"/>
    <col min="16133" max="16133" width="8.90625" style="23" customWidth="1"/>
    <col min="16134" max="16134" width="11.26953125" style="23" customWidth="1"/>
    <col min="16135" max="16135" width="36.26953125" style="23" customWidth="1"/>
    <col min="16136" max="16136" width="14.453125" style="23" customWidth="1"/>
    <col min="16137" max="16137" width="5" style="23" customWidth="1"/>
    <col min="16138" max="16384" width="9" style="23"/>
  </cols>
  <sheetData>
    <row r="1" spans="1:11" ht="39.75" customHeight="1" x14ac:dyDescent="0.2">
      <c r="C1" s="137" t="s">
        <v>680</v>
      </c>
      <c r="D1" s="137"/>
      <c r="E1" s="137"/>
      <c r="F1" s="137"/>
      <c r="G1" s="35">
        <f>G16</f>
        <v>327</v>
      </c>
      <c r="H1" s="36" t="s">
        <v>835</v>
      </c>
    </row>
    <row r="2" spans="1:11" ht="24.75" customHeight="1" x14ac:dyDescent="0.2"/>
    <row r="3" spans="1:11" ht="30" customHeight="1" thickBot="1" x14ac:dyDescent="0.25">
      <c r="A3" s="22"/>
      <c r="B3" s="22"/>
      <c r="C3" s="37" t="s">
        <v>836</v>
      </c>
      <c r="G3" s="38" t="s">
        <v>838</v>
      </c>
    </row>
    <row r="4" spans="1:11" ht="30" customHeight="1" x14ac:dyDescent="0.2">
      <c r="C4" s="39"/>
      <c r="D4" s="39" t="s">
        <v>62</v>
      </c>
      <c r="E4" s="40" t="s">
        <v>837</v>
      </c>
      <c r="F4" s="26"/>
      <c r="G4" s="41" t="s">
        <v>839</v>
      </c>
      <c r="H4" s="42" t="s">
        <v>55</v>
      </c>
      <c r="I4" s="25" t="s">
        <v>59</v>
      </c>
      <c r="J4" s="25" t="s">
        <v>57</v>
      </c>
    </row>
    <row r="5" spans="1:11" ht="30" customHeight="1" x14ac:dyDescent="0.2">
      <c r="C5" s="39">
        <v>1</v>
      </c>
      <c r="D5" s="39" t="s">
        <v>56</v>
      </c>
      <c r="E5" s="43">
        <v>29</v>
      </c>
      <c r="G5" s="44">
        <f>E5+I5-J5</f>
        <v>36</v>
      </c>
      <c r="H5" s="45">
        <f>COUNTIF(道路街路課!A5:A125,"変更")</f>
        <v>1</v>
      </c>
      <c r="I5" s="43">
        <f>COUNTIF(道路街路課!A5:A125,"追加")</f>
        <v>10</v>
      </c>
      <c r="J5" s="43">
        <f>COUNTIF(道路街路課!A5:A125,"中止")</f>
        <v>3</v>
      </c>
      <c r="K5" s="46"/>
    </row>
    <row r="6" spans="1:11" ht="30" customHeight="1" x14ac:dyDescent="0.2">
      <c r="C6" s="39">
        <v>2</v>
      </c>
      <c r="D6" s="39" t="s">
        <v>63</v>
      </c>
      <c r="E6" s="43">
        <v>51</v>
      </c>
      <c r="G6" s="44">
        <f t="shared" ref="G6:G15" si="0">E6+I6-J6</f>
        <v>51</v>
      </c>
      <c r="H6" s="45">
        <f>COUNTIF(道路管理課!A5:A130,"変更")</f>
        <v>3</v>
      </c>
      <c r="I6" s="43">
        <f>COUNTIF(道路管理課!A5:A130,"追加")</f>
        <v>1</v>
      </c>
      <c r="J6" s="43">
        <f>COUNTIF(道路管理課!A5:A130,"中止")</f>
        <v>1</v>
      </c>
      <c r="K6" s="46"/>
    </row>
    <row r="7" spans="1:11" ht="30" customHeight="1" x14ac:dyDescent="0.2">
      <c r="C7" s="39">
        <v>3</v>
      </c>
      <c r="D7" s="39" t="s">
        <v>52</v>
      </c>
      <c r="E7" s="43">
        <v>71</v>
      </c>
      <c r="G7" s="44">
        <f t="shared" si="0"/>
        <v>59</v>
      </c>
      <c r="H7" s="45">
        <f>COUNTIF(施設建築課!A5:A109,"変更")</f>
        <v>16</v>
      </c>
      <c r="I7" s="43">
        <f>COUNTIF(施設建築課!A5:A109,"追加")</f>
        <v>1</v>
      </c>
      <c r="J7" s="43">
        <f>COUNTIF(施設建築課!A5:A109,"中止")</f>
        <v>13</v>
      </c>
      <c r="K7" s="46"/>
    </row>
    <row r="8" spans="1:11" ht="30" customHeight="1" x14ac:dyDescent="0.2">
      <c r="C8" s="39">
        <v>4</v>
      </c>
      <c r="D8" s="39" t="s">
        <v>44</v>
      </c>
      <c r="E8" s="43">
        <v>26</v>
      </c>
      <c r="G8" s="44">
        <f t="shared" si="0"/>
        <v>28</v>
      </c>
      <c r="H8" s="45">
        <f>COUNTIF(港湾課!A5:A124,"変更")</f>
        <v>6</v>
      </c>
      <c r="I8" s="43">
        <f>COUNTIF(港湾課!A5:A124,"追加")</f>
        <v>5</v>
      </c>
      <c r="J8" s="43">
        <f>COUNTIF(港湾課!A5:A124,"中止")</f>
        <v>3</v>
      </c>
      <c r="K8" s="46"/>
    </row>
    <row r="9" spans="1:11" ht="30" customHeight="1" x14ac:dyDescent="0.2">
      <c r="C9" s="39">
        <v>5</v>
      </c>
      <c r="D9" s="39" t="s">
        <v>45</v>
      </c>
      <c r="E9" s="43">
        <v>21</v>
      </c>
      <c r="G9" s="44">
        <f t="shared" si="0"/>
        <v>21</v>
      </c>
      <c r="H9" s="45">
        <f>COUNTIF(空港課!A5:A130,"変更")</f>
        <v>2</v>
      </c>
      <c r="I9" s="43">
        <f>COUNTIF(空港課!A5:A130,"追加")</f>
        <v>1</v>
      </c>
      <c r="J9" s="43">
        <f>COUNTIF(空港課!A5:A130,"中止")</f>
        <v>1</v>
      </c>
      <c r="K9" s="46"/>
    </row>
    <row r="10" spans="1:11" ht="30" customHeight="1" x14ac:dyDescent="0.2">
      <c r="C10" s="39">
        <v>6</v>
      </c>
      <c r="D10" s="39" t="s">
        <v>64</v>
      </c>
      <c r="E10" s="43">
        <v>28</v>
      </c>
      <c r="G10" s="44">
        <f t="shared" si="0"/>
        <v>28</v>
      </c>
      <c r="H10" s="45">
        <f>COUNTIF(海岸防災課!A5:A138,"変更")</f>
        <v>1</v>
      </c>
      <c r="I10" s="43">
        <f>COUNTIF(海岸防災課!A5:A138,"追加")</f>
        <v>0</v>
      </c>
      <c r="J10" s="43">
        <f>COUNTIF(海岸防災課!A5:A138,"中止")</f>
        <v>0</v>
      </c>
      <c r="K10" s="46"/>
    </row>
    <row r="11" spans="1:11" ht="30" customHeight="1" x14ac:dyDescent="0.2">
      <c r="C11" s="39">
        <v>7</v>
      </c>
      <c r="D11" s="39" t="s">
        <v>65</v>
      </c>
      <c r="E11" s="43">
        <v>46</v>
      </c>
      <c r="G11" s="44">
        <f t="shared" si="0"/>
        <v>44</v>
      </c>
      <c r="H11" s="45">
        <f>COUNTIF(下水道課!A5:A134,"変更")</f>
        <v>4</v>
      </c>
      <c r="I11" s="43">
        <f>COUNTIF(下水道課!A5:A134,"追加")</f>
        <v>2</v>
      </c>
      <c r="J11" s="43">
        <f>COUNTIF(下水道課!A5:A134,"中止")</f>
        <v>4</v>
      </c>
      <c r="K11" s="46"/>
    </row>
    <row r="12" spans="1:11" ht="30" customHeight="1" x14ac:dyDescent="0.2">
      <c r="C12" s="39">
        <v>8</v>
      </c>
      <c r="D12" s="39" t="s">
        <v>66</v>
      </c>
      <c r="E12" s="43">
        <v>32</v>
      </c>
      <c r="G12" s="44">
        <f>E12+I12-J12</f>
        <v>36</v>
      </c>
      <c r="H12" s="45">
        <f>COUNTIF(河川課!A5:A128,"変更")</f>
        <v>5</v>
      </c>
      <c r="I12" s="43">
        <f>COUNTIF(河川課!A5:A128,"追加")</f>
        <v>6</v>
      </c>
      <c r="J12" s="43">
        <f>COUNTIF(河川課!A5:A128,"中止")</f>
        <v>2</v>
      </c>
    </row>
    <row r="13" spans="1:11" ht="30" customHeight="1" x14ac:dyDescent="0.2">
      <c r="C13" s="39">
        <v>9</v>
      </c>
      <c r="D13" s="39" t="s">
        <v>47</v>
      </c>
      <c r="E13" s="43">
        <v>7</v>
      </c>
      <c r="G13" s="44">
        <f t="shared" si="0"/>
        <v>7</v>
      </c>
      <c r="H13" s="45">
        <f>COUNTIF(都市公園課!A5:A143,"変更")</f>
        <v>1</v>
      </c>
      <c r="I13" s="43">
        <f>COUNTIF(都市公園課!A5:A143,"追加")</f>
        <v>0</v>
      </c>
      <c r="J13" s="43">
        <f>COUNTIF(都市公園課!A5:A143,"中止")</f>
        <v>0</v>
      </c>
    </row>
    <row r="14" spans="1:11" ht="30" customHeight="1" x14ac:dyDescent="0.2">
      <c r="C14" s="39">
        <v>10</v>
      </c>
      <c r="D14" s="39" t="s">
        <v>67</v>
      </c>
      <c r="E14" s="43">
        <v>12</v>
      </c>
      <c r="G14" s="44">
        <f t="shared" ref="G14" si="1">E14+I14-J14</f>
        <v>13</v>
      </c>
      <c r="H14" s="45">
        <f>COUNTIF(首里城復興課!A5:A132,"変更")</f>
        <v>1</v>
      </c>
      <c r="I14" s="43">
        <f>COUNTIF(首里城復興課!A5:A132,"追加")</f>
        <v>1</v>
      </c>
      <c r="J14" s="43">
        <f>COUNTIF(首里城復興課!A5:A132,"中止")</f>
        <v>0</v>
      </c>
    </row>
    <row r="15" spans="1:11" ht="30" customHeight="1" x14ac:dyDescent="0.2">
      <c r="C15" s="39">
        <v>11</v>
      </c>
      <c r="D15" s="47" t="s">
        <v>50</v>
      </c>
      <c r="E15" s="43">
        <v>3</v>
      </c>
      <c r="G15" s="44">
        <f t="shared" si="0"/>
        <v>4</v>
      </c>
      <c r="H15" s="45">
        <f>COUNTIF(都市モノ課!A5:A148,"変更")</f>
        <v>1</v>
      </c>
      <c r="I15" s="43">
        <f>COUNTIF(都市モノ課!A5:A148,"追加")</f>
        <v>2</v>
      </c>
      <c r="J15" s="43">
        <f>COUNTIF(都市モノ課!A5:A148,"中止")</f>
        <v>1</v>
      </c>
    </row>
    <row r="16" spans="1:11" ht="30" customHeight="1" thickBot="1" x14ac:dyDescent="0.25">
      <c r="C16" s="39"/>
      <c r="D16" s="25" t="s">
        <v>49</v>
      </c>
      <c r="E16" s="43">
        <f>SUM(E5:E15)</f>
        <v>326</v>
      </c>
      <c r="G16" s="48">
        <f>SUM(G5:G15)</f>
        <v>327</v>
      </c>
      <c r="H16" s="45">
        <f>SUM(H5:H15)</f>
        <v>41</v>
      </c>
      <c r="I16" s="43">
        <f>SUM(I5:I15)</f>
        <v>29</v>
      </c>
      <c r="J16" s="43">
        <f>SUM(J5:J15)</f>
        <v>28</v>
      </c>
    </row>
    <row r="17" spans="4:5" ht="35.25" customHeight="1" x14ac:dyDescent="0.2">
      <c r="D17" s="22"/>
      <c r="E17" s="24"/>
    </row>
    <row r="18" spans="4:5" ht="35.25" customHeight="1" x14ac:dyDescent="0.2">
      <c r="D18" s="22"/>
      <c r="E18" s="24"/>
    </row>
  </sheetData>
  <mergeCells count="1">
    <mergeCell ref="C1:F1"/>
  </mergeCells>
  <phoneticPr fontId="5"/>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K5 WVS983050:WVS983053 WLW983050:WLW983053 WCA983050:WCA983053 VSE983050:VSE983053 VII983050:VII983053 UYM983050:UYM983053 UOQ983050:UOQ983053 UEU983050:UEU983053 TUY983050:TUY983053 TLC983050:TLC983053 TBG983050:TBG983053 SRK983050:SRK983053 SHO983050:SHO983053 RXS983050:RXS983053 RNW983050:RNW983053 REA983050:REA983053 QUE983050:QUE983053 QKI983050:QKI983053 QAM983050:QAM983053 PQQ983050:PQQ983053 PGU983050:PGU983053 OWY983050:OWY983053 ONC983050:ONC983053 ODG983050:ODG983053 NTK983050:NTK983053 NJO983050:NJO983053 MZS983050:MZS983053 MPW983050:MPW983053 MGA983050:MGA983053 LWE983050:LWE983053 LMI983050:LMI983053 LCM983050:LCM983053 KSQ983050:KSQ983053 KIU983050:KIU983053 JYY983050:JYY983053 JPC983050:JPC983053 JFG983050:JFG983053 IVK983050:IVK983053 ILO983050:ILO983053 IBS983050:IBS983053 HRW983050:HRW983053 HIA983050:HIA983053 GYE983050:GYE983053 GOI983050:GOI983053 GEM983050:GEM983053 FUQ983050:FUQ983053 FKU983050:FKU983053 FAY983050:FAY983053 ERC983050:ERC983053 EHG983050:EHG983053 DXK983050:DXK983053 DNO983050:DNO983053 DDS983050:DDS983053 CTW983050:CTW983053 CKA983050:CKA983053 CAE983050:CAE983053 BQI983050:BQI983053 BGM983050:BGM983053 AWQ983050:AWQ983053 AMU983050:AMU983053 ACY983050:ACY983053 TC983050:TC983053 JG983050:JG983053 K983050:K983053 WVS917514:WVS917517 WLW917514:WLW917517 WCA917514:WCA917517 VSE917514:VSE917517 VII917514:VII917517 UYM917514:UYM917517 UOQ917514:UOQ917517 UEU917514:UEU917517 TUY917514:TUY917517 TLC917514:TLC917517 TBG917514:TBG917517 SRK917514:SRK917517 SHO917514:SHO917517 RXS917514:RXS917517 RNW917514:RNW917517 REA917514:REA917517 QUE917514:QUE917517 QKI917514:QKI917517 QAM917514:QAM917517 PQQ917514:PQQ917517 PGU917514:PGU917517 OWY917514:OWY917517 ONC917514:ONC917517 ODG917514:ODG917517 NTK917514:NTK917517 NJO917514:NJO917517 MZS917514:MZS917517 MPW917514:MPW917517 MGA917514:MGA917517 LWE917514:LWE917517 LMI917514:LMI917517 LCM917514:LCM917517 KSQ917514:KSQ917517 KIU917514:KIU917517 JYY917514:JYY917517 JPC917514:JPC917517 JFG917514:JFG917517 IVK917514:IVK917517 ILO917514:ILO917517 IBS917514:IBS917517 HRW917514:HRW917517 HIA917514:HIA917517 GYE917514:GYE917517 GOI917514:GOI917517 GEM917514:GEM917517 FUQ917514:FUQ917517 FKU917514:FKU917517 FAY917514:FAY917517 ERC917514:ERC917517 EHG917514:EHG917517 DXK917514:DXK917517 DNO917514:DNO917517 DDS917514:DDS917517 CTW917514:CTW917517 CKA917514:CKA917517 CAE917514:CAE917517 BQI917514:BQI917517 BGM917514:BGM917517 AWQ917514:AWQ917517 AMU917514:AMU917517 ACY917514:ACY917517 TC917514:TC917517 JG917514:JG917517 K917514:K917517 WVS851978:WVS851981 WLW851978:WLW851981 WCA851978:WCA851981 VSE851978:VSE851981 VII851978:VII851981 UYM851978:UYM851981 UOQ851978:UOQ851981 UEU851978:UEU851981 TUY851978:TUY851981 TLC851978:TLC851981 TBG851978:TBG851981 SRK851978:SRK851981 SHO851978:SHO851981 RXS851978:RXS851981 RNW851978:RNW851981 REA851978:REA851981 QUE851978:QUE851981 QKI851978:QKI851981 QAM851978:QAM851981 PQQ851978:PQQ851981 PGU851978:PGU851981 OWY851978:OWY851981 ONC851978:ONC851981 ODG851978:ODG851981 NTK851978:NTK851981 NJO851978:NJO851981 MZS851978:MZS851981 MPW851978:MPW851981 MGA851978:MGA851981 LWE851978:LWE851981 LMI851978:LMI851981 LCM851978:LCM851981 KSQ851978:KSQ851981 KIU851978:KIU851981 JYY851978:JYY851981 JPC851978:JPC851981 JFG851978:JFG851981 IVK851978:IVK851981 ILO851978:ILO851981 IBS851978:IBS851981 HRW851978:HRW851981 HIA851978:HIA851981 GYE851978:GYE851981 GOI851978:GOI851981 GEM851978:GEM851981 FUQ851978:FUQ851981 FKU851978:FKU851981 FAY851978:FAY851981 ERC851978:ERC851981 EHG851978:EHG851981 DXK851978:DXK851981 DNO851978:DNO851981 DDS851978:DDS851981 CTW851978:CTW851981 CKA851978:CKA851981 CAE851978:CAE851981 BQI851978:BQI851981 BGM851978:BGM851981 AWQ851978:AWQ851981 AMU851978:AMU851981 ACY851978:ACY851981 TC851978:TC851981 JG851978:JG851981 K851978:K851981 WVS786442:WVS786445 WLW786442:WLW786445 WCA786442:WCA786445 VSE786442:VSE786445 VII786442:VII786445 UYM786442:UYM786445 UOQ786442:UOQ786445 UEU786442:UEU786445 TUY786442:TUY786445 TLC786442:TLC786445 TBG786442:TBG786445 SRK786442:SRK786445 SHO786442:SHO786445 RXS786442:RXS786445 RNW786442:RNW786445 REA786442:REA786445 QUE786442:QUE786445 QKI786442:QKI786445 QAM786442:QAM786445 PQQ786442:PQQ786445 PGU786442:PGU786445 OWY786442:OWY786445 ONC786442:ONC786445 ODG786442:ODG786445 NTK786442:NTK786445 NJO786442:NJO786445 MZS786442:MZS786445 MPW786442:MPW786445 MGA786442:MGA786445 LWE786442:LWE786445 LMI786442:LMI786445 LCM786442:LCM786445 KSQ786442:KSQ786445 KIU786442:KIU786445 JYY786442:JYY786445 JPC786442:JPC786445 JFG786442:JFG786445 IVK786442:IVK786445 ILO786442:ILO786445 IBS786442:IBS786445 HRW786442:HRW786445 HIA786442:HIA786445 GYE786442:GYE786445 GOI786442:GOI786445 GEM786442:GEM786445 FUQ786442:FUQ786445 FKU786442:FKU786445 FAY786442:FAY786445 ERC786442:ERC786445 EHG786442:EHG786445 DXK786442:DXK786445 DNO786442:DNO786445 DDS786442:DDS786445 CTW786442:CTW786445 CKA786442:CKA786445 CAE786442:CAE786445 BQI786442:BQI786445 BGM786442:BGM786445 AWQ786442:AWQ786445 AMU786442:AMU786445 ACY786442:ACY786445 TC786442:TC786445 JG786442:JG786445 K786442:K786445 WVS720906:WVS720909 WLW720906:WLW720909 WCA720906:WCA720909 VSE720906:VSE720909 VII720906:VII720909 UYM720906:UYM720909 UOQ720906:UOQ720909 UEU720906:UEU720909 TUY720906:TUY720909 TLC720906:TLC720909 TBG720906:TBG720909 SRK720906:SRK720909 SHO720906:SHO720909 RXS720906:RXS720909 RNW720906:RNW720909 REA720906:REA720909 QUE720906:QUE720909 QKI720906:QKI720909 QAM720906:QAM720909 PQQ720906:PQQ720909 PGU720906:PGU720909 OWY720906:OWY720909 ONC720906:ONC720909 ODG720906:ODG720909 NTK720906:NTK720909 NJO720906:NJO720909 MZS720906:MZS720909 MPW720906:MPW720909 MGA720906:MGA720909 LWE720906:LWE720909 LMI720906:LMI720909 LCM720906:LCM720909 KSQ720906:KSQ720909 KIU720906:KIU720909 JYY720906:JYY720909 JPC720906:JPC720909 JFG720906:JFG720909 IVK720906:IVK720909 ILO720906:ILO720909 IBS720906:IBS720909 HRW720906:HRW720909 HIA720906:HIA720909 GYE720906:GYE720909 GOI720906:GOI720909 GEM720906:GEM720909 FUQ720906:FUQ720909 FKU720906:FKU720909 FAY720906:FAY720909 ERC720906:ERC720909 EHG720906:EHG720909 DXK720906:DXK720909 DNO720906:DNO720909 DDS720906:DDS720909 CTW720906:CTW720909 CKA720906:CKA720909 CAE720906:CAE720909 BQI720906:BQI720909 BGM720906:BGM720909 AWQ720906:AWQ720909 AMU720906:AMU720909 ACY720906:ACY720909 TC720906:TC720909 JG720906:JG720909 K720906:K720909 WVS655370:WVS655373 WLW655370:WLW655373 WCA655370:WCA655373 VSE655370:VSE655373 VII655370:VII655373 UYM655370:UYM655373 UOQ655370:UOQ655373 UEU655370:UEU655373 TUY655370:TUY655373 TLC655370:TLC655373 TBG655370:TBG655373 SRK655370:SRK655373 SHO655370:SHO655373 RXS655370:RXS655373 RNW655370:RNW655373 REA655370:REA655373 QUE655370:QUE655373 QKI655370:QKI655373 QAM655370:QAM655373 PQQ655370:PQQ655373 PGU655370:PGU655373 OWY655370:OWY655373 ONC655370:ONC655373 ODG655370:ODG655373 NTK655370:NTK655373 NJO655370:NJO655373 MZS655370:MZS655373 MPW655370:MPW655373 MGA655370:MGA655373 LWE655370:LWE655373 LMI655370:LMI655373 LCM655370:LCM655373 KSQ655370:KSQ655373 KIU655370:KIU655373 JYY655370:JYY655373 JPC655370:JPC655373 JFG655370:JFG655373 IVK655370:IVK655373 ILO655370:ILO655373 IBS655370:IBS655373 HRW655370:HRW655373 HIA655370:HIA655373 GYE655370:GYE655373 GOI655370:GOI655373 GEM655370:GEM655373 FUQ655370:FUQ655373 FKU655370:FKU655373 FAY655370:FAY655373 ERC655370:ERC655373 EHG655370:EHG655373 DXK655370:DXK655373 DNO655370:DNO655373 DDS655370:DDS655373 CTW655370:CTW655373 CKA655370:CKA655373 CAE655370:CAE655373 BQI655370:BQI655373 BGM655370:BGM655373 AWQ655370:AWQ655373 AMU655370:AMU655373 ACY655370:ACY655373 TC655370:TC655373 JG655370:JG655373 K655370:K655373 WVS589834:WVS589837 WLW589834:WLW589837 WCA589834:WCA589837 VSE589834:VSE589837 VII589834:VII589837 UYM589834:UYM589837 UOQ589834:UOQ589837 UEU589834:UEU589837 TUY589834:TUY589837 TLC589834:TLC589837 TBG589834:TBG589837 SRK589834:SRK589837 SHO589834:SHO589837 RXS589834:RXS589837 RNW589834:RNW589837 REA589834:REA589837 QUE589834:QUE589837 QKI589834:QKI589837 QAM589834:QAM589837 PQQ589834:PQQ589837 PGU589834:PGU589837 OWY589834:OWY589837 ONC589834:ONC589837 ODG589834:ODG589837 NTK589834:NTK589837 NJO589834:NJO589837 MZS589834:MZS589837 MPW589834:MPW589837 MGA589834:MGA589837 LWE589834:LWE589837 LMI589834:LMI589837 LCM589834:LCM589837 KSQ589834:KSQ589837 KIU589834:KIU589837 JYY589834:JYY589837 JPC589834:JPC589837 JFG589834:JFG589837 IVK589834:IVK589837 ILO589834:ILO589837 IBS589834:IBS589837 HRW589834:HRW589837 HIA589834:HIA589837 GYE589834:GYE589837 GOI589834:GOI589837 GEM589834:GEM589837 FUQ589834:FUQ589837 FKU589834:FKU589837 FAY589834:FAY589837 ERC589834:ERC589837 EHG589834:EHG589837 DXK589834:DXK589837 DNO589834:DNO589837 DDS589834:DDS589837 CTW589834:CTW589837 CKA589834:CKA589837 CAE589834:CAE589837 BQI589834:BQI589837 BGM589834:BGM589837 AWQ589834:AWQ589837 AMU589834:AMU589837 ACY589834:ACY589837 TC589834:TC589837 JG589834:JG589837 K589834:K589837 WVS524298:WVS524301 WLW524298:WLW524301 WCA524298:WCA524301 VSE524298:VSE524301 VII524298:VII524301 UYM524298:UYM524301 UOQ524298:UOQ524301 UEU524298:UEU524301 TUY524298:TUY524301 TLC524298:TLC524301 TBG524298:TBG524301 SRK524298:SRK524301 SHO524298:SHO524301 RXS524298:RXS524301 RNW524298:RNW524301 REA524298:REA524301 QUE524298:QUE524301 QKI524298:QKI524301 QAM524298:QAM524301 PQQ524298:PQQ524301 PGU524298:PGU524301 OWY524298:OWY524301 ONC524298:ONC524301 ODG524298:ODG524301 NTK524298:NTK524301 NJO524298:NJO524301 MZS524298:MZS524301 MPW524298:MPW524301 MGA524298:MGA524301 LWE524298:LWE524301 LMI524298:LMI524301 LCM524298:LCM524301 KSQ524298:KSQ524301 KIU524298:KIU524301 JYY524298:JYY524301 JPC524298:JPC524301 JFG524298:JFG524301 IVK524298:IVK524301 ILO524298:ILO524301 IBS524298:IBS524301 HRW524298:HRW524301 HIA524298:HIA524301 GYE524298:GYE524301 GOI524298:GOI524301 GEM524298:GEM524301 FUQ524298:FUQ524301 FKU524298:FKU524301 FAY524298:FAY524301 ERC524298:ERC524301 EHG524298:EHG524301 DXK524298:DXK524301 DNO524298:DNO524301 DDS524298:DDS524301 CTW524298:CTW524301 CKA524298:CKA524301 CAE524298:CAE524301 BQI524298:BQI524301 BGM524298:BGM524301 AWQ524298:AWQ524301 AMU524298:AMU524301 ACY524298:ACY524301 TC524298:TC524301 JG524298:JG524301 K524298:K524301 WVS458762:WVS458765 WLW458762:WLW458765 WCA458762:WCA458765 VSE458762:VSE458765 VII458762:VII458765 UYM458762:UYM458765 UOQ458762:UOQ458765 UEU458762:UEU458765 TUY458762:TUY458765 TLC458762:TLC458765 TBG458762:TBG458765 SRK458762:SRK458765 SHO458762:SHO458765 RXS458762:RXS458765 RNW458762:RNW458765 REA458762:REA458765 QUE458762:QUE458765 QKI458762:QKI458765 QAM458762:QAM458765 PQQ458762:PQQ458765 PGU458762:PGU458765 OWY458762:OWY458765 ONC458762:ONC458765 ODG458762:ODG458765 NTK458762:NTK458765 NJO458762:NJO458765 MZS458762:MZS458765 MPW458762:MPW458765 MGA458762:MGA458765 LWE458762:LWE458765 LMI458762:LMI458765 LCM458762:LCM458765 KSQ458762:KSQ458765 KIU458762:KIU458765 JYY458762:JYY458765 JPC458762:JPC458765 JFG458762:JFG458765 IVK458762:IVK458765 ILO458762:ILO458765 IBS458762:IBS458765 HRW458762:HRW458765 HIA458762:HIA458765 GYE458762:GYE458765 GOI458762:GOI458765 GEM458762:GEM458765 FUQ458762:FUQ458765 FKU458762:FKU458765 FAY458762:FAY458765 ERC458762:ERC458765 EHG458762:EHG458765 DXK458762:DXK458765 DNO458762:DNO458765 DDS458762:DDS458765 CTW458762:CTW458765 CKA458762:CKA458765 CAE458762:CAE458765 BQI458762:BQI458765 BGM458762:BGM458765 AWQ458762:AWQ458765 AMU458762:AMU458765 ACY458762:ACY458765 TC458762:TC458765 JG458762:JG458765 K458762:K458765 WVS393226:WVS393229 WLW393226:WLW393229 WCA393226:WCA393229 VSE393226:VSE393229 VII393226:VII393229 UYM393226:UYM393229 UOQ393226:UOQ393229 UEU393226:UEU393229 TUY393226:TUY393229 TLC393226:TLC393229 TBG393226:TBG393229 SRK393226:SRK393229 SHO393226:SHO393229 RXS393226:RXS393229 RNW393226:RNW393229 REA393226:REA393229 QUE393226:QUE393229 QKI393226:QKI393229 QAM393226:QAM393229 PQQ393226:PQQ393229 PGU393226:PGU393229 OWY393226:OWY393229 ONC393226:ONC393229 ODG393226:ODG393229 NTK393226:NTK393229 NJO393226:NJO393229 MZS393226:MZS393229 MPW393226:MPW393229 MGA393226:MGA393229 LWE393226:LWE393229 LMI393226:LMI393229 LCM393226:LCM393229 KSQ393226:KSQ393229 KIU393226:KIU393229 JYY393226:JYY393229 JPC393226:JPC393229 JFG393226:JFG393229 IVK393226:IVK393229 ILO393226:ILO393229 IBS393226:IBS393229 HRW393226:HRW393229 HIA393226:HIA393229 GYE393226:GYE393229 GOI393226:GOI393229 GEM393226:GEM393229 FUQ393226:FUQ393229 FKU393226:FKU393229 FAY393226:FAY393229 ERC393226:ERC393229 EHG393226:EHG393229 DXK393226:DXK393229 DNO393226:DNO393229 DDS393226:DDS393229 CTW393226:CTW393229 CKA393226:CKA393229 CAE393226:CAE393229 BQI393226:BQI393229 BGM393226:BGM393229 AWQ393226:AWQ393229 AMU393226:AMU393229 ACY393226:ACY393229 TC393226:TC393229 JG393226:JG393229 K393226:K393229 WVS327690:WVS327693 WLW327690:WLW327693 WCA327690:WCA327693 VSE327690:VSE327693 VII327690:VII327693 UYM327690:UYM327693 UOQ327690:UOQ327693 UEU327690:UEU327693 TUY327690:TUY327693 TLC327690:TLC327693 TBG327690:TBG327693 SRK327690:SRK327693 SHO327690:SHO327693 RXS327690:RXS327693 RNW327690:RNW327693 REA327690:REA327693 QUE327690:QUE327693 QKI327690:QKI327693 QAM327690:QAM327693 PQQ327690:PQQ327693 PGU327690:PGU327693 OWY327690:OWY327693 ONC327690:ONC327693 ODG327690:ODG327693 NTK327690:NTK327693 NJO327690:NJO327693 MZS327690:MZS327693 MPW327690:MPW327693 MGA327690:MGA327693 LWE327690:LWE327693 LMI327690:LMI327693 LCM327690:LCM327693 KSQ327690:KSQ327693 KIU327690:KIU327693 JYY327690:JYY327693 JPC327690:JPC327693 JFG327690:JFG327693 IVK327690:IVK327693 ILO327690:ILO327693 IBS327690:IBS327693 HRW327690:HRW327693 HIA327690:HIA327693 GYE327690:GYE327693 GOI327690:GOI327693 GEM327690:GEM327693 FUQ327690:FUQ327693 FKU327690:FKU327693 FAY327690:FAY327693 ERC327690:ERC327693 EHG327690:EHG327693 DXK327690:DXK327693 DNO327690:DNO327693 DDS327690:DDS327693 CTW327690:CTW327693 CKA327690:CKA327693 CAE327690:CAE327693 BQI327690:BQI327693 BGM327690:BGM327693 AWQ327690:AWQ327693 AMU327690:AMU327693 ACY327690:ACY327693 TC327690:TC327693 JG327690:JG327693 K327690:K327693 WVS262154:WVS262157 WLW262154:WLW262157 WCA262154:WCA262157 VSE262154:VSE262157 VII262154:VII262157 UYM262154:UYM262157 UOQ262154:UOQ262157 UEU262154:UEU262157 TUY262154:TUY262157 TLC262154:TLC262157 TBG262154:TBG262157 SRK262154:SRK262157 SHO262154:SHO262157 RXS262154:RXS262157 RNW262154:RNW262157 REA262154:REA262157 QUE262154:QUE262157 QKI262154:QKI262157 QAM262154:QAM262157 PQQ262154:PQQ262157 PGU262154:PGU262157 OWY262154:OWY262157 ONC262154:ONC262157 ODG262154:ODG262157 NTK262154:NTK262157 NJO262154:NJO262157 MZS262154:MZS262157 MPW262154:MPW262157 MGA262154:MGA262157 LWE262154:LWE262157 LMI262154:LMI262157 LCM262154:LCM262157 KSQ262154:KSQ262157 KIU262154:KIU262157 JYY262154:JYY262157 JPC262154:JPC262157 JFG262154:JFG262157 IVK262154:IVK262157 ILO262154:ILO262157 IBS262154:IBS262157 HRW262154:HRW262157 HIA262154:HIA262157 GYE262154:GYE262157 GOI262154:GOI262157 GEM262154:GEM262157 FUQ262154:FUQ262157 FKU262154:FKU262157 FAY262154:FAY262157 ERC262154:ERC262157 EHG262154:EHG262157 DXK262154:DXK262157 DNO262154:DNO262157 DDS262154:DDS262157 CTW262154:CTW262157 CKA262154:CKA262157 CAE262154:CAE262157 BQI262154:BQI262157 BGM262154:BGM262157 AWQ262154:AWQ262157 AMU262154:AMU262157 ACY262154:ACY262157 TC262154:TC262157 JG262154:JG262157 K262154:K262157 WVS196618:WVS196621 WLW196618:WLW196621 WCA196618:WCA196621 VSE196618:VSE196621 VII196618:VII196621 UYM196618:UYM196621 UOQ196618:UOQ196621 UEU196618:UEU196621 TUY196618:TUY196621 TLC196618:TLC196621 TBG196618:TBG196621 SRK196618:SRK196621 SHO196618:SHO196621 RXS196618:RXS196621 RNW196618:RNW196621 REA196618:REA196621 QUE196618:QUE196621 QKI196618:QKI196621 QAM196618:QAM196621 PQQ196618:PQQ196621 PGU196618:PGU196621 OWY196618:OWY196621 ONC196618:ONC196621 ODG196618:ODG196621 NTK196618:NTK196621 NJO196618:NJO196621 MZS196618:MZS196621 MPW196618:MPW196621 MGA196618:MGA196621 LWE196618:LWE196621 LMI196618:LMI196621 LCM196618:LCM196621 KSQ196618:KSQ196621 KIU196618:KIU196621 JYY196618:JYY196621 JPC196618:JPC196621 JFG196618:JFG196621 IVK196618:IVK196621 ILO196618:ILO196621 IBS196618:IBS196621 HRW196618:HRW196621 HIA196618:HIA196621 GYE196618:GYE196621 GOI196618:GOI196621 GEM196618:GEM196621 FUQ196618:FUQ196621 FKU196618:FKU196621 FAY196618:FAY196621 ERC196618:ERC196621 EHG196618:EHG196621 DXK196618:DXK196621 DNO196618:DNO196621 DDS196618:DDS196621 CTW196618:CTW196621 CKA196618:CKA196621 CAE196618:CAE196621 BQI196618:BQI196621 BGM196618:BGM196621 AWQ196618:AWQ196621 AMU196618:AMU196621 ACY196618:ACY196621 TC196618:TC196621 JG196618:JG196621 K196618:K196621 WVS131082:WVS131085 WLW131082:WLW131085 WCA131082:WCA131085 VSE131082:VSE131085 VII131082:VII131085 UYM131082:UYM131085 UOQ131082:UOQ131085 UEU131082:UEU131085 TUY131082:TUY131085 TLC131082:TLC131085 TBG131082:TBG131085 SRK131082:SRK131085 SHO131082:SHO131085 RXS131082:RXS131085 RNW131082:RNW131085 REA131082:REA131085 QUE131082:QUE131085 QKI131082:QKI131085 QAM131082:QAM131085 PQQ131082:PQQ131085 PGU131082:PGU131085 OWY131082:OWY131085 ONC131082:ONC131085 ODG131082:ODG131085 NTK131082:NTK131085 NJO131082:NJO131085 MZS131082:MZS131085 MPW131082:MPW131085 MGA131082:MGA131085 LWE131082:LWE131085 LMI131082:LMI131085 LCM131082:LCM131085 KSQ131082:KSQ131085 KIU131082:KIU131085 JYY131082:JYY131085 JPC131082:JPC131085 JFG131082:JFG131085 IVK131082:IVK131085 ILO131082:ILO131085 IBS131082:IBS131085 HRW131082:HRW131085 HIA131082:HIA131085 GYE131082:GYE131085 GOI131082:GOI131085 GEM131082:GEM131085 FUQ131082:FUQ131085 FKU131082:FKU131085 FAY131082:FAY131085 ERC131082:ERC131085 EHG131082:EHG131085 DXK131082:DXK131085 DNO131082:DNO131085 DDS131082:DDS131085 CTW131082:CTW131085 CKA131082:CKA131085 CAE131082:CAE131085 BQI131082:BQI131085 BGM131082:BGM131085 AWQ131082:AWQ131085 AMU131082:AMU131085 ACY131082:ACY131085 TC131082:TC131085 JG131082:JG131085 K131082:K131085 WVS65546:WVS65549 WLW65546:WLW65549 WCA65546:WCA65549 VSE65546:VSE65549 VII65546:VII65549 UYM65546:UYM65549 UOQ65546:UOQ65549 UEU65546:UEU65549 TUY65546:TUY65549 TLC65546:TLC65549 TBG65546:TBG65549 SRK65546:SRK65549 SHO65546:SHO65549 RXS65546:RXS65549 RNW65546:RNW65549 REA65546:REA65549 QUE65546:QUE65549 QKI65546:QKI65549 QAM65546:QAM65549 PQQ65546:PQQ65549 PGU65546:PGU65549 OWY65546:OWY65549 ONC65546:ONC65549 ODG65546:ODG65549 NTK65546:NTK65549 NJO65546:NJO65549 MZS65546:MZS65549 MPW65546:MPW65549 MGA65546:MGA65549 LWE65546:LWE65549 LMI65546:LMI65549 LCM65546:LCM65549 KSQ65546:KSQ65549 KIU65546:KIU65549 JYY65546:JYY65549 JPC65546:JPC65549 JFG65546:JFG65549 IVK65546:IVK65549 ILO65546:ILO65549 IBS65546:IBS65549 HRW65546:HRW65549 HIA65546:HIA65549 GYE65546:GYE65549 GOI65546:GOI65549 GEM65546:GEM65549 FUQ65546:FUQ65549 FKU65546:FKU65549 FAY65546:FAY65549 ERC65546:ERC65549 EHG65546:EHG65549 DXK65546:DXK65549 DNO65546:DNO65549 DDS65546:DDS65549 CTW65546:CTW65549 CKA65546:CKA65549 CAE65546:CAE65549 BQI65546:BQI65549 BGM65546:BGM65549 AWQ65546:AWQ65549 AMU65546:AMU65549 ACY65546:ACY65549 TC65546:TC65549 JG65546:JG65549 K65546:K65549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K8:K11 WVS983047 WLW983047 WCA983047 VSE983047 VII983047 UYM983047 UOQ983047 UEU983047 TUY983047 TLC983047 TBG983047 SRK983047 SHO983047 RXS983047 RNW983047 REA983047 QUE983047 QKI983047 QAM983047 PQQ983047 PGU983047 OWY983047 ONC983047 ODG983047 NTK983047 NJO983047 MZS983047 MPW983047 MGA983047 LWE983047 LMI983047 LCM983047 KSQ983047 KIU983047 JYY983047 JPC983047 JFG983047 IVK983047 ILO983047 IBS983047 HRW983047 HIA983047 GYE983047 GOI983047 GEM983047 FUQ983047 FKU983047 FAY983047 ERC983047 EHG983047 DXK983047 DNO983047 DDS983047 CTW983047 CKA983047 CAE983047 BQI983047 BGM983047 AWQ983047 AMU983047 ACY983047 TC983047 JG983047 K983047 WVS917511 WLW917511 WCA917511 VSE917511 VII917511 UYM917511 UOQ917511 UEU917511 TUY917511 TLC917511 TBG917511 SRK917511 SHO917511 RXS917511 RNW917511 REA917511 QUE917511 QKI917511 QAM917511 PQQ917511 PGU917511 OWY917511 ONC917511 ODG917511 NTK917511 NJO917511 MZS917511 MPW917511 MGA917511 LWE917511 LMI917511 LCM917511 KSQ917511 KIU917511 JYY917511 JPC917511 JFG917511 IVK917511 ILO917511 IBS917511 HRW917511 HIA917511 GYE917511 GOI917511 GEM917511 FUQ917511 FKU917511 FAY917511 ERC917511 EHG917511 DXK917511 DNO917511 DDS917511 CTW917511 CKA917511 CAE917511 BQI917511 BGM917511 AWQ917511 AMU917511 ACY917511 TC917511 JG917511 K917511 WVS851975 WLW851975 WCA851975 VSE851975 VII851975 UYM851975 UOQ851975 UEU851975 TUY851975 TLC851975 TBG851975 SRK851975 SHO851975 RXS851975 RNW851975 REA851975 QUE851975 QKI851975 QAM851975 PQQ851975 PGU851975 OWY851975 ONC851975 ODG851975 NTK851975 NJO851975 MZS851975 MPW851975 MGA851975 LWE851975 LMI851975 LCM851975 KSQ851975 KIU851975 JYY851975 JPC851975 JFG851975 IVK851975 ILO851975 IBS851975 HRW851975 HIA851975 GYE851975 GOI851975 GEM851975 FUQ851975 FKU851975 FAY851975 ERC851975 EHG851975 DXK851975 DNO851975 DDS851975 CTW851975 CKA851975 CAE851975 BQI851975 BGM851975 AWQ851975 AMU851975 ACY851975 TC851975 JG851975 K851975 WVS786439 WLW786439 WCA786439 VSE786439 VII786439 UYM786439 UOQ786439 UEU786439 TUY786439 TLC786439 TBG786439 SRK786439 SHO786439 RXS786439 RNW786439 REA786439 QUE786439 QKI786439 QAM786439 PQQ786439 PGU786439 OWY786439 ONC786439 ODG786439 NTK786439 NJO786439 MZS786439 MPW786439 MGA786439 LWE786439 LMI786439 LCM786439 KSQ786439 KIU786439 JYY786439 JPC786439 JFG786439 IVK786439 ILO786439 IBS786439 HRW786439 HIA786439 GYE786439 GOI786439 GEM786439 FUQ786439 FKU786439 FAY786439 ERC786439 EHG786439 DXK786439 DNO786439 DDS786439 CTW786439 CKA786439 CAE786439 BQI786439 BGM786439 AWQ786439 AMU786439 ACY786439 TC786439 JG786439 K786439 WVS720903 WLW720903 WCA720903 VSE720903 VII720903 UYM720903 UOQ720903 UEU720903 TUY720903 TLC720903 TBG720903 SRK720903 SHO720903 RXS720903 RNW720903 REA720903 QUE720903 QKI720903 QAM720903 PQQ720903 PGU720903 OWY720903 ONC720903 ODG720903 NTK720903 NJO720903 MZS720903 MPW720903 MGA720903 LWE720903 LMI720903 LCM720903 KSQ720903 KIU720903 JYY720903 JPC720903 JFG720903 IVK720903 ILO720903 IBS720903 HRW720903 HIA720903 GYE720903 GOI720903 GEM720903 FUQ720903 FKU720903 FAY720903 ERC720903 EHG720903 DXK720903 DNO720903 DDS720903 CTW720903 CKA720903 CAE720903 BQI720903 BGM720903 AWQ720903 AMU720903 ACY720903 TC720903 JG720903 K720903 WVS655367 WLW655367 WCA655367 VSE655367 VII655367 UYM655367 UOQ655367 UEU655367 TUY655367 TLC655367 TBG655367 SRK655367 SHO655367 RXS655367 RNW655367 REA655367 QUE655367 QKI655367 QAM655367 PQQ655367 PGU655367 OWY655367 ONC655367 ODG655367 NTK655367 NJO655367 MZS655367 MPW655367 MGA655367 LWE655367 LMI655367 LCM655367 KSQ655367 KIU655367 JYY655367 JPC655367 JFG655367 IVK655367 ILO655367 IBS655367 HRW655367 HIA655367 GYE655367 GOI655367 GEM655367 FUQ655367 FKU655367 FAY655367 ERC655367 EHG655367 DXK655367 DNO655367 DDS655367 CTW655367 CKA655367 CAE655367 BQI655367 BGM655367 AWQ655367 AMU655367 ACY655367 TC655367 JG655367 K655367 WVS589831 WLW589831 WCA589831 VSE589831 VII589831 UYM589831 UOQ589831 UEU589831 TUY589831 TLC589831 TBG589831 SRK589831 SHO589831 RXS589831 RNW589831 REA589831 QUE589831 QKI589831 QAM589831 PQQ589831 PGU589831 OWY589831 ONC589831 ODG589831 NTK589831 NJO589831 MZS589831 MPW589831 MGA589831 LWE589831 LMI589831 LCM589831 KSQ589831 KIU589831 JYY589831 JPC589831 JFG589831 IVK589831 ILO589831 IBS589831 HRW589831 HIA589831 GYE589831 GOI589831 GEM589831 FUQ589831 FKU589831 FAY589831 ERC589831 EHG589831 DXK589831 DNO589831 DDS589831 CTW589831 CKA589831 CAE589831 BQI589831 BGM589831 AWQ589831 AMU589831 ACY589831 TC589831 JG589831 K589831 WVS524295 WLW524295 WCA524295 VSE524295 VII524295 UYM524295 UOQ524295 UEU524295 TUY524295 TLC524295 TBG524295 SRK524295 SHO524295 RXS524295 RNW524295 REA524295 QUE524295 QKI524295 QAM524295 PQQ524295 PGU524295 OWY524295 ONC524295 ODG524295 NTK524295 NJO524295 MZS524295 MPW524295 MGA524295 LWE524295 LMI524295 LCM524295 KSQ524295 KIU524295 JYY524295 JPC524295 JFG524295 IVK524295 ILO524295 IBS524295 HRW524295 HIA524295 GYE524295 GOI524295 GEM524295 FUQ524295 FKU524295 FAY524295 ERC524295 EHG524295 DXK524295 DNO524295 DDS524295 CTW524295 CKA524295 CAE524295 BQI524295 BGM524295 AWQ524295 AMU524295 ACY524295 TC524295 JG524295 K524295 WVS458759 WLW458759 WCA458759 VSE458759 VII458759 UYM458759 UOQ458759 UEU458759 TUY458759 TLC458759 TBG458759 SRK458759 SHO458759 RXS458759 RNW458759 REA458759 QUE458759 QKI458759 QAM458759 PQQ458759 PGU458759 OWY458759 ONC458759 ODG458759 NTK458759 NJO458759 MZS458759 MPW458759 MGA458759 LWE458759 LMI458759 LCM458759 KSQ458759 KIU458759 JYY458759 JPC458759 JFG458759 IVK458759 ILO458759 IBS458759 HRW458759 HIA458759 GYE458759 GOI458759 GEM458759 FUQ458759 FKU458759 FAY458759 ERC458759 EHG458759 DXK458759 DNO458759 DDS458759 CTW458759 CKA458759 CAE458759 BQI458759 BGM458759 AWQ458759 AMU458759 ACY458759 TC458759 JG458759 K458759 WVS393223 WLW393223 WCA393223 VSE393223 VII393223 UYM393223 UOQ393223 UEU393223 TUY393223 TLC393223 TBG393223 SRK393223 SHO393223 RXS393223 RNW393223 REA393223 QUE393223 QKI393223 QAM393223 PQQ393223 PGU393223 OWY393223 ONC393223 ODG393223 NTK393223 NJO393223 MZS393223 MPW393223 MGA393223 LWE393223 LMI393223 LCM393223 KSQ393223 KIU393223 JYY393223 JPC393223 JFG393223 IVK393223 ILO393223 IBS393223 HRW393223 HIA393223 GYE393223 GOI393223 GEM393223 FUQ393223 FKU393223 FAY393223 ERC393223 EHG393223 DXK393223 DNO393223 DDS393223 CTW393223 CKA393223 CAE393223 BQI393223 BGM393223 AWQ393223 AMU393223 ACY393223 TC393223 JG393223 K393223 WVS327687 WLW327687 WCA327687 VSE327687 VII327687 UYM327687 UOQ327687 UEU327687 TUY327687 TLC327687 TBG327687 SRK327687 SHO327687 RXS327687 RNW327687 REA327687 QUE327687 QKI327687 QAM327687 PQQ327687 PGU327687 OWY327687 ONC327687 ODG327687 NTK327687 NJO327687 MZS327687 MPW327687 MGA327687 LWE327687 LMI327687 LCM327687 KSQ327687 KIU327687 JYY327687 JPC327687 JFG327687 IVK327687 ILO327687 IBS327687 HRW327687 HIA327687 GYE327687 GOI327687 GEM327687 FUQ327687 FKU327687 FAY327687 ERC327687 EHG327687 DXK327687 DNO327687 DDS327687 CTW327687 CKA327687 CAE327687 BQI327687 BGM327687 AWQ327687 AMU327687 ACY327687 TC327687 JG327687 K327687 WVS262151 WLW262151 WCA262151 VSE262151 VII262151 UYM262151 UOQ262151 UEU262151 TUY262151 TLC262151 TBG262151 SRK262151 SHO262151 RXS262151 RNW262151 REA262151 QUE262151 QKI262151 QAM262151 PQQ262151 PGU262151 OWY262151 ONC262151 ODG262151 NTK262151 NJO262151 MZS262151 MPW262151 MGA262151 LWE262151 LMI262151 LCM262151 KSQ262151 KIU262151 JYY262151 JPC262151 JFG262151 IVK262151 ILO262151 IBS262151 HRW262151 HIA262151 GYE262151 GOI262151 GEM262151 FUQ262151 FKU262151 FAY262151 ERC262151 EHG262151 DXK262151 DNO262151 DDS262151 CTW262151 CKA262151 CAE262151 BQI262151 BGM262151 AWQ262151 AMU262151 ACY262151 TC262151 JG262151 K262151 WVS196615 WLW196615 WCA196615 VSE196615 VII196615 UYM196615 UOQ196615 UEU196615 TUY196615 TLC196615 TBG196615 SRK196615 SHO196615 RXS196615 RNW196615 REA196615 QUE196615 QKI196615 QAM196615 PQQ196615 PGU196615 OWY196615 ONC196615 ODG196615 NTK196615 NJO196615 MZS196615 MPW196615 MGA196615 LWE196615 LMI196615 LCM196615 KSQ196615 KIU196615 JYY196615 JPC196615 JFG196615 IVK196615 ILO196615 IBS196615 HRW196615 HIA196615 GYE196615 GOI196615 GEM196615 FUQ196615 FKU196615 FAY196615 ERC196615 EHG196615 DXK196615 DNO196615 DDS196615 CTW196615 CKA196615 CAE196615 BQI196615 BGM196615 AWQ196615 AMU196615 ACY196615 TC196615 JG196615 K196615 WVS131079 WLW131079 WCA131079 VSE131079 VII131079 UYM131079 UOQ131079 UEU131079 TUY131079 TLC131079 TBG131079 SRK131079 SHO131079 RXS131079 RNW131079 REA131079 QUE131079 QKI131079 QAM131079 PQQ131079 PGU131079 OWY131079 ONC131079 ODG131079 NTK131079 NJO131079 MZS131079 MPW131079 MGA131079 LWE131079 LMI131079 LCM131079 KSQ131079 KIU131079 JYY131079 JPC131079 JFG131079 IVK131079 ILO131079 IBS131079 HRW131079 HIA131079 GYE131079 GOI131079 GEM131079 FUQ131079 FKU131079 FAY131079 ERC131079 EHG131079 DXK131079 DNO131079 DDS131079 CTW131079 CKA131079 CAE131079 BQI131079 BGM131079 AWQ131079 AMU131079 ACY131079 TC131079 JG131079 K131079 WVS65543 WLW65543 WCA65543 VSE65543 VII65543 UYM65543 UOQ65543 UEU65543 TUY65543 TLC65543 TBG65543 SRK65543 SHO65543 RXS65543 RNW65543 REA65543 QUE65543 QKI65543 QAM65543 PQQ65543 PGU65543 OWY65543 ONC65543 ODG65543 NTK65543 NJO65543 MZS65543 MPW65543 MGA65543 LWE65543 LMI65543 LCM65543 KSQ65543 KIU65543 JYY65543 JPC65543 JFG65543 IVK65543 ILO65543 IBS65543 HRW65543 HIA65543 GYE65543 GOI65543 GEM65543 FUQ65543 FKU65543 FAY65543 ERC65543 EHG65543 DXK65543 DNO65543 DDS65543 CTW65543 CKA65543 CAE65543 BQI65543 BGM65543 AWQ65543 AMU65543 ACY65543 TC65543 JG65543 K65543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xr:uid="{00000000-0002-0000-0100-000000000000}">
      <formula1>$U$3:$U$6</formula1>
    </dataValidation>
    <dataValidation allowBlank="1" showErrorMessage="1" sqref="WLU983052:WLU983054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I65543:I65546 JE65543:JE65546 TA65543:TA65546 ACW65543:ACW65546 AMS65543:AMS65546 AWO65543:AWO65546 BGK65543:BGK65546 BQG65543:BQG65546 CAC65543:CAC65546 CJY65543:CJY65546 CTU65543:CTU65546 DDQ65543:DDQ65546 DNM65543:DNM65546 DXI65543:DXI65546 EHE65543:EHE65546 ERA65543:ERA65546 FAW65543:FAW65546 FKS65543:FKS65546 FUO65543:FUO65546 GEK65543:GEK65546 GOG65543:GOG65546 GYC65543:GYC65546 HHY65543:HHY65546 HRU65543:HRU65546 IBQ65543:IBQ65546 ILM65543:ILM65546 IVI65543:IVI65546 JFE65543:JFE65546 JPA65543:JPA65546 JYW65543:JYW65546 KIS65543:KIS65546 KSO65543:KSO65546 LCK65543:LCK65546 LMG65543:LMG65546 LWC65543:LWC65546 MFY65543:MFY65546 MPU65543:MPU65546 MZQ65543:MZQ65546 NJM65543:NJM65546 NTI65543:NTI65546 ODE65543:ODE65546 ONA65543:ONA65546 OWW65543:OWW65546 PGS65543:PGS65546 PQO65543:PQO65546 QAK65543:QAK65546 QKG65543:QKG65546 QUC65543:QUC65546 RDY65543:RDY65546 RNU65543:RNU65546 RXQ65543:RXQ65546 SHM65543:SHM65546 SRI65543:SRI65546 TBE65543:TBE65546 TLA65543:TLA65546 TUW65543:TUW65546 UES65543:UES65546 UOO65543:UOO65546 UYK65543:UYK65546 VIG65543:VIG65546 VSC65543:VSC65546 WBY65543:WBY65546 WLU65543:WLU65546 WVQ65543:WVQ65546 I131079:I131082 JE131079:JE131082 TA131079:TA131082 ACW131079:ACW131082 AMS131079:AMS131082 AWO131079:AWO131082 BGK131079:BGK131082 BQG131079:BQG131082 CAC131079:CAC131082 CJY131079:CJY131082 CTU131079:CTU131082 DDQ131079:DDQ131082 DNM131079:DNM131082 DXI131079:DXI131082 EHE131079:EHE131082 ERA131079:ERA131082 FAW131079:FAW131082 FKS131079:FKS131082 FUO131079:FUO131082 GEK131079:GEK131082 GOG131079:GOG131082 GYC131079:GYC131082 HHY131079:HHY131082 HRU131079:HRU131082 IBQ131079:IBQ131082 ILM131079:ILM131082 IVI131079:IVI131082 JFE131079:JFE131082 JPA131079:JPA131082 JYW131079:JYW131082 KIS131079:KIS131082 KSO131079:KSO131082 LCK131079:LCK131082 LMG131079:LMG131082 LWC131079:LWC131082 MFY131079:MFY131082 MPU131079:MPU131082 MZQ131079:MZQ131082 NJM131079:NJM131082 NTI131079:NTI131082 ODE131079:ODE131082 ONA131079:ONA131082 OWW131079:OWW131082 PGS131079:PGS131082 PQO131079:PQO131082 QAK131079:QAK131082 QKG131079:QKG131082 QUC131079:QUC131082 RDY131079:RDY131082 RNU131079:RNU131082 RXQ131079:RXQ131082 SHM131079:SHM131082 SRI131079:SRI131082 TBE131079:TBE131082 TLA131079:TLA131082 TUW131079:TUW131082 UES131079:UES131082 UOO131079:UOO131082 UYK131079:UYK131082 VIG131079:VIG131082 VSC131079:VSC131082 WBY131079:WBY131082 WLU131079:WLU131082 WVQ131079:WVQ131082 I196615:I196618 JE196615:JE196618 TA196615:TA196618 ACW196615:ACW196618 AMS196615:AMS196618 AWO196615:AWO196618 BGK196615:BGK196618 BQG196615:BQG196618 CAC196615:CAC196618 CJY196615:CJY196618 CTU196615:CTU196618 DDQ196615:DDQ196618 DNM196615:DNM196618 DXI196615:DXI196618 EHE196615:EHE196618 ERA196615:ERA196618 FAW196615:FAW196618 FKS196615:FKS196618 FUO196615:FUO196618 GEK196615:GEK196618 GOG196615:GOG196618 GYC196615:GYC196618 HHY196615:HHY196618 HRU196615:HRU196618 IBQ196615:IBQ196618 ILM196615:ILM196618 IVI196615:IVI196618 JFE196615:JFE196618 JPA196615:JPA196618 JYW196615:JYW196618 KIS196615:KIS196618 KSO196615:KSO196618 LCK196615:LCK196618 LMG196615:LMG196618 LWC196615:LWC196618 MFY196615:MFY196618 MPU196615:MPU196618 MZQ196615:MZQ196618 NJM196615:NJM196618 NTI196615:NTI196618 ODE196615:ODE196618 ONA196615:ONA196618 OWW196615:OWW196618 PGS196615:PGS196618 PQO196615:PQO196618 QAK196615:QAK196618 QKG196615:QKG196618 QUC196615:QUC196618 RDY196615:RDY196618 RNU196615:RNU196618 RXQ196615:RXQ196618 SHM196615:SHM196618 SRI196615:SRI196618 TBE196615:TBE196618 TLA196615:TLA196618 TUW196615:TUW196618 UES196615:UES196618 UOO196615:UOO196618 UYK196615:UYK196618 VIG196615:VIG196618 VSC196615:VSC196618 WBY196615:WBY196618 WLU196615:WLU196618 WVQ196615:WVQ196618 I262151:I262154 JE262151:JE262154 TA262151:TA262154 ACW262151:ACW262154 AMS262151:AMS262154 AWO262151:AWO262154 BGK262151:BGK262154 BQG262151:BQG262154 CAC262151:CAC262154 CJY262151:CJY262154 CTU262151:CTU262154 DDQ262151:DDQ262154 DNM262151:DNM262154 DXI262151:DXI262154 EHE262151:EHE262154 ERA262151:ERA262154 FAW262151:FAW262154 FKS262151:FKS262154 FUO262151:FUO262154 GEK262151:GEK262154 GOG262151:GOG262154 GYC262151:GYC262154 HHY262151:HHY262154 HRU262151:HRU262154 IBQ262151:IBQ262154 ILM262151:ILM262154 IVI262151:IVI262154 JFE262151:JFE262154 JPA262151:JPA262154 JYW262151:JYW262154 KIS262151:KIS262154 KSO262151:KSO262154 LCK262151:LCK262154 LMG262151:LMG262154 LWC262151:LWC262154 MFY262151:MFY262154 MPU262151:MPU262154 MZQ262151:MZQ262154 NJM262151:NJM262154 NTI262151:NTI262154 ODE262151:ODE262154 ONA262151:ONA262154 OWW262151:OWW262154 PGS262151:PGS262154 PQO262151:PQO262154 QAK262151:QAK262154 QKG262151:QKG262154 QUC262151:QUC262154 RDY262151:RDY262154 RNU262151:RNU262154 RXQ262151:RXQ262154 SHM262151:SHM262154 SRI262151:SRI262154 TBE262151:TBE262154 TLA262151:TLA262154 TUW262151:TUW262154 UES262151:UES262154 UOO262151:UOO262154 UYK262151:UYK262154 VIG262151:VIG262154 VSC262151:VSC262154 WBY262151:WBY262154 WLU262151:WLU262154 WVQ262151:WVQ262154 I327687:I327690 JE327687:JE327690 TA327687:TA327690 ACW327687:ACW327690 AMS327687:AMS327690 AWO327687:AWO327690 BGK327687:BGK327690 BQG327687:BQG327690 CAC327687:CAC327690 CJY327687:CJY327690 CTU327687:CTU327690 DDQ327687:DDQ327690 DNM327687:DNM327690 DXI327687:DXI327690 EHE327687:EHE327690 ERA327687:ERA327690 FAW327687:FAW327690 FKS327687:FKS327690 FUO327687:FUO327690 GEK327687:GEK327690 GOG327687:GOG327690 GYC327687:GYC327690 HHY327687:HHY327690 HRU327687:HRU327690 IBQ327687:IBQ327690 ILM327687:ILM327690 IVI327687:IVI327690 JFE327687:JFE327690 JPA327687:JPA327690 JYW327687:JYW327690 KIS327687:KIS327690 KSO327687:KSO327690 LCK327687:LCK327690 LMG327687:LMG327690 LWC327687:LWC327690 MFY327687:MFY327690 MPU327687:MPU327690 MZQ327687:MZQ327690 NJM327687:NJM327690 NTI327687:NTI327690 ODE327687:ODE327690 ONA327687:ONA327690 OWW327687:OWW327690 PGS327687:PGS327690 PQO327687:PQO327690 QAK327687:QAK327690 QKG327687:QKG327690 QUC327687:QUC327690 RDY327687:RDY327690 RNU327687:RNU327690 RXQ327687:RXQ327690 SHM327687:SHM327690 SRI327687:SRI327690 TBE327687:TBE327690 TLA327687:TLA327690 TUW327687:TUW327690 UES327687:UES327690 UOO327687:UOO327690 UYK327687:UYK327690 VIG327687:VIG327690 VSC327687:VSC327690 WBY327687:WBY327690 WLU327687:WLU327690 WVQ327687:WVQ327690 I393223:I393226 JE393223:JE393226 TA393223:TA393226 ACW393223:ACW393226 AMS393223:AMS393226 AWO393223:AWO393226 BGK393223:BGK393226 BQG393223:BQG393226 CAC393223:CAC393226 CJY393223:CJY393226 CTU393223:CTU393226 DDQ393223:DDQ393226 DNM393223:DNM393226 DXI393223:DXI393226 EHE393223:EHE393226 ERA393223:ERA393226 FAW393223:FAW393226 FKS393223:FKS393226 FUO393223:FUO393226 GEK393223:GEK393226 GOG393223:GOG393226 GYC393223:GYC393226 HHY393223:HHY393226 HRU393223:HRU393226 IBQ393223:IBQ393226 ILM393223:ILM393226 IVI393223:IVI393226 JFE393223:JFE393226 JPA393223:JPA393226 JYW393223:JYW393226 KIS393223:KIS393226 KSO393223:KSO393226 LCK393223:LCK393226 LMG393223:LMG393226 LWC393223:LWC393226 MFY393223:MFY393226 MPU393223:MPU393226 MZQ393223:MZQ393226 NJM393223:NJM393226 NTI393223:NTI393226 ODE393223:ODE393226 ONA393223:ONA393226 OWW393223:OWW393226 PGS393223:PGS393226 PQO393223:PQO393226 QAK393223:QAK393226 QKG393223:QKG393226 QUC393223:QUC393226 RDY393223:RDY393226 RNU393223:RNU393226 RXQ393223:RXQ393226 SHM393223:SHM393226 SRI393223:SRI393226 TBE393223:TBE393226 TLA393223:TLA393226 TUW393223:TUW393226 UES393223:UES393226 UOO393223:UOO393226 UYK393223:UYK393226 VIG393223:VIG393226 VSC393223:VSC393226 WBY393223:WBY393226 WLU393223:WLU393226 WVQ393223:WVQ393226 I458759:I458762 JE458759:JE458762 TA458759:TA458762 ACW458759:ACW458762 AMS458759:AMS458762 AWO458759:AWO458762 BGK458759:BGK458762 BQG458759:BQG458762 CAC458759:CAC458762 CJY458759:CJY458762 CTU458759:CTU458762 DDQ458759:DDQ458762 DNM458759:DNM458762 DXI458759:DXI458762 EHE458759:EHE458762 ERA458759:ERA458762 FAW458759:FAW458762 FKS458759:FKS458762 FUO458759:FUO458762 GEK458759:GEK458762 GOG458759:GOG458762 GYC458759:GYC458762 HHY458759:HHY458762 HRU458759:HRU458762 IBQ458759:IBQ458762 ILM458759:ILM458762 IVI458759:IVI458762 JFE458759:JFE458762 JPA458759:JPA458762 JYW458759:JYW458762 KIS458759:KIS458762 KSO458759:KSO458762 LCK458759:LCK458762 LMG458759:LMG458762 LWC458759:LWC458762 MFY458759:MFY458762 MPU458759:MPU458762 MZQ458759:MZQ458762 NJM458759:NJM458762 NTI458759:NTI458762 ODE458759:ODE458762 ONA458759:ONA458762 OWW458759:OWW458762 PGS458759:PGS458762 PQO458759:PQO458762 QAK458759:QAK458762 QKG458759:QKG458762 QUC458759:QUC458762 RDY458759:RDY458762 RNU458759:RNU458762 RXQ458759:RXQ458762 SHM458759:SHM458762 SRI458759:SRI458762 TBE458759:TBE458762 TLA458759:TLA458762 TUW458759:TUW458762 UES458759:UES458762 UOO458759:UOO458762 UYK458759:UYK458762 VIG458759:VIG458762 VSC458759:VSC458762 WBY458759:WBY458762 WLU458759:WLU458762 WVQ458759:WVQ458762 I524295:I524298 JE524295:JE524298 TA524295:TA524298 ACW524295:ACW524298 AMS524295:AMS524298 AWO524295:AWO524298 BGK524295:BGK524298 BQG524295:BQG524298 CAC524295:CAC524298 CJY524295:CJY524298 CTU524295:CTU524298 DDQ524295:DDQ524298 DNM524295:DNM524298 DXI524295:DXI524298 EHE524295:EHE524298 ERA524295:ERA524298 FAW524295:FAW524298 FKS524295:FKS524298 FUO524295:FUO524298 GEK524295:GEK524298 GOG524295:GOG524298 GYC524295:GYC524298 HHY524295:HHY524298 HRU524295:HRU524298 IBQ524295:IBQ524298 ILM524295:ILM524298 IVI524295:IVI524298 JFE524295:JFE524298 JPA524295:JPA524298 JYW524295:JYW524298 KIS524295:KIS524298 KSO524295:KSO524298 LCK524295:LCK524298 LMG524295:LMG524298 LWC524295:LWC524298 MFY524295:MFY524298 MPU524295:MPU524298 MZQ524295:MZQ524298 NJM524295:NJM524298 NTI524295:NTI524298 ODE524295:ODE524298 ONA524295:ONA524298 OWW524295:OWW524298 PGS524295:PGS524298 PQO524295:PQO524298 QAK524295:QAK524298 QKG524295:QKG524298 QUC524295:QUC524298 RDY524295:RDY524298 RNU524295:RNU524298 RXQ524295:RXQ524298 SHM524295:SHM524298 SRI524295:SRI524298 TBE524295:TBE524298 TLA524295:TLA524298 TUW524295:TUW524298 UES524295:UES524298 UOO524295:UOO524298 UYK524295:UYK524298 VIG524295:VIG524298 VSC524295:VSC524298 WBY524295:WBY524298 WLU524295:WLU524298 WVQ524295:WVQ524298 I589831:I589834 JE589831:JE589834 TA589831:TA589834 ACW589831:ACW589834 AMS589831:AMS589834 AWO589831:AWO589834 BGK589831:BGK589834 BQG589831:BQG589834 CAC589831:CAC589834 CJY589831:CJY589834 CTU589831:CTU589834 DDQ589831:DDQ589834 DNM589831:DNM589834 DXI589831:DXI589834 EHE589831:EHE589834 ERA589831:ERA589834 FAW589831:FAW589834 FKS589831:FKS589834 FUO589831:FUO589834 GEK589831:GEK589834 GOG589831:GOG589834 GYC589831:GYC589834 HHY589831:HHY589834 HRU589831:HRU589834 IBQ589831:IBQ589834 ILM589831:ILM589834 IVI589831:IVI589834 JFE589831:JFE589834 JPA589831:JPA589834 JYW589831:JYW589834 KIS589831:KIS589834 KSO589831:KSO589834 LCK589831:LCK589834 LMG589831:LMG589834 LWC589831:LWC589834 MFY589831:MFY589834 MPU589831:MPU589834 MZQ589831:MZQ589834 NJM589831:NJM589834 NTI589831:NTI589834 ODE589831:ODE589834 ONA589831:ONA589834 OWW589831:OWW589834 PGS589831:PGS589834 PQO589831:PQO589834 QAK589831:QAK589834 QKG589831:QKG589834 QUC589831:QUC589834 RDY589831:RDY589834 RNU589831:RNU589834 RXQ589831:RXQ589834 SHM589831:SHM589834 SRI589831:SRI589834 TBE589831:TBE589834 TLA589831:TLA589834 TUW589831:TUW589834 UES589831:UES589834 UOO589831:UOO589834 UYK589831:UYK589834 VIG589831:VIG589834 VSC589831:VSC589834 WBY589831:WBY589834 WLU589831:WLU589834 WVQ589831:WVQ589834 I655367:I655370 JE655367:JE655370 TA655367:TA655370 ACW655367:ACW655370 AMS655367:AMS655370 AWO655367:AWO655370 BGK655367:BGK655370 BQG655367:BQG655370 CAC655367:CAC655370 CJY655367:CJY655370 CTU655367:CTU655370 DDQ655367:DDQ655370 DNM655367:DNM655370 DXI655367:DXI655370 EHE655367:EHE655370 ERA655367:ERA655370 FAW655367:FAW655370 FKS655367:FKS655370 FUO655367:FUO655370 GEK655367:GEK655370 GOG655367:GOG655370 GYC655367:GYC655370 HHY655367:HHY655370 HRU655367:HRU655370 IBQ655367:IBQ655370 ILM655367:ILM655370 IVI655367:IVI655370 JFE655367:JFE655370 JPA655367:JPA655370 JYW655367:JYW655370 KIS655367:KIS655370 KSO655367:KSO655370 LCK655367:LCK655370 LMG655367:LMG655370 LWC655367:LWC655370 MFY655367:MFY655370 MPU655367:MPU655370 MZQ655367:MZQ655370 NJM655367:NJM655370 NTI655367:NTI655370 ODE655367:ODE655370 ONA655367:ONA655370 OWW655367:OWW655370 PGS655367:PGS655370 PQO655367:PQO655370 QAK655367:QAK655370 QKG655367:QKG655370 QUC655367:QUC655370 RDY655367:RDY655370 RNU655367:RNU655370 RXQ655367:RXQ655370 SHM655367:SHM655370 SRI655367:SRI655370 TBE655367:TBE655370 TLA655367:TLA655370 TUW655367:TUW655370 UES655367:UES655370 UOO655367:UOO655370 UYK655367:UYK655370 VIG655367:VIG655370 VSC655367:VSC655370 WBY655367:WBY655370 WLU655367:WLU655370 WVQ655367:WVQ655370 I720903:I720906 JE720903:JE720906 TA720903:TA720906 ACW720903:ACW720906 AMS720903:AMS720906 AWO720903:AWO720906 BGK720903:BGK720906 BQG720903:BQG720906 CAC720903:CAC720906 CJY720903:CJY720906 CTU720903:CTU720906 DDQ720903:DDQ720906 DNM720903:DNM720906 DXI720903:DXI720906 EHE720903:EHE720906 ERA720903:ERA720906 FAW720903:FAW720906 FKS720903:FKS720906 FUO720903:FUO720906 GEK720903:GEK720906 GOG720903:GOG720906 GYC720903:GYC720906 HHY720903:HHY720906 HRU720903:HRU720906 IBQ720903:IBQ720906 ILM720903:ILM720906 IVI720903:IVI720906 JFE720903:JFE720906 JPA720903:JPA720906 JYW720903:JYW720906 KIS720903:KIS720906 KSO720903:KSO720906 LCK720903:LCK720906 LMG720903:LMG720906 LWC720903:LWC720906 MFY720903:MFY720906 MPU720903:MPU720906 MZQ720903:MZQ720906 NJM720903:NJM720906 NTI720903:NTI720906 ODE720903:ODE720906 ONA720903:ONA720906 OWW720903:OWW720906 PGS720903:PGS720906 PQO720903:PQO720906 QAK720903:QAK720906 QKG720903:QKG720906 QUC720903:QUC720906 RDY720903:RDY720906 RNU720903:RNU720906 RXQ720903:RXQ720906 SHM720903:SHM720906 SRI720903:SRI720906 TBE720903:TBE720906 TLA720903:TLA720906 TUW720903:TUW720906 UES720903:UES720906 UOO720903:UOO720906 UYK720903:UYK720906 VIG720903:VIG720906 VSC720903:VSC720906 WBY720903:WBY720906 WLU720903:WLU720906 WVQ720903:WVQ720906 I786439:I786442 JE786439:JE786442 TA786439:TA786442 ACW786439:ACW786442 AMS786439:AMS786442 AWO786439:AWO786442 BGK786439:BGK786442 BQG786439:BQG786442 CAC786439:CAC786442 CJY786439:CJY786442 CTU786439:CTU786442 DDQ786439:DDQ786442 DNM786439:DNM786442 DXI786439:DXI786442 EHE786439:EHE786442 ERA786439:ERA786442 FAW786439:FAW786442 FKS786439:FKS786442 FUO786439:FUO786442 GEK786439:GEK786442 GOG786439:GOG786442 GYC786439:GYC786442 HHY786439:HHY786442 HRU786439:HRU786442 IBQ786439:IBQ786442 ILM786439:ILM786442 IVI786439:IVI786442 JFE786439:JFE786442 JPA786439:JPA786442 JYW786439:JYW786442 KIS786439:KIS786442 KSO786439:KSO786442 LCK786439:LCK786442 LMG786439:LMG786442 LWC786439:LWC786442 MFY786439:MFY786442 MPU786439:MPU786442 MZQ786439:MZQ786442 NJM786439:NJM786442 NTI786439:NTI786442 ODE786439:ODE786442 ONA786439:ONA786442 OWW786439:OWW786442 PGS786439:PGS786442 PQO786439:PQO786442 QAK786439:QAK786442 QKG786439:QKG786442 QUC786439:QUC786442 RDY786439:RDY786442 RNU786439:RNU786442 RXQ786439:RXQ786442 SHM786439:SHM786442 SRI786439:SRI786442 TBE786439:TBE786442 TLA786439:TLA786442 TUW786439:TUW786442 UES786439:UES786442 UOO786439:UOO786442 UYK786439:UYK786442 VIG786439:VIG786442 VSC786439:VSC786442 WBY786439:WBY786442 WLU786439:WLU786442 WVQ786439:WVQ786442 I851975:I851978 JE851975:JE851978 TA851975:TA851978 ACW851975:ACW851978 AMS851975:AMS851978 AWO851975:AWO851978 BGK851975:BGK851978 BQG851975:BQG851978 CAC851975:CAC851978 CJY851975:CJY851978 CTU851975:CTU851978 DDQ851975:DDQ851978 DNM851975:DNM851978 DXI851975:DXI851978 EHE851975:EHE851978 ERA851975:ERA851978 FAW851975:FAW851978 FKS851975:FKS851978 FUO851975:FUO851978 GEK851975:GEK851978 GOG851975:GOG851978 GYC851975:GYC851978 HHY851975:HHY851978 HRU851975:HRU851978 IBQ851975:IBQ851978 ILM851975:ILM851978 IVI851975:IVI851978 JFE851975:JFE851978 JPA851975:JPA851978 JYW851975:JYW851978 KIS851975:KIS851978 KSO851975:KSO851978 LCK851975:LCK851978 LMG851975:LMG851978 LWC851975:LWC851978 MFY851975:MFY851978 MPU851975:MPU851978 MZQ851975:MZQ851978 NJM851975:NJM851978 NTI851975:NTI851978 ODE851975:ODE851978 ONA851975:ONA851978 OWW851975:OWW851978 PGS851975:PGS851978 PQO851975:PQO851978 QAK851975:QAK851978 QKG851975:QKG851978 QUC851975:QUC851978 RDY851975:RDY851978 RNU851975:RNU851978 RXQ851975:RXQ851978 SHM851975:SHM851978 SRI851975:SRI851978 TBE851975:TBE851978 TLA851975:TLA851978 TUW851975:TUW851978 UES851975:UES851978 UOO851975:UOO851978 UYK851975:UYK851978 VIG851975:VIG851978 VSC851975:VSC851978 WBY851975:WBY851978 WLU851975:WLU851978 WVQ851975:WVQ851978 I917511:I917514 JE917511:JE917514 TA917511:TA917514 ACW917511:ACW917514 AMS917511:AMS917514 AWO917511:AWO917514 BGK917511:BGK917514 BQG917511:BQG917514 CAC917511:CAC917514 CJY917511:CJY917514 CTU917511:CTU917514 DDQ917511:DDQ917514 DNM917511:DNM917514 DXI917511:DXI917514 EHE917511:EHE917514 ERA917511:ERA917514 FAW917511:FAW917514 FKS917511:FKS917514 FUO917511:FUO917514 GEK917511:GEK917514 GOG917511:GOG917514 GYC917511:GYC917514 HHY917511:HHY917514 HRU917511:HRU917514 IBQ917511:IBQ917514 ILM917511:ILM917514 IVI917511:IVI917514 JFE917511:JFE917514 JPA917511:JPA917514 JYW917511:JYW917514 KIS917511:KIS917514 KSO917511:KSO917514 LCK917511:LCK917514 LMG917511:LMG917514 LWC917511:LWC917514 MFY917511:MFY917514 MPU917511:MPU917514 MZQ917511:MZQ917514 NJM917511:NJM917514 NTI917511:NTI917514 ODE917511:ODE917514 ONA917511:ONA917514 OWW917511:OWW917514 PGS917511:PGS917514 PQO917511:PQO917514 QAK917511:QAK917514 QKG917511:QKG917514 QUC917511:QUC917514 RDY917511:RDY917514 RNU917511:RNU917514 RXQ917511:RXQ917514 SHM917511:SHM917514 SRI917511:SRI917514 TBE917511:TBE917514 TLA917511:TLA917514 TUW917511:TUW917514 UES917511:UES917514 UOO917511:UOO917514 UYK917511:UYK917514 VIG917511:VIG917514 VSC917511:VSC917514 WBY917511:WBY917514 WLU917511:WLU917514 WVQ917511:WVQ917514 I983047:I983050 JE983047:JE983050 TA983047:TA983050 ACW983047:ACW983050 AMS983047:AMS983050 AWO983047:AWO983050 BGK983047:BGK983050 BQG983047:BQG983050 CAC983047:CAC983050 CJY983047:CJY983050 CTU983047:CTU983050 DDQ983047:DDQ983050 DNM983047:DNM983050 DXI983047:DXI983050 EHE983047:EHE983050 ERA983047:ERA983050 FAW983047:FAW983050 FKS983047:FKS983050 FUO983047:FUO983050 GEK983047:GEK983050 GOG983047:GOG983050 GYC983047:GYC983050 HHY983047:HHY983050 HRU983047:HRU983050 IBQ983047:IBQ983050 ILM983047:ILM983050 IVI983047:IVI983050 JFE983047:JFE983050 JPA983047:JPA983050 JYW983047:JYW983050 KIS983047:KIS983050 KSO983047:KSO983050 LCK983047:LCK983050 LMG983047:LMG983050 LWC983047:LWC983050 MFY983047:MFY983050 MPU983047:MPU983050 MZQ983047:MZQ983050 NJM983047:NJM983050 NTI983047:NTI983050 ODE983047:ODE983050 ONA983047:ONA983050 OWW983047:OWW983050 PGS983047:PGS983050 PQO983047:PQO983050 QAK983047:QAK983050 QKG983047:QKG983050 QUC983047:QUC983050 RDY983047:RDY983050 RNU983047:RNU983050 RXQ983047:RXQ983050 SHM983047:SHM983050 SRI983047:SRI983050 TBE983047:TBE983050 TLA983047:TLA983050 TUW983047:TUW983050 UES983047:UES983050 UOO983047:UOO983050 UYK983047:UYK983050 VIG983047:VIG983050 VSC983047:VSC983050 WBY983047:WBY983050 WLU983047:WLU983050 WVQ983047:WVQ983050 WVQ983052:WVQ983054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8:I65550 JE65548:JE65550 TA65548:TA65550 ACW65548:ACW65550 AMS65548:AMS65550 AWO65548:AWO65550 BGK65548:BGK65550 BQG65548:BQG65550 CAC65548:CAC65550 CJY65548:CJY65550 CTU65548:CTU65550 DDQ65548:DDQ65550 DNM65548:DNM65550 DXI65548:DXI65550 EHE65548:EHE65550 ERA65548:ERA65550 FAW65548:FAW65550 FKS65548:FKS65550 FUO65548:FUO65550 GEK65548:GEK65550 GOG65548:GOG65550 GYC65548:GYC65550 HHY65548:HHY65550 HRU65548:HRU65550 IBQ65548:IBQ65550 ILM65548:ILM65550 IVI65548:IVI65550 JFE65548:JFE65550 JPA65548:JPA65550 JYW65548:JYW65550 KIS65548:KIS65550 KSO65548:KSO65550 LCK65548:LCK65550 LMG65548:LMG65550 LWC65548:LWC65550 MFY65548:MFY65550 MPU65548:MPU65550 MZQ65548:MZQ65550 NJM65548:NJM65550 NTI65548:NTI65550 ODE65548:ODE65550 ONA65548:ONA65550 OWW65548:OWW65550 PGS65548:PGS65550 PQO65548:PQO65550 QAK65548:QAK65550 QKG65548:QKG65550 QUC65548:QUC65550 RDY65548:RDY65550 RNU65548:RNU65550 RXQ65548:RXQ65550 SHM65548:SHM65550 SRI65548:SRI65550 TBE65548:TBE65550 TLA65548:TLA65550 TUW65548:TUW65550 UES65548:UES65550 UOO65548:UOO65550 UYK65548:UYK65550 VIG65548:VIG65550 VSC65548:VSC65550 WBY65548:WBY65550 WLU65548:WLU65550 WVQ65548:WVQ65550 I131084:I131086 JE131084:JE131086 TA131084:TA131086 ACW131084:ACW131086 AMS131084:AMS131086 AWO131084:AWO131086 BGK131084:BGK131086 BQG131084:BQG131086 CAC131084:CAC131086 CJY131084:CJY131086 CTU131084:CTU131086 DDQ131084:DDQ131086 DNM131084:DNM131086 DXI131084:DXI131086 EHE131084:EHE131086 ERA131084:ERA131086 FAW131084:FAW131086 FKS131084:FKS131086 FUO131084:FUO131086 GEK131084:GEK131086 GOG131084:GOG131086 GYC131084:GYC131086 HHY131084:HHY131086 HRU131084:HRU131086 IBQ131084:IBQ131086 ILM131084:ILM131086 IVI131084:IVI131086 JFE131084:JFE131086 JPA131084:JPA131086 JYW131084:JYW131086 KIS131084:KIS131086 KSO131084:KSO131086 LCK131084:LCK131086 LMG131084:LMG131086 LWC131084:LWC131086 MFY131084:MFY131086 MPU131084:MPU131086 MZQ131084:MZQ131086 NJM131084:NJM131086 NTI131084:NTI131086 ODE131084:ODE131086 ONA131084:ONA131086 OWW131084:OWW131086 PGS131084:PGS131086 PQO131084:PQO131086 QAK131084:QAK131086 QKG131084:QKG131086 QUC131084:QUC131086 RDY131084:RDY131086 RNU131084:RNU131086 RXQ131084:RXQ131086 SHM131084:SHM131086 SRI131084:SRI131086 TBE131084:TBE131086 TLA131084:TLA131086 TUW131084:TUW131086 UES131084:UES131086 UOO131084:UOO131086 UYK131084:UYK131086 VIG131084:VIG131086 VSC131084:VSC131086 WBY131084:WBY131086 WLU131084:WLU131086 WVQ131084:WVQ131086 I196620:I196622 JE196620:JE196622 TA196620:TA196622 ACW196620:ACW196622 AMS196620:AMS196622 AWO196620:AWO196622 BGK196620:BGK196622 BQG196620:BQG196622 CAC196620:CAC196622 CJY196620:CJY196622 CTU196620:CTU196622 DDQ196620:DDQ196622 DNM196620:DNM196622 DXI196620:DXI196622 EHE196620:EHE196622 ERA196620:ERA196622 FAW196620:FAW196622 FKS196620:FKS196622 FUO196620:FUO196622 GEK196620:GEK196622 GOG196620:GOG196622 GYC196620:GYC196622 HHY196620:HHY196622 HRU196620:HRU196622 IBQ196620:IBQ196622 ILM196620:ILM196622 IVI196620:IVI196622 JFE196620:JFE196622 JPA196620:JPA196622 JYW196620:JYW196622 KIS196620:KIS196622 KSO196620:KSO196622 LCK196620:LCK196622 LMG196620:LMG196622 LWC196620:LWC196622 MFY196620:MFY196622 MPU196620:MPU196622 MZQ196620:MZQ196622 NJM196620:NJM196622 NTI196620:NTI196622 ODE196620:ODE196622 ONA196620:ONA196622 OWW196620:OWW196622 PGS196620:PGS196622 PQO196620:PQO196622 QAK196620:QAK196622 QKG196620:QKG196622 QUC196620:QUC196622 RDY196620:RDY196622 RNU196620:RNU196622 RXQ196620:RXQ196622 SHM196620:SHM196622 SRI196620:SRI196622 TBE196620:TBE196622 TLA196620:TLA196622 TUW196620:TUW196622 UES196620:UES196622 UOO196620:UOO196622 UYK196620:UYK196622 VIG196620:VIG196622 VSC196620:VSC196622 WBY196620:WBY196622 WLU196620:WLU196622 WVQ196620:WVQ196622 I262156:I262158 JE262156:JE262158 TA262156:TA262158 ACW262156:ACW262158 AMS262156:AMS262158 AWO262156:AWO262158 BGK262156:BGK262158 BQG262156:BQG262158 CAC262156:CAC262158 CJY262156:CJY262158 CTU262156:CTU262158 DDQ262156:DDQ262158 DNM262156:DNM262158 DXI262156:DXI262158 EHE262156:EHE262158 ERA262156:ERA262158 FAW262156:FAW262158 FKS262156:FKS262158 FUO262156:FUO262158 GEK262156:GEK262158 GOG262156:GOG262158 GYC262156:GYC262158 HHY262156:HHY262158 HRU262156:HRU262158 IBQ262156:IBQ262158 ILM262156:ILM262158 IVI262156:IVI262158 JFE262156:JFE262158 JPA262156:JPA262158 JYW262156:JYW262158 KIS262156:KIS262158 KSO262156:KSO262158 LCK262156:LCK262158 LMG262156:LMG262158 LWC262156:LWC262158 MFY262156:MFY262158 MPU262156:MPU262158 MZQ262156:MZQ262158 NJM262156:NJM262158 NTI262156:NTI262158 ODE262156:ODE262158 ONA262156:ONA262158 OWW262156:OWW262158 PGS262156:PGS262158 PQO262156:PQO262158 QAK262156:QAK262158 QKG262156:QKG262158 QUC262156:QUC262158 RDY262156:RDY262158 RNU262156:RNU262158 RXQ262156:RXQ262158 SHM262156:SHM262158 SRI262156:SRI262158 TBE262156:TBE262158 TLA262156:TLA262158 TUW262156:TUW262158 UES262156:UES262158 UOO262156:UOO262158 UYK262156:UYK262158 VIG262156:VIG262158 VSC262156:VSC262158 WBY262156:WBY262158 WLU262156:WLU262158 WVQ262156:WVQ262158 I327692:I327694 JE327692:JE327694 TA327692:TA327694 ACW327692:ACW327694 AMS327692:AMS327694 AWO327692:AWO327694 BGK327692:BGK327694 BQG327692:BQG327694 CAC327692:CAC327694 CJY327692:CJY327694 CTU327692:CTU327694 DDQ327692:DDQ327694 DNM327692:DNM327694 DXI327692:DXI327694 EHE327692:EHE327694 ERA327692:ERA327694 FAW327692:FAW327694 FKS327692:FKS327694 FUO327692:FUO327694 GEK327692:GEK327694 GOG327692:GOG327694 GYC327692:GYC327694 HHY327692:HHY327694 HRU327692:HRU327694 IBQ327692:IBQ327694 ILM327692:ILM327694 IVI327692:IVI327694 JFE327692:JFE327694 JPA327692:JPA327694 JYW327692:JYW327694 KIS327692:KIS327694 KSO327692:KSO327694 LCK327692:LCK327694 LMG327692:LMG327694 LWC327692:LWC327694 MFY327692:MFY327694 MPU327692:MPU327694 MZQ327692:MZQ327694 NJM327692:NJM327694 NTI327692:NTI327694 ODE327692:ODE327694 ONA327692:ONA327694 OWW327692:OWW327694 PGS327692:PGS327694 PQO327692:PQO327694 QAK327692:QAK327694 QKG327692:QKG327694 QUC327692:QUC327694 RDY327692:RDY327694 RNU327692:RNU327694 RXQ327692:RXQ327694 SHM327692:SHM327694 SRI327692:SRI327694 TBE327692:TBE327694 TLA327692:TLA327694 TUW327692:TUW327694 UES327692:UES327694 UOO327692:UOO327694 UYK327692:UYK327694 VIG327692:VIG327694 VSC327692:VSC327694 WBY327692:WBY327694 WLU327692:WLU327694 WVQ327692:WVQ327694 I393228:I393230 JE393228:JE393230 TA393228:TA393230 ACW393228:ACW393230 AMS393228:AMS393230 AWO393228:AWO393230 BGK393228:BGK393230 BQG393228:BQG393230 CAC393228:CAC393230 CJY393228:CJY393230 CTU393228:CTU393230 DDQ393228:DDQ393230 DNM393228:DNM393230 DXI393228:DXI393230 EHE393228:EHE393230 ERA393228:ERA393230 FAW393228:FAW393230 FKS393228:FKS393230 FUO393228:FUO393230 GEK393228:GEK393230 GOG393228:GOG393230 GYC393228:GYC393230 HHY393228:HHY393230 HRU393228:HRU393230 IBQ393228:IBQ393230 ILM393228:ILM393230 IVI393228:IVI393230 JFE393228:JFE393230 JPA393228:JPA393230 JYW393228:JYW393230 KIS393228:KIS393230 KSO393228:KSO393230 LCK393228:LCK393230 LMG393228:LMG393230 LWC393228:LWC393230 MFY393228:MFY393230 MPU393228:MPU393230 MZQ393228:MZQ393230 NJM393228:NJM393230 NTI393228:NTI393230 ODE393228:ODE393230 ONA393228:ONA393230 OWW393228:OWW393230 PGS393228:PGS393230 PQO393228:PQO393230 QAK393228:QAK393230 QKG393228:QKG393230 QUC393228:QUC393230 RDY393228:RDY393230 RNU393228:RNU393230 RXQ393228:RXQ393230 SHM393228:SHM393230 SRI393228:SRI393230 TBE393228:TBE393230 TLA393228:TLA393230 TUW393228:TUW393230 UES393228:UES393230 UOO393228:UOO393230 UYK393228:UYK393230 VIG393228:VIG393230 VSC393228:VSC393230 WBY393228:WBY393230 WLU393228:WLU393230 WVQ393228:WVQ393230 I458764:I458766 JE458764:JE458766 TA458764:TA458766 ACW458764:ACW458766 AMS458764:AMS458766 AWO458764:AWO458766 BGK458764:BGK458766 BQG458764:BQG458766 CAC458764:CAC458766 CJY458764:CJY458766 CTU458764:CTU458766 DDQ458764:DDQ458766 DNM458764:DNM458766 DXI458764:DXI458766 EHE458764:EHE458766 ERA458764:ERA458766 FAW458764:FAW458766 FKS458764:FKS458766 FUO458764:FUO458766 GEK458764:GEK458766 GOG458764:GOG458766 GYC458764:GYC458766 HHY458764:HHY458766 HRU458764:HRU458766 IBQ458764:IBQ458766 ILM458764:ILM458766 IVI458764:IVI458766 JFE458764:JFE458766 JPA458764:JPA458766 JYW458764:JYW458766 KIS458764:KIS458766 KSO458764:KSO458766 LCK458764:LCK458766 LMG458764:LMG458766 LWC458764:LWC458766 MFY458764:MFY458766 MPU458764:MPU458766 MZQ458764:MZQ458766 NJM458764:NJM458766 NTI458764:NTI458766 ODE458764:ODE458766 ONA458764:ONA458766 OWW458764:OWW458766 PGS458764:PGS458766 PQO458764:PQO458766 QAK458764:QAK458766 QKG458764:QKG458766 QUC458764:QUC458766 RDY458764:RDY458766 RNU458764:RNU458766 RXQ458764:RXQ458766 SHM458764:SHM458766 SRI458764:SRI458766 TBE458764:TBE458766 TLA458764:TLA458766 TUW458764:TUW458766 UES458764:UES458766 UOO458764:UOO458766 UYK458764:UYK458766 VIG458764:VIG458766 VSC458764:VSC458766 WBY458764:WBY458766 WLU458764:WLU458766 WVQ458764:WVQ458766 I524300:I524302 JE524300:JE524302 TA524300:TA524302 ACW524300:ACW524302 AMS524300:AMS524302 AWO524300:AWO524302 BGK524300:BGK524302 BQG524300:BQG524302 CAC524300:CAC524302 CJY524300:CJY524302 CTU524300:CTU524302 DDQ524300:DDQ524302 DNM524300:DNM524302 DXI524300:DXI524302 EHE524300:EHE524302 ERA524300:ERA524302 FAW524300:FAW524302 FKS524300:FKS524302 FUO524300:FUO524302 GEK524300:GEK524302 GOG524300:GOG524302 GYC524300:GYC524302 HHY524300:HHY524302 HRU524300:HRU524302 IBQ524300:IBQ524302 ILM524300:ILM524302 IVI524300:IVI524302 JFE524300:JFE524302 JPA524300:JPA524302 JYW524300:JYW524302 KIS524300:KIS524302 KSO524300:KSO524302 LCK524300:LCK524302 LMG524300:LMG524302 LWC524300:LWC524302 MFY524300:MFY524302 MPU524300:MPU524302 MZQ524300:MZQ524302 NJM524300:NJM524302 NTI524300:NTI524302 ODE524300:ODE524302 ONA524300:ONA524302 OWW524300:OWW524302 PGS524300:PGS524302 PQO524300:PQO524302 QAK524300:QAK524302 QKG524300:QKG524302 QUC524300:QUC524302 RDY524300:RDY524302 RNU524300:RNU524302 RXQ524300:RXQ524302 SHM524300:SHM524302 SRI524300:SRI524302 TBE524300:TBE524302 TLA524300:TLA524302 TUW524300:TUW524302 UES524300:UES524302 UOO524300:UOO524302 UYK524300:UYK524302 VIG524300:VIG524302 VSC524300:VSC524302 WBY524300:WBY524302 WLU524300:WLU524302 WVQ524300:WVQ524302 I589836:I589838 JE589836:JE589838 TA589836:TA589838 ACW589836:ACW589838 AMS589836:AMS589838 AWO589836:AWO589838 BGK589836:BGK589838 BQG589836:BQG589838 CAC589836:CAC589838 CJY589836:CJY589838 CTU589836:CTU589838 DDQ589836:DDQ589838 DNM589836:DNM589838 DXI589836:DXI589838 EHE589836:EHE589838 ERA589836:ERA589838 FAW589836:FAW589838 FKS589836:FKS589838 FUO589836:FUO589838 GEK589836:GEK589838 GOG589836:GOG589838 GYC589836:GYC589838 HHY589836:HHY589838 HRU589836:HRU589838 IBQ589836:IBQ589838 ILM589836:ILM589838 IVI589836:IVI589838 JFE589836:JFE589838 JPA589836:JPA589838 JYW589836:JYW589838 KIS589836:KIS589838 KSO589836:KSO589838 LCK589836:LCK589838 LMG589836:LMG589838 LWC589836:LWC589838 MFY589836:MFY589838 MPU589836:MPU589838 MZQ589836:MZQ589838 NJM589836:NJM589838 NTI589836:NTI589838 ODE589836:ODE589838 ONA589836:ONA589838 OWW589836:OWW589838 PGS589836:PGS589838 PQO589836:PQO589838 QAK589836:QAK589838 QKG589836:QKG589838 QUC589836:QUC589838 RDY589836:RDY589838 RNU589836:RNU589838 RXQ589836:RXQ589838 SHM589836:SHM589838 SRI589836:SRI589838 TBE589836:TBE589838 TLA589836:TLA589838 TUW589836:TUW589838 UES589836:UES589838 UOO589836:UOO589838 UYK589836:UYK589838 VIG589836:VIG589838 VSC589836:VSC589838 WBY589836:WBY589838 WLU589836:WLU589838 WVQ589836:WVQ589838 I655372:I655374 JE655372:JE655374 TA655372:TA655374 ACW655372:ACW655374 AMS655372:AMS655374 AWO655372:AWO655374 BGK655372:BGK655374 BQG655372:BQG655374 CAC655372:CAC655374 CJY655372:CJY655374 CTU655372:CTU655374 DDQ655372:DDQ655374 DNM655372:DNM655374 DXI655372:DXI655374 EHE655372:EHE655374 ERA655372:ERA655374 FAW655372:FAW655374 FKS655372:FKS655374 FUO655372:FUO655374 GEK655372:GEK655374 GOG655372:GOG655374 GYC655372:GYC655374 HHY655372:HHY655374 HRU655372:HRU655374 IBQ655372:IBQ655374 ILM655372:ILM655374 IVI655372:IVI655374 JFE655372:JFE655374 JPA655372:JPA655374 JYW655372:JYW655374 KIS655372:KIS655374 KSO655372:KSO655374 LCK655372:LCK655374 LMG655372:LMG655374 LWC655372:LWC655374 MFY655372:MFY655374 MPU655372:MPU655374 MZQ655372:MZQ655374 NJM655372:NJM655374 NTI655372:NTI655374 ODE655372:ODE655374 ONA655372:ONA655374 OWW655372:OWW655374 PGS655372:PGS655374 PQO655372:PQO655374 QAK655372:QAK655374 QKG655372:QKG655374 QUC655372:QUC655374 RDY655372:RDY655374 RNU655372:RNU655374 RXQ655372:RXQ655374 SHM655372:SHM655374 SRI655372:SRI655374 TBE655372:TBE655374 TLA655372:TLA655374 TUW655372:TUW655374 UES655372:UES655374 UOO655372:UOO655374 UYK655372:UYK655374 VIG655372:VIG655374 VSC655372:VSC655374 WBY655372:WBY655374 WLU655372:WLU655374 WVQ655372:WVQ655374 I720908:I720910 JE720908:JE720910 TA720908:TA720910 ACW720908:ACW720910 AMS720908:AMS720910 AWO720908:AWO720910 BGK720908:BGK720910 BQG720908:BQG720910 CAC720908:CAC720910 CJY720908:CJY720910 CTU720908:CTU720910 DDQ720908:DDQ720910 DNM720908:DNM720910 DXI720908:DXI720910 EHE720908:EHE720910 ERA720908:ERA720910 FAW720908:FAW720910 FKS720908:FKS720910 FUO720908:FUO720910 GEK720908:GEK720910 GOG720908:GOG720910 GYC720908:GYC720910 HHY720908:HHY720910 HRU720908:HRU720910 IBQ720908:IBQ720910 ILM720908:ILM720910 IVI720908:IVI720910 JFE720908:JFE720910 JPA720908:JPA720910 JYW720908:JYW720910 KIS720908:KIS720910 KSO720908:KSO720910 LCK720908:LCK720910 LMG720908:LMG720910 LWC720908:LWC720910 MFY720908:MFY720910 MPU720908:MPU720910 MZQ720908:MZQ720910 NJM720908:NJM720910 NTI720908:NTI720910 ODE720908:ODE720910 ONA720908:ONA720910 OWW720908:OWW720910 PGS720908:PGS720910 PQO720908:PQO720910 QAK720908:QAK720910 QKG720908:QKG720910 QUC720908:QUC720910 RDY720908:RDY720910 RNU720908:RNU720910 RXQ720908:RXQ720910 SHM720908:SHM720910 SRI720908:SRI720910 TBE720908:TBE720910 TLA720908:TLA720910 TUW720908:TUW720910 UES720908:UES720910 UOO720908:UOO720910 UYK720908:UYK720910 VIG720908:VIG720910 VSC720908:VSC720910 WBY720908:WBY720910 WLU720908:WLU720910 WVQ720908:WVQ720910 I786444:I786446 JE786444:JE786446 TA786444:TA786446 ACW786444:ACW786446 AMS786444:AMS786446 AWO786444:AWO786446 BGK786444:BGK786446 BQG786444:BQG786446 CAC786444:CAC786446 CJY786444:CJY786446 CTU786444:CTU786446 DDQ786444:DDQ786446 DNM786444:DNM786446 DXI786444:DXI786446 EHE786444:EHE786446 ERA786444:ERA786446 FAW786444:FAW786446 FKS786444:FKS786446 FUO786444:FUO786446 GEK786444:GEK786446 GOG786444:GOG786446 GYC786444:GYC786446 HHY786444:HHY786446 HRU786444:HRU786446 IBQ786444:IBQ786446 ILM786444:ILM786446 IVI786444:IVI786446 JFE786444:JFE786446 JPA786444:JPA786446 JYW786444:JYW786446 KIS786444:KIS786446 KSO786444:KSO786446 LCK786444:LCK786446 LMG786444:LMG786446 LWC786444:LWC786446 MFY786444:MFY786446 MPU786444:MPU786446 MZQ786444:MZQ786446 NJM786444:NJM786446 NTI786444:NTI786446 ODE786444:ODE786446 ONA786444:ONA786446 OWW786444:OWW786446 PGS786444:PGS786446 PQO786444:PQO786446 QAK786444:QAK786446 QKG786444:QKG786446 QUC786444:QUC786446 RDY786444:RDY786446 RNU786444:RNU786446 RXQ786444:RXQ786446 SHM786444:SHM786446 SRI786444:SRI786446 TBE786444:TBE786446 TLA786444:TLA786446 TUW786444:TUW786446 UES786444:UES786446 UOO786444:UOO786446 UYK786444:UYK786446 VIG786444:VIG786446 VSC786444:VSC786446 WBY786444:WBY786446 WLU786444:WLU786446 WVQ786444:WVQ786446 I851980:I851982 JE851980:JE851982 TA851980:TA851982 ACW851980:ACW851982 AMS851980:AMS851982 AWO851980:AWO851982 BGK851980:BGK851982 BQG851980:BQG851982 CAC851980:CAC851982 CJY851980:CJY851982 CTU851980:CTU851982 DDQ851980:DDQ851982 DNM851980:DNM851982 DXI851980:DXI851982 EHE851980:EHE851982 ERA851980:ERA851982 FAW851980:FAW851982 FKS851980:FKS851982 FUO851980:FUO851982 GEK851980:GEK851982 GOG851980:GOG851982 GYC851980:GYC851982 HHY851980:HHY851982 HRU851980:HRU851982 IBQ851980:IBQ851982 ILM851980:ILM851982 IVI851980:IVI851982 JFE851980:JFE851982 JPA851980:JPA851982 JYW851980:JYW851982 KIS851980:KIS851982 KSO851980:KSO851982 LCK851980:LCK851982 LMG851980:LMG851982 LWC851980:LWC851982 MFY851980:MFY851982 MPU851980:MPU851982 MZQ851980:MZQ851982 NJM851980:NJM851982 NTI851980:NTI851982 ODE851980:ODE851982 ONA851980:ONA851982 OWW851980:OWW851982 PGS851980:PGS851982 PQO851980:PQO851982 QAK851980:QAK851982 QKG851980:QKG851982 QUC851980:QUC851982 RDY851980:RDY851982 RNU851980:RNU851982 RXQ851980:RXQ851982 SHM851980:SHM851982 SRI851980:SRI851982 TBE851980:TBE851982 TLA851980:TLA851982 TUW851980:TUW851982 UES851980:UES851982 UOO851980:UOO851982 UYK851980:UYK851982 VIG851980:VIG851982 VSC851980:VSC851982 WBY851980:WBY851982 WLU851980:WLU851982 WVQ851980:WVQ851982 I917516:I917518 JE917516:JE917518 TA917516:TA917518 ACW917516:ACW917518 AMS917516:AMS917518 AWO917516:AWO917518 BGK917516:BGK917518 BQG917516:BQG917518 CAC917516:CAC917518 CJY917516:CJY917518 CTU917516:CTU917518 DDQ917516:DDQ917518 DNM917516:DNM917518 DXI917516:DXI917518 EHE917516:EHE917518 ERA917516:ERA917518 FAW917516:FAW917518 FKS917516:FKS917518 FUO917516:FUO917518 GEK917516:GEK917518 GOG917516:GOG917518 GYC917516:GYC917518 HHY917516:HHY917518 HRU917516:HRU917518 IBQ917516:IBQ917518 ILM917516:ILM917518 IVI917516:IVI917518 JFE917516:JFE917518 JPA917516:JPA917518 JYW917516:JYW917518 KIS917516:KIS917518 KSO917516:KSO917518 LCK917516:LCK917518 LMG917516:LMG917518 LWC917516:LWC917518 MFY917516:MFY917518 MPU917516:MPU917518 MZQ917516:MZQ917518 NJM917516:NJM917518 NTI917516:NTI917518 ODE917516:ODE917518 ONA917516:ONA917518 OWW917516:OWW917518 PGS917516:PGS917518 PQO917516:PQO917518 QAK917516:QAK917518 QKG917516:QKG917518 QUC917516:QUC917518 RDY917516:RDY917518 RNU917516:RNU917518 RXQ917516:RXQ917518 SHM917516:SHM917518 SRI917516:SRI917518 TBE917516:TBE917518 TLA917516:TLA917518 TUW917516:TUW917518 UES917516:UES917518 UOO917516:UOO917518 UYK917516:UYK917518 VIG917516:VIG917518 VSC917516:VSC917518 WBY917516:WBY917518 WLU917516:WLU917518 WVQ917516:WVQ917518 I983052:I983054 JE983052:JE983054 TA983052:TA983054 ACW983052:ACW983054 AMS983052:AMS983054 AWO983052:AWO983054 BGK983052:BGK983054 BQG983052:BQG983054 CAC983052:CAC983054 CJY983052:CJY983054 CTU983052:CTU983054 DDQ983052:DDQ983054 DNM983052:DNM983054 DXI983052:DXI983054 EHE983052:EHE983054 ERA983052:ERA983054 FAW983052:FAW983054 FKS983052:FKS983054 FUO983052:FUO983054 GEK983052:GEK983054 GOG983052:GOG983054 GYC983052:GYC983054 HHY983052:HHY983054 HRU983052:HRU983054 IBQ983052:IBQ983054 ILM983052:ILM983054 IVI983052:IVI983054 JFE983052:JFE983054 JPA983052:JPA983054 JYW983052:JYW983054 KIS983052:KIS983054 KSO983052:KSO983054 LCK983052:LCK983054 LMG983052:LMG983054 LWC983052:LWC983054 MFY983052:MFY983054 MPU983052:MPU983054 MZQ983052:MZQ983054 NJM983052:NJM983054 NTI983052:NTI983054 ODE983052:ODE983054 ONA983052:ONA983054 OWW983052:OWW983054 PGS983052:PGS983054 PQO983052:PQO983054 QAK983052:QAK983054 QKG983052:QKG983054 QUC983052:QUC983054 RDY983052:RDY983054 RNU983052:RNU983054 RXQ983052:RXQ983054 SHM983052:SHM983054 SRI983052:SRI983054 TBE983052:TBE983054 TLA983052:TLA983054 TUW983052:TUW983054 UES983052:UES983054 UOO983052:UOO983054 UYK983052:UYK983054 VIG983052:VIG983054 VSC983052:VSC983054 WBY983052:WBY983054" xr:uid="{00000000-0002-0000-0100-000001000000}"/>
  </dataValidations>
  <pageMargins left="0.78740157480314965" right="0.78740157480314965" top="0.78740157480314965" bottom="0.78740157480314965" header="0.51181102362204722" footer="0.51181102362204722"/>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view="pageBreakPreview" zoomScale="80" zoomScaleNormal="80" zoomScaleSheetLayoutView="80" workbookViewId="0">
      <pane ySplit="4" topLeftCell="A41" activePane="bottomLeft" state="frozen"/>
      <selection activeCell="S6" sqref="S6"/>
      <selection pane="bottomLeft" activeCell="S6" sqref="S6"/>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68</v>
      </c>
      <c r="M1" s="19" t="str">
        <f>C5</f>
        <v>道路街路課</v>
      </c>
    </row>
    <row r="2" spans="1:13" ht="31.5" customHeight="1" x14ac:dyDescent="0.2">
      <c r="C2" s="144" t="s">
        <v>682</v>
      </c>
      <c r="D2" s="144"/>
      <c r="E2" s="144"/>
      <c r="F2" s="145"/>
      <c r="G2" s="145"/>
      <c r="H2" s="144"/>
      <c r="I2" s="144"/>
      <c r="J2" s="144"/>
    </row>
    <row r="3" spans="1:13" ht="31.5" customHeight="1" x14ac:dyDescent="0.2">
      <c r="A3" s="142" t="s">
        <v>60</v>
      </c>
      <c r="B3" s="143" t="s">
        <v>15</v>
      </c>
      <c r="C3" s="138" t="s">
        <v>8</v>
      </c>
      <c r="D3" s="138" t="s">
        <v>9</v>
      </c>
      <c r="E3" s="138" t="s">
        <v>2</v>
      </c>
      <c r="F3" s="138" t="s">
        <v>4</v>
      </c>
      <c r="G3" s="138" t="s">
        <v>3</v>
      </c>
      <c r="H3" s="138" t="s">
        <v>0</v>
      </c>
      <c r="I3" s="138" t="s">
        <v>1</v>
      </c>
      <c r="J3" s="138" t="s">
        <v>6</v>
      </c>
      <c r="K3" s="138" t="s">
        <v>7</v>
      </c>
      <c r="L3" s="140" t="s">
        <v>10</v>
      </c>
      <c r="M3" s="140" t="s">
        <v>11</v>
      </c>
    </row>
    <row r="4" spans="1:13" s="10" customFormat="1" ht="50.15" customHeight="1" x14ac:dyDescent="0.2">
      <c r="A4" s="143"/>
      <c r="B4" s="143"/>
      <c r="C4" s="139"/>
      <c r="D4" s="139"/>
      <c r="E4" s="139"/>
      <c r="F4" s="139"/>
      <c r="G4" s="139"/>
      <c r="H4" s="139"/>
      <c r="I4" s="139"/>
      <c r="J4" s="139"/>
      <c r="K4" s="139"/>
      <c r="L4" s="141"/>
      <c r="M4" s="141"/>
    </row>
    <row r="5" spans="1:13" s="16" customFormat="1" ht="45" customHeight="1" x14ac:dyDescent="0.2">
      <c r="A5" s="34" t="s">
        <v>61</v>
      </c>
      <c r="B5" s="11">
        <v>1</v>
      </c>
      <c r="C5" s="1" t="s">
        <v>56</v>
      </c>
      <c r="D5" s="1" t="s">
        <v>84</v>
      </c>
      <c r="E5" s="8" t="s">
        <v>85</v>
      </c>
      <c r="F5" s="12">
        <v>3</v>
      </c>
      <c r="G5" s="49" t="s">
        <v>16</v>
      </c>
      <c r="H5" s="3" t="s">
        <v>17</v>
      </c>
      <c r="I5" s="13">
        <v>4</v>
      </c>
      <c r="J5" s="5" t="s">
        <v>87</v>
      </c>
      <c r="K5" s="4" t="s">
        <v>685</v>
      </c>
      <c r="L5" s="7" t="s">
        <v>83</v>
      </c>
      <c r="M5" s="15" t="s">
        <v>19</v>
      </c>
    </row>
    <row r="6" spans="1:13" s="16" customFormat="1" ht="45" customHeight="1" x14ac:dyDescent="0.2">
      <c r="A6" s="34"/>
      <c r="B6" s="11">
        <v>2</v>
      </c>
      <c r="C6" s="1" t="s">
        <v>56</v>
      </c>
      <c r="D6" s="3" t="s">
        <v>84</v>
      </c>
      <c r="E6" s="8" t="s">
        <v>88</v>
      </c>
      <c r="F6" s="12" t="s">
        <v>86</v>
      </c>
      <c r="G6" s="49" t="s">
        <v>40</v>
      </c>
      <c r="H6" s="3" t="s">
        <v>41</v>
      </c>
      <c r="I6" s="13">
        <v>5</v>
      </c>
      <c r="J6" s="5" t="s">
        <v>89</v>
      </c>
      <c r="K6" s="4" t="s">
        <v>36</v>
      </c>
      <c r="L6" s="7" t="s">
        <v>19</v>
      </c>
      <c r="M6" s="15" t="s">
        <v>19</v>
      </c>
    </row>
    <row r="7" spans="1:13" s="16" customFormat="1" ht="45" customHeight="1" x14ac:dyDescent="0.2">
      <c r="A7" s="34" t="s">
        <v>61</v>
      </c>
      <c r="B7" s="11">
        <v>3</v>
      </c>
      <c r="C7" s="1" t="s">
        <v>56</v>
      </c>
      <c r="D7" s="3" t="s">
        <v>84</v>
      </c>
      <c r="E7" s="8" t="s">
        <v>90</v>
      </c>
      <c r="F7" s="12">
        <v>3</v>
      </c>
      <c r="G7" s="49" t="s">
        <v>91</v>
      </c>
      <c r="H7" s="3" t="s">
        <v>17</v>
      </c>
      <c r="I7" s="13">
        <v>7</v>
      </c>
      <c r="J7" s="5" t="s">
        <v>773</v>
      </c>
      <c r="K7" s="4" t="s">
        <v>22</v>
      </c>
      <c r="L7" s="7" t="s">
        <v>25</v>
      </c>
      <c r="M7" s="15" t="s">
        <v>21</v>
      </c>
    </row>
    <row r="8" spans="1:13" s="16" customFormat="1" ht="45" customHeight="1" x14ac:dyDescent="0.2">
      <c r="A8" s="79" t="s">
        <v>840</v>
      </c>
      <c r="B8" s="80">
        <v>4</v>
      </c>
      <c r="C8" s="81" t="s">
        <v>56</v>
      </c>
      <c r="D8" s="82" t="s">
        <v>84</v>
      </c>
      <c r="E8" s="83" t="s">
        <v>92</v>
      </c>
      <c r="F8" s="84">
        <v>3</v>
      </c>
      <c r="G8" s="85" t="s">
        <v>91</v>
      </c>
      <c r="H8" s="86" t="s">
        <v>17</v>
      </c>
      <c r="I8" s="87">
        <v>13</v>
      </c>
      <c r="J8" s="86" t="s">
        <v>93</v>
      </c>
      <c r="K8" s="88" t="s">
        <v>22</v>
      </c>
      <c r="L8" s="89" t="s">
        <v>25</v>
      </c>
      <c r="M8" s="90" t="s">
        <v>19</v>
      </c>
    </row>
    <row r="9" spans="1:13" s="16" customFormat="1" ht="45" customHeight="1" x14ac:dyDescent="0.2">
      <c r="A9" s="34"/>
      <c r="B9" s="11">
        <v>5</v>
      </c>
      <c r="C9" s="1" t="s">
        <v>69</v>
      </c>
      <c r="D9" s="3" t="s">
        <v>27</v>
      </c>
      <c r="E9" s="8" t="s">
        <v>94</v>
      </c>
      <c r="F9" s="12">
        <v>3</v>
      </c>
      <c r="G9" s="49" t="s">
        <v>95</v>
      </c>
      <c r="H9" s="2" t="s">
        <v>42</v>
      </c>
      <c r="I9" s="13">
        <v>9</v>
      </c>
      <c r="J9" s="2" t="s">
        <v>96</v>
      </c>
      <c r="K9" s="4" t="s">
        <v>20</v>
      </c>
      <c r="L9" s="14" t="s">
        <v>77</v>
      </c>
      <c r="M9" s="15" t="s">
        <v>19</v>
      </c>
    </row>
    <row r="10" spans="1:13" s="16" customFormat="1" ht="45" customHeight="1" x14ac:dyDescent="0.2">
      <c r="A10" s="34"/>
      <c r="B10" s="11">
        <v>6</v>
      </c>
      <c r="C10" s="1" t="s">
        <v>26</v>
      </c>
      <c r="D10" s="3" t="s">
        <v>29</v>
      </c>
      <c r="E10" s="8" t="s">
        <v>97</v>
      </c>
      <c r="F10" s="12">
        <v>1</v>
      </c>
      <c r="G10" s="49" t="s">
        <v>95</v>
      </c>
      <c r="H10" s="2" t="s">
        <v>5</v>
      </c>
      <c r="I10" s="13">
        <v>8</v>
      </c>
      <c r="J10" s="2" t="s">
        <v>98</v>
      </c>
      <c r="K10" s="4" t="s">
        <v>20</v>
      </c>
      <c r="L10" s="14" t="s">
        <v>77</v>
      </c>
      <c r="M10" s="15" t="s">
        <v>19</v>
      </c>
    </row>
    <row r="11" spans="1:13" s="16" customFormat="1" ht="45" customHeight="1" x14ac:dyDescent="0.2">
      <c r="A11" s="34" t="s">
        <v>61</v>
      </c>
      <c r="B11" s="11">
        <v>7</v>
      </c>
      <c r="C11" s="1" t="s">
        <v>26</v>
      </c>
      <c r="D11" s="3" t="s">
        <v>29</v>
      </c>
      <c r="E11" s="8" t="s">
        <v>99</v>
      </c>
      <c r="F11" s="12">
        <v>2</v>
      </c>
      <c r="G11" s="49" t="s">
        <v>95</v>
      </c>
      <c r="H11" s="2" t="s">
        <v>5</v>
      </c>
      <c r="I11" s="13">
        <v>8</v>
      </c>
      <c r="J11" s="2" t="s">
        <v>98</v>
      </c>
      <c r="K11" s="4" t="s">
        <v>20</v>
      </c>
      <c r="L11" s="14" t="s">
        <v>77</v>
      </c>
      <c r="M11" s="15" t="s">
        <v>19</v>
      </c>
    </row>
    <row r="12" spans="1:13" s="16" customFormat="1" ht="45" customHeight="1" x14ac:dyDescent="0.2">
      <c r="A12" s="34" t="s">
        <v>61</v>
      </c>
      <c r="B12" s="11">
        <v>8</v>
      </c>
      <c r="C12" s="1" t="s">
        <v>26</v>
      </c>
      <c r="D12" s="3" t="s">
        <v>29</v>
      </c>
      <c r="E12" s="8" t="s">
        <v>683</v>
      </c>
      <c r="F12" s="12">
        <v>2</v>
      </c>
      <c r="G12" s="49" t="s">
        <v>95</v>
      </c>
      <c r="H12" s="2" t="s">
        <v>5</v>
      </c>
      <c r="I12" s="13">
        <v>8</v>
      </c>
      <c r="J12" s="2" t="s">
        <v>684</v>
      </c>
      <c r="K12" s="4" t="s">
        <v>22</v>
      </c>
      <c r="L12" s="14" t="s">
        <v>77</v>
      </c>
      <c r="M12" s="15" t="s">
        <v>19</v>
      </c>
    </row>
    <row r="13" spans="1:13" s="16" customFormat="1" ht="45" customHeight="1" x14ac:dyDescent="0.2">
      <c r="A13" s="34" t="s">
        <v>61</v>
      </c>
      <c r="B13" s="11">
        <v>9</v>
      </c>
      <c r="C13" s="1" t="s">
        <v>26</v>
      </c>
      <c r="D13" s="3" t="s">
        <v>29</v>
      </c>
      <c r="E13" s="8" t="s">
        <v>100</v>
      </c>
      <c r="F13" s="12">
        <v>4</v>
      </c>
      <c r="G13" s="49" t="s">
        <v>95</v>
      </c>
      <c r="H13" s="3" t="s">
        <v>5</v>
      </c>
      <c r="I13" s="13">
        <v>8</v>
      </c>
      <c r="J13" s="5" t="s">
        <v>101</v>
      </c>
      <c r="K13" s="4" t="s">
        <v>20</v>
      </c>
      <c r="L13" s="14" t="s">
        <v>77</v>
      </c>
      <c r="M13" s="15" t="s">
        <v>19</v>
      </c>
    </row>
    <row r="14" spans="1:13" s="16" customFormat="1" ht="45" customHeight="1" x14ac:dyDescent="0.2">
      <c r="A14" s="34"/>
      <c r="B14" s="11">
        <v>10</v>
      </c>
      <c r="C14" s="1" t="s">
        <v>69</v>
      </c>
      <c r="D14" s="3" t="s">
        <v>27</v>
      </c>
      <c r="E14" s="8" t="s">
        <v>102</v>
      </c>
      <c r="F14" s="12">
        <v>1</v>
      </c>
      <c r="G14" s="49" t="s">
        <v>28</v>
      </c>
      <c r="H14" s="2" t="s">
        <v>17</v>
      </c>
      <c r="I14" s="13">
        <v>9</v>
      </c>
      <c r="J14" s="5" t="s">
        <v>70</v>
      </c>
      <c r="K14" s="4" t="s">
        <v>20</v>
      </c>
      <c r="L14" s="7" t="s">
        <v>77</v>
      </c>
      <c r="M14" s="15" t="s">
        <v>19</v>
      </c>
    </row>
    <row r="15" spans="1:13" s="16" customFormat="1" ht="45" customHeight="1" x14ac:dyDescent="0.2">
      <c r="A15" s="34" t="s">
        <v>61</v>
      </c>
      <c r="B15" s="11">
        <v>11</v>
      </c>
      <c r="C15" s="1" t="s">
        <v>69</v>
      </c>
      <c r="D15" s="3" t="s">
        <v>35</v>
      </c>
      <c r="E15" s="8" t="s">
        <v>103</v>
      </c>
      <c r="F15" s="12">
        <v>1</v>
      </c>
      <c r="G15" s="49" t="s">
        <v>33</v>
      </c>
      <c r="H15" s="3" t="s">
        <v>17</v>
      </c>
      <c r="I15" s="13">
        <v>6</v>
      </c>
      <c r="J15" s="5" t="s">
        <v>686</v>
      </c>
      <c r="K15" s="4" t="s">
        <v>20</v>
      </c>
      <c r="L15" s="7" t="s">
        <v>77</v>
      </c>
      <c r="M15" s="15" t="s">
        <v>19</v>
      </c>
    </row>
    <row r="16" spans="1:13" s="16" customFormat="1" ht="45" customHeight="1" x14ac:dyDescent="0.2">
      <c r="A16" s="34"/>
      <c r="B16" s="11">
        <v>12</v>
      </c>
      <c r="C16" s="1" t="s">
        <v>69</v>
      </c>
      <c r="D16" s="3" t="s">
        <v>35</v>
      </c>
      <c r="E16" s="8" t="s">
        <v>104</v>
      </c>
      <c r="F16" s="12">
        <v>2</v>
      </c>
      <c r="G16" s="49" t="s">
        <v>31</v>
      </c>
      <c r="H16" s="3" t="s">
        <v>17</v>
      </c>
      <c r="I16" s="13">
        <v>6</v>
      </c>
      <c r="J16" s="5" t="s">
        <v>105</v>
      </c>
      <c r="K16" s="4" t="s">
        <v>20</v>
      </c>
      <c r="L16" s="14" t="s">
        <v>77</v>
      </c>
      <c r="M16" s="15" t="s">
        <v>19</v>
      </c>
    </row>
    <row r="17" spans="1:13" s="16" customFormat="1" ht="45" customHeight="1" x14ac:dyDescent="0.2">
      <c r="A17" s="34"/>
      <c r="B17" s="11">
        <v>13</v>
      </c>
      <c r="C17" s="1" t="s">
        <v>69</v>
      </c>
      <c r="D17" s="3" t="s">
        <v>35</v>
      </c>
      <c r="E17" s="8" t="s">
        <v>106</v>
      </c>
      <c r="F17" s="12">
        <v>1</v>
      </c>
      <c r="G17" s="49" t="s">
        <v>32</v>
      </c>
      <c r="H17" s="3" t="s">
        <v>17</v>
      </c>
      <c r="I17" s="13">
        <v>6</v>
      </c>
      <c r="J17" s="5" t="s">
        <v>105</v>
      </c>
      <c r="K17" s="4" t="s">
        <v>18</v>
      </c>
      <c r="L17" s="14" t="s">
        <v>77</v>
      </c>
      <c r="M17" s="15" t="s">
        <v>19</v>
      </c>
    </row>
    <row r="18" spans="1:13" s="16" customFormat="1" ht="45" customHeight="1" x14ac:dyDescent="0.2">
      <c r="A18" s="34" t="s">
        <v>61</v>
      </c>
      <c r="B18" s="11">
        <v>14</v>
      </c>
      <c r="C18" s="1" t="s">
        <v>69</v>
      </c>
      <c r="D18" s="3" t="s">
        <v>35</v>
      </c>
      <c r="E18" s="8" t="s">
        <v>107</v>
      </c>
      <c r="F18" s="12">
        <v>2</v>
      </c>
      <c r="G18" s="49" t="s">
        <v>34</v>
      </c>
      <c r="H18" s="3" t="s">
        <v>17</v>
      </c>
      <c r="I18" s="13">
        <v>9</v>
      </c>
      <c r="J18" s="5" t="s">
        <v>108</v>
      </c>
      <c r="K18" s="4" t="s">
        <v>18</v>
      </c>
      <c r="L18" s="14" t="s">
        <v>687</v>
      </c>
      <c r="M18" s="15" t="s">
        <v>19</v>
      </c>
    </row>
    <row r="19" spans="1:13" s="16" customFormat="1" ht="45" customHeight="1" x14ac:dyDescent="0.2">
      <c r="A19" s="34"/>
      <c r="B19" s="11">
        <v>15</v>
      </c>
      <c r="C19" s="1" t="s">
        <v>71</v>
      </c>
      <c r="D19" s="1" t="s">
        <v>72</v>
      </c>
      <c r="E19" s="8" t="s">
        <v>109</v>
      </c>
      <c r="F19" s="12">
        <v>1</v>
      </c>
      <c r="G19" s="49" t="s">
        <v>30</v>
      </c>
      <c r="H19" s="2" t="s">
        <v>17</v>
      </c>
      <c r="I19" s="13">
        <v>9</v>
      </c>
      <c r="J19" s="28" t="s">
        <v>73</v>
      </c>
      <c r="K19" s="4" t="s">
        <v>20</v>
      </c>
      <c r="L19" s="14" t="s">
        <v>77</v>
      </c>
      <c r="M19" s="15" t="s">
        <v>19</v>
      </c>
    </row>
    <row r="20" spans="1:13" s="16" customFormat="1" ht="45" customHeight="1" x14ac:dyDescent="0.2">
      <c r="A20" s="34" t="s">
        <v>61</v>
      </c>
      <c r="B20" s="11">
        <v>16</v>
      </c>
      <c r="C20" s="1" t="s">
        <v>71</v>
      </c>
      <c r="D20" s="1" t="s">
        <v>72</v>
      </c>
      <c r="E20" s="8" t="s">
        <v>110</v>
      </c>
      <c r="F20" s="12">
        <v>3</v>
      </c>
      <c r="G20" s="49" t="s">
        <v>30</v>
      </c>
      <c r="H20" s="2" t="s">
        <v>5</v>
      </c>
      <c r="I20" s="13">
        <v>6</v>
      </c>
      <c r="J20" s="28" t="s">
        <v>111</v>
      </c>
      <c r="K20" s="4" t="s">
        <v>20</v>
      </c>
      <c r="L20" s="14" t="s">
        <v>77</v>
      </c>
      <c r="M20" s="15" t="s">
        <v>78</v>
      </c>
    </row>
    <row r="21" spans="1:13" s="16" customFormat="1" ht="45" customHeight="1" x14ac:dyDescent="0.2">
      <c r="A21" s="34" t="s">
        <v>61</v>
      </c>
      <c r="B21" s="11">
        <v>17</v>
      </c>
      <c r="C21" s="1" t="s">
        <v>71</v>
      </c>
      <c r="D21" s="1" t="s">
        <v>72</v>
      </c>
      <c r="E21" s="8" t="s">
        <v>112</v>
      </c>
      <c r="F21" s="12">
        <v>4</v>
      </c>
      <c r="G21" s="49" t="s">
        <v>30</v>
      </c>
      <c r="H21" s="2" t="s">
        <v>5</v>
      </c>
      <c r="I21" s="13">
        <v>6</v>
      </c>
      <c r="J21" s="28" t="s">
        <v>113</v>
      </c>
      <c r="K21" s="4" t="s">
        <v>20</v>
      </c>
      <c r="L21" s="14" t="s">
        <v>77</v>
      </c>
      <c r="M21" s="15" t="s">
        <v>78</v>
      </c>
    </row>
    <row r="22" spans="1:13" s="16" customFormat="1" ht="45" customHeight="1" x14ac:dyDescent="0.2">
      <c r="A22" s="34"/>
      <c r="B22" s="11">
        <v>18</v>
      </c>
      <c r="C22" s="1" t="s">
        <v>71</v>
      </c>
      <c r="D22" s="1" t="s">
        <v>72</v>
      </c>
      <c r="E22" s="8" t="s">
        <v>114</v>
      </c>
      <c r="F22" s="12">
        <v>1</v>
      </c>
      <c r="G22" s="49" t="s">
        <v>30</v>
      </c>
      <c r="H22" s="2" t="s">
        <v>5</v>
      </c>
      <c r="I22" s="13">
        <v>10</v>
      </c>
      <c r="J22" s="28" t="s">
        <v>115</v>
      </c>
      <c r="K22" s="4" t="s">
        <v>22</v>
      </c>
      <c r="L22" s="14" t="s">
        <v>74</v>
      </c>
      <c r="M22" s="15" t="s">
        <v>78</v>
      </c>
    </row>
    <row r="23" spans="1:13" s="16" customFormat="1" ht="45" customHeight="1" x14ac:dyDescent="0.2">
      <c r="A23" s="34" t="s">
        <v>61</v>
      </c>
      <c r="B23" s="11">
        <v>19</v>
      </c>
      <c r="C23" s="1" t="s">
        <v>71</v>
      </c>
      <c r="D23" s="1" t="s">
        <v>72</v>
      </c>
      <c r="E23" s="8" t="s">
        <v>116</v>
      </c>
      <c r="F23" s="12">
        <v>2</v>
      </c>
      <c r="G23" s="49" t="s">
        <v>30</v>
      </c>
      <c r="H23" s="2" t="s">
        <v>5</v>
      </c>
      <c r="I23" s="13">
        <v>9</v>
      </c>
      <c r="J23" s="28" t="s">
        <v>117</v>
      </c>
      <c r="K23" s="4" t="s">
        <v>20</v>
      </c>
      <c r="L23" s="14" t="s">
        <v>77</v>
      </c>
      <c r="M23" s="15" t="s">
        <v>78</v>
      </c>
    </row>
    <row r="24" spans="1:13" s="16" customFormat="1" ht="45" customHeight="1" x14ac:dyDescent="0.2">
      <c r="A24" s="34" t="s">
        <v>61</v>
      </c>
      <c r="B24" s="11">
        <v>20</v>
      </c>
      <c r="C24" s="1" t="s">
        <v>71</v>
      </c>
      <c r="D24" s="1" t="s">
        <v>72</v>
      </c>
      <c r="E24" s="8" t="s">
        <v>118</v>
      </c>
      <c r="F24" s="12">
        <v>2</v>
      </c>
      <c r="G24" s="49" t="s">
        <v>30</v>
      </c>
      <c r="H24" s="2" t="s">
        <v>5</v>
      </c>
      <c r="I24" s="13">
        <v>9</v>
      </c>
      <c r="J24" s="77" t="s">
        <v>774</v>
      </c>
      <c r="K24" s="4" t="s">
        <v>20</v>
      </c>
      <c r="L24" s="14" t="s">
        <v>77</v>
      </c>
      <c r="M24" s="15" t="s">
        <v>78</v>
      </c>
    </row>
    <row r="25" spans="1:13" s="16" customFormat="1" ht="66" customHeight="1" x14ac:dyDescent="0.2">
      <c r="A25" s="34" t="s">
        <v>61</v>
      </c>
      <c r="B25" s="11">
        <v>21</v>
      </c>
      <c r="C25" s="1" t="s">
        <v>71</v>
      </c>
      <c r="D25" s="1" t="s">
        <v>72</v>
      </c>
      <c r="E25" s="8" t="s">
        <v>119</v>
      </c>
      <c r="F25" s="12">
        <v>2</v>
      </c>
      <c r="G25" s="49" t="s">
        <v>30</v>
      </c>
      <c r="H25" s="2" t="s">
        <v>5</v>
      </c>
      <c r="I25" s="13">
        <v>6</v>
      </c>
      <c r="J25" s="5" t="s">
        <v>120</v>
      </c>
      <c r="K25" s="4" t="s">
        <v>20</v>
      </c>
      <c r="L25" s="14" t="s">
        <v>77</v>
      </c>
      <c r="M25" s="15" t="s">
        <v>78</v>
      </c>
    </row>
    <row r="26" spans="1:13" s="16" customFormat="1" ht="66" customHeight="1" x14ac:dyDescent="0.2">
      <c r="A26" s="79" t="s">
        <v>840</v>
      </c>
      <c r="B26" s="80">
        <v>22</v>
      </c>
      <c r="C26" s="81" t="s">
        <v>71</v>
      </c>
      <c r="D26" s="81" t="s">
        <v>72</v>
      </c>
      <c r="E26" s="83" t="s">
        <v>121</v>
      </c>
      <c r="F26" s="84">
        <v>3</v>
      </c>
      <c r="G26" s="85" t="s">
        <v>30</v>
      </c>
      <c r="H26" s="86" t="s">
        <v>5</v>
      </c>
      <c r="I26" s="87">
        <v>10</v>
      </c>
      <c r="J26" s="91" t="s">
        <v>75</v>
      </c>
      <c r="K26" s="88" t="s">
        <v>22</v>
      </c>
      <c r="L26" s="89" t="s">
        <v>77</v>
      </c>
      <c r="M26" s="90" t="s">
        <v>78</v>
      </c>
    </row>
    <row r="27" spans="1:13" s="16" customFormat="1" ht="66" customHeight="1" x14ac:dyDescent="0.2">
      <c r="A27" s="79" t="s">
        <v>840</v>
      </c>
      <c r="B27" s="80">
        <v>23</v>
      </c>
      <c r="C27" s="81" t="s">
        <v>71</v>
      </c>
      <c r="D27" s="81" t="s">
        <v>72</v>
      </c>
      <c r="E27" s="83" t="s">
        <v>122</v>
      </c>
      <c r="F27" s="84">
        <v>3</v>
      </c>
      <c r="G27" s="85" t="s">
        <v>30</v>
      </c>
      <c r="H27" s="86" t="s">
        <v>5</v>
      </c>
      <c r="I27" s="87">
        <v>10</v>
      </c>
      <c r="J27" s="92" t="s">
        <v>76</v>
      </c>
      <c r="K27" s="88" t="s">
        <v>22</v>
      </c>
      <c r="L27" s="89" t="s">
        <v>77</v>
      </c>
      <c r="M27" s="90" t="s">
        <v>78</v>
      </c>
    </row>
    <row r="28" spans="1:13" s="16" customFormat="1" ht="66" customHeight="1" x14ac:dyDescent="0.2">
      <c r="A28" s="79" t="s">
        <v>61</v>
      </c>
      <c r="B28" s="11">
        <v>24</v>
      </c>
      <c r="C28" s="1" t="s">
        <v>71</v>
      </c>
      <c r="D28" s="1" t="s">
        <v>72</v>
      </c>
      <c r="E28" s="8" t="s">
        <v>123</v>
      </c>
      <c r="F28" s="12">
        <v>1</v>
      </c>
      <c r="G28" s="49" t="s">
        <v>30</v>
      </c>
      <c r="H28" s="2" t="s">
        <v>5</v>
      </c>
      <c r="I28" s="13">
        <v>8</v>
      </c>
      <c r="J28" s="28" t="s">
        <v>124</v>
      </c>
      <c r="K28" s="4" t="s">
        <v>20</v>
      </c>
      <c r="L28" s="14" t="s">
        <v>77</v>
      </c>
      <c r="M28" s="15" t="s">
        <v>78</v>
      </c>
    </row>
    <row r="29" spans="1:13" s="16" customFormat="1" ht="60" customHeight="1" x14ac:dyDescent="0.2">
      <c r="A29" s="79" t="s">
        <v>841</v>
      </c>
      <c r="B29" s="11">
        <v>25</v>
      </c>
      <c r="C29" s="1" t="s">
        <v>71</v>
      </c>
      <c r="D29" s="1" t="s">
        <v>125</v>
      </c>
      <c r="E29" s="83" t="s">
        <v>126</v>
      </c>
      <c r="F29" s="84">
        <v>4</v>
      </c>
      <c r="G29" s="49" t="s">
        <v>127</v>
      </c>
      <c r="H29" s="86" t="s">
        <v>5</v>
      </c>
      <c r="I29" s="87">
        <v>6</v>
      </c>
      <c r="J29" s="92" t="s">
        <v>128</v>
      </c>
      <c r="K29" s="4" t="s">
        <v>18</v>
      </c>
      <c r="L29" s="89" t="s">
        <v>80</v>
      </c>
      <c r="M29" s="15" t="s">
        <v>78</v>
      </c>
    </row>
    <row r="30" spans="1:13" s="16" customFormat="1" ht="60" customHeight="1" x14ac:dyDescent="0.2">
      <c r="A30" s="34"/>
      <c r="B30" s="11"/>
      <c r="C30" s="1"/>
      <c r="D30" s="1"/>
      <c r="E30" s="94" t="s">
        <v>842</v>
      </c>
      <c r="F30" s="93">
        <v>3</v>
      </c>
      <c r="G30" s="49"/>
      <c r="H30" s="95" t="s">
        <v>51</v>
      </c>
      <c r="I30" s="96">
        <v>3</v>
      </c>
      <c r="J30" s="97" t="s">
        <v>843</v>
      </c>
      <c r="K30" s="4"/>
      <c r="L30" s="98" t="s">
        <v>690</v>
      </c>
      <c r="M30" s="15"/>
    </row>
    <row r="31" spans="1:13" s="16" customFormat="1" ht="60" customHeight="1" x14ac:dyDescent="0.2">
      <c r="A31" s="34" t="s">
        <v>61</v>
      </c>
      <c r="B31" s="11">
        <v>26</v>
      </c>
      <c r="C31" s="1" t="s">
        <v>14</v>
      </c>
      <c r="D31" s="3" t="s">
        <v>129</v>
      </c>
      <c r="E31" s="8" t="s">
        <v>130</v>
      </c>
      <c r="F31" s="12">
        <v>1</v>
      </c>
      <c r="G31" s="5" t="s">
        <v>37</v>
      </c>
      <c r="H31" s="3" t="s">
        <v>17</v>
      </c>
      <c r="I31" s="13">
        <v>7</v>
      </c>
      <c r="J31" s="5" t="s">
        <v>131</v>
      </c>
      <c r="K31" s="4" t="s">
        <v>20</v>
      </c>
      <c r="L31" s="7" t="s">
        <v>77</v>
      </c>
      <c r="M31" s="15" t="s">
        <v>19</v>
      </c>
    </row>
    <row r="32" spans="1:13" s="16" customFormat="1" ht="60" customHeight="1" x14ac:dyDescent="0.2">
      <c r="A32" s="34" t="s">
        <v>61</v>
      </c>
      <c r="B32" s="11">
        <v>27</v>
      </c>
      <c r="C32" s="1" t="s">
        <v>14</v>
      </c>
      <c r="D32" s="3" t="s">
        <v>129</v>
      </c>
      <c r="E32" s="8" t="s">
        <v>132</v>
      </c>
      <c r="F32" s="12">
        <v>1</v>
      </c>
      <c r="G32" s="5" t="s">
        <v>37</v>
      </c>
      <c r="H32" s="3" t="s">
        <v>17</v>
      </c>
      <c r="I32" s="13">
        <v>8</v>
      </c>
      <c r="J32" s="5" t="s">
        <v>131</v>
      </c>
      <c r="K32" s="4" t="s">
        <v>18</v>
      </c>
      <c r="L32" s="14" t="s">
        <v>77</v>
      </c>
      <c r="M32" s="15" t="s">
        <v>19</v>
      </c>
    </row>
    <row r="33" spans="1:13" s="16" customFormat="1" ht="60" customHeight="1" x14ac:dyDescent="0.2">
      <c r="A33" s="34" t="s">
        <v>61</v>
      </c>
      <c r="B33" s="11">
        <v>28</v>
      </c>
      <c r="C33" s="1" t="s">
        <v>14</v>
      </c>
      <c r="D33" s="3" t="s">
        <v>129</v>
      </c>
      <c r="E33" s="8" t="s">
        <v>133</v>
      </c>
      <c r="F33" s="12">
        <v>2</v>
      </c>
      <c r="G33" s="49" t="s">
        <v>37</v>
      </c>
      <c r="H33" s="3" t="s">
        <v>17</v>
      </c>
      <c r="I33" s="13">
        <v>8</v>
      </c>
      <c r="J33" s="5" t="s">
        <v>131</v>
      </c>
      <c r="K33" s="4" t="s">
        <v>18</v>
      </c>
      <c r="L33" s="7" t="s">
        <v>687</v>
      </c>
      <c r="M33" s="15" t="s">
        <v>19</v>
      </c>
    </row>
    <row r="34" spans="1:13" s="16" customFormat="1" ht="60" customHeight="1" x14ac:dyDescent="0.2">
      <c r="A34" s="34" t="s">
        <v>61</v>
      </c>
      <c r="B34" s="11">
        <v>29</v>
      </c>
      <c r="C34" s="1" t="s">
        <v>14</v>
      </c>
      <c r="D34" s="3" t="s">
        <v>129</v>
      </c>
      <c r="E34" s="8" t="s">
        <v>134</v>
      </c>
      <c r="F34" s="12">
        <v>2</v>
      </c>
      <c r="G34" s="49" t="s">
        <v>37</v>
      </c>
      <c r="H34" s="3" t="s">
        <v>17</v>
      </c>
      <c r="I34" s="13">
        <v>8</v>
      </c>
      <c r="J34" s="5" t="s">
        <v>131</v>
      </c>
      <c r="K34" s="4" t="s">
        <v>18</v>
      </c>
      <c r="L34" s="14" t="s">
        <v>687</v>
      </c>
      <c r="M34" s="15" t="s">
        <v>19</v>
      </c>
    </row>
    <row r="35" spans="1:13" s="16" customFormat="1" ht="60" customHeight="1" x14ac:dyDescent="0.2">
      <c r="A35" s="79" t="s">
        <v>844</v>
      </c>
      <c r="B35" s="99">
        <v>30</v>
      </c>
      <c r="C35" s="100" t="s">
        <v>56</v>
      </c>
      <c r="D35" s="101" t="s">
        <v>84</v>
      </c>
      <c r="E35" s="94" t="s">
        <v>845</v>
      </c>
      <c r="F35" s="93">
        <v>4</v>
      </c>
      <c r="G35" s="102" t="s">
        <v>91</v>
      </c>
      <c r="H35" s="95" t="s">
        <v>17</v>
      </c>
      <c r="I35" s="96">
        <v>12</v>
      </c>
      <c r="J35" s="95" t="s">
        <v>93</v>
      </c>
      <c r="K35" s="103" t="s">
        <v>20</v>
      </c>
      <c r="L35" s="98" t="s">
        <v>793</v>
      </c>
      <c r="M35" s="104" t="s">
        <v>19</v>
      </c>
    </row>
    <row r="36" spans="1:13" s="16" customFormat="1" ht="60" customHeight="1" x14ac:dyDescent="0.2">
      <c r="A36" s="79" t="s">
        <v>844</v>
      </c>
      <c r="B36" s="99">
        <v>31</v>
      </c>
      <c r="C36" s="100" t="s">
        <v>69</v>
      </c>
      <c r="D36" s="101" t="s">
        <v>27</v>
      </c>
      <c r="E36" s="94" t="s">
        <v>846</v>
      </c>
      <c r="F36" s="93">
        <v>4</v>
      </c>
      <c r="G36" s="102" t="s">
        <v>95</v>
      </c>
      <c r="H36" s="95" t="s">
        <v>42</v>
      </c>
      <c r="I36" s="96">
        <v>9</v>
      </c>
      <c r="J36" s="95" t="s">
        <v>847</v>
      </c>
      <c r="K36" s="103" t="s">
        <v>20</v>
      </c>
      <c r="L36" s="98" t="s">
        <v>77</v>
      </c>
      <c r="M36" s="104" t="s">
        <v>19</v>
      </c>
    </row>
    <row r="37" spans="1:13" s="16" customFormat="1" ht="60" customHeight="1" x14ac:dyDescent="0.2">
      <c r="A37" s="79" t="s">
        <v>844</v>
      </c>
      <c r="B37" s="99">
        <v>32</v>
      </c>
      <c r="C37" s="100" t="s">
        <v>69</v>
      </c>
      <c r="D37" s="101" t="s">
        <v>27</v>
      </c>
      <c r="E37" s="94" t="s">
        <v>848</v>
      </c>
      <c r="F37" s="93">
        <v>4</v>
      </c>
      <c r="G37" s="102" t="s">
        <v>95</v>
      </c>
      <c r="H37" s="95" t="s">
        <v>42</v>
      </c>
      <c r="I37" s="96">
        <v>9</v>
      </c>
      <c r="J37" s="95" t="s">
        <v>849</v>
      </c>
      <c r="K37" s="103" t="s">
        <v>20</v>
      </c>
      <c r="L37" s="98" t="s">
        <v>77</v>
      </c>
      <c r="M37" s="104" t="s">
        <v>19</v>
      </c>
    </row>
    <row r="38" spans="1:13" s="16" customFormat="1" ht="60" customHeight="1" x14ac:dyDescent="0.2">
      <c r="A38" s="79" t="s">
        <v>844</v>
      </c>
      <c r="B38" s="99">
        <v>33</v>
      </c>
      <c r="C38" s="100" t="s">
        <v>14</v>
      </c>
      <c r="D38" s="100" t="s">
        <v>72</v>
      </c>
      <c r="E38" s="94" t="s">
        <v>850</v>
      </c>
      <c r="F38" s="105">
        <v>4</v>
      </c>
      <c r="G38" s="101" t="s">
        <v>738</v>
      </c>
      <c r="H38" s="101" t="s">
        <v>851</v>
      </c>
      <c r="I38" s="96">
        <v>10</v>
      </c>
      <c r="J38" s="106" t="s">
        <v>852</v>
      </c>
      <c r="K38" s="103" t="s">
        <v>20</v>
      </c>
      <c r="L38" s="98" t="s">
        <v>690</v>
      </c>
      <c r="M38" s="104" t="s">
        <v>19</v>
      </c>
    </row>
    <row r="39" spans="1:13" s="16" customFormat="1" ht="45" customHeight="1" x14ac:dyDescent="0.2">
      <c r="A39" s="79" t="s">
        <v>844</v>
      </c>
      <c r="B39" s="99">
        <v>34</v>
      </c>
      <c r="C39" s="100" t="s">
        <v>14</v>
      </c>
      <c r="D39" s="100" t="s">
        <v>72</v>
      </c>
      <c r="E39" s="107" t="s">
        <v>853</v>
      </c>
      <c r="F39" s="105">
        <v>4</v>
      </c>
      <c r="G39" s="101" t="s">
        <v>738</v>
      </c>
      <c r="H39" s="101" t="s">
        <v>851</v>
      </c>
      <c r="I39" s="96">
        <v>12</v>
      </c>
      <c r="J39" s="106" t="s">
        <v>854</v>
      </c>
      <c r="K39" s="103" t="s">
        <v>22</v>
      </c>
      <c r="L39" s="98" t="s">
        <v>74</v>
      </c>
      <c r="M39" s="104" t="s">
        <v>19</v>
      </c>
    </row>
    <row r="40" spans="1:13" s="16" customFormat="1" ht="45" customHeight="1" x14ac:dyDescent="0.2">
      <c r="A40" s="79" t="s">
        <v>844</v>
      </c>
      <c r="B40" s="99">
        <v>35</v>
      </c>
      <c r="C40" s="100" t="s">
        <v>14</v>
      </c>
      <c r="D40" s="100" t="s">
        <v>72</v>
      </c>
      <c r="E40" s="108" t="s">
        <v>855</v>
      </c>
      <c r="F40" s="105">
        <v>4</v>
      </c>
      <c r="G40" s="101" t="s">
        <v>738</v>
      </c>
      <c r="H40" s="101" t="s">
        <v>851</v>
      </c>
      <c r="I40" s="96">
        <v>12</v>
      </c>
      <c r="J40" s="106" t="s">
        <v>854</v>
      </c>
      <c r="K40" s="103" t="s">
        <v>22</v>
      </c>
      <c r="L40" s="98" t="s">
        <v>74</v>
      </c>
      <c r="M40" s="104" t="s">
        <v>19</v>
      </c>
    </row>
    <row r="41" spans="1:13" s="16" customFormat="1" ht="45" customHeight="1" x14ac:dyDescent="0.2">
      <c r="A41" s="79" t="s">
        <v>844</v>
      </c>
      <c r="B41" s="99">
        <v>36</v>
      </c>
      <c r="C41" s="100" t="s">
        <v>14</v>
      </c>
      <c r="D41" s="100" t="s">
        <v>72</v>
      </c>
      <c r="E41" s="108" t="s">
        <v>856</v>
      </c>
      <c r="F41" s="105">
        <v>4</v>
      </c>
      <c r="G41" s="101" t="s">
        <v>738</v>
      </c>
      <c r="H41" s="101" t="s">
        <v>851</v>
      </c>
      <c r="I41" s="96">
        <v>12</v>
      </c>
      <c r="J41" s="106" t="s">
        <v>854</v>
      </c>
      <c r="K41" s="103" t="s">
        <v>22</v>
      </c>
      <c r="L41" s="98" t="s">
        <v>74</v>
      </c>
      <c r="M41" s="104" t="s">
        <v>19</v>
      </c>
    </row>
    <row r="42" spans="1:13" s="16" customFormat="1" ht="45" customHeight="1" x14ac:dyDescent="0.2">
      <c r="A42" s="79" t="s">
        <v>844</v>
      </c>
      <c r="B42" s="99">
        <v>37</v>
      </c>
      <c r="C42" s="100" t="s">
        <v>14</v>
      </c>
      <c r="D42" s="101" t="s">
        <v>129</v>
      </c>
      <c r="E42" s="94" t="s">
        <v>857</v>
      </c>
      <c r="F42" s="105">
        <v>4</v>
      </c>
      <c r="G42" s="102" t="s">
        <v>37</v>
      </c>
      <c r="H42" s="101" t="s">
        <v>17</v>
      </c>
      <c r="I42" s="96">
        <v>5</v>
      </c>
      <c r="J42" s="106" t="s">
        <v>858</v>
      </c>
      <c r="K42" s="103" t="s">
        <v>18</v>
      </c>
      <c r="L42" s="98" t="s">
        <v>687</v>
      </c>
      <c r="M42" s="104" t="s">
        <v>19</v>
      </c>
    </row>
    <row r="43" spans="1:13" s="16" customFormat="1" ht="45" customHeight="1" x14ac:dyDescent="0.2">
      <c r="A43" s="79" t="s">
        <v>844</v>
      </c>
      <c r="B43" s="99">
        <v>38</v>
      </c>
      <c r="C43" s="100" t="s">
        <v>14</v>
      </c>
      <c r="D43" s="101" t="s">
        <v>129</v>
      </c>
      <c r="E43" s="94" t="s">
        <v>859</v>
      </c>
      <c r="F43" s="105">
        <v>4</v>
      </c>
      <c r="G43" s="102" t="s">
        <v>37</v>
      </c>
      <c r="H43" s="101" t="s">
        <v>17</v>
      </c>
      <c r="I43" s="96">
        <v>12</v>
      </c>
      <c r="J43" s="106" t="s">
        <v>860</v>
      </c>
      <c r="K43" s="103" t="s">
        <v>370</v>
      </c>
      <c r="L43" s="104" t="s">
        <v>19</v>
      </c>
      <c r="M43" s="104" t="s">
        <v>21</v>
      </c>
    </row>
    <row r="44" spans="1:13" s="16" customFormat="1" ht="56" customHeight="1" x14ac:dyDescent="0.2">
      <c r="A44" s="79" t="s">
        <v>844</v>
      </c>
      <c r="B44" s="99">
        <v>39</v>
      </c>
      <c r="C44" s="100" t="s">
        <v>69</v>
      </c>
      <c r="D44" s="101" t="s">
        <v>27</v>
      </c>
      <c r="E44" s="94" t="s">
        <v>861</v>
      </c>
      <c r="F44" s="105">
        <v>4</v>
      </c>
      <c r="G44" s="101" t="s">
        <v>95</v>
      </c>
      <c r="H44" s="101" t="s">
        <v>42</v>
      </c>
      <c r="I44" s="96">
        <v>9</v>
      </c>
      <c r="J44" s="106" t="s">
        <v>862</v>
      </c>
      <c r="K44" s="103" t="s">
        <v>22</v>
      </c>
      <c r="L44" s="98" t="s">
        <v>74</v>
      </c>
      <c r="M44" s="104" t="s">
        <v>886</v>
      </c>
    </row>
    <row r="45" spans="1:13" s="16" customFormat="1" ht="45" customHeight="1" x14ac:dyDescent="0.2">
      <c r="A45" s="34"/>
      <c r="B45" s="11">
        <f t="shared" ref="B45:B63" si="0">B44+1</f>
        <v>40</v>
      </c>
      <c r="C45" s="1"/>
      <c r="D45" s="3"/>
      <c r="E45" s="8"/>
      <c r="F45" s="27"/>
      <c r="G45" s="3"/>
      <c r="H45" s="3"/>
      <c r="I45" s="13"/>
      <c r="J45" s="5"/>
      <c r="K45" s="4"/>
      <c r="L45" s="14"/>
      <c r="M45" s="15"/>
    </row>
    <row r="46" spans="1:13" s="16" customFormat="1" ht="45" customHeight="1" x14ac:dyDescent="0.2">
      <c r="A46" s="34"/>
      <c r="B46" s="11">
        <f t="shared" si="0"/>
        <v>41</v>
      </c>
      <c r="C46" s="1"/>
      <c r="D46" s="3"/>
      <c r="E46" s="8"/>
      <c r="F46" s="27"/>
      <c r="G46" s="3"/>
      <c r="H46" s="3"/>
      <c r="I46" s="13"/>
      <c r="J46" s="5"/>
      <c r="K46" s="4"/>
      <c r="L46" s="14"/>
      <c r="M46" s="15"/>
    </row>
    <row r="47" spans="1:13" s="16" customFormat="1" ht="45" customHeight="1" x14ac:dyDescent="0.2">
      <c r="A47" s="34"/>
      <c r="B47" s="11">
        <f t="shared" si="0"/>
        <v>42</v>
      </c>
      <c r="C47" s="1"/>
      <c r="D47" s="3"/>
      <c r="E47" s="8"/>
      <c r="F47" s="27"/>
      <c r="G47" s="3"/>
      <c r="H47" s="3"/>
      <c r="I47" s="13"/>
      <c r="J47" s="5"/>
      <c r="K47" s="4"/>
      <c r="L47" s="14"/>
      <c r="M47" s="15"/>
    </row>
    <row r="48" spans="1:13" s="16" customFormat="1" ht="45" customHeight="1" x14ac:dyDescent="0.2">
      <c r="A48" s="34"/>
      <c r="B48" s="11">
        <f t="shared" si="0"/>
        <v>43</v>
      </c>
      <c r="C48" s="1"/>
      <c r="D48" s="3"/>
      <c r="E48" s="8"/>
      <c r="F48" s="27"/>
      <c r="G48" s="3"/>
      <c r="H48" s="3"/>
      <c r="I48" s="13"/>
      <c r="J48" s="5"/>
      <c r="K48" s="4"/>
      <c r="L48" s="14"/>
      <c r="M48" s="15"/>
    </row>
    <row r="49" spans="1:13" s="16" customFormat="1" ht="45" customHeight="1" x14ac:dyDescent="0.2">
      <c r="A49" s="34"/>
      <c r="B49" s="11">
        <f t="shared" si="0"/>
        <v>44</v>
      </c>
      <c r="C49" s="1"/>
      <c r="D49" s="3"/>
      <c r="E49" s="8"/>
      <c r="F49" s="27"/>
      <c r="G49" s="3"/>
      <c r="H49" s="3"/>
      <c r="I49" s="13"/>
      <c r="J49" s="5"/>
      <c r="K49" s="4"/>
      <c r="L49" s="14"/>
      <c r="M49" s="15"/>
    </row>
    <row r="50" spans="1:13" s="16" customFormat="1" ht="45" customHeight="1" x14ac:dyDescent="0.2">
      <c r="A50" s="34"/>
      <c r="B50" s="11">
        <f t="shared" si="0"/>
        <v>45</v>
      </c>
      <c r="C50" s="1"/>
      <c r="D50" s="3"/>
      <c r="E50" s="8"/>
      <c r="F50" s="27"/>
      <c r="G50" s="3"/>
      <c r="H50" s="3"/>
      <c r="I50" s="13"/>
      <c r="J50" s="5"/>
      <c r="K50" s="4"/>
      <c r="L50" s="14"/>
      <c r="M50" s="15"/>
    </row>
    <row r="51" spans="1:13" s="16" customFormat="1" ht="45" customHeight="1" x14ac:dyDescent="0.2">
      <c r="A51" s="34"/>
      <c r="B51" s="11">
        <f t="shared" si="0"/>
        <v>46</v>
      </c>
      <c r="C51" s="1"/>
      <c r="D51" s="3"/>
      <c r="E51" s="8"/>
      <c r="F51" s="27"/>
      <c r="G51" s="3"/>
      <c r="H51" s="3"/>
      <c r="I51" s="13"/>
      <c r="J51" s="5"/>
      <c r="K51" s="4"/>
      <c r="L51" s="14"/>
      <c r="M51" s="15"/>
    </row>
    <row r="52" spans="1:13" s="16" customFormat="1" ht="45" customHeight="1" x14ac:dyDescent="0.2">
      <c r="A52" s="34"/>
      <c r="B52" s="11">
        <f t="shared" si="0"/>
        <v>47</v>
      </c>
      <c r="C52" s="1"/>
      <c r="D52" s="3"/>
      <c r="E52" s="8"/>
      <c r="F52" s="27"/>
      <c r="G52" s="3"/>
      <c r="H52" s="3"/>
      <c r="I52" s="13"/>
      <c r="J52" s="5"/>
      <c r="K52" s="4"/>
      <c r="L52" s="14"/>
      <c r="M52" s="15"/>
    </row>
    <row r="53" spans="1:13" s="16" customFormat="1" ht="45" customHeight="1" x14ac:dyDescent="0.2">
      <c r="A53" s="34"/>
      <c r="B53" s="11">
        <f t="shared" si="0"/>
        <v>48</v>
      </c>
      <c r="C53" s="1"/>
      <c r="D53" s="3"/>
      <c r="E53" s="8"/>
      <c r="F53" s="27"/>
      <c r="G53" s="3"/>
      <c r="H53" s="3"/>
      <c r="I53" s="13"/>
      <c r="J53" s="5"/>
      <c r="K53" s="4"/>
      <c r="L53" s="14"/>
      <c r="M53" s="15"/>
    </row>
    <row r="54" spans="1:13" s="16" customFormat="1" ht="45" customHeight="1" x14ac:dyDescent="0.2">
      <c r="A54" s="34"/>
      <c r="B54" s="11">
        <f t="shared" si="0"/>
        <v>49</v>
      </c>
      <c r="C54" s="1"/>
      <c r="D54" s="3"/>
      <c r="E54" s="8"/>
      <c r="F54" s="27"/>
      <c r="G54" s="3"/>
      <c r="H54" s="3"/>
      <c r="I54" s="13"/>
      <c r="J54" s="5"/>
      <c r="K54" s="4"/>
      <c r="L54" s="14"/>
      <c r="M54" s="15"/>
    </row>
    <row r="55" spans="1:13" s="16" customFormat="1" ht="45" customHeight="1" x14ac:dyDescent="0.2">
      <c r="A55" s="34"/>
      <c r="B55" s="11">
        <f t="shared" si="0"/>
        <v>50</v>
      </c>
      <c r="C55" s="1"/>
      <c r="D55" s="3"/>
      <c r="E55" s="8"/>
      <c r="F55" s="27"/>
      <c r="G55" s="3"/>
      <c r="H55" s="3"/>
      <c r="I55" s="13"/>
      <c r="J55" s="5"/>
      <c r="K55" s="4"/>
      <c r="L55" s="14"/>
      <c r="M55" s="15"/>
    </row>
    <row r="56" spans="1:13" s="16" customFormat="1" ht="45" customHeight="1" x14ac:dyDescent="0.2">
      <c r="A56" s="34"/>
      <c r="B56" s="11">
        <f t="shared" si="0"/>
        <v>51</v>
      </c>
      <c r="C56" s="1"/>
      <c r="D56" s="3"/>
      <c r="E56" s="8"/>
      <c r="F56" s="27"/>
      <c r="G56" s="3"/>
      <c r="H56" s="3"/>
      <c r="I56" s="13"/>
      <c r="J56" s="5"/>
      <c r="K56" s="4"/>
      <c r="L56" s="14"/>
      <c r="M56" s="15"/>
    </row>
    <row r="57" spans="1:13" s="16" customFormat="1" ht="45" customHeight="1" x14ac:dyDescent="0.2">
      <c r="A57" s="34"/>
      <c r="B57" s="11">
        <f t="shared" si="0"/>
        <v>52</v>
      </c>
      <c r="C57" s="1"/>
      <c r="D57" s="3"/>
      <c r="E57" s="8"/>
      <c r="F57" s="27"/>
      <c r="G57" s="3"/>
      <c r="H57" s="3"/>
      <c r="I57" s="13"/>
      <c r="J57" s="5"/>
      <c r="K57" s="4"/>
      <c r="L57" s="14"/>
      <c r="M57" s="15"/>
    </row>
    <row r="58" spans="1:13" s="16" customFormat="1" ht="45" customHeight="1" x14ac:dyDescent="0.2">
      <c r="A58" s="34"/>
      <c r="B58" s="11">
        <f t="shared" si="0"/>
        <v>53</v>
      </c>
      <c r="C58" s="1"/>
      <c r="D58" s="3"/>
      <c r="E58" s="8"/>
      <c r="F58" s="27"/>
      <c r="G58" s="3"/>
      <c r="H58" s="3"/>
      <c r="I58" s="13"/>
      <c r="J58" s="5"/>
      <c r="K58" s="4"/>
      <c r="L58" s="14"/>
      <c r="M58" s="15"/>
    </row>
    <row r="59" spans="1:13" s="16" customFormat="1" ht="45" customHeight="1" x14ac:dyDescent="0.2">
      <c r="A59" s="34"/>
      <c r="B59" s="11">
        <f t="shared" si="0"/>
        <v>54</v>
      </c>
      <c r="C59" s="1"/>
      <c r="D59" s="3"/>
      <c r="E59" s="8"/>
      <c r="F59" s="27"/>
      <c r="G59" s="3"/>
      <c r="H59" s="3"/>
      <c r="I59" s="13"/>
      <c r="J59" s="5"/>
      <c r="K59" s="4"/>
      <c r="L59" s="14"/>
      <c r="M59" s="15"/>
    </row>
    <row r="60" spans="1:13" s="16" customFormat="1" ht="45" customHeight="1" x14ac:dyDescent="0.2">
      <c r="A60" s="34"/>
      <c r="B60" s="11">
        <f t="shared" si="0"/>
        <v>55</v>
      </c>
      <c r="C60" s="1"/>
      <c r="D60" s="3"/>
      <c r="E60" s="8"/>
      <c r="F60" s="27"/>
      <c r="G60" s="3"/>
      <c r="H60" s="3"/>
      <c r="I60" s="13"/>
      <c r="J60" s="5"/>
      <c r="K60" s="4"/>
      <c r="L60" s="14"/>
      <c r="M60" s="15"/>
    </row>
    <row r="61" spans="1:13" s="16" customFormat="1" ht="45" customHeight="1" x14ac:dyDescent="0.2">
      <c r="A61" s="34"/>
      <c r="B61" s="11">
        <f t="shared" si="0"/>
        <v>56</v>
      </c>
      <c r="C61" s="1"/>
      <c r="D61" s="3"/>
      <c r="E61" s="8"/>
      <c r="F61" s="27"/>
      <c r="G61" s="3"/>
      <c r="H61" s="3"/>
      <c r="I61" s="13"/>
      <c r="J61" s="5"/>
      <c r="K61" s="4"/>
      <c r="L61" s="14"/>
      <c r="M61" s="15"/>
    </row>
    <row r="62" spans="1:13" s="16" customFormat="1" ht="45" customHeight="1" x14ac:dyDescent="0.2">
      <c r="A62" s="34"/>
      <c r="B62" s="11">
        <f t="shared" si="0"/>
        <v>57</v>
      </c>
      <c r="C62" s="1"/>
      <c r="D62" s="3"/>
      <c r="E62" s="8"/>
      <c r="F62" s="27"/>
      <c r="G62" s="3"/>
      <c r="H62" s="3"/>
      <c r="I62" s="13"/>
      <c r="J62" s="5"/>
      <c r="K62" s="4"/>
      <c r="L62" s="14"/>
      <c r="M62" s="15"/>
    </row>
    <row r="63" spans="1:13" s="16" customFormat="1" ht="45" customHeight="1" x14ac:dyDescent="0.2">
      <c r="A63" s="34"/>
      <c r="B63" s="11">
        <f t="shared" si="0"/>
        <v>58</v>
      </c>
      <c r="C63" s="1"/>
      <c r="D63" s="3"/>
      <c r="E63" s="8"/>
      <c r="F63" s="27"/>
      <c r="G63" s="3"/>
      <c r="H63" s="3"/>
      <c r="I63" s="13"/>
      <c r="J63" s="5"/>
      <c r="K63" s="4"/>
      <c r="L63" s="14"/>
      <c r="M63" s="15"/>
    </row>
    <row r="64" spans="1:13" s="16" customFormat="1" ht="45" customHeight="1" x14ac:dyDescent="0.2">
      <c r="A64" s="34"/>
      <c r="B64" s="11">
        <f t="shared" ref="B64:B122" si="1">B63+1</f>
        <v>59</v>
      </c>
      <c r="C64" s="1"/>
      <c r="D64" s="3"/>
      <c r="E64" s="8"/>
      <c r="F64" s="27"/>
      <c r="G64" s="3"/>
      <c r="H64" s="3"/>
      <c r="I64" s="13"/>
      <c r="J64" s="5"/>
      <c r="K64" s="4"/>
      <c r="L64" s="14"/>
      <c r="M64" s="15"/>
    </row>
    <row r="65" spans="1:13" s="16" customFormat="1" ht="45" customHeight="1" x14ac:dyDescent="0.2">
      <c r="A65" s="34"/>
      <c r="B65" s="11">
        <f t="shared" si="1"/>
        <v>60</v>
      </c>
      <c r="C65" s="1"/>
      <c r="D65" s="3"/>
      <c r="E65" s="8"/>
      <c r="F65" s="27"/>
      <c r="G65" s="3"/>
      <c r="H65" s="3"/>
      <c r="I65" s="13"/>
      <c r="J65" s="5"/>
      <c r="K65" s="4"/>
      <c r="L65" s="14"/>
      <c r="M65" s="15"/>
    </row>
    <row r="66" spans="1:13" s="16" customFormat="1" ht="45" customHeight="1" x14ac:dyDescent="0.2">
      <c r="A66" s="34"/>
      <c r="B66" s="11">
        <f t="shared" si="1"/>
        <v>61</v>
      </c>
      <c r="C66" s="1"/>
      <c r="D66" s="3"/>
      <c r="E66" s="8"/>
      <c r="F66" s="27"/>
      <c r="G66" s="3"/>
      <c r="H66" s="3"/>
      <c r="I66" s="13"/>
      <c r="J66" s="5"/>
      <c r="K66" s="4"/>
      <c r="L66" s="14"/>
      <c r="M66" s="15"/>
    </row>
    <row r="67" spans="1:13" s="16" customFormat="1" ht="45" customHeight="1" x14ac:dyDescent="0.2">
      <c r="A67" s="34"/>
      <c r="B67" s="11">
        <f t="shared" si="1"/>
        <v>62</v>
      </c>
      <c r="C67" s="1"/>
      <c r="D67" s="3"/>
      <c r="E67" s="8"/>
      <c r="F67" s="27"/>
      <c r="G67" s="3"/>
      <c r="H67" s="3"/>
      <c r="I67" s="13"/>
      <c r="J67" s="5"/>
      <c r="K67" s="4"/>
      <c r="L67" s="14"/>
      <c r="M67" s="15"/>
    </row>
    <row r="68" spans="1:13" s="16" customFormat="1" ht="45" customHeight="1" x14ac:dyDescent="0.2">
      <c r="A68" s="34"/>
      <c r="B68" s="11">
        <f t="shared" si="1"/>
        <v>63</v>
      </c>
      <c r="C68" s="1"/>
      <c r="D68" s="3"/>
      <c r="E68" s="8"/>
      <c r="F68" s="27"/>
      <c r="G68" s="3"/>
      <c r="H68" s="3"/>
      <c r="I68" s="13"/>
      <c r="J68" s="5"/>
      <c r="K68" s="4"/>
      <c r="L68" s="14"/>
      <c r="M68" s="15"/>
    </row>
    <row r="69" spans="1:13" s="16" customFormat="1" ht="45" customHeight="1" x14ac:dyDescent="0.2">
      <c r="A69" s="34"/>
      <c r="B69" s="11">
        <f t="shared" si="1"/>
        <v>64</v>
      </c>
      <c r="C69" s="1"/>
      <c r="D69" s="3"/>
      <c r="E69" s="8"/>
      <c r="F69" s="27"/>
      <c r="G69" s="3"/>
      <c r="H69" s="3"/>
      <c r="I69" s="13"/>
      <c r="J69" s="5"/>
      <c r="K69" s="4"/>
      <c r="L69" s="7"/>
      <c r="M69" s="15"/>
    </row>
    <row r="70" spans="1:13" s="16" customFormat="1" ht="45" customHeight="1" x14ac:dyDescent="0.2">
      <c r="A70" s="34"/>
      <c r="B70" s="11">
        <f t="shared" si="1"/>
        <v>65</v>
      </c>
      <c r="C70" s="1"/>
      <c r="D70" s="3"/>
      <c r="E70" s="8"/>
      <c r="F70" s="27"/>
      <c r="G70" s="3"/>
      <c r="H70" s="3"/>
      <c r="I70" s="13"/>
      <c r="J70" s="5"/>
      <c r="K70" s="4"/>
      <c r="L70" s="14"/>
      <c r="M70" s="15"/>
    </row>
    <row r="71" spans="1:13" s="16" customFormat="1" ht="45" customHeight="1" x14ac:dyDescent="0.2">
      <c r="A71" s="34"/>
      <c r="B71" s="11">
        <f t="shared" si="1"/>
        <v>66</v>
      </c>
      <c r="C71" s="1"/>
      <c r="D71" s="3"/>
      <c r="E71" s="8"/>
      <c r="F71" s="27"/>
      <c r="G71" s="3"/>
      <c r="H71" s="3"/>
      <c r="I71" s="13"/>
      <c r="J71" s="5"/>
      <c r="K71" s="4"/>
      <c r="L71" s="14"/>
      <c r="M71" s="15"/>
    </row>
    <row r="72" spans="1:13" s="16" customFormat="1" ht="45" customHeight="1" x14ac:dyDescent="0.2">
      <c r="A72" s="34"/>
      <c r="B72" s="11">
        <f t="shared" si="1"/>
        <v>67</v>
      </c>
      <c r="C72" s="1"/>
      <c r="D72" s="3"/>
      <c r="E72" s="8"/>
      <c r="F72" s="27"/>
      <c r="G72" s="3"/>
      <c r="H72" s="3"/>
      <c r="I72" s="13"/>
      <c r="J72" s="5"/>
      <c r="K72" s="4"/>
      <c r="L72" s="14"/>
      <c r="M72" s="15"/>
    </row>
    <row r="73" spans="1:13" s="16" customFormat="1" ht="45" customHeight="1" x14ac:dyDescent="0.2">
      <c r="A73" s="34"/>
      <c r="B73" s="11">
        <f t="shared" si="1"/>
        <v>68</v>
      </c>
      <c r="C73" s="1"/>
      <c r="D73" s="3"/>
      <c r="E73" s="8"/>
      <c r="F73" s="27"/>
      <c r="G73" s="3"/>
      <c r="H73" s="3"/>
      <c r="I73" s="13"/>
      <c r="J73" s="5"/>
      <c r="K73" s="4"/>
      <c r="L73" s="14"/>
      <c r="M73" s="15"/>
    </row>
    <row r="74" spans="1:13" s="16" customFormat="1" ht="45" customHeight="1" x14ac:dyDescent="0.2">
      <c r="A74" s="34"/>
      <c r="B74" s="11">
        <f t="shared" si="1"/>
        <v>69</v>
      </c>
      <c r="C74" s="1"/>
      <c r="D74" s="3"/>
      <c r="E74" s="8"/>
      <c r="F74" s="27"/>
      <c r="G74" s="3"/>
      <c r="H74" s="3"/>
      <c r="I74" s="13"/>
      <c r="J74" s="5"/>
      <c r="K74" s="4"/>
      <c r="L74" s="14"/>
      <c r="M74" s="15"/>
    </row>
    <row r="75" spans="1:13" s="16" customFormat="1" ht="45" customHeight="1" x14ac:dyDescent="0.2">
      <c r="A75" s="34"/>
      <c r="B75" s="11">
        <f t="shared" si="1"/>
        <v>70</v>
      </c>
      <c r="C75" s="1"/>
      <c r="D75" s="3"/>
      <c r="E75" s="8"/>
      <c r="F75" s="27"/>
      <c r="G75" s="3"/>
      <c r="H75" s="3"/>
      <c r="I75" s="13"/>
      <c r="J75" s="5"/>
      <c r="K75" s="4"/>
      <c r="L75" s="14"/>
      <c r="M75" s="15"/>
    </row>
    <row r="76" spans="1:13" s="16" customFormat="1" ht="45" customHeight="1" x14ac:dyDescent="0.2">
      <c r="A76" s="34"/>
      <c r="B76" s="11">
        <f t="shared" si="1"/>
        <v>71</v>
      </c>
      <c r="C76" s="1"/>
      <c r="D76" s="3"/>
      <c r="E76" s="8"/>
      <c r="F76" s="27"/>
      <c r="G76" s="3"/>
      <c r="H76" s="3"/>
      <c r="I76" s="13"/>
      <c r="J76" s="5"/>
      <c r="K76" s="4"/>
      <c r="L76" s="14"/>
      <c r="M76" s="15"/>
    </row>
    <row r="77" spans="1:13" s="16" customFormat="1" ht="45" customHeight="1" x14ac:dyDescent="0.2">
      <c r="A77" s="34"/>
      <c r="B77" s="11">
        <f t="shared" si="1"/>
        <v>72</v>
      </c>
      <c r="C77" s="1"/>
      <c r="D77" s="3"/>
      <c r="E77" s="8"/>
      <c r="F77" s="27"/>
      <c r="G77" s="3"/>
      <c r="H77" s="3"/>
      <c r="I77" s="13"/>
      <c r="J77" s="5"/>
      <c r="K77" s="4"/>
      <c r="L77" s="14"/>
      <c r="M77" s="15"/>
    </row>
    <row r="78" spans="1:13" s="16" customFormat="1" ht="45" customHeight="1" x14ac:dyDescent="0.2">
      <c r="A78" s="34"/>
      <c r="B78" s="11">
        <f t="shared" si="1"/>
        <v>73</v>
      </c>
      <c r="C78" s="1"/>
      <c r="D78" s="3"/>
      <c r="E78" s="8"/>
      <c r="F78" s="27"/>
      <c r="G78" s="3"/>
      <c r="H78" s="3"/>
      <c r="I78" s="13"/>
      <c r="J78" s="5"/>
      <c r="K78" s="4"/>
      <c r="L78" s="14"/>
      <c r="M78" s="15"/>
    </row>
    <row r="79" spans="1:13" s="16" customFormat="1" ht="45" customHeight="1" x14ac:dyDescent="0.2">
      <c r="A79" s="34"/>
      <c r="B79" s="11">
        <f t="shared" si="1"/>
        <v>74</v>
      </c>
      <c r="C79" s="1"/>
      <c r="D79" s="3"/>
      <c r="E79" s="8"/>
      <c r="F79" s="27"/>
      <c r="G79" s="3"/>
      <c r="H79" s="3"/>
      <c r="I79" s="13"/>
      <c r="J79" s="5"/>
      <c r="K79" s="4"/>
      <c r="L79" s="14"/>
      <c r="M79" s="15"/>
    </row>
    <row r="80" spans="1:13" s="16" customFormat="1" ht="45" customHeight="1" x14ac:dyDescent="0.2">
      <c r="A80" s="34"/>
      <c r="B80" s="11">
        <f t="shared" si="1"/>
        <v>75</v>
      </c>
      <c r="C80" s="1"/>
      <c r="D80" s="3"/>
      <c r="E80" s="8"/>
      <c r="F80" s="27"/>
      <c r="G80" s="3"/>
      <c r="H80" s="3"/>
      <c r="I80" s="13"/>
      <c r="J80" s="5"/>
      <c r="K80" s="4"/>
      <c r="L80" s="14"/>
      <c r="M80" s="15"/>
    </row>
    <row r="81" spans="1:13" s="16" customFormat="1" ht="45" customHeight="1" x14ac:dyDescent="0.2">
      <c r="A81" s="34"/>
      <c r="B81" s="11">
        <f t="shared" si="1"/>
        <v>76</v>
      </c>
      <c r="C81" s="1"/>
      <c r="D81" s="3"/>
      <c r="E81" s="8"/>
      <c r="F81" s="27"/>
      <c r="G81" s="3"/>
      <c r="H81" s="3"/>
      <c r="I81" s="13"/>
      <c r="J81" s="5"/>
      <c r="K81" s="4"/>
      <c r="L81" s="14"/>
      <c r="M81" s="15"/>
    </row>
    <row r="82" spans="1:13" s="16" customFormat="1" ht="45" customHeight="1" x14ac:dyDescent="0.2">
      <c r="A82" s="34"/>
      <c r="B82" s="11">
        <f t="shared" si="1"/>
        <v>77</v>
      </c>
      <c r="C82" s="1"/>
      <c r="D82" s="3"/>
      <c r="E82" s="8"/>
      <c r="F82" s="27"/>
      <c r="G82" s="3"/>
      <c r="H82" s="3"/>
      <c r="I82" s="13"/>
      <c r="J82" s="5"/>
      <c r="K82" s="4"/>
      <c r="L82" s="14"/>
      <c r="M82" s="15"/>
    </row>
    <row r="83" spans="1:13" s="16" customFormat="1" ht="45" customHeight="1" x14ac:dyDescent="0.2">
      <c r="A83" s="34"/>
      <c r="B83" s="11">
        <f t="shared" si="1"/>
        <v>78</v>
      </c>
      <c r="C83" s="1"/>
      <c r="D83" s="3"/>
      <c r="E83" s="8"/>
      <c r="F83" s="27"/>
      <c r="G83" s="3"/>
      <c r="H83" s="3"/>
      <c r="I83" s="13"/>
      <c r="J83" s="5"/>
      <c r="K83" s="4"/>
      <c r="L83" s="14"/>
      <c r="M83" s="15"/>
    </row>
    <row r="84" spans="1:13" s="16" customFormat="1" ht="45" customHeight="1" x14ac:dyDescent="0.2">
      <c r="A84" s="34"/>
      <c r="B84" s="11">
        <f t="shared" si="1"/>
        <v>79</v>
      </c>
      <c r="C84" s="1"/>
      <c r="D84" s="3"/>
      <c r="E84" s="8"/>
      <c r="F84" s="27"/>
      <c r="G84" s="3"/>
      <c r="H84" s="3"/>
      <c r="I84" s="13"/>
      <c r="J84" s="5"/>
      <c r="K84" s="4"/>
      <c r="L84" s="14"/>
      <c r="M84" s="15"/>
    </row>
    <row r="85" spans="1:13" s="16" customFormat="1" ht="45" customHeight="1" x14ac:dyDescent="0.2">
      <c r="A85" s="34"/>
      <c r="B85" s="11">
        <f t="shared" si="1"/>
        <v>80</v>
      </c>
      <c r="C85" s="1"/>
      <c r="D85" s="3"/>
      <c r="E85" s="8"/>
      <c r="F85" s="27"/>
      <c r="G85" s="3"/>
      <c r="H85" s="3"/>
      <c r="I85" s="13"/>
      <c r="J85" s="5"/>
      <c r="K85" s="4"/>
      <c r="L85" s="14"/>
      <c r="M85" s="15"/>
    </row>
    <row r="86" spans="1:13" s="16" customFormat="1" ht="45" customHeight="1" x14ac:dyDescent="0.2">
      <c r="A86" s="34"/>
      <c r="B86" s="11">
        <f t="shared" si="1"/>
        <v>81</v>
      </c>
      <c r="C86" s="1"/>
      <c r="D86" s="3"/>
      <c r="E86" s="8"/>
      <c r="F86" s="27"/>
      <c r="G86" s="3"/>
      <c r="H86" s="3"/>
      <c r="I86" s="13"/>
      <c r="J86" s="5"/>
      <c r="K86" s="4"/>
      <c r="L86" s="14"/>
      <c r="M86" s="15"/>
    </row>
    <row r="87" spans="1:13" s="16" customFormat="1" ht="45" customHeight="1" x14ac:dyDescent="0.2">
      <c r="A87" s="34"/>
      <c r="B87" s="11">
        <f t="shared" si="1"/>
        <v>82</v>
      </c>
      <c r="C87" s="1"/>
      <c r="D87" s="3"/>
      <c r="E87" s="8"/>
      <c r="F87" s="27"/>
      <c r="G87" s="3"/>
      <c r="H87" s="3"/>
      <c r="I87" s="13"/>
      <c r="J87" s="5"/>
      <c r="K87" s="4"/>
      <c r="L87" s="14"/>
      <c r="M87" s="15"/>
    </row>
    <row r="88" spans="1:13" s="16" customFormat="1" ht="45" customHeight="1" x14ac:dyDescent="0.2">
      <c r="A88" s="34"/>
      <c r="B88" s="11">
        <f t="shared" si="1"/>
        <v>83</v>
      </c>
      <c r="C88" s="1"/>
      <c r="D88" s="3"/>
      <c r="E88" s="8"/>
      <c r="F88" s="27"/>
      <c r="G88" s="3"/>
      <c r="H88" s="3"/>
      <c r="I88" s="13"/>
      <c r="J88" s="5"/>
      <c r="K88" s="4"/>
      <c r="L88" s="14"/>
      <c r="M88" s="15"/>
    </row>
    <row r="89" spans="1:13" s="16" customFormat="1" ht="45" customHeight="1" x14ac:dyDescent="0.2">
      <c r="A89" s="34"/>
      <c r="B89" s="11">
        <f t="shared" si="1"/>
        <v>84</v>
      </c>
      <c r="C89" s="1"/>
      <c r="D89" s="3"/>
      <c r="E89" s="8"/>
      <c r="F89" s="27"/>
      <c r="G89" s="3"/>
      <c r="H89" s="3"/>
      <c r="I89" s="13"/>
      <c r="J89" s="5"/>
      <c r="K89" s="4"/>
      <c r="L89" s="14"/>
      <c r="M89" s="15"/>
    </row>
    <row r="90" spans="1:13" s="16" customFormat="1" ht="45" customHeight="1" x14ac:dyDescent="0.2">
      <c r="A90" s="34"/>
      <c r="B90" s="11">
        <f t="shared" si="1"/>
        <v>85</v>
      </c>
      <c r="C90" s="1"/>
      <c r="D90" s="3"/>
      <c r="E90" s="8"/>
      <c r="F90" s="27"/>
      <c r="G90" s="3"/>
      <c r="H90" s="3"/>
      <c r="I90" s="13"/>
      <c r="J90" s="5"/>
      <c r="K90" s="4"/>
      <c r="L90" s="14"/>
      <c r="M90" s="15"/>
    </row>
    <row r="91" spans="1:13" s="16" customFormat="1" ht="45" customHeight="1" x14ac:dyDescent="0.2">
      <c r="A91" s="34"/>
      <c r="B91" s="11">
        <f t="shared" si="1"/>
        <v>86</v>
      </c>
      <c r="C91" s="1"/>
      <c r="D91" s="3"/>
      <c r="E91" s="8"/>
      <c r="F91" s="27"/>
      <c r="G91" s="3"/>
      <c r="H91" s="3"/>
      <c r="I91" s="13"/>
      <c r="J91" s="5"/>
      <c r="K91" s="4"/>
      <c r="L91" s="14"/>
      <c r="M91" s="15"/>
    </row>
    <row r="92" spans="1:13" s="16" customFormat="1" ht="45" customHeight="1" x14ac:dyDescent="0.2">
      <c r="A92" s="34"/>
      <c r="B92" s="11">
        <f t="shared" si="1"/>
        <v>87</v>
      </c>
      <c r="C92" s="1"/>
      <c r="D92" s="3"/>
      <c r="E92" s="8"/>
      <c r="F92" s="27"/>
      <c r="G92" s="3"/>
      <c r="H92" s="3"/>
      <c r="I92" s="13"/>
      <c r="J92" s="5"/>
      <c r="K92" s="4"/>
      <c r="L92" s="14"/>
      <c r="M92" s="15"/>
    </row>
    <row r="93" spans="1:13" s="16" customFormat="1" ht="45" customHeight="1" x14ac:dyDescent="0.2">
      <c r="A93" s="34"/>
      <c r="B93" s="11">
        <f t="shared" si="1"/>
        <v>88</v>
      </c>
      <c r="C93" s="1"/>
      <c r="D93" s="3"/>
      <c r="E93" s="8"/>
      <c r="F93" s="27"/>
      <c r="G93" s="3"/>
      <c r="H93" s="3"/>
      <c r="I93" s="13"/>
      <c r="J93" s="5"/>
      <c r="K93" s="4"/>
      <c r="L93" s="14"/>
      <c r="M93" s="15"/>
    </row>
    <row r="94" spans="1:13" s="16" customFormat="1" ht="45" customHeight="1" x14ac:dyDescent="0.2">
      <c r="A94" s="34"/>
      <c r="B94" s="11">
        <f t="shared" si="1"/>
        <v>89</v>
      </c>
      <c r="C94" s="1"/>
      <c r="D94" s="3"/>
      <c r="E94" s="8"/>
      <c r="F94" s="27"/>
      <c r="G94" s="3"/>
      <c r="H94" s="3"/>
      <c r="I94" s="13"/>
      <c r="J94" s="5"/>
      <c r="K94" s="4"/>
      <c r="L94" s="14"/>
      <c r="M94" s="15"/>
    </row>
    <row r="95" spans="1:13" s="16" customFormat="1" ht="45" customHeight="1" x14ac:dyDescent="0.2">
      <c r="A95" s="34"/>
      <c r="B95" s="11">
        <f t="shared" si="1"/>
        <v>90</v>
      </c>
      <c r="C95" s="1"/>
      <c r="D95" s="3"/>
      <c r="E95" s="8"/>
      <c r="F95" s="27"/>
      <c r="G95" s="3"/>
      <c r="H95" s="3"/>
      <c r="I95" s="13"/>
      <c r="J95" s="5"/>
      <c r="K95" s="4"/>
      <c r="L95" s="14"/>
      <c r="M95" s="15"/>
    </row>
    <row r="96" spans="1:13" s="16" customFormat="1" ht="45" customHeight="1" x14ac:dyDescent="0.2">
      <c r="A96" s="34"/>
      <c r="B96" s="11">
        <f t="shared" si="1"/>
        <v>91</v>
      </c>
      <c r="C96" s="1"/>
      <c r="D96" s="3"/>
      <c r="E96" s="8"/>
      <c r="F96" s="27"/>
      <c r="G96" s="3"/>
      <c r="H96" s="3"/>
      <c r="I96" s="13"/>
      <c r="J96" s="5"/>
      <c r="K96" s="4"/>
      <c r="L96" s="14"/>
      <c r="M96" s="15"/>
    </row>
    <row r="97" spans="1:13" s="16" customFormat="1" ht="45" customHeight="1" x14ac:dyDescent="0.2">
      <c r="A97" s="34"/>
      <c r="B97" s="11">
        <f t="shared" si="1"/>
        <v>92</v>
      </c>
      <c r="C97" s="1"/>
      <c r="D97" s="3"/>
      <c r="E97" s="8"/>
      <c r="F97" s="27"/>
      <c r="G97" s="3"/>
      <c r="H97" s="3"/>
      <c r="I97" s="13"/>
      <c r="J97" s="5"/>
      <c r="K97" s="4"/>
      <c r="L97" s="14"/>
      <c r="M97" s="15"/>
    </row>
    <row r="98" spans="1:13" s="16" customFormat="1" ht="45" customHeight="1" x14ac:dyDescent="0.2">
      <c r="A98" s="34"/>
      <c r="B98" s="11">
        <f t="shared" si="1"/>
        <v>93</v>
      </c>
      <c r="C98" s="1"/>
      <c r="D98" s="3"/>
      <c r="E98" s="8"/>
      <c r="F98" s="27"/>
      <c r="G98" s="3"/>
      <c r="H98" s="3"/>
      <c r="I98" s="13"/>
      <c r="J98" s="5"/>
      <c r="K98" s="4"/>
      <c r="L98" s="14"/>
      <c r="M98" s="15"/>
    </row>
    <row r="99" spans="1:13" s="16" customFormat="1" ht="45" customHeight="1" x14ac:dyDescent="0.2">
      <c r="A99" s="34"/>
      <c r="B99" s="11">
        <f t="shared" si="1"/>
        <v>94</v>
      </c>
      <c r="C99" s="1"/>
      <c r="D99" s="3"/>
      <c r="E99" s="8"/>
      <c r="F99" s="27"/>
      <c r="G99" s="3"/>
      <c r="H99" s="3"/>
      <c r="I99" s="13"/>
      <c r="J99" s="5"/>
      <c r="K99" s="4"/>
      <c r="L99" s="14"/>
      <c r="M99" s="15"/>
    </row>
    <row r="100" spans="1:13" s="16" customFormat="1" ht="45" customHeight="1" x14ac:dyDescent="0.2">
      <c r="A100" s="34"/>
      <c r="B100" s="11">
        <f t="shared" si="1"/>
        <v>95</v>
      </c>
      <c r="C100" s="1"/>
      <c r="D100" s="3"/>
      <c r="E100" s="8"/>
      <c r="F100" s="27"/>
      <c r="G100" s="3"/>
      <c r="H100" s="3"/>
      <c r="I100" s="13"/>
      <c r="J100" s="5"/>
      <c r="K100" s="4"/>
      <c r="L100" s="14"/>
      <c r="M100" s="15"/>
    </row>
    <row r="101" spans="1:13" s="16" customFormat="1" ht="45" customHeight="1" x14ac:dyDescent="0.2">
      <c r="A101" s="34"/>
      <c r="B101" s="11">
        <f t="shared" si="1"/>
        <v>96</v>
      </c>
      <c r="C101" s="1"/>
      <c r="D101" s="3"/>
      <c r="E101" s="8"/>
      <c r="F101" s="27"/>
      <c r="G101" s="3"/>
      <c r="H101" s="3"/>
      <c r="I101" s="13"/>
      <c r="J101" s="5"/>
      <c r="K101" s="4"/>
      <c r="L101" s="14"/>
      <c r="M101" s="15"/>
    </row>
    <row r="102" spans="1:13" s="16" customFormat="1" ht="45" customHeight="1" x14ac:dyDescent="0.2">
      <c r="A102" s="34"/>
      <c r="B102" s="11">
        <f t="shared" si="1"/>
        <v>97</v>
      </c>
      <c r="C102" s="1"/>
      <c r="D102" s="3"/>
      <c r="E102" s="8"/>
      <c r="F102" s="27"/>
      <c r="G102" s="3"/>
      <c r="H102" s="3"/>
      <c r="I102" s="13"/>
      <c r="J102" s="5"/>
      <c r="K102" s="4"/>
      <c r="L102" s="14"/>
      <c r="M102" s="15"/>
    </row>
    <row r="103" spans="1:13" s="16" customFormat="1" ht="45" customHeight="1" x14ac:dyDescent="0.2">
      <c r="A103" s="34"/>
      <c r="B103" s="11">
        <f t="shared" si="1"/>
        <v>98</v>
      </c>
      <c r="C103" s="1"/>
      <c r="D103" s="3"/>
      <c r="E103" s="8"/>
      <c r="F103" s="27"/>
      <c r="G103" s="3"/>
      <c r="H103" s="3"/>
      <c r="I103" s="13"/>
      <c r="J103" s="5"/>
      <c r="K103" s="4"/>
      <c r="L103" s="14"/>
      <c r="M103" s="15"/>
    </row>
    <row r="104" spans="1:13" s="16" customFormat="1" ht="45" customHeight="1" x14ac:dyDescent="0.2">
      <c r="A104" s="34"/>
      <c r="B104" s="11">
        <f t="shared" si="1"/>
        <v>99</v>
      </c>
      <c r="C104" s="1"/>
      <c r="D104" s="3"/>
      <c r="E104" s="8"/>
      <c r="F104" s="27"/>
      <c r="G104" s="3"/>
      <c r="H104" s="3"/>
      <c r="I104" s="13"/>
      <c r="J104" s="5"/>
      <c r="K104" s="4"/>
      <c r="L104" s="14"/>
      <c r="M104" s="15"/>
    </row>
    <row r="105" spans="1:13" s="16" customFormat="1" ht="45" customHeight="1" x14ac:dyDescent="0.2">
      <c r="A105" s="34"/>
      <c r="B105" s="11">
        <f t="shared" si="1"/>
        <v>100</v>
      </c>
      <c r="C105" s="1"/>
      <c r="D105" s="3"/>
      <c r="E105" s="8"/>
      <c r="F105" s="27"/>
      <c r="G105" s="3"/>
      <c r="H105" s="3"/>
      <c r="I105" s="13"/>
      <c r="J105" s="5"/>
      <c r="K105" s="4"/>
      <c r="L105" s="14"/>
      <c r="M105" s="15"/>
    </row>
    <row r="106" spans="1:13" s="16" customFormat="1" ht="45" customHeight="1" x14ac:dyDescent="0.2">
      <c r="A106" s="34"/>
      <c r="B106" s="11">
        <f t="shared" si="1"/>
        <v>101</v>
      </c>
      <c r="C106" s="1"/>
      <c r="D106" s="3"/>
      <c r="E106" s="8"/>
      <c r="F106" s="27"/>
      <c r="G106" s="3"/>
      <c r="H106" s="3"/>
      <c r="I106" s="13"/>
      <c r="J106" s="5"/>
      <c r="K106" s="4"/>
      <c r="L106" s="14"/>
      <c r="M106" s="15"/>
    </row>
    <row r="107" spans="1:13" s="16" customFormat="1" ht="45" customHeight="1" x14ac:dyDescent="0.2">
      <c r="A107" s="34"/>
      <c r="B107" s="11">
        <f t="shared" si="1"/>
        <v>102</v>
      </c>
      <c r="C107" s="1"/>
      <c r="D107" s="3"/>
      <c r="E107" s="8"/>
      <c r="F107" s="27"/>
      <c r="G107" s="3"/>
      <c r="H107" s="3"/>
      <c r="I107" s="13"/>
      <c r="J107" s="5"/>
      <c r="K107" s="4"/>
      <c r="L107" s="14"/>
      <c r="M107" s="15"/>
    </row>
    <row r="108" spans="1:13" s="16" customFormat="1" ht="45" customHeight="1" x14ac:dyDescent="0.2">
      <c r="A108" s="34"/>
      <c r="B108" s="11">
        <f t="shared" si="1"/>
        <v>103</v>
      </c>
      <c r="C108" s="1"/>
      <c r="D108" s="3"/>
      <c r="E108" s="8"/>
      <c r="F108" s="27"/>
      <c r="G108" s="3"/>
      <c r="H108" s="3"/>
      <c r="I108" s="13"/>
      <c r="J108" s="5"/>
      <c r="K108" s="4"/>
      <c r="L108" s="14"/>
      <c r="M108" s="15"/>
    </row>
    <row r="109" spans="1:13" s="16" customFormat="1" ht="45" customHeight="1" x14ac:dyDescent="0.2">
      <c r="A109" s="34"/>
      <c r="B109" s="11">
        <f t="shared" si="1"/>
        <v>104</v>
      </c>
      <c r="C109" s="1"/>
      <c r="D109" s="3"/>
      <c r="E109" s="8"/>
      <c r="F109" s="27"/>
      <c r="G109" s="3"/>
      <c r="H109" s="3"/>
      <c r="I109" s="13"/>
      <c r="J109" s="5"/>
      <c r="K109" s="4"/>
      <c r="L109" s="14"/>
      <c r="M109" s="15"/>
    </row>
    <row r="110" spans="1:13" s="16" customFormat="1" ht="45" customHeight="1" x14ac:dyDescent="0.2">
      <c r="A110" s="34"/>
      <c r="B110" s="11">
        <f t="shared" si="1"/>
        <v>105</v>
      </c>
      <c r="C110" s="1"/>
      <c r="D110" s="3"/>
      <c r="E110" s="8"/>
      <c r="F110" s="27"/>
      <c r="G110" s="3"/>
      <c r="H110" s="3"/>
      <c r="I110" s="13"/>
      <c r="J110" s="5"/>
      <c r="K110" s="4"/>
      <c r="L110" s="14"/>
      <c r="M110" s="15"/>
    </row>
    <row r="111" spans="1:13" s="16" customFormat="1" ht="45" customHeight="1" x14ac:dyDescent="0.2">
      <c r="A111" s="34"/>
      <c r="B111" s="11">
        <f t="shared" si="1"/>
        <v>106</v>
      </c>
      <c r="C111" s="1"/>
      <c r="D111" s="3"/>
      <c r="E111" s="8"/>
      <c r="F111" s="27"/>
      <c r="G111" s="3"/>
      <c r="H111" s="3"/>
      <c r="I111" s="13"/>
      <c r="J111" s="5"/>
      <c r="K111" s="4"/>
      <c r="L111" s="14"/>
      <c r="M111" s="15"/>
    </row>
    <row r="112" spans="1:13" s="16" customFormat="1" ht="45" customHeight="1" x14ac:dyDescent="0.2">
      <c r="A112" s="34"/>
      <c r="B112" s="11">
        <f t="shared" si="1"/>
        <v>107</v>
      </c>
      <c r="C112" s="1"/>
      <c r="D112" s="3"/>
      <c r="E112" s="8"/>
      <c r="F112" s="27"/>
      <c r="G112" s="3"/>
      <c r="H112" s="3"/>
      <c r="I112" s="13"/>
      <c r="J112" s="5"/>
      <c r="K112" s="4"/>
      <c r="L112" s="14"/>
      <c r="M112" s="15"/>
    </row>
    <row r="113" spans="1:13" s="16" customFormat="1" ht="45" customHeight="1" x14ac:dyDescent="0.2">
      <c r="A113" s="34"/>
      <c r="B113" s="11">
        <f t="shared" si="1"/>
        <v>108</v>
      </c>
      <c r="C113" s="1"/>
      <c r="D113" s="3"/>
      <c r="E113" s="8"/>
      <c r="F113" s="27"/>
      <c r="G113" s="3"/>
      <c r="H113" s="3"/>
      <c r="I113" s="13"/>
      <c r="J113" s="5"/>
      <c r="K113" s="4"/>
      <c r="L113" s="14"/>
      <c r="M113" s="15"/>
    </row>
    <row r="114" spans="1:13" s="16" customFormat="1" ht="45" customHeight="1" x14ac:dyDescent="0.2">
      <c r="A114" s="34"/>
      <c r="B114" s="11">
        <f t="shared" si="1"/>
        <v>109</v>
      </c>
      <c r="C114" s="1"/>
      <c r="D114" s="3"/>
      <c r="E114" s="8"/>
      <c r="F114" s="27"/>
      <c r="G114" s="3"/>
      <c r="H114" s="3"/>
      <c r="I114" s="13"/>
      <c r="J114" s="5"/>
      <c r="K114" s="4"/>
      <c r="L114" s="14"/>
      <c r="M114" s="15"/>
    </row>
    <row r="115" spans="1:13" s="16" customFormat="1" ht="45" customHeight="1" x14ac:dyDescent="0.2">
      <c r="A115" s="34"/>
      <c r="B115" s="11">
        <f t="shared" si="1"/>
        <v>110</v>
      </c>
      <c r="C115" s="1"/>
      <c r="D115" s="3"/>
      <c r="E115" s="8"/>
      <c r="F115" s="27"/>
      <c r="G115" s="3"/>
      <c r="H115" s="3"/>
      <c r="I115" s="13"/>
      <c r="J115" s="5"/>
      <c r="K115" s="4"/>
      <c r="L115" s="14"/>
      <c r="M115" s="15"/>
    </row>
    <row r="116" spans="1:13" s="16" customFormat="1" ht="45" customHeight="1" x14ac:dyDescent="0.2">
      <c r="A116" s="34"/>
      <c r="B116" s="11">
        <f t="shared" si="1"/>
        <v>111</v>
      </c>
      <c r="C116" s="1"/>
      <c r="D116" s="3"/>
      <c r="E116" s="8"/>
      <c r="F116" s="27"/>
      <c r="G116" s="3"/>
      <c r="H116" s="3"/>
      <c r="I116" s="13"/>
      <c r="J116" s="5"/>
      <c r="K116" s="4"/>
      <c r="L116" s="14"/>
      <c r="M116" s="15"/>
    </row>
    <row r="117" spans="1:13" s="16" customFormat="1" ht="45" customHeight="1" x14ac:dyDescent="0.2">
      <c r="A117" s="34"/>
      <c r="B117" s="11">
        <f t="shared" si="1"/>
        <v>112</v>
      </c>
      <c r="C117" s="1"/>
      <c r="D117" s="3"/>
      <c r="E117" s="8"/>
      <c r="F117" s="27"/>
      <c r="G117" s="3"/>
      <c r="H117" s="3"/>
      <c r="I117" s="13"/>
      <c r="J117" s="5"/>
      <c r="K117" s="4"/>
      <c r="L117" s="14"/>
      <c r="M117" s="15"/>
    </row>
    <row r="118" spans="1:13" s="16" customFormat="1" ht="45" customHeight="1" x14ac:dyDescent="0.2">
      <c r="A118" s="34"/>
      <c r="B118" s="11">
        <f t="shared" si="1"/>
        <v>113</v>
      </c>
      <c r="C118" s="1"/>
      <c r="D118" s="3"/>
      <c r="E118" s="8"/>
      <c r="F118" s="27"/>
      <c r="G118" s="3"/>
      <c r="H118" s="3"/>
      <c r="I118" s="13"/>
      <c r="J118" s="5"/>
      <c r="K118" s="4"/>
      <c r="L118" s="14"/>
      <c r="M118" s="15"/>
    </row>
    <row r="119" spans="1:13" s="16" customFormat="1" ht="45" customHeight="1" x14ac:dyDescent="0.2">
      <c r="A119" s="34"/>
      <c r="B119" s="11">
        <f t="shared" si="1"/>
        <v>114</v>
      </c>
      <c r="C119" s="1"/>
      <c r="D119" s="3"/>
      <c r="E119" s="8"/>
      <c r="F119" s="27"/>
      <c r="G119" s="3"/>
      <c r="H119" s="3"/>
      <c r="I119" s="13"/>
      <c r="J119" s="5"/>
      <c r="K119" s="4"/>
      <c r="L119" s="14"/>
      <c r="M119" s="15"/>
    </row>
    <row r="120" spans="1:13" s="16" customFormat="1" ht="45" customHeight="1" x14ac:dyDescent="0.2">
      <c r="A120" s="34"/>
      <c r="B120" s="11">
        <f t="shared" si="1"/>
        <v>115</v>
      </c>
      <c r="C120" s="1"/>
      <c r="D120" s="3"/>
      <c r="E120" s="8"/>
      <c r="F120" s="27"/>
      <c r="G120" s="3"/>
      <c r="H120" s="3"/>
      <c r="I120" s="13"/>
      <c r="J120" s="5"/>
      <c r="K120" s="4"/>
      <c r="L120" s="14"/>
      <c r="M120" s="15"/>
    </row>
    <row r="121" spans="1:13" s="16" customFormat="1" ht="45" customHeight="1" x14ac:dyDescent="0.2">
      <c r="A121" s="34"/>
      <c r="B121" s="11">
        <f t="shared" si="1"/>
        <v>116</v>
      </c>
      <c r="C121" s="1"/>
      <c r="D121" s="3"/>
      <c r="E121" s="8"/>
      <c r="F121" s="27"/>
      <c r="G121" s="3"/>
      <c r="H121" s="3"/>
      <c r="I121" s="13"/>
      <c r="J121" s="5"/>
      <c r="K121" s="4"/>
      <c r="L121" s="14"/>
      <c r="M121" s="15"/>
    </row>
    <row r="122" spans="1:13" s="16" customFormat="1" ht="45" customHeight="1" x14ac:dyDescent="0.2">
      <c r="A122" s="34"/>
      <c r="B122" s="11">
        <f t="shared" si="1"/>
        <v>117</v>
      </c>
      <c r="C122" s="1"/>
      <c r="D122" s="3"/>
      <c r="E122" s="8"/>
      <c r="F122" s="27"/>
      <c r="G122" s="3"/>
      <c r="H122" s="3"/>
      <c r="I122" s="13"/>
      <c r="J122" s="5"/>
      <c r="K122" s="4"/>
      <c r="L122" s="14"/>
      <c r="M122" s="15"/>
    </row>
    <row r="123" spans="1:13" ht="45" customHeight="1" x14ac:dyDescent="0.2">
      <c r="J123" s="6"/>
    </row>
    <row r="124" spans="1:13" ht="45" customHeight="1" x14ac:dyDescent="0.2">
      <c r="J124" s="6"/>
    </row>
    <row r="125" spans="1:13" ht="45" customHeight="1" x14ac:dyDescent="0.2">
      <c r="J125" s="6"/>
    </row>
    <row r="126" spans="1:13" ht="45" customHeight="1" x14ac:dyDescent="0.2">
      <c r="J126" s="6"/>
    </row>
    <row r="127" spans="1:13" ht="45" customHeight="1" x14ac:dyDescent="0.2"/>
    <row r="128" spans="1:13" ht="45" customHeight="1" x14ac:dyDescent="0.2"/>
    <row r="129" ht="45" customHeight="1" x14ac:dyDescent="0.2"/>
    <row r="130" ht="45" customHeight="1" x14ac:dyDescent="0.2"/>
    <row r="131" ht="45" customHeight="1" x14ac:dyDescent="0.2"/>
    <row r="132" ht="45" customHeight="1" x14ac:dyDescent="0.2"/>
    <row r="133" ht="45" customHeight="1" x14ac:dyDescent="0.2"/>
    <row r="134" ht="45" customHeight="1" x14ac:dyDescent="0.2"/>
    <row r="135" ht="45" customHeight="1" x14ac:dyDescent="0.2"/>
    <row r="136" ht="45" customHeight="1" x14ac:dyDescent="0.2"/>
    <row r="137" ht="45" customHeight="1" x14ac:dyDescent="0.2"/>
  </sheetData>
  <protectedRanges>
    <protectedRange sqref="F74:F122 F45:F67" name="範囲2_1"/>
    <protectedRange sqref="I74:I122 I45:I67" name="範囲2_2"/>
    <protectedRange sqref="F70" name="範囲2_1_1"/>
    <protectedRange sqref="I68:I73" name="範囲2_2_2"/>
    <protectedRange sqref="F68 F71" name="範囲2_1_1_1"/>
    <protectedRange sqref="F69 F72:F73" name="範囲2_1_2"/>
    <protectedRange sqref="F44" name="範囲2_1_3"/>
    <protectedRange sqref="I44" name="範囲2_2_1"/>
    <protectedRange sqref="F6" name="範囲2_1_3_4_2_1_1_1"/>
    <protectedRange sqref="I6" name="範囲2_2_3_4_2_1_1_1"/>
    <protectedRange sqref="I5" name="範囲2_2_3_1_2_2_1_1_1"/>
    <protectedRange sqref="I9:I10" name="範囲2_2_3_2_1_2_1_1_1"/>
    <protectedRange sqref="F9:F10" name="範囲2_1_4_1_2_2_1_1_1"/>
    <protectedRange sqref="F14" name="範囲2_1_5_2_2_1_1_1"/>
    <protectedRange sqref="I14" name="範囲2_2_5_2_2_1_1_1"/>
    <protectedRange sqref="F16:F17" name="範囲2_1_4_2_2_2_1_2_1"/>
    <protectedRange sqref="I16:I17" name="範囲2_2_4_2_2_2_1_2_1"/>
    <protectedRange sqref="F25:F28 F21:F22" name="範囲2_1_5_1_2_2_1_2_1"/>
    <protectedRange sqref="I22 I25:I26" name="範囲2_2_5_1_3_2_1_1_1"/>
    <protectedRange sqref="F19:F20 F23:F24" name="範囲2_1_3_1_1_3_2_1_1_1"/>
    <protectedRange sqref="I19:I21 I23:I24 I27:I28" name="範囲2_2_3_1_1_4_2_1_2_1"/>
    <protectedRange sqref="F31:F32" name="範囲2_1_6_1_2_1_1_1"/>
    <protectedRange sqref="I31:I32" name="範囲2_2_6_1_2_1_1_1"/>
    <protectedRange sqref="F33" name="範囲2_1_3_3_1_2_1_1_1"/>
    <protectedRange sqref="I33" name="範囲2_2_3_3_1_2_1_1_1"/>
    <protectedRange sqref="F34" name="範囲2_1_7_1_2_1_1_1"/>
    <protectedRange sqref="I34" name="範囲2_2_7_1_2_1_1_1"/>
    <protectedRange sqref="I18" name="範囲2_2_4_2_2_2_1_1_1_1"/>
    <protectedRange sqref="F18" name="範囲2_1_4_2_2_2_1_1_2_1"/>
    <protectedRange sqref="I15" name="範囲2_2_4_2_2_2_2_1_1"/>
    <protectedRange sqref="F15" name="範囲2_1_4_2_2_2_1_1_1_1_1"/>
    <protectedRange sqref="F13" name="範囲2_1_3_2_3_2_1_3_1"/>
    <protectedRange sqref="I13" name="範囲2_2_3_2_1_2_2_1_1"/>
    <protectedRange sqref="F11" name="範囲2_1_3_2_3_2_1_1_1_1"/>
    <protectedRange sqref="I11" name="範囲2_2_3_2_1_2_1_1_1_1_1"/>
    <protectedRange sqref="I12" name="範囲2_2_3_2_1_2_3_1_1"/>
    <protectedRange sqref="F12" name="範囲2_1_3_2_3_2_1_2_1_1"/>
    <protectedRange sqref="F5" name="範囲2_1_3_1_2_2_1_1_1"/>
    <protectedRange sqref="F7" name="範囲2_1_4_3_2_1_1_1"/>
    <protectedRange sqref="I7" name="範囲2_2_4_3_2_1_2_1"/>
    <protectedRange sqref="F29" name="範囲2_1_5_1_2_2_1_1_1_1"/>
    <protectedRange sqref="I29" name="範囲2_2_3_1_1_4_2_1_1_1_1"/>
    <protectedRange sqref="F30" name="範囲2_1_5_1_2_2_1_2_1_1"/>
    <protectedRange sqref="I30" name="範囲2_2_3_1_1_4_2_1_1_1_2"/>
    <protectedRange sqref="F42:F43" name="範囲2_1_3_1"/>
    <protectedRange sqref="I42:I43" name="範囲2_2_1_1"/>
    <protectedRange sqref="F38:F40" name="範囲2_1_3_1_1"/>
    <protectedRange sqref="I38:I40" name="範囲2_2_1_1_1"/>
    <protectedRange sqref="F41" name="範囲2_1_4"/>
    <protectedRange sqref="I41" name="範囲2_2_3"/>
    <protectedRange sqref="F8" name="範囲2_1_4_1_2_2_1_1_1_1"/>
    <protectedRange sqref="I8" name="範囲2_2_4_1_5_2_1_1_1"/>
    <protectedRange sqref="F35" name="範囲2_1_4_1_2_2_1_1_1_1_1"/>
    <protectedRange sqref="I35" name="範囲2_2_4_1_5_2_1_1_1_1"/>
    <protectedRange sqref="I36:I37" name="範囲2_2_3_2_1_2_1_1_1_2"/>
    <protectedRange sqref="F36:F37" name="範囲2_1_4_1_2_2_1_1_1_2"/>
  </protectedRanges>
  <autoFilter ref="B3:M122" xr:uid="{00000000-0009-0000-0000-000003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whole" allowBlank="1" showInputMessage="1" showErrorMessage="1" error="数字のみを入力ください。" sqref="F5:F122" xr:uid="{00000000-0002-0000-0300-000003000000}">
      <formula1>1</formula1>
      <formula2>4</formula2>
    </dataValidation>
    <dataValidation type="list" showInputMessage="1" showErrorMessage="1" error="リストから選択ください" sqref="K5:K122" xr:uid="{00000000-0002-0000-03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122" xr:uid="{00000000-0002-0000-0300-000002000000}">
      <formula1>1</formula1>
    </dataValidation>
    <dataValidation type="list" showInputMessage="1" showErrorMessage="1" sqref="M5:M122 L43" xr:uid="{00000000-0002-0000-0300-000004000000}">
      <formula1>"○,ー"</formula1>
    </dataValidation>
    <dataValidation type="list" allowBlank="1" showInputMessage="1" showErrorMessage="1" sqref="A5:A122" xr:uid="{00000000-0002-0000-03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08"/>
  <sheetViews>
    <sheetView view="pageBreakPreview" zoomScale="80" zoomScaleNormal="80" zoomScaleSheetLayoutView="80" workbookViewId="0">
      <pane ySplit="4" topLeftCell="A55" activePane="bottomLeft" state="frozen"/>
      <selection activeCell="S6" sqref="S6"/>
      <selection pane="bottomLeft" activeCell="S6" sqref="S6"/>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68</v>
      </c>
      <c r="M1" s="19" t="str">
        <f>C5</f>
        <v>道路管理課</v>
      </c>
    </row>
    <row r="2" spans="1:13" ht="31.5" customHeight="1" x14ac:dyDescent="0.2">
      <c r="C2" s="144" t="s">
        <v>682</v>
      </c>
      <c r="D2" s="144"/>
      <c r="E2" s="144"/>
      <c r="F2" s="145"/>
      <c r="G2" s="145"/>
      <c r="H2" s="144"/>
      <c r="I2" s="144"/>
      <c r="J2" s="144"/>
    </row>
    <row r="3" spans="1:13" ht="31.5" customHeight="1" x14ac:dyDescent="0.2">
      <c r="A3" s="142" t="s">
        <v>60</v>
      </c>
      <c r="B3" s="143" t="s">
        <v>15</v>
      </c>
      <c r="C3" s="138" t="s">
        <v>8</v>
      </c>
      <c r="D3" s="138" t="s">
        <v>9</v>
      </c>
      <c r="E3" s="138" t="s">
        <v>2</v>
      </c>
      <c r="F3" s="138" t="s">
        <v>4</v>
      </c>
      <c r="G3" s="138" t="s">
        <v>3</v>
      </c>
      <c r="H3" s="138" t="s">
        <v>0</v>
      </c>
      <c r="I3" s="138" t="s">
        <v>1</v>
      </c>
      <c r="J3" s="138" t="s">
        <v>6</v>
      </c>
      <c r="K3" s="138" t="s">
        <v>7</v>
      </c>
      <c r="L3" s="140" t="s">
        <v>10</v>
      </c>
      <c r="M3" s="140" t="s">
        <v>11</v>
      </c>
    </row>
    <row r="4" spans="1:13" s="10" customFormat="1" ht="50.15" customHeight="1" x14ac:dyDescent="0.2">
      <c r="A4" s="143"/>
      <c r="B4" s="143"/>
      <c r="C4" s="139"/>
      <c r="D4" s="139"/>
      <c r="E4" s="139"/>
      <c r="F4" s="139"/>
      <c r="G4" s="139"/>
      <c r="H4" s="139"/>
      <c r="I4" s="139"/>
      <c r="J4" s="139"/>
      <c r="K4" s="139"/>
      <c r="L4" s="141"/>
      <c r="M4" s="141"/>
    </row>
    <row r="5" spans="1:13" s="16" customFormat="1" ht="45" customHeight="1" x14ac:dyDescent="0.2">
      <c r="A5" s="34"/>
      <c r="B5" s="11">
        <v>1</v>
      </c>
      <c r="C5" s="1" t="s">
        <v>135</v>
      </c>
      <c r="D5" s="3" t="s">
        <v>136</v>
      </c>
      <c r="E5" s="8" t="s">
        <v>137</v>
      </c>
      <c r="F5" s="12">
        <v>1</v>
      </c>
      <c r="G5" s="49" t="s">
        <v>138</v>
      </c>
      <c r="H5" s="3" t="s">
        <v>5</v>
      </c>
      <c r="I5" s="13">
        <v>8</v>
      </c>
      <c r="J5" s="5" t="s">
        <v>139</v>
      </c>
      <c r="K5" s="4" t="s">
        <v>20</v>
      </c>
      <c r="L5" s="7" t="s">
        <v>53</v>
      </c>
      <c r="M5" s="15" t="s">
        <v>19</v>
      </c>
    </row>
    <row r="6" spans="1:13" s="16" customFormat="1" ht="45" customHeight="1" x14ac:dyDescent="0.2">
      <c r="A6" s="79" t="s">
        <v>841</v>
      </c>
      <c r="B6" s="11">
        <v>2</v>
      </c>
      <c r="C6" s="1" t="s">
        <v>135</v>
      </c>
      <c r="D6" s="3" t="s">
        <v>136</v>
      </c>
      <c r="E6" s="8" t="s">
        <v>140</v>
      </c>
      <c r="F6" s="84">
        <v>3</v>
      </c>
      <c r="G6" s="5" t="s">
        <v>141</v>
      </c>
      <c r="H6" s="3" t="s">
        <v>142</v>
      </c>
      <c r="I6" s="13">
        <v>5</v>
      </c>
      <c r="J6" s="5" t="s">
        <v>143</v>
      </c>
      <c r="K6" s="4" t="s">
        <v>18</v>
      </c>
      <c r="L6" s="14" t="s">
        <v>19</v>
      </c>
      <c r="M6" s="15" t="s">
        <v>19</v>
      </c>
    </row>
    <row r="7" spans="1:13" s="16" customFormat="1" ht="45" customHeight="1" x14ac:dyDescent="0.2">
      <c r="A7" s="34"/>
      <c r="B7" s="11"/>
      <c r="C7" s="1"/>
      <c r="D7" s="3"/>
      <c r="E7" s="8"/>
      <c r="F7" s="93">
        <v>4</v>
      </c>
      <c r="G7" s="5"/>
      <c r="H7" s="3"/>
      <c r="I7" s="13"/>
      <c r="J7" s="5"/>
      <c r="K7" s="4"/>
      <c r="L7" s="14"/>
      <c r="M7" s="15"/>
    </row>
    <row r="8" spans="1:13" s="16" customFormat="1" ht="45" customHeight="1" x14ac:dyDescent="0.2">
      <c r="A8" s="34"/>
      <c r="B8" s="11">
        <v>3</v>
      </c>
      <c r="C8" s="1" t="s">
        <v>135</v>
      </c>
      <c r="D8" s="3" t="s">
        <v>136</v>
      </c>
      <c r="E8" s="8" t="s">
        <v>144</v>
      </c>
      <c r="F8" s="12">
        <v>1</v>
      </c>
      <c r="G8" s="5" t="s">
        <v>141</v>
      </c>
      <c r="H8" s="3" t="s">
        <v>142</v>
      </c>
      <c r="I8" s="13">
        <v>4</v>
      </c>
      <c r="J8" s="5" t="s">
        <v>145</v>
      </c>
      <c r="K8" s="4" t="s">
        <v>18</v>
      </c>
      <c r="L8" s="14" t="s">
        <v>19</v>
      </c>
      <c r="M8" s="15" t="s">
        <v>19</v>
      </c>
    </row>
    <row r="9" spans="1:13" s="16" customFormat="1" ht="45" customHeight="1" x14ac:dyDescent="0.2">
      <c r="A9" s="34"/>
      <c r="B9" s="11">
        <v>4</v>
      </c>
      <c r="C9" s="1" t="s">
        <v>135</v>
      </c>
      <c r="D9" s="3" t="s">
        <v>136</v>
      </c>
      <c r="E9" s="8" t="s">
        <v>146</v>
      </c>
      <c r="F9" s="12">
        <v>1</v>
      </c>
      <c r="G9" s="5" t="s">
        <v>141</v>
      </c>
      <c r="H9" s="3" t="s">
        <v>147</v>
      </c>
      <c r="I9" s="13">
        <v>6</v>
      </c>
      <c r="J9" s="5" t="s">
        <v>79</v>
      </c>
      <c r="K9" s="4" t="s">
        <v>36</v>
      </c>
      <c r="L9" s="14" t="s">
        <v>19</v>
      </c>
      <c r="M9" s="15" t="s">
        <v>19</v>
      </c>
    </row>
    <row r="10" spans="1:13" s="16" customFormat="1" ht="45" customHeight="1" x14ac:dyDescent="0.2">
      <c r="A10" s="34"/>
      <c r="B10" s="11">
        <v>5</v>
      </c>
      <c r="C10" s="1" t="s">
        <v>135</v>
      </c>
      <c r="D10" s="3" t="s">
        <v>136</v>
      </c>
      <c r="E10" s="8" t="s">
        <v>148</v>
      </c>
      <c r="F10" s="12">
        <v>1</v>
      </c>
      <c r="G10" s="5" t="s">
        <v>149</v>
      </c>
      <c r="H10" s="3" t="s">
        <v>5</v>
      </c>
      <c r="I10" s="13">
        <v>8</v>
      </c>
      <c r="J10" s="5" t="s">
        <v>150</v>
      </c>
      <c r="K10" s="4" t="s">
        <v>20</v>
      </c>
      <c r="L10" s="14" t="s">
        <v>53</v>
      </c>
      <c r="M10" s="15" t="s">
        <v>19</v>
      </c>
    </row>
    <row r="11" spans="1:13" s="16" customFormat="1" ht="45" customHeight="1" x14ac:dyDescent="0.2">
      <c r="A11" s="34"/>
      <c r="B11" s="11">
        <v>6</v>
      </c>
      <c r="C11" s="1" t="s">
        <v>135</v>
      </c>
      <c r="D11" s="3" t="s">
        <v>136</v>
      </c>
      <c r="E11" s="8" t="s">
        <v>151</v>
      </c>
      <c r="F11" s="12">
        <v>1</v>
      </c>
      <c r="G11" s="5" t="s">
        <v>149</v>
      </c>
      <c r="H11" s="3" t="s">
        <v>5</v>
      </c>
      <c r="I11" s="13">
        <v>9</v>
      </c>
      <c r="J11" s="5" t="s">
        <v>152</v>
      </c>
      <c r="K11" s="4" t="s">
        <v>20</v>
      </c>
      <c r="L11" s="14" t="s">
        <v>53</v>
      </c>
      <c r="M11" s="15" t="s">
        <v>19</v>
      </c>
    </row>
    <row r="12" spans="1:13" s="16" customFormat="1" ht="45" customHeight="1" x14ac:dyDescent="0.2">
      <c r="A12" s="34" t="s">
        <v>61</v>
      </c>
      <c r="B12" s="11">
        <v>7</v>
      </c>
      <c r="C12" s="1" t="s">
        <v>135</v>
      </c>
      <c r="D12" s="3" t="s">
        <v>136</v>
      </c>
      <c r="E12" s="8" t="s">
        <v>153</v>
      </c>
      <c r="F12" s="12">
        <v>1</v>
      </c>
      <c r="G12" s="49" t="s">
        <v>154</v>
      </c>
      <c r="H12" s="3" t="s">
        <v>5</v>
      </c>
      <c r="I12" s="13">
        <v>6</v>
      </c>
      <c r="J12" s="5" t="s">
        <v>155</v>
      </c>
      <c r="K12" s="4" t="s">
        <v>36</v>
      </c>
      <c r="L12" s="14" t="s">
        <v>23</v>
      </c>
      <c r="M12" s="15" t="s">
        <v>19</v>
      </c>
    </row>
    <row r="13" spans="1:13" s="16" customFormat="1" ht="45" customHeight="1" x14ac:dyDescent="0.2">
      <c r="A13" s="34" t="s">
        <v>61</v>
      </c>
      <c r="B13" s="11">
        <v>8</v>
      </c>
      <c r="C13" s="1" t="s">
        <v>135</v>
      </c>
      <c r="D13" s="3" t="s">
        <v>136</v>
      </c>
      <c r="E13" s="8" t="s">
        <v>863</v>
      </c>
      <c r="F13" s="12">
        <v>3</v>
      </c>
      <c r="G13" s="5" t="s">
        <v>156</v>
      </c>
      <c r="H13" s="3" t="s">
        <v>5</v>
      </c>
      <c r="I13" s="13">
        <v>5</v>
      </c>
      <c r="J13" s="5" t="s">
        <v>157</v>
      </c>
      <c r="K13" s="4" t="s">
        <v>36</v>
      </c>
      <c r="L13" s="14" t="s">
        <v>53</v>
      </c>
      <c r="M13" s="15" t="s">
        <v>19</v>
      </c>
    </row>
    <row r="14" spans="1:13" s="16" customFormat="1" ht="45" customHeight="1" x14ac:dyDescent="0.2">
      <c r="A14" s="34"/>
      <c r="B14" s="11">
        <v>9</v>
      </c>
      <c r="C14" s="1" t="s">
        <v>135</v>
      </c>
      <c r="D14" s="3" t="s">
        <v>136</v>
      </c>
      <c r="E14" s="8" t="s">
        <v>158</v>
      </c>
      <c r="F14" s="12">
        <v>2</v>
      </c>
      <c r="G14" s="49" t="s">
        <v>156</v>
      </c>
      <c r="H14" s="3" t="s">
        <v>142</v>
      </c>
      <c r="I14" s="13">
        <v>6</v>
      </c>
      <c r="J14" s="5" t="s">
        <v>159</v>
      </c>
      <c r="K14" s="4" t="s">
        <v>36</v>
      </c>
      <c r="L14" s="14" t="s">
        <v>19</v>
      </c>
      <c r="M14" s="15" t="s">
        <v>19</v>
      </c>
    </row>
    <row r="15" spans="1:13" s="16" customFormat="1" ht="45" customHeight="1" x14ac:dyDescent="0.2">
      <c r="A15" s="79" t="s">
        <v>841</v>
      </c>
      <c r="B15" s="11">
        <v>10</v>
      </c>
      <c r="C15" s="1" t="s">
        <v>135</v>
      </c>
      <c r="D15" s="3" t="s">
        <v>136</v>
      </c>
      <c r="E15" s="8" t="s">
        <v>160</v>
      </c>
      <c r="F15" s="84">
        <v>3</v>
      </c>
      <c r="G15" s="49" t="s">
        <v>149</v>
      </c>
      <c r="H15" s="3" t="s">
        <v>5</v>
      </c>
      <c r="I15" s="13">
        <v>4</v>
      </c>
      <c r="J15" s="91" t="s">
        <v>161</v>
      </c>
      <c r="K15" s="4" t="s">
        <v>20</v>
      </c>
      <c r="L15" s="109" t="s">
        <v>756</v>
      </c>
      <c r="M15" s="15" t="s">
        <v>19</v>
      </c>
    </row>
    <row r="16" spans="1:13" s="16" customFormat="1" ht="50" customHeight="1" x14ac:dyDescent="0.2">
      <c r="A16" s="34"/>
      <c r="B16" s="11"/>
      <c r="C16" s="1"/>
      <c r="D16" s="3"/>
      <c r="E16" s="8"/>
      <c r="F16" s="93">
        <v>4</v>
      </c>
      <c r="G16" s="49"/>
      <c r="H16" s="3"/>
      <c r="I16" s="13"/>
      <c r="J16" s="106" t="s">
        <v>864</v>
      </c>
      <c r="K16" s="4"/>
      <c r="L16" s="110" t="s">
        <v>43</v>
      </c>
      <c r="M16" s="15"/>
    </row>
    <row r="17" spans="1:13" s="16" customFormat="1" ht="45" customHeight="1" x14ac:dyDescent="0.2">
      <c r="A17" s="34"/>
      <c r="B17" s="11">
        <v>11</v>
      </c>
      <c r="C17" s="1" t="s">
        <v>135</v>
      </c>
      <c r="D17" s="3" t="s">
        <v>162</v>
      </c>
      <c r="E17" s="8" t="s">
        <v>865</v>
      </c>
      <c r="F17" s="12">
        <v>1</v>
      </c>
      <c r="G17" s="49" t="s">
        <v>163</v>
      </c>
      <c r="H17" s="3" t="s">
        <v>164</v>
      </c>
      <c r="I17" s="13">
        <v>10</v>
      </c>
      <c r="J17" s="5" t="s">
        <v>165</v>
      </c>
      <c r="K17" s="4" t="s">
        <v>20</v>
      </c>
      <c r="L17" s="14" t="s">
        <v>53</v>
      </c>
      <c r="M17" s="15" t="s">
        <v>19</v>
      </c>
    </row>
    <row r="18" spans="1:13" s="16" customFormat="1" ht="45" customHeight="1" x14ac:dyDescent="0.2">
      <c r="A18" s="34"/>
      <c r="B18" s="11">
        <v>12</v>
      </c>
      <c r="C18" s="1" t="s">
        <v>135</v>
      </c>
      <c r="D18" s="3" t="s">
        <v>162</v>
      </c>
      <c r="E18" s="8" t="s">
        <v>866</v>
      </c>
      <c r="F18" s="12">
        <v>1</v>
      </c>
      <c r="G18" s="49" t="s">
        <v>166</v>
      </c>
      <c r="H18" s="3" t="s">
        <v>164</v>
      </c>
      <c r="I18" s="13">
        <v>8</v>
      </c>
      <c r="J18" s="5" t="s">
        <v>165</v>
      </c>
      <c r="K18" s="4" t="s">
        <v>18</v>
      </c>
      <c r="L18" s="7" t="s">
        <v>53</v>
      </c>
      <c r="M18" s="15" t="s">
        <v>19</v>
      </c>
    </row>
    <row r="19" spans="1:13" s="16" customFormat="1" ht="45" customHeight="1" x14ac:dyDescent="0.2">
      <c r="A19" s="34"/>
      <c r="B19" s="11">
        <v>13</v>
      </c>
      <c r="C19" s="1" t="s">
        <v>135</v>
      </c>
      <c r="D19" s="3" t="s">
        <v>162</v>
      </c>
      <c r="E19" s="8" t="s">
        <v>867</v>
      </c>
      <c r="F19" s="12">
        <v>1</v>
      </c>
      <c r="G19" s="5" t="s">
        <v>167</v>
      </c>
      <c r="H19" s="3" t="s">
        <v>164</v>
      </c>
      <c r="I19" s="13">
        <v>10</v>
      </c>
      <c r="J19" s="5" t="s">
        <v>165</v>
      </c>
      <c r="K19" s="4" t="s">
        <v>20</v>
      </c>
      <c r="L19" s="14" t="s">
        <v>53</v>
      </c>
      <c r="M19" s="15" t="s">
        <v>19</v>
      </c>
    </row>
    <row r="20" spans="1:13" s="16" customFormat="1" ht="45" customHeight="1" x14ac:dyDescent="0.2">
      <c r="A20" s="34"/>
      <c r="B20" s="11">
        <v>14</v>
      </c>
      <c r="C20" s="1" t="s">
        <v>135</v>
      </c>
      <c r="D20" s="3" t="s">
        <v>162</v>
      </c>
      <c r="E20" s="8" t="s">
        <v>868</v>
      </c>
      <c r="F20" s="12">
        <v>1</v>
      </c>
      <c r="G20" s="5" t="s">
        <v>168</v>
      </c>
      <c r="H20" s="3" t="s">
        <v>164</v>
      </c>
      <c r="I20" s="13">
        <v>10</v>
      </c>
      <c r="J20" s="5" t="s">
        <v>165</v>
      </c>
      <c r="K20" s="4" t="s">
        <v>20</v>
      </c>
      <c r="L20" s="14" t="s">
        <v>53</v>
      </c>
      <c r="M20" s="15" t="s">
        <v>19</v>
      </c>
    </row>
    <row r="21" spans="1:13" s="16" customFormat="1" ht="45" customHeight="1" x14ac:dyDescent="0.2">
      <c r="A21" s="34"/>
      <c r="B21" s="11">
        <v>15</v>
      </c>
      <c r="C21" s="1" t="s">
        <v>135</v>
      </c>
      <c r="D21" s="3" t="s">
        <v>162</v>
      </c>
      <c r="E21" s="8" t="s">
        <v>869</v>
      </c>
      <c r="F21" s="12">
        <v>1</v>
      </c>
      <c r="G21" s="5" t="s">
        <v>169</v>
      </c>
      <c r="H21" s="3" t="s">
        <v>164</v>
      </c>
      <c r="I21" s="13">
        <v>10</v>
      </c>
      <c r="J21" s="5" t="s">
        <v>165</v>
      </c>
      <c r="K21" s="4" t="s">
        <v>18</v>
      </c>
      <c r="L21" s="14" t="s">
        <v>53</v>
      </c>
      <c r="M21" s="15" t="s">
        <v>19</v>
      </c>
    </row>
    <row r="22" spans="1:13" s="16" customFormat="1" ht="45" customHeight="1" x14ac:dyDescent="0.2">
      <c r="A22" s="34"/>
      <c r="B22" s="11">
        <v>16</v>
      </c>
      <c r="C22" s="1" t="s">
        <v>135</v>
      </c>
      <c r="D22" s="3" t="s">
        <v>162</v>
      </c>
      <c r="E22" s="8" t="s">
        <v>870</v>
      </c>
      <c r="F22" s="12">
        <v>1</v>
      </c>
      <c r="G22" s="49" t="s">
        <v>170</v>
      </c>
      <c r="H22" s="3" t="s">
        <v>5</v>
      </c>
      <c r="I22" s="13">
        <v>11</v>
      </c>
      <c r="J22" s="5" t="s">
        <v>171</v>
      </c>
      <c r="K22" s="4" t="s">
        <v>20</v>
      </c>
      <c r="L22" s="14" t="s">
        <v>77</v>
      </c>
      <c r="M22" s="15" t="s">
        <v>19</v>
      </c>
    </row>
    <row r="23" spans="1:13" s="16" customFormat="1" ht="45" customHeight="1" x14ac:dyDescent="0.2">
      <c r="A23" s="34"/>
      <c r="B23" s="11">
        <v>17</v>
      </c>
      <c r="C23" s="1" t="s">
        <v>135</v>
      </c>
      <c r="D23" s="3" t="s">
        <v>162</v>
      </c>
      <c r="E23" s="8" t="s">
        <v>871</v>
      </c>
      <c r="F23" s="12">
        <v>2</v>
      </c>
      <c r="G23" s="5" t="s">
        <v>172</v>
      </c>
      <c r="H23" s="3" t="s">
        <v>5</v>
      </c>
      <c r="I23" s="13">
        <v>7</v>
      </c>
      <c r="J23" s="5" t="s">
        <v>173</v>
      </c>
      <c r="K23" s="4" t="s">
        <v>20</v>
      </c>
      <c r="L23" s="14" t="s">
        <v>77</v>
      </c>
      <c r="M23" s="15" t="s">
        <v>19</v>
      </c>
    </row>
    <row r="24" spans="1:13" s="16" customFormat="1" ht="45" customHeight="1" x14ac:dyDescent="0.2">
      <c r="A24" s="34"/>
      <c r="B24" s="11">
        <v>18</v>
      </c>
      <c r="C24" s="1" t="s">
        <v>135</v>
      </c>
      <c r="D24" s="3" t="s">
        <v>162</v>
      </c>
      <c r="E24" s="8" t="s">
        <v>872</v>
      </c>
      <c r="F24" s="12">
        <v>1</v>
      </c>
      <c r="G24" s="5" t="s">
        <v>174</v>
      </c>
      <c r="H24" s="3" t="s">
        <v>175</v>
      </c>
      <c r="I24" s="13">
        <v>10</v>
      </c>
      <c r="J24" s="5" t="s">
        <v>176</v>
      </c>
      <c r="K24" s="4" t="s">
        <v>18</v>
      </c>
      <c r="L24" s="14" t="s">
        <v>19</v>
      </c>
      <c r="M24" s="15" t="s">
        <v>19</v>
      </c>
    </row>
    <row r="25" spans="1:13" s="16" customFormat="1" ht="45" customHeight="1" x14ac:dyDescent="0.2">
      <c r="A25" s="34"/>
      <c r="B25" s="11">
        <v>19</v>
      </c>
      <c r="C25" s="1" t="s">
        <v>135</v>
      </c>
      <c r="D25" s="3" t="s">
        <v>162</v>
      </c>
      <c r="E25" s="8" t="s">
        <v>873</v>
      </c>
      <c r="F25" s="12">
        <v>1</v>
      </c>
      <c r="G25" s="5" t="s">
        <v>174</v>
      </c>
      <c r="H25" s="3" t="s">
        <v>5</v>
      </c>
      <c r="I25" s="13">
        <v>10</v>
      </c>
      <c r="J25" s="5" t="s">
        <v>177</v>
      </c>
      <c r="K25" s="4" t="s">
        <v>20</v>
      </c>
      <c r="L25" s="14" t="s">
        <v>77</v>
      </c>
      <c r="M25" s="15" t="s">
        <v>19</v>
      </c>
    </row>
    <row r="26" spans="1:13" s="16" customFormat="1" ht="45" customHeight="1" x14ac:dyDescent="0.2">
      <c r="A26" s="34"/>
      <c r="B26" s="11">
        <v>20</v>
      </c>
      <c r="C26" s="1" t="s">
        <v>135</v>
      </c>
      <c r="D26" s="3" t="s">
        <v>162</v>
      </c>
      <c r="E26" s="8" t="s">
        <v>178</v>
      </c>
      <c r="F26" s="12">
        <v>1</v>
      </c>
      <c r="G26" s="5" t="s">
        <v>174</v>
      </c>
      <c r="H26" s="3" t="s">
        <v>175</v>
      </c>
      <c r="I26" s="13">
        <v>10</v>
      </c>
      <c r="J26" s="5" t="s">
        <v>179</v>
      </c>
      <c r="K26" s="4" t="s">
        <v>18</v>
      </c>
      <c r="L26" s="7" t="s">
        <v>19</v>
      </c>
      <c r="M26" s="15" t="s">
        <v>19</v>
      </c>
    </row>
    <row r="27" spans="1:13" s="16" customFormat="1" ht="45" customHeight="1" x14ac:dyDescent="0.2">
      <c r="A27" s="34"/>
      <c r="B27" s="11">
        <v>21</v>
      </c>
      <c r="C27" s="1" t="s">
        <v>135</v>
      </c>
      <c r="D27" s="3" t="s">
        <v>162</v>
      </c>
      <c r="E27" s="8" t="s">
        <v>180</v>
      </c>
      <c r="F27" s="12">
        <v>1</v>
      </c>
      <c r="G27" s="49" t="s">
        <v>174</v>
      </c>
      <c r="H27" s="3" t="s">
        <v>175</v>
      </c>
      <c r="I27" s="13">
        <v>10</v>
      </c>
      <c r="J27" s="5" t="s">
        <v>179</v>
      </c>
      <c r="K27" s="4" t="s">
        <v>18</v>
      </c>
      <c r="L27" s="7" t="s">
        <v>19</v>
      </c>
      <c r="M27" s="15" t="s">
        <v>19</v>
      </c>
    </row>
    <row r="28" spans="1:13" s="16" customFormat="1" ht="45" customHeight="1" x14ac:dyDescent="0.2">
      <c r="A28" s="34"/>
      <c r="B28" s="11">
        <v>22</v>
      </c>
      <c r="C28" s="1" t="s">
        <v>135</v>
      </c>
      <c r="D28" s="3" t="s">
        <v>162</v>
      </c>
      <c r="E28" s="8" t="s">
        <v>181</v>
      </c>
      <c r="F28" s="12">
        <v>1</v>
      </c>
      <c r="G28" s="49" t="s">
        <v>182</v>
      </c>
      <c r="H28" s="3" t="s">
        <v>5</v>
      </c>
      <c r="I28" s="13">
        <v>10</v>
      </c>
      <c r="J28" s="5" t="s">
        <v>183</v>
      </c>
      <c r="K28" s="4" t="s">
        <v>18</v>
      </c>
      <c r="L28" s="7" t="s">
        <v>54</v>
      </c>
      <c r="M28" s="15" t="s">
        <v>19</v>
      </c>
    </row>
    <row r="29" spans="1:13" s="16" customFormat="1" ht="45" customHeight="1" x14ac:dyDescent="0.2">
      <c r="A29" s="34"/>
      <c r="B29" s="11">
        <v>23</v>
      </c>
      <c r="C29" s="1" t="s">
        <v>135</v>
      </c>
      <c r="D29" s="3" t="s">
        <v>162</v>
      </c>
      <c r="E29" s="8" t="s">
        <v>184</v>
      </c>
      <c r="F29" s="12">
        <v>1</v>
      </c>
      <c r="G29" s="49" t="s">
        <v>185</v>
      </c>
      <c r="H29" s="3" t="s">
        <v>5</v>
      </c>
      <c r="I29" s="13">
        <v>10</v>
      </c>
      <c r="J29" s="5" t="s">
        <v>183</v>
      </c>
      <c r="K29" s="4" t="s">
        <v>18</v>
      </c>
      <c r="L29" s="7" t="s">
        <v>54</v>
      </c>
      <c r="M29" s="15" t="s">
        <v>19</v>
      </c>
    </row>
    <row r="30" spans="1:13" s="16" customFormat="1" ht="45" customHeight="1" x14ac:dyDescent="0.2">
      <c r="A30" s="34"/>
      <c r="B30" s="11">
        <v>24</v>
      </c>
      <c r="C30" s="1" t="s">
        <v>135</v>
      </c>
      <c r="D30" s="3" t="s">
        <v>162</v>
      </c>
      <c r="E30" s="8" t="s">
        <v>186</v>
      </c>
      <c r="F30" s="12">
        <v>1</v>
      </c>
      <c r="G30" s="49" t="s">
        <v>187</v>
      </c>
      <c r="H30" s="3" t="s">
        <v>188</v>
      </c>
      <c r="I30" s="13">
        <v>10</v>
      </c>
      <c r="J30" s="5" t="s">
        <v>189</v>
      </c>
      <c r="K30" s="4" t="s">
        <v>18</v>
      </c>
      <c r="L30" s="14" t="s">
        <v>54</v>
      </c>
      <c r="M30" s="15" t="s">
        <v>19</v>
      </c>
    </row>
    <row r="31" spans="1:13" s="16" customFormat="1" ht="45" customHeight="1" x14ac:dyDescent="0.2">
      <c r="A31" s="34" t="s">
        <v>61</v>
      </c>
      <c r="B31" s="11">
        <v>25</v>
      </c>
      <c r="C31" s="1" t="s">
        <v>135</v>
      </c>
      <c r="D31" s="3" t="s">
        <v>190</v>
      </c>
      <c r="E31" s="8" t="s">
        <v>191</v>
      </c>
      <c r="F31" s="12">
        <v>4</v>
      </c>
      <c r="G31" s="49" t="s">
        <v>192</v>
      </c>
      <c r="H31" s="3" t="s">
        <v>5</v>
      </c>
      <c r="I31" s="13">
        <v>8</v>
      </c>
      <c r="J31" s="5" t="s">
        <v>193</v>
      </c>
      <c r="K31" s="4" t="s">
        <v>20</v>
      </c>
      <c r="L31" s="14" t="s">
        <v>77</v>
      </c>
      <c r="M31" s="15" t="s">
        <v>19</v>
      </c>
    </row>
    <row r="32" spans="1:13" s="16" customFormat="1" ht="45" customHeight="1" x14ac:dyDescent="0.2">
      <c r="A32" s="34" t="s">
        <v>61</v>
      </c>
      <c r="B32" s="11">
        <v>26</v>
      </c>
      <c r="C32" s="1" t="s">
        <v>135</v>
      </c>
      <c r="D32" s="3" t="s">
        <v>190</v>
      </c>
      <c r="E32" s="8" t="s">
        <v>194</v>
      </c>
      <c r="F32" s="12">
        <v>2</v>
      </c>
      <c r="G32" s="49" t="s">
        <v>195</v>
      </c>
      <c r="H32" s="3" t="s">
        <v>5</v>
      </c>
      <c r="I32" s="13">
        <v>6</v>
      </c>
      <c r="J32" s="5" t="s">
        <v>196</v>
      </c>
      <c r="K32" s="4" t="s">
        <v>20</v>
      </c>
      <c r="L32" s="14" t="s">
        <v>77</v>
      </c>
      <c r="M32" s="15" t="s">
        <v>19</v>
      </c>
    </row>
    <row r="33" spans="1:13" s="16" customFormat="1" ht="45" customHeight="1" x14ac:dyDescent="0.2">
      <c r="A33" s="79" t="s">
        <v>840</v>
      </c>
      <c r="B33" s="80">
        <v>27</v>
      </c>
      <c r="C33" s="81" t="s">
        <v>135</v>
      </c>
      <c r="D33" s="82" t="s">
        <v>190</v>
      </c>
      <c r="E33" s="83" t="s">
        <v>197</v>
      </c>
      <c r="F33" s="84">
        <v>4</v>
      </c>
      <c r="G33" s="85" t="s">
        <v>195</v>
      </c>
      <c r="H33" s="82" t="s">
        <v>5</v>
      </c>
      <c r="I33" s="87">
        <v>6</v>
      </c>
      <c r="J33" s="91" t="s">
        <v>198</v>
      </c>
      <c r="K33" s="88" t="s">
        <v>18</v>
      </c>
      <c r="L33" s="89" t="s">
        <v>80</v>
      </c>
      <c r="M33" s="90" t="s">
        <v>19</v>
      </c>
    </row>
    <row r="34" spans="1:13" s="16" customFormat="1" ht="45" customHeight="1" x14ac:dyDescent="0.2">
      <c r="A34" s="34"/>
      <c r="B34" s="11">
        <v>28</v>
      </c>
      <c r="C34" s="1" t="s">
        <v>135</v>
      </c>
      <c r="D34" s="3" t="s">
        <v>190</v>
      </c>
      <c r="E34" s="8" t="s">
        <v>200</v>
      </c>
      <c r="F34" s="12">
        <v>2</v>
      </c>
      <c r="G34" s="49" t="s">
        <v>199</v>
      </c>
      <c r="H34" s="3" t="s">
        <v>164</v>
      </c>
      <c r="I34" s="13">
        <v>7</v>
      </c>
      <c r="J34" s="5" t="s">
        <v>201</v>
      </c>
      <c r="K34" s="4" t="s">
        <v>36</v>
      </c>
      <c r="L34" s="14" t="s">
        <v>77</v>
      </c>
      <c r="M34" s="15" t="s">
        <v>19</v>
      </c>
    </row>
    <row r="35" spans="1:13" s="16" customFormat="1" ht="45" customHeight="1" x14ac:dyDescent="0.2">
      <c r="A35" s="34"/>
      <c r="B35" s="11">
        <v>29</v>
      </c>
      <c r="C35" s="1" t="s">
        <v>135</v>
      </c>
      <c r="D35" s="3" t="s">
        <v>190</v>
      </c>
      <c r="E35" s="8" t="s">
        <v>202</v>
      </c>
      <c r="F35" s="12">
        <v>1</v>
      </c>
      <c r="G35" s="49" t="s">
        <v>199</v>
      </c>
      <c r="H35" s="3" t="s">
        <v>5</v>
      </c>
      <c r="I35" s="13">
        <v>6</v>
      </c>
      <c r="J35" s="5" t="s">
        <v>203</v>
      </c>
      <c r="K35" s="4" t="s">
        <v>18</v>
      </c>
      <c r="L35" s="14" t="s">
        <v>80</v>
      </c>
      <c r="M35" s="15" t="s">
        <v>19</v>
      </c>
    </row>
    <row r="36" spans="1:13" s="16" customFormat="1" ht="45" customHeight="1" x14ac:dyDescent="0.2">
      <c r="A36" s="34" t="s">
        <v>61</v>
      </c>
      <c r="B36" s="11">
        <v>30</v>
      </c>
      <c r="C36" s="1" t="s">
        <v>135</v>
      </c>
      <c r="D36" s="3" t="s">
        <v>190</v>
      </c>
      <c r="E36" s="8" t="s">
        <v>204</v>
      </c>
      <c r="F36" s="12">
        <v>2</v>
      </c>
      <c r="G36" s="49" t="s">
        <v>205</v>
      </c>
      <c r="H36" s="3" t="s">
        <v>5</v>
      </c>
      <c r="I36" s="13">
        <v>8</v>
      </c>
      <c r="J36" s="5" t="s">
        <v>206</v>
      </c>
      <c r="K36" s="4" t="s">
        <v>20</v>
      </c>
      <c r="L36" s="14" t="s">
        <v>77</v>
      </c>
      <c r="M36" s="15" t="s">
        <v>19</v>
      </c>
    </row>
    <row r="37" spans="1:13" s="16" customFormat="1" ht="45" customHeight="1" x14ac:dyDescent="0.2">
      <c r="A37" s="34"/>
      <c r="B37" s="11">
        <v>31</v>
      </c>
      <c r="C37" s="1" t="s">
        <v>135</v>
      </c>
      <c r="D37" s="3" t="s">
        <v>190</v>
      </c>
      <c r="E37" s="8" t="s">
        <v>207</v>
      </c>
      <c r="F37" s="12">
        <v>1</v>
      </c>
      <c r="G37" s="49" t="s">
        <v>208</v>
      </c>
      <c r="H37" s="3" t="s">
        <v>209</v>
      </c>
      <c r="I37" s="13">
        <v>6</v>
      </c>
      <c r="J37" s="5" t="s">
        <v>210</v>
      </c>
      <c r="K37" s="4" t="s">
        <v>18</v>
      </c>
      <c r="L37" s="14" t="s">
        <v>39</v>
      </c>
      <c r="M37" s="15" t="s">
        <v>19</v>
      </c>
    </row>
    <row r="38" spans="1:13" s="16" customFormat="1" ht="45" customHeight="1" x14ac:dyDescent="0.2">
      <c r="A38" s="34"/>
      <c r="B38" s="11">
        <v>32</v>
      </c>
      <c r="C38" s="1" t="s">
        <v>135</v>
      </c>
      <c r="D38" s="3" t="s">
        <v>190</v>
      </c>
      <c r="E38" s="8" t="s">
        <v>211</v>
      </c>
      <c r="F38" s="12">
        <v>2</v>
      </c>
      <c r="G38" s="49" t="s">
        <v>208</v>
      </c>
      <c r="H38" s="3" t="s">
        <v>212</v>
      </c>
      <c r="I38" s="13">
        <v>6</v>
      </c>
      <c r="J38" s="5" t="s">
        <v>213</v>
      </c>
      <c r="K38" s="4" t="s">
        <v>18</v>
      </c>
      <c r="L38" s="14" t="s">
        <v>80</v>
      </c>
      <c r="M38" s="15" t="s">
        <v>19</v>
      </c>
    </row>
    <row r="39" spans="1:13" s="16" customFormat="1" ht="45" customHeight="1" x14ac:dyDescent="0.2">
      <c r="A39" s="34"/>
      <c r="B39" s="11">
        <v>33</v>
      </c>
      <c r="C39" s="1" t="s">
        <v>135</v>
      </c>
      <c r="D39" s="3" t="s">
        <v>214</v>
      </c>
      <c r="E39" s="8" t="s">
        <v>215</v>
      </c>
      <c r="F39" s="12">
        <v>2</v>
      </c>
      <c r="G39" s="49" t="s">
        <v>195</v>
      </c>
      <c r="H39" s="3" t="s">
        <v>5</v>
      </c>
      <c r="I39" s="13">
        <v>6</v>
      </c>
      <c r="J39" s="5" t="s">
        <v>216</v>
      </c>
      <c r="K39" s="4" t="s">
        <v>20</v>
      </c>
      <c r="L39" s="14" t="s">
        <v>77</v>
      </c>
      <c r="M39" s="15" t="s">
        <v>19</v>
      </c>
    </row>
    <row r="40" spans="1:13" s="16" customFormat="1" ht="45" customHeight="1" x14ac:dyDescent="0.2">
      <c r="A40" s="31"/>
      <c r="B40" s="11">
        <v>34</v>
      </c>
      <c r="C40" s="1" t="s">
        <v>217</v>
      </c>
      <c r="D40" s="3" t="s">
        <v>218</v>
      </c>
      <c r="E40" s="8" t="s">
        <v>219</v>
      </c>
      <c r="F40" s="12">
        <v>2</v>
      </c>
      <c r="G40" s="49" t="s">
        <v>127</v>
      </c>
      <c r="H40" s="3" t="s">
        <v>220</v>
      </c>
      <c r="I40" s="13">
        <v>9</v>
      </c>
      <c r="J40" s="5" t="s">
        <v>221</v>
      </c>
      <c r="K40" s="4" t="s">
        <v>20</v>
      </c>
      <c r="L40" s="14" t="s">
        <v>77</v>
      </c>
      <c r="M40" s="15" t="s">
        <v>19</v>
      </c>
    </row>
    <row r="41" spans="1:13" s="16" customFormat="1" ht="45" customHeight="1" x14ac:dyDescent="0.2">
      <c r="A41" s="34"/>
      <c r="B41" s="11">
        <v>35</v>
      </c>
      <c r="C41" s="1" t="s">
        <v>135</v>
      </c>
      <c r="D41" s="3" t="s">
        <v>222</v>
      </c>
      <c r="E41" s="8" t="s">
        <v>223</v>
      </c>
      <c r="F41" s="12">
        <v>2</v>
      </c>
      <c r="G41" s="49" t="s">
        <v>127</v>
      </c>
      <c r="H41" s="3" t="s">
        <v>5</v>
      </c>
      <c r="I41" s="13">
        <v>8</v>
      </c>
      <c r="J41" s="5" t="s">
        <v>224</v>
      </c>
      <c r="K41" s="4" t="s">
        <v>20</v>
      </c>
      <c r="L41" s="14" t="s">
        <v>77</v>
      </c>
      <c r="M41" s="15" t="s">
        <v>19</v>
      </c>
    </row>
    <row r="42" spans="1:13" s="16" customFormat="1" ht="45" customHeight="1" x14ac:dyDescent="0.2">
      <c r="A42" s="34"/>
      <c r="B42" s="11">
        <v>36</v>
      </c>
      <c r="C42" s="1" t="s">
        <v>135</v>
      </c>
      <c r="D42" s="3" t="s">
        <v>222</v>
      </c>
      <c r="E42" s="8" t="s">
        <v>225</v>
      </c>
      <c r="F42" s="12">
        <v>2</v>
      </c>
      <c r="G42" s="49" t="s">
        <v>127</v>
      </c>
      <c r="H42" s="3" t="s">
        <v>5</v>
      </c>
      <c r="I42" s="13">
        <v>8</v>
      </c>
      <c r="J42" s="5" t="s">
        <v>224</v>
      </c>
      <c r="K42" s="4" t="s">
        <v>20</v>
      </c>
      <c r="L42" s="14" t="s">
        <v>77</v>
      </c>
      <c r="M42" s="15" t="s">
        <v>19</v>
      </c>
    </row>
    <row r="43" spans="1:13" s="16" customFormat="1" ht="45" customHeight="1" x14ac:dyDescent="0.2">
      <c r="A43" s="34"/>
      <c r="B43" s="11">
        <v>37</v>
      </c>
      <c r="C43" s="1" t="s">
        <v>135</v>
      </c>
      <c r="D43" s="3" t="s">
        <v>222</v>
      </c>
      <c r="E43" s="8" t="s">
        <v>226</v>
      </c>
      <c r="F43" s="12">
        <v>2</v>
      </c>
      <c r="G43" s="49" t="s">
        <v>127</v>
      </c>
      <c r="H43" s="2" t="s">
        <v>5</v>
      </c>
      <c r="I43" s="13">
        <v>6</v>
      </c>
      <c r="J43" s="5" t="s">
        <v>227</v>
      </c>
      <c r="K43" s="4" t="s">
        <v>18</v>
      </c>
      <c r="L43" s="7" t="s">
        <v>80</v>
      </c>
      <c r="M43" s="15" t="s">
        <v>19</v>
      </c>
    </row>
    <row r="44" spans="1:13" s="16" customFormat="1" ht="45" customHeight="1" x14ac:dyDescent="0.2">
      <c r="A44" s="34"/>
      <c r="B44" s="11">
        <v>38</v>
      </c>
      <c r="C44" s="1" t="s">
        <v>135</v>
      </c>
      <c r="D44" s="3" t="s">
        <v>222</v>
      </c>
      <c r="E44" s="8" t="s">
        <v>228</v>
      </c>
      <c r="F44" s="12">
        <v>2</v>
      </c>
      <c r="G44" s="49" t="s">
        <v>127</v>
      </c>
      <c r="H44" s="2" t="s">
        <v>164</v>
      </c>
      <c r="I44" s="13">
        <v>6</v>
      </c>
      <c r="J44" s="5" t="s">
        <v>201</v>
      </c>
      <c r="K44" s="4" t="s">
        <v>18</v>
      </c>
      <c r="L44" s="7" t="s">
        <v>77</v>
      </c>
      <c r="M44" s="15" t="s">
        <v>19</v>
      </c>
    </row>
    <row r="45" spans="1:13" s="16" customFormat="1" ht="45" customHeight="1" x14ac:dyDescent="0.2">
      <c r="A45" s="34"/>
      <c r="B45" s="11">
        <v>39</v>
      </c>
      <c r="C45" s="1" t="s">
        <v>135</v>
      </c>
      <c r="D45" s="3" t="s">
        <v>222</v>
      </c>
      <c r="E45" s="8" t="s">
        <v>229</v>
      </c>
      <c r="F45" s="12">
        <v>2</v>
      </c>
      <c r="G45" s="49" t="s">
        <v>127</v>
      </c>
      <c r="H45" s="2" t="s">
        <v>188</v>
      </c>
      <c r="I45" s="13">
        <v>6</v>
      </c>
      <c r="J45" s="5" t="s">
        <v>230</v>
      </c>
      <c r="K45" s="4" t="s">
        <v>18</v>
      </c>
      <c r="L45" s="14" t="s">
        <v>80</v>
      </c>
      <c r="M45" s="15" t="s">
        <v>19</v>
      </c>
    </row>
    <row r="46" spans="1:13" s="16" customFormat="1" ht="45" customHeight="1" x14ac:dyDescent="0.2">
      <c r="A46" s="34"/>
      <c r="B46" s="11">
        <v>40</v>
      </c>
      <c r="C46" s="1" t="s">
        <v>135</v>
      </c>
      <c r="D46" s="3" t="s">
        <v>222</v>
      </c>
      <c r="E46" s="8" t="s">
        <v>231</v>
      </c>
      <c r="F46" s="12">
        <v>2</v>
      </c>
      <c r="G46" s="49" t="s">
        <v>127</v>
      </c>
      <c r="H46" s="2" t="s">
        <v>5</v>
      </c>
      <c r="I46" s="13">
        <v>6</v>
      </c>
      <c r="J46" s="5" t="s">
        <v>232</v>
      </c>
      <c r="K46" s="4" t="s">
        <v>18</v>
      </c>
      <c r="L46" s="14" t="s">
        <v>54</v>
      </c>
      <c r="M46" s="15" t="s">
        <v>19</v>
      </c>
    </row>
    <row r="47" spans="1:13" s="16" customFormat="1" ht="45" customHeight="1" x14ac:dyDescent="0.2">
      <c r="A47" s="34"/>
      <c r="B47" s="11">
        <v>41</v>
      </c>
      <c r="C47" s="1" t="s">
        <v>135</v>
      </c>
      <c r="D47" s="3" t="s">
        <v>222</v>
      </c>
      <c r="E47" s="8" t="s">
        <v>233</v>
      </c>
      <c r="F47" s="27">
        <v>3</v>
      </c>
      <c r="G47" s="3" t="s">
        <v>127</v>
      </c>
      <c r="H47" s="3" t="s">
        <v>5</v>
      </c>
      <c r="I47" s="13">
        <v>5</v>
      </c>
      <c r="J47" s="5" t="s">
        <v>227</v>
      </c>
      <c r="K47" s="4" t="s">
        <v>18</v>
      </c>
      <c r="L47" s="14" t="s">
        <v>80</v>
      </c>
      <c r="M47" s="15" t="s">
        <v>19</v>
      </c>
    </row>
    <row r="48" spans="1:13" s="16" customFormat="1" ht="45" customHeight="1" x14ac:dyDescent="0.2">
      <c r="A48" s="34"/>
      <c r="B48" s="11">
        <v>42</v>
      </c>
      <c r="C48" s="1" t="s">
        <v>135</v>
      </c>
      <c r="D48" s="3" t="s">
        <v>234</v>
      </c>
      <c r="E48" s="8" t="s">
        <v>235</v>
      </c>
      <c r="F48" s="27">
        <v>1</v>
      </c>
      <c r="G48" s="3" t="s">
        <v>236</v>
      </c>
      <c r="H48" s="3" t="s">
        <v>874</v>
      </c>
      <c r="I48" s="13">
        <v>6</v>
      </c>
      <c r="J48" s="5" t="s">
        <v>237</v>
      </c>
      <c r="K48" s="4" t="s">
        <v>22</v>
      </c>
      <c r="L48" s="14" t="s">
        <v>238</v>
      </c>
      <c r="M48" s="15" t="s">
        <v>21</v>
      </c>
    </row>
    <row r="49" spans="1:13" s="16" customFormat="1" ht="45" customHeight="1" x14ac:dyDescent="0.2">
      <c r="A49" s="34"/>
      <c r="B49" s="11">
        <v>43</v>
      </c>
      <c r="C49" s="1" t="s">
        <v>135</v>
      </c>
      <c r="D49" s="3" t="s">
        <v>234</v>
      </c>
      <c r="E49" s="8" t="s">
        <v>239</v>
      </c>
      <c r="F49" s="27">
        <v>2</v>
      </c>
      <c r="G49" s="3" t="s">
        <v>236</v>
      </c>
      <c r="H49" s="3" t="s">
        <v>874</v>
      </c>
      <c r="I49" s="13">
        <v>6</v>
      </c>
      <c r="J49" s="5" t="s">
        <v>237</v>
      </c>
      <c r="K49" s="4" t="s">
        <v>22</v>
      </c>
      <c r="L49" s="14" t="s">
        <v>238</v>
      </c>
      <c r="M49" s="15" t="s">
        <v>21</v>
      </c>
    </row>
    <row r="50" spans="1:13" s="16" customFormat="1" ht="45" customHeight="1" x14ac:dyDescent="0.2">
      <c r="A50" s="34"/>
      <c r="B50" s="11">
        <v>44</v>
      </c>
      <c r="C50" s="1" t="s">
        <v>135</v>
      </c>
      <c r="D50" s="3" t="s">
        <v>234</v>
      </c>
      <c r="E50" s="8" t="s">
        <v>240</v>
      </c>
      <c r="F50" s="27">
        <v>2</v>
      </c>
      <c r="G50" s="3" t="s">
        <v>241</v>
      </c>
      <c r="H50" s="3" t="s">
        <v>875</v>
      </c>
      <c r="I50" s="13">
        <v>8</v>
      </c>
      <c r="J50" s="5" t="s">
        <v>242</v>
      </c>
      <c r="K50" s="4" t="s">
        <v>20</v>
      </c>
      <c r="L50" s="14" t="s">
        <v>53</v>
      </c>
      <c r="M50" s="15" t="s">
        <v>19</v>
      </c>
    </row>
    <row r="51" spans="1:13" s="16" customFormat="1" ht="45" customHeight="1" x14ac:dyDescent="0.2">
      <c r="A51" s="111" t="s">
        <v>841</v>
      </c>
      <c r="B51" s="11">
        <v>45</v>
      </c>
      <c r="C51" s="1" t="s">
        <v>135</v>
      </c>
      <c r="D51" s="3" t="s">
        <v>234</v>
      </c>
      <c r="E51" s="8" t="s">
        <v>243</v>
      </c>
      <c r="F51" s="112">
        <v>3</v>
      </c>
      <c r="G51" s="3" t="s">
        <v>241</v>
      </c>
      <c r="H51" s="3" t="s">
        <v>874</v>
      </c>
      <c r="I51" s="13">
        <v>6</v>
      </c>
      <c r="J51" s="5" t="s">
        <v>244</v>
      </c>
      <c r="K51" s="4" t="s">
        <v>20</v>
      </c>
      <c r="L51" s="14" t="s">
        <v>53</v>
      </c>
      <c r="M51" s="15" t="s">
        <v>19</v>
      </c>
    </row>
    <row r="52" spans="1:13" s="16" customFormat="1" ht="45" customHeight="1" x14ac:dyDescent="0.2">
      <c r="A52" s="67"/>
      <c r="B52" s="113"/>
      <c r="C52" s="68"/>
      <c r="D52" s="69"/>
      <c r="E52" s="94"/>
      <c r="F52" s="114">
        <v>4</v>
      </c>
      <c r="G52" s="69"/>
      <c r="H52" s="69"/>
      <c r="I52" s="73"/>
      <c r="J52" s="72"/>
      <c r="K52" s="74"/>
      <c r="L52" s="115"/>
      <c r="M52" s="76"/>
    </row>
    <row r="53" spans="1:13" s="16" customFormat="1" ht="45" customHeight="1" x14ac:dyDescent="0.2">
      <c r="A53" s="67" t="s">
        <v>61</v>
      </c>
      <c r="B53" s="113">
        <v>46</v>
      </c>
      <c r="C53" s="68" t="s">
        <v>135</v>
      </c>
      <c r="D53" s="69" t="s">
        <v>162</v>
      </c>
      <c r="E53" s="70" t="s">
        <v>688</v>
      </c>
      <c r="F53" s="71">
        <v>2</v>
      </c>
      <c r="G53" s="72" t="s">
        <v>689</v>
      </c>
      <c r="H53" s="69" t="s">
        <v>188</v>
      </c>
      <c r="I53" s="73">
        <v>8</v>
      </c>
      <c r="J53" s="72" t="s">
        <v>189</v>
      </c>
      <c r="K53" s="74" t="s">
        <v>18</v>
      </c>
      <c r="L53" s="75" t="s">
        <v>690</v>
      </c>
      <c r="M53" s="76" t="s">
        <v>19</v>
      </c>
    </row>
    <row r="54" spans="1:13" s="16" customFormat="1" ht="45" customHeight="1" x14ac:dyDescent="0.2">
      <c r="A54" s="34" t="s">
        <v>61</v>
      </c>
      <c r="B54" s="11">
        <v>47</v>
      </c>
      <c r="C54" s="1" t="s">
        <v>135</v>
      </c>
      <c r="D54" s="3" t="s">
        <v>190</v>
      </c>
      <c r="E54" s="8" t="s">
        <v>775</v>
      </c>
      <c r="F54" s="27">
        <v>2</v>
      </c>
      <c r="G54" s="55" t="s">
        <v>199</v>
      </c>
      <c r="H54" s="3" t="s">
        <v>5</v>
      </c>
      <c r="I54" s="13">
        <v>6</v>
      </c>
      <c r="J54" s="5" t="s">
        <v>691</v>
      </c>
      <c r="K54" s="4" t="s">
        <v>36</v>
      </c>
      <c r="L54" s="14" t="s">
        <v>776</v>
      </c>
      <c r="M54" s="15" t="s">
        <v>19</v>
      </c>
    </row>
    <row r="55" spans="1:13" s="16" customFormat="1" ht="45" customHeight="1" x14ac:dyDescent="0.2">
      <c r="A55" s="79" t="s">
        <v>61</v>
      </c>
      <c r="B55" s="11">
        <v>48</v>
      </c>
      <c r="C55" s="1" t="s">
        <v>135</v>
      </c>
      <c r="D55" s="3" t="s">
        <v>136</v>
      </c>
      <c r="E55" s="8" t="s">
        <v>777</v>
      </c>
      <c r="F55" s="27">
        <v>3</v>
      </c>
      <c r="G55" s="3" t="s">
        <v>149</v>
      </c>
      <c r="H55" s="3" t="s">
        <v>5</v>
      </c>
      <c r="I55" s="13">
        <v>6</v>
      </c>
      <c r="J55" s="5" t="s">
        <v>778</v>
      </c>
      <c r="K55" s="4" t="s">
        <v>18</v>
      </c>
      <c r="L55" s="7" t="s">
        <v>19</v>
      </c>
      <c r="M55" s="15" t="s">
        <v>19</v>
      </c>
    </row>
    <row r="56" spans="1:13" s="16" customFormat="1" ht="45" customHeight="1" x14ac:dyDescent="0.2">
      <c r="A56" s="34" t="s">
        <v>61</v>
      </c>
      <c r="B56" s="11">
        <v>49</v>
      </c>
      <c r="C56" s="1" t="s">
        <v>135</v>
      </c>
      <c r="D56" s="3" t="s">
        <v>136</v>
      </c>
      <c r="E56" s="8" t="s">
        <v>779</v>
      </c>
      <c r="F56" s="27">
        <v>3</v>
      </c>
      <c r="G56" s="3" t="s">
        <v>780</v>
      </c>
      <c r="H56" s="3" t="s">
        <v>5</v>
      </c>
      <c r="I56" s="13">
        <v>4</v>
      </c>
      <c r="J56" s="5" t="s">
        <v>781</v>
      </c>
      <c r="K56" s="4" t="s">
        <v>18</v>
      </c>
      <c r="L56" s="14" t="s">
        <v>54</v>
      </c>
      <c r="M56" s="15" t="s">
        <v>19</v>
      </c>
    </row>
    <row r="57" spans="1:13" s="16" customFormat="1" ht="45" customHeight="1" x14ac:dyDescent="0.2">
      <c r="A57" s="111" t="s">
        <v>61</v>
      </c>
      <c r="B57" s="11">
        <v>50</v>
      </c>
      <c r="C57" s="1" t="s">
        <v>135</v>
      </c>
      <c r="D57" s="3" t="s">
        <v>234</v>
      </c>
      <c r="E57" s="8" t="s">
        <v>876</v>
      </c>
      <c r="F57" s="27">
        <v>3</v>
      </c>
      <c r="G57" s="3" t="s">
        <v>241</v>
      </c>
      <c r="H57" s="3" t="s">
        <v>5</v>
      </c>
      <c r="I57" s="13">
        <v>5</v>
      </c>
      <c r="J57" s="5" t="s">
        <v>782</v>
      </c>
      <c r="K57" s="4" t="s">
        <v>36</v>
      </c>
      <c r="L57" s="14" t="s">
        <v>692</v>
      </c>
      <c r="M57" s="15" t="s">
        <v>19</v>
      </c>
    </row>
    <row r="58" spans="1:13" s="16" customFormat="1" ht="45" customHeight="1" x14ac:dyDescent="0.2">
      <c r="A58" s="34" t="s">
        <v>61</v>
      </c>
      <c r="B58" s="11">
        <v>51</v>
      </c>
      <c r="C58" s="1" t="s">
        <v>135</v>
      </c>
      <c r="D58" s="3" t="s">
        <v>234</v>
      </c>
      <c r="E58" s="8" t="s">
        <v>783</v>
      </c>
      <c r="F58" s="27">
        <v>4</v>
      </c>
      <c r="G58" s="3" t="s">
        <v>784</v>
      </c>
      <c r="H58" s="3" t="s">
        <v>5</v>
      </c>
      <c r="I58" s="13">
        <v>6</v>
      </c>
      <c r="J58" s="5" t="s">
        <v>785</v>
      </c>
      <c r="K58" s="4" t="s">
        <v>18</v>
      </c>
      <c r="L58" s="14" t="s">
        <v>692</v>
      </c>
      <c r="M58" s="15" t="s">
        <v>19</v>
      </c>
    </row>
    <row r="59" spans="1:13" s="16" customFormat="1" ht="45" customHeight="1" x14ac:dyDescent="0.2">
      <c r="A59" s="79" t="s">
        <v>844</v>
      </c>
      <c r="B59" s="99">
        <v>52</v>
      </c>
      <c r="C59" s="100" t="s">
        <v>135</v>
      </c>
      <c r="D59" s="101" t="s">
        <v>222</v>
      </c>
      <c r="E59" s="94" t="s">
        <v>877</v>
      </c>
      <c r="F59" s="105">
        <v>4</v>
      </c>
      <c r="G59" s="101" t="s">
        <v>127</v>
      </c>
      <c r="H59" s="101" t="s">
        <v>5</v>
      </c>
      <c r="I59" s="96">
        <v>8</v>
      </c>
      <c r="J59" s="106" t="s">
        <v>221</v>
      </c>
      <c r="K59" s="103" t="s">
        <v>22</v>
      </c>
      <c r="L59" s="98" t="s">
        <v>74</v>
      </c>
      <c r="M59" s="104" t="s">
        <v>19</v>
      </c>
    </row>
    <row r="60" spans="1:13" s="16" customFormat="1" ht="45" customHeight="1" x14ac:dyDescent="0.2">
      <c r="A60" s="34"/>
      <c r="B60" s="11">
        <v>73</v>
      </c>
      <c r="C60" s="1"/>
      <c r="D60" s="3"/>
      <c r="E60" s="8"/>
      <c r="F60" s="27"/>
      <c r="G60" s="3"/>
      <c r="H60" s="3"/>
      <c r="I60" s="13"/>
      <c r="J60" s="5"/>
      <c r="K60" s="4"/>
      <c r="L60" s="14"/>
      <c r="M60" s="15"/>
    </row>
    <row r="61" spans="1:13" s="16" customFormat="1" ht="45" customHeight="1" x14ac:dyDescent="0.2">
      <c r="A61" s="34"/>
      <c r="B61" s="11">
        <v>74</v>
      </c>
      <c r="C61" s="1"/>
      <c r="D61" s="3"/>
      <c r="E61" s="8"/>
      <c r="F61" s="27"/>
      <c r="G61" s="3"/>
      <c r="H61" s="3"/>
      <c r="I61" s="13"/>
      <c r="J61" s="5"/>
      <c r="K61" s="4"/>
      <c r="L61" s="14"/>
      <c r="M61" s="15"/>
    </row>
    <row r="62" spans="1:13" s="16" customFormat="1" ht="45" customHeight="1" x14ac:dyDescent="0.2">
      <c r="A62" s="34"/>
      <c r="B62" s="11">
        <v>75</v>
      </c>
      <c r="C62" s="1"/>
      <c r="D62" s="3"/>
      <c r="E62" s="8"/>
      <c r="F62" s="27"/>
      <c r="G62" s="3"/>
      <c r="H62" s="3"/>
      <c r="I62" s="13"/>
      <c r="J62" s="5"/>
      <c r="K62" s="4"/>
      <c r="L62" s="14"/>
      <c r="M62" s="15"/>
    </row>
    <row r="63" spans="1:13" s="16" customFormat="1" ht="45" customHeight="1" x14ac:dyDescent="0.2">
      <c r="A63" s="34"/>
      <c r="B63" s="11">
        <v>76</v>
      </c>
      <c r="C63" s="1"/>
      <c r="D63" s="3"/>
      <c r="E63" s="8"/>
      <c r="F63" s="27"/>
      <c r="G63" s="3"/>
      <c r="H63" s="3"/>
      <c r="I63" s="13"/>
      <c r="J63" s="5"/>
      <c r="K63" s="4"/>
      <c r="L63" s="14"/>
      <c r="M63" s="15"/>
    </row>
    <row r="64" spans="1:13" s="16" customFormat="1" ht="45" customHeight="1" x14ac:dyDescent="0.2">
      <c r="A64" s="34"/>
      <c r="B64" s="11">
        <v>77</v>
      </c>
      <c r="C64" s="1"/>
      <c r="D64" s="3"/>
      <c r="E64" s="8"/>
      <c r="F64" s="27"/>
      <c r="G64" s="3"/>
      <c r="H64" s="3"/>
      <c r="I64" s="13"/>
      <c r="J64" s="5"/>
      <c r="K64" s="4"/>
      <c r="L64" s="14"/>
      <c r="M64" s="15"/>
    </row>
    <row r="65" spans="1:13" s="16" customFormat="1" ht="45" customHeight="1" x14ac:dyDescent="0.2">
      <c r="A65" s="34"/>
      <c r="B65" s="11">
        <v>78</v>
      </c>
      <c r="C65" s="1"/>
      <c r="D65" s="3"/>
      <c r="E65" s="8"/>
      <c r="F65" s="27"/>
      <c r="G65" s="3"/>
      <c r="H65" s="3"/>
      <c r="I65" s="13"/>
      <c r="J65" s="5"/>
      <c r="K65" s="4"/>
      <c r="L65" s="14"/>
      <c r="M65" s="15"/>
    </row>
    <row r="66" spans="1:13" s="16" customFormat="1" ht="45" customHeight="1" x14ac:dyDescent="0.2">
      <c r="A66" s="34"/>
      <c r="B66" s="11">
        <v>79</v>
      </c>
      <c r="C66" s="1"/>
      <c r="D66" s="3"/>
      <c r="E66" s="8"/>
      <c r="F66" s="27"/>
      <c r="G66" s="3"/>
      <c r="H66" s="3"/>
      <c r="I66" s="13"/>
      <c r="J66" s="5"/>
      <c r="K66" s="4"/>
      <c r="L66" s="14"/>
      <c r="M66" s="15"/>
    </row>
    <row r="67" spans="1:13" s="16" customFormat="1" ht="45" customHeight="1" x14ac:dyDescent="0.2">
      <c r="A67" s="34"/>
      <c r="B67" s="11">
        <v>80</v>
      </c>
      <c r="C67" s="1"/>
      <c r="D67" s="3"/>
      <c r="E67" s="8"/>
      <c r="F67" s="27"/>
      <c r="G67" s="3"/>
      <c r="H67" s="3"/>
      <c r="I67" s="13"/>
      <c r="J67" s="5"/>
      <c r="K67" s="4"/>
      <c r="L67" s="14"/>
      <c r="M67" s="15"/>
    </row>
    <row r="68" spans="1:13" s="16" customFormat="1" ht="45" customHeight="1" x14ac:dyDescent="0.2">
      <c r="A68" s="34"/>
      <c r="B68" s="11">
        <v>81</v>
      </c>
      <c r="C68" s="1"/>
      <c r="D68" s="3"/>
      <c r="E68" s="8"/>
      <c r="F68" s="27"/>
      <c r="G68" s="3"/>
      <c r="H68" s="3"/>
      <c r="I68" s="13"/>
      <c r="J68" s="5"/>
      <c r="K68" s="4"/>
      <c r="L68" s="14"/>
      <c r="M68" s="15"/>
    </row>
    <row r="69" spans="1:13" s="16" customFormat="1" ht="45" customHeight="1" x14ac:dyDescent="0.2">
      <c r="A69" s="34"/>
      <c r="B69" s="11">
        <v>82</v>
      </c>
      <c r="C69" s="1"/>
      <c r="D69" s="3"/>
      <c r="E69" s="8"/>
      <c r="F69" s="27"/>
      <c r="G69" s="3"/>
      <c r="H69" s="3"/>
      <c r="I69" s="13"/>
      <c r="J69" s="5"/>
      <c r="K69" s="4"/>
      <c r="L69" s="14"/>
      <c r="M69" s="15"/>
    </row>
    <row r="70" spans="1:13" s="16" customFormat="1" ht="45" customHeight="1" x14ac:dyDescent="0.2">
      <c r="A70" s="34"/>
      <c r="B70" s="11">
        <v>83</v>
      </c>
      <c r="C70" s="1"/>
      <c r="D70" s="3"/>
      <c r="E70" s="8"/>
      <c r="F70" s="27"/>
      <c r="G70" s="3"/>
      <c r="H70" s="3"/>
      <c r="I70" s="13"/>
      <c r="J70" s="5"/>
      <c r="K70" s="4"/>
      <c r="L70" s="14"/>
      <c r="M70" s="15"/>
    </row>
    <row r="71" spans="1:13" s="16" customFormat="1" ht="45" customHeight="1" x14ac:dyDescent="0.2">
      <c r="A71" s="34"/>
      <c r="B71" s="11">
        <v>84</v>
      </c>
      <c r="C71" s="1"/>
      <c r="D71" s="3"/>
      <c r="E71" s="8"/>
      <c r="F71" s="27"/>
      <c r="G71" s="3"/>
      <c r="H71" s="3"/>
      <c r="I71" s="13"/>
      <c r="J71" s="5"/>
      <c r="K71" s="4"/>
      <c r="L71" s="14"/>
      <c r="M71" s="15"/>
    </row>
    <row r="72" spans="1:13" s="16" customFormat="1" ht="45" customHeight="1" x14ac:dyDescent="0.2">
      <c r="A72" s="34"/>
      <c r="B72" s="11">
        <v>85</v>
      </c>
      <c r="C72" s="1"/>
      <c r="D72" s="3"/>
      <c r="E72" s="8"/>
      <c r="F72" s="27"/>
      <c r="G72" s="3"/>
      <c r="H72" s="3"/>
      <c r="I72" s="13"/>
      <c r="J72" s="5"/>
      <c r="K72" s="4"/>
      <c r="L72" s="14"/>
      <c r="M72" s="15"/>
    </row>
    <row r="73" spans="1:13" s="16" customFormat="1" ht="45" customHeight="1" x14ac:dyDescent="0.2">
      <c r="A73" s="34"/>
      <c r="B73" s="11">
        <v>86</v>
      </c>
      <c r="C73" s="1"/>
      <c r="D73" s="3"/>
      <c r="E73" s="8"/>
      <c r="F73" s="27"/>
      <c r="G73" s="3"/>
      <c r="H73" s="3"/>
      <c r="I73" s="13"/>
      <c r="J73" s="5"/>
      <c r="K73" s="4"/>
      <c r="L73" s="14"/>
      <c r="M73" s="15"/>
    </row>
    <row r="74" spans="1:13" s="16" customFormat="1" ht="45" customHeight="1" x14ac:dyDescent="0.2">
      <c r="A74" s="34"/>
      <c r="B74" s="11">
        <v>87</v>
      </c>
      <c r="C74" s="1"/>
      <c r="D74" s="3"/>
      <c r="E74" s="8"/>
      <c r="F74" s="27"/>
      <c r="G74" s="3"/>
      <c r="H74" s="3"/>
      <c r="I74" s="13"/>
      <c r="J74" s="5"/>
      <c r="K74" s="4"/>
      <c r="L74" s="14"/>
      <c r="M74" s="15"/>
    </row>
    <row r="75" spans="1:13" s="16" customFormat="1" ht="45" customHeight="1" x14ac:dyDescent="0.2">
      <c r="A75" s="34"/>
      <c r="B75" s="11">
        <v>88</v>
      </c>
      <c r="C75" s="1"/>
      <c r="D75" s="3"/>
      <c r="E75" s="8"/>
      <c r="F75" s="27"/>
      <c r="G75" s="3"/>
      <c r="H75" s="3"/>
      <c r="I75" s="13"/>
      <c r="J75" s="5"/>
      <c r="K75" s="4"/>
      <c r="L75" s="14"/>
      <c r="M75" s="15"/>
    </row>
    <row r="76" spans="1:13" s="16" customFormat="1" ht="45" customHeight="1" x14ac:dyDescent="0.2">
      <c r="A76" s="34"/>
      <c r="B76" s="11">
        <v>89</v>
      </c>
      <c r="C76" s="1"/>
      <c r="D76" s="3"/>
      <c r="E76" s="8"/>
      <c r="F76" s="27"/>
      <c r="G76" s="3"/>
      <c r="H76" s="3"/>
      <c r="I76" s="13"/>
      <c r="J76" s="5"/>
      <c r="K76" s="4"/>
      <c r="L76" s="14"/>
      <c r="M76" s="15"/>
    </row>
    <row r="77" spans="1:13" s="16" customFormat="1" ht="45" customHeight="1" x14ac:dyDescent="0.2">
      <c r="A77" s="34"/>
      <c r="B77" s="11">
        <v>90</v>
      </c>
      <c r="C77" s="1"/>
      <c r="D77" s="3"/>
      <c r="E77" s="8"/>
      <c r="F77" s="27"/>
      <c r="G77" s="3"/>
      <c r="H77" s="3"/>
      <c r="I77" s="13"/>
      <c r="J77" s="5"/>
      <c r="K77" s="4"/>
      <c r="L77" s="14"/>
      <c r="M77" s="15"/>
    </row>
    <row r="78" spans="1:13" s="16" customFormat="1" ht="45" customHeight="1" x14ac:dyDescent="0.2">
      <c r="A78" s="34"/>
      <c r="B78" s="11">
        <v>91</v>
      </c>
      <c r="C78" s="1"/>
      <c r="D78" s="3"/>
      <c r="E78" s="8"/>
      <c r="F78" s="27"/>
      <c r="G78" s="3"/>
      <c r="H78" s="3"/>
      <c r="I78" s="13"/>
      <c r="J78" s="5"/>
      <c r="K78" s="4"/>
      <c r="L78" s="14"/>
      <c r="M78" s="15"/>
    </row>
    <row r="79" spans="1:13" s="16" customFormat="1" ht="45" customHeight="1" x14ac:dyDescent="0.2">
      <c r="A79" s="34"/>
      <c r="B79" s="11">
        <v>92</v>
      </c>
      <c r="C79" s="1"/>
      <c r="D79" s="3"/>
      <c r="E79" s="8"/>
      <c r="F79" s="27"/>
      <c r="G79" s="3"/>
      <c r="H79" s="3"/>
      <c r="I79" s="13"/>
      <c r="J79" s="5"/>
      <c r="K79" s="4"/>
      <c r="L79" s="14"/>
      <c r="M79" s="15"/>
    </row>
    <row r="80" spans="1:13" s="16" customFormat="1" ht="45" customHeight="1" x14ac:dyDescent="0.2">
      <c r="A80" s="34"/>
      <c r="B80" s="11">
        <v>93</v>
      </c>
      <c r="C80" s="1"/>
      <c r="D80" s="3"/>
      <c r="E80" s="8"/>
      <c r="F80" s="27"/>
      <c r="G80" s="3"/>
      <c r="H80" s="3"/>
      <c r="I80" s="13"/>
      <c r="J80" s="5"/>
      <c r="K80" s="4"/>
      <c r="L80" s="14"/>
      <c r="M80" s="15"/>
    </row>
    <row r="81" spans="1:13" s="16" customFormat="1" ht="45" customHeight="1" x14ac:dyDescent="0.2">
      <c r="A81" s="34"/>
      <c r="B81" s="11">
        <v>94</v>
      </c>
      <c r="C81" s="1"/>
      <c r="D81" s="3"/>
      <c r="E81" s="8"/>
      <c r="F81" s="27"/>
      <c r="G81" s="3"/>
      <c r="H81" s="3"/>
      <c r="I81" s="13"/>
      <c r="J81" s="5"/>
      <c r="K81" s="4"/>
      <c r="L81" s="14"/>
      <c r="M81" s="15"/>
    </row>
    <row r="82" spans="1:13" s="16" customFormat="1" ht="45" customHeight="1" x14ac:dyDescent="0.2">
      <c r="A82" s="34"/>
      <c r="B82" s="11">
        <v>95</v>
      </c>
      <c r="C82" s="1"/>
      <c r="D82" s="3"/>
      <c r="E82" s="8"/>
      <c r="F82" s="27"/>
      <c r="G82" s="3"/>
      <c r="H82" s="3"/>
      <c r="I82" s="13"/>
      <c r="J82" s="5"/>
      <c r="K82" s="4"/>
      <c r="L82" s="14"/>
      <c r="M82" s="15"/>
    </row>
    <row r="83" spans="1:13" s="16" customFormat="1" ht="45" customHeight="1" x14ac:dyDescent="0.2">
      <c r="A83" s="34"/>
      <c r="B83" s="11">
        <v>96</v>
      </c>
      <c r="C83" s="1"/>
      <c r="D83" s="3"/>
      <c r="E83" s="8"/>
      <c r="F83" s="27"/>
      <c r="G83" s="3"/>
      <c r="H83" s="3"/>
      <c r="I83" s="13"/>
      <c r="J83" s="5"/>
      <c r="K83" s="4"/>
      <c r="L83" s="14"/>
      <c r="M83" s="15"/>
    </row>
    <row r="84" spans="1:13" s="16" customFormat="1" ht="45" customHeight="1" x14ac:dyDescent="0.2">
      <c r="A84" s="34"/>
      <c r="B84" s="11">
        <v>97</v>
      </c>
      <c r="C84" s="1"/>
      <c r="D84" s="3"/>
      <c r="E84" s="8"/>
      <c r="F84" s="27"/>
      <c r="G84" s="3"/>
      <c r="H84" s="3"/>
      <c r="I84" s="13"/>
      <c r="J84" s="5"/>
      <c r="K84" s="4"/>
      <c r="L84" s="14"/>
      <c r="M84" s="15"/>
    </row>
    <row r="85" spans="1:13" s="16" customFormat="1" ht="45" customHeight="1" x14ac:dyDescent="0.2">
      <c r="A85" s="34"/>
      <c r="B85" s="11">
        <v>98</v>
      </c>
      <c r="C85" s="1"/>
      <c r="D85" s="3"/>
      <c r="E85" s="8"/>
      <c r="F85" s="27"/>
      <c r="G85" s="3"/>
      <c r="H85" s="3"/>
      <c r="I85" s="13"/>
      <c r="J85" s="5"/>
      <c r="K85" s="4"/>
      <c r="L85" s="14"/>
      <c r="M85" s="15"/>
    </row>
    <row r="86" spans="1:13" s="16" customFormat="1" ht="45" customHeight="1" x14ac:dyDescent="0.2">
      <c r="A86" s="34"/>
      <c r="B86" s="11">
        <v>99</v>
      </c>
      <c r="C86" s="1"/>
      <c r="D86" s="3"/>
      <c r="E86" s="8"/>
      <c r="F86" s="27"/>
      <c r="G86" s="3"/>
      <c r="H86" s="3"/>
      <c r="I86" s="13"/>
      <c r="J86" s="5"/>
      <c r="K86" s="4"/>
      <c r="L86" s="14"/>
      <c r="M86" s="15"/>
    </row>
    <row r="87" spans="1:13" s="16" customFormat="1" ht="45" customHeight="1" x14ac:dyDescent="0.2">
      <c r="A87" s="34"/>
      <c r="B87" s="11">
        <v>100</v>
      </c>
      <c r="C87" s="1"/>
      <c r="D87" s="3"/>
      <c r="E87" s="8"/>
      <c r="F87" s="27"/>
      <c r="G87" s="3"/>
      <c r="H87" s="3"/>
      <c r="I87" s="13"/>
      <c r="J87" s="5"/>
      <c r="K87" s="4"/>
      <c r="L87" s="14"/>
      <c r="M87" s="15"/>
    </row>
    <row r="88" spans="1:13" s="16" customFormat="1" ht="45" customHeight="1" x14ac:dyDescent="0.2">
      <c r="A88" s="34"/>
      <c r="B88" s="11">
        <v>101</v>
      </c>
      <c r="C88" s="1"/>
      <c r="D88" s="3"/>
      <c r="E88" s="8"/>
      <c r="F88" s="27"/>
      <c r="G88" s="3"/>
      <c r="H88" s="3"/>
      <c r="I88" s="13"/>
      <c r="J88" s="5"/>
      <c r="K88" s="4"/>
      <c r="L88" s="14"/>
      <c r="M88" s="15"/>
    </row>
    <row r="89" spans="1:13" s="16" customFormat="1" ht="45" customHeight="1" x14ac:dyDescent="0.2">
      <c r="A89" s="34"/>
      <c r="B89" s="11">
        <v>102</v>
      </c>
      <c r="C89" s="1"/>
      <c r="D89" s="3"/>
      <c r="E89" s="8"/>
      <c r="F89" s="27"/>
      <c r="G89" s="3"/>
      <c r="H89" s="3"/>
      <c r="I89" s="13"/>
      <c r="J89" s="5"/>
      <c r="K89" s="4"/>
      <c r="L89" s="14"/>
      <c r="M89" s="15"/>
    </row>
    <row r="90" spans="1:13" s="16" customFormat="1" ht="45" customHeight="1" x14ac:dyDescent="0.2">
      <c r="A90" s="34"/>
      <c r="B90" s="11">
        <v>103</v>
      </c>
      <c r="C90" s="1"/>
      <c r="D90" s="3"/>
      <c r="E90" s="8"/>
      <c r="F90" s="27"/>
      <c r="G90" s="3"/>
      <c r="H90" s="3"/>
      <c r="I90" s="13"/>
      <c r="J90" s="5"/>
      <c r="K90" s="4"/>
      <c r="L90" s="14"/>
      <c r="M90" s="15"/>
    </row>
    <row r="91" spans="1:13" s="16" customFormat="1" ht="45" customHeight="1" x14ac:dyDescent="0.2">
      <c r="A91" s="34"/>
      <c r="B91" s="11">
        <v>104</v>
      </c>
      <c r="C91" s="1"/>
      <c r="D91" s="3"/>
      <c r="E91" s="8"/>
      <c r="F91" s="27"/>
      <c r="G91" s="3"/>
      <c r="H91" s="3"/>
      <c r="I91" s="13"/>
      <c r="J91" s="5"/>
      <c r="K91" s="4"/>
      <c r="L91" s="14"/>
      <c r="M91" s="15"/>
    </row>
    <row r="92" spans="1:13" s="16" customFormat="1" ht="45" customHeight="1" x14ac:dyDescent="0.2">
      <c r="A92" s="34"/>
      <c r="B92" s="11">
        <v>105</v>
      </c>
      <c r="C92" s="1"/>
      <c r="D92" s="3"/>
      <c r="E92" s="8"/>
      <c r="F92" s="27"/>
      <c r="G92" s="3"/>
      <c r="H92" s="3"/>
      <c r="I92" s="13"/>
      <c r="J92" s="5"/>
      <c r="K92" s="4"/>
      <c r="L92" s="14"/>
      <c r="M92" s="15"/>
    </row>
    <row r="93" spans="1:13" s="16" customFormat="1" ht="45" customHeight="1" x14ac:dyDescent="0.2">
      <c r="A93" s="34"/>
      <c r="B93" s="11">
        <v>106</v>
      </c>
      <c r="C93" s="1"/>
      <c r="D93" s="3"/>
      <c r="E93" s="8"/>
      <c r="F93" s="27"/>
      <c r="G93" s="3"/>
      <c r="H93" s="3"/>
      <c r="I93" s="13"/>
      <c r="J93" s="5"/>
      <c r="K93" s="4"/>
      <c r="L93" s="14"/>
      <c r="M93" s="15"/>
    </row>
    <row r="94" spans="1:13" ht="45" customHeight="1" x14ac:dyDescent="0.2">
      <c r="A94" s="50"/>
      <c r="J94" s="6"/>
    </row>
    <row r="95" spans="1:13" ht="45" customHeight="1" x14ac:dyDescent="0.2">
      <c r="A95" s="51"/>
      <c r="J95" s="6"/>
    </row>
    <row r="96" spans="1:13" ht="45" customHeight="1" x14ac:dyDescent="0.2">
      <c r="A96" s="51"/>
      <c r="J96" s="6"/>
    </row>
    <row r="97" spans="1:10" ht="45" customHeight="1" x14ac:dyDescent="0.2">
      <c r="A97" s="51"/>
      <c r="J97" s="6"/>
    </row>
    <row r="98" spans="1:10" ht="45" customHeight="1" x14ac:dyDescent="0.2"/>
    <row r="99" spans="1:10" ht="45" customHeight="1" x14ac:dyDescent="0.2"/>
    <row r="100" spans="1:10" ht="45" customHeight="1" x14ac:dyDescent="0.2"/>
    <row r="101" spans="1:10" ht="45" customHeight="1" x14ac:dyDescent="0.2"/>
    <row r="102" spans="1:10" ht="45" customHeight="1" x14ac:dyDescent="0.2"/>
    <row r="103" spans="1:10" ht="45" customHeight="1" x14ac:dyDescent="0.2"/>
    <row r="104" spans="1:10" ht="45" customHeight="1" x14ac:dyDescent="0.2"/>
    <row r="105" spans="1:10" ht="45" customHeight="1" x14ac:dyDescent="0.2"/>
    <row r="106" spans="1:10" ht="45" customHeight="1" x14ac:dyDescent="0.2"/>
    <row r="107" spans="1:10" ht="45" customHeight="1" x14ac:dyDescent="0.2"/>
    <row r="108" spans="1:10" ht="45" customHeight="1" x14ac:dyDescent="0.2"/>
  </sheetData>
  <protectedRanges>
    <protectedRange sqref="F60:F93" name="範囲2_1"/>
    <protectedRange sqref="I60:I93" name="範囲2_2"/>
    <protectedRange sqref="F56" name="範囲2_1_1_2_1"/>
    <protectedRange sqref="I56" name="範囲2_2_2_1_1"/>
    <protectedRange sqref="F55" name="範囲2_1_2_1_1"/>
    <protectedRange sqref="F47:F50" name="範囲2_1_3_2_2"/>
    <protectedRange sqref="I47:I52" name="範囲2_2_1_3_1"/>
    <protectedRange sqref="F5 F13:F14 F8:F11" name="範囲2_1_3_4_1_1_2_1"/>
    <protectedRange sqref="I5:I11 I13:I14" name="範囲2_2_3_4_1_1_2_1"/>
    <protectedRange sqref="F20:F22 F25:F26" name="範囲2_1_4_4_1_1_1_1"/>
    <protectedRange sqref="I20:I22 I24:I26" name="範囲2_2_4_4_1_1_1_1"/>
    <protectedRange sqref="F23" name="範囲2_1_3_2_1_1_1_1_1"/>
    <protectedRange sqref="I23" name="範囲2_2_3_2_1_1_1_1_1"/>
    <protectedRange sqref="F19 F24" name="範囲2_1_4_1_1_1_1_1_1"/>
    <protectedRange sqref="I19" name="範囲2_2_4_1_1_1_1_1_1"/>
    <protectedRange sqref="F17:F18" name="範囲2_1_5_2_1_1_1_1"/>
    <protectedRange sqref="I17:I18" name="範囲2_2_5_3_1_1_1_1"/>
    <protectedRange sqref="F30" name="範囲2_1_3_3_1_1_1_1_2"/>
    <protectedRange sqref="I30:I31" name="範囲2_2_3_3_1_1_1_1_1"/>
    <protectedRange sqref="F34:F35" name="範囲2_1_4_2_1_1_1_1_2"/>
    <protectedRange sqref="I34:I35" name="範囲2_2_5_1_1_1_1_1_2"/>
    <protectedRange sqref="F27:F29" name="範囲2_1_5_1_1_1_1_1_1"/>
    <protectedRange sqref="I27:I29" name="範囲2_2_7_1_1_1_1_1"/>
    <protectedRange sqref="F37:F42" name="範囲2_1_6_1_1_1_1_1"/>
    <protectedRange sqref="I36:I42" name="範囲2_2_8_1_1_1_1_1"/>
    <protectedRange sqref="F43:F46" name="範囲2_1_4_3_1_1_1_1_1"/>
    <protectedRange sqref="I43:I46" name="範囲2_2_4_3_1_1_1_1_1"/>
    <protectedRange sqref="F12" name="範囲2_1_3_4_1_1_1_1_1"/>
    <protectedRange sqref="I12" name="範囲2_2_3_4_1_1_1_1_1"/>
    <protectedRange sqref="F53" name="範囲2_1_5_1_2"/>
    <protectedRange sqref="I53" name="範囲2_2_4_1_1"/>
    <protectedRange sqref="F36" name="範囲2_1_6_1_1_2_1_1"/>
    <protectedRange sqref="F31" name="範囲2_1_3_3_1_1_1_1_1_1"/>
    <protectedRange sqref="F32" name="範囲2_1_4_2_1_1_1_1_1_1"/>
    <protectedRange sqref="I32" name="範囲2_2_5_1_1_1_1_1_1_1"/>
    <protectedRange sqref="F54" name="範囲2_1_5_1_1_1"/>
    <protectedRange sqref="I54" name="範囲2_2_1_2_1_1"/>
    <protectedRange sqref="F51:F52" name="範囲2_1_3_2_1_1"/>
    <protectedRange sqref="F57:F58" name="範囲2_1_6_1"/>
    <protectedRange sqref="I57:I58" name="範囲2_2_5_1"/>
    <protectedRange sqref="F6:F7" name="範囲2_1_3_4_1_1_2_1_1"/>
    <protectedRange sqref="I15:I16" name="範囲2_2_3_1_1_1_1_1_1"/>
    <protectedRange sqref="F15:F16" name="範囲2_1_3_1_1_1_1_1_1"/>
    <protectedRange sqref="I55" name="範囲2_2_2_1_1_1"/>
    <protectedRange sqref="F59" name="範囲2_1_3_2_2_1"/>
    <protectedRange sqref="I59" name="範囲2_2_1_3_1_1"/>
    <protectedRange sqref="F33" name="範囲2_1_4_2_1_1_1_2_1"/>
    <protectedRange sqref="I33" name="範囲2_2_5_1_1_1_1_2_1"/>
  </protectedRanges>
  <autoFilter ref="B3:M93" xr:uid="{00000000-0009-0000-0000-000004000000}"/>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error="リストから選択ください" sqref="K5:K93" xr:uid="{00000000-0002-0000-0400-000001000000}">
      <formula1>"一般競争入札,簡易型Ⅰ型総合評価,簡易型Ⅱ型総合評価,特別簡易型総合評価,指名競争入札,随意契約"</formula1>
    </dataValidation>
    <dataValidation type="whole" allowBlank="1" showInputMessage="1" showErrorMessage="1" error="数字のみを入力ください。" sqref="F5:F93" xr:uid="{00000000-0002-0000-0400-000003000000}">
      <formula1>1</formula1>
      <formula2>4</formula2>
    </dataValidation>
    <dataValidation type="whole" operator="greaterThanOrEqual" allowBlank="1" showInputMessage="1" showErrorMessage="1" error="数字のみを記入ください。" sqref="I5:I93" xr:uid="{00000000-0002-0000-0400-000002000000}">
      <formula1>1</formula1>
    </dataValidation>
    <dataValidation type="list" showInputMessage="1" showErrorMessage="1" sqref="M5:M93" xr:uid="{00000000-0002-0000-0400-000004000000}">
      <formula1>"○,ー"</formula1>
    </dataValidation>
    <dataValidation type="list" allowBlank="1" showInputMessage="1" showErrorMessage="1" sqref="A5:A93" xr:uid="{00000000-0002-0000-04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3"/>
  <sheetViews>
    <sheetView view="pageBreakPreview" zoomScale="90" zoomScaleNormal="80" zoomScaleSheetLayoutView="90" workbookViewId="0">
      <pane ySplit="4" topLeftCell="A22" activePane="bottomLeft" state="frozen"/>
      <selection activeCell="S6" sqref="S6"/>
      <selection pane="bottomLeft" activeCell="S6" sqref="S6"/>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2" style="10" customWidth="1"/>
    <col min="6" max="6" width="10" style="18" customWidth="1"/>
    <col min="7" max="7" width="9.453125" style="18" customWidth="1"/>
    <col min="8" max="8" width="16" style="18" customWidth="1"/>
    <col min="9" max="9" width="8.7265625" style="17" customWidth="1"/>
    <col min="10" max="10" width="40" style="18" customWidth="1"/>
    <col min="11" max="11" width="17.90625" style="18" customWidth="1"/>
    <col min="12" max="13" width="7.26953125" style="17" customWidth="1"/>
    <col min="14" max="16384" width="9" style="9"/>
  </cols>
  <sheetData>
    <row r="1" spans="1:13" ht="33" customHeight="1" x14ac:dyDescent="0.2">
      <c r="C1" s="9" t="s">
        <v>68</v>
      </c>
      <c r="M1" s="19" t="str">
        <f>C5</f>
        <v>施設建築課</v>
      </c>
    </row>
    <row r="2" spans="1:13" ht="31.5" customHeight="1" x14ac:dyDescent="0.2">
      <c r="C2" s="144" t="s">
        <v>682</v>
      </c>
      <c r="D2" s="144"/>
      <c r="E2" s="144"/>
      <c r="F2" s="145"/>
      <c r="G2" s="145"/>
      <c r="H2" s="144"/>
      <c r="I2" s="144"/>
      <c r="J2" s="144"/>
    </row>
    <row r="3" spans="1:13" ht="31.5" customHeight="1" x14ac:dyDescent="0.2">
      <c r="A3" s="142" t="s">
        <v>60</v>
      </c>
      <c r="B3" s="146" t="s">
        <v>15</v>
      </c>
      <c r="C3" s="148" t="s">
        <v>8</v>
      </c>
      <c r="D3" s="138" t="s">
        <v>9</v>
      </c>
      <c r="E3" s="138" t="s">
        <v>2</v>
      </c>
      <c r="F3" s="138" t="s">
        <v>4</v>
      </c>
      <c r="G3" s="138" t="s">
        <v>3</v>
      </c>
      <c r="H3" s="138" t="s">
        <v>0</v>
      </c>
      <c r="I3" s="138" t="s">
        <v>1</v>
      </c>
      <c r="J3" s="138" t="s">
        <v>6</v>
      </c>
      <c r="K3" s="138" t="s">
        <v>7</v>
      </c>
      <c r="L3" s="140" t="s">
        <v>10</v>
      </c>
      <c r="M3" s="140" t="s">
        <v>11</v>
      </c>
    </row>
    <row r="4" spans="1:13" s="10" customFormat="1" ht="50.15" customHeight="1" x14ac:dyDescent="0.2">
      <c r="A4" s="143"/>
      <c r="B4" s="147"/>
      <c r="C4" s="149"/>
      <c r="D4" s="139"/>
      <c r="E4" s="139"/>
      <c r="F4" s="139"/>
      <c r="G4" s="139"/>
      <c r="H4" s="139"/>
      <c r="I4" s="139"/>
      <c r="J4" s="139"/>
      <c r="K4" s="139"/>
      <c r="L4" s="141"/>
      <c r="M4" s="141"/>
    </row>
    <row r="5" spans="1:13" s="16" customFormat="1" ht="45" customHeight="1" x14ac:dyDescent="0.2">
      <c r="A5" s="54" t="s">
        <v>61</v>
      </c>
      <c r="B5" s="11">
        <v>1</v>
      </c>
      <c r="C5" s="1" t="s">
        <v>245</v>
      </c>
      <c r="D5" s="3" t="s">
        <v>245</v>
      </c>
      <c r="E5" s="2" t="s">
        <v>246</v>
      </c>
      <c r="F5" s="12">
        <v>2</v>
      </c>
      <c r="G5" s="11" t="s">
        <v>247</v>
      </c>
      <c r="H5" s="3" t="s">
        <v>987</v>
      </c>
      <c r="I5" s="13">
        <v>7</v>
      </c>
      <c r="J5" s="3" t="s">
        <v>988</v>
      </c>
      <c r="K5" s="4" t="s">
        <v>36</v>
      </c>
      <c r="L5" s="7" t="s">
        <v>77</v>
      </c>
      <c r="M5" s="7" t="s">
        <v>39</v>
      </c>
    </row>
    <row r="6" spans="1:13" s="16" customFormat="1" ht="45" customHeight="1" x14ac:dyDescent="0.2">
      <c r="A6" s="54" t="s">
        <v>61</v>
      </c>
      <c r="B6" s="11">
        <v>2</v>
      </c>
      <c r="C6" s="1" t="s">
        <v>245</v>
      </c>
      <c r="D6" s="3" t="s">
        <v>245</v>
      </c>
      <c r="E6" s="2" t="s">
        <v>249</v>
      </c>
      <c r="F6" s="12">
        <v>2</v>
      </c>
      <c r="G6" s="11" t="s">
        <v>81</v>
      </c>
      <c r="H6" s="3" t="s">
        <v>250</v>
      </c>
      <c r="I6" s="13">
        <v>11</v>
      </c>
      <c r="J6" s="3" t="s">
        <v>989</v>
      </c>
      <c r="K6" s="4" t="s">
        <v>36</v>
      </c>
      <c r="L6" s="7" t="s">
        <v>39</v>
      </c>
      <c r="M6" s="15" t="s">
        <v>21</v>
      </c>
    </row>
    <row r="7" spans="1:13" s="16" customFormat="1" ht="45" customHeight="1" x14ac:dyDescent="0.2">
      <c r="A7" s="127"/>
      <c r="B7" s="11">
        <v>3</v>
      </c>
      <c r="C7" s="1" t="s">
        <v>245</v>
      </c>
      <c r="D7" s="3" t="s">
        <v>245</v>
      </c>
      <c r="E7" s="2" t="s">
        <v>693</v>
      </c>
      <c r="F7" s="12">
        <v>3</v>
      </c>
      <c r="G7" s="11" t="s">
        <v>251</v>
      </c>
      <c r="H7" s="3" t="s">
        <v>252</v>
      </c>
      <c r="I7" s="128">
        <v>10</v>
      </c>
      <c r="J7" s="3" t="s">
        <v>253</v>
      </c>
      <c r="K7" s="4" t="s">
        <v>36</v>
      </c>
      <c r="L7" s="7" t="s">
        <v>77</v>
      </c>
      <c r="M7" s="7" t="s">
        <v>39</v>
      </c>
    </row>
    <row r="8" spans="1:13" s="16" customFormat="1" ht="131" customHeight="1" x14ac:dyDescent="0.2">
      <c r="A8" s="54"/>
      <c r="B8" s="11">
        <v>4</v>
      </c>
      <c r="C8" s="1" t="s">
        <v>245</v>
      </c>
      <c r="D8" s="3" t="s">
        <v>245</v>
      </c>
      <c r="E8" s="2" t="s">
        <v>695</v>
      </c>
      <c r="F8" s="12">
        <v>2</v>
      </c>
      <c r="G8" s="11" t="s">
        <v>254</v>
      </c>
      <c r="H8" s="3" t="s">
        <v>248</v>
      </c>
      <c r="I8" s="13">
        <v>5</v>
      </c>
      <c r="J8" s="3" t="s">
        <v>255</v>
      </c>
      <c r="K8" s="4" t="s">
        <v>36</v>
      </c>
      <c r="L8" s="7" t="s">
        <v>80</v>
      </c>
      <c r="M8" s="7" t="s">
        <v>39</v>
      </c>
    </row>
    <row r="9" spans="1:13" s="16" customFormat="1" ht="45" customHeight="1" x14ac:dyDescent="0.2">
      <c r="A9" s="127"/>
      <c r="B9" s="11">
        <v>5</v>
      </c>
      <c r="C9" s="1" t="s">
        <v>245</v>
      </c>
      <c r="D9" s="3" t="s">
        <v>245</v>
      </c>
      <c r="E9" s="2" t="s">
        <v>256</v>
      </c>
      <c r="F9" s="12">
        <v>3</v>
      </c>
      <c r="G9" s="11" t="s">
        <v>254</v>
      </c>
      <c r="H9" s="3" t="s">
        <v>252</v>
      </c>
      <c r="I9" s="128">
        <v>5</v>
      </c>
      <c r="J9" s="3" t="s">
        <v>257</v>
      </c>
      <c r="K9" s="4" t="s">
        <v>36</v>
      </c>
      <c r="L9" s="7" t="s">
        <v>77</v>
      </c>
      <c r="M9" s="15" t="s">
        <v>21</v>
      </c>
    </row>
    <row r="10" spans="1:13" s="16" customFormat="1" ht="45" customHeight="1" x14ac:dyDescent="0.2">
      <c r="A10" s="54" t="s">
        <v>61</v>
      </c>
      <c r="B10" s="11">
        <v>6</v>
      </c>
      <c r="C10" s="1" t="s">
        <v>245</v>
      </c>
      <c r="D10" s="3" t="s">
        <v>245</v>
      </c>
      <c r="E10" s="2" t="s">
        <v>696</v>
      </c>
      <c r="F10" s="12">
        <v>2</v>
      </c>
      <c r="G10" s="11" t="s">
        <v>254</v>
      </c>
      <c r="H10" s="3" t="s">
        <v>258</v>
      </c>
      <c r="I10" s="13">
        <v>6</v>
      </c>
      <c r="J10" s="3" t="s">
        <v>259</v>
      </c>
      <c r="K10" s="4" t="s">
        <v>36</v>
      </c>
      <c r="L10" s="7" t="s">
        <v>77</v>
      </c>
      <c r="M10" s="15" t="s">
        <v>21</v>
      </c>
    </row>
    <row r="11" spans="1:13" s="16" customFormat="1" ht="45" customHeight="1" x14ac:dyDescent="0.2">
      <c r="A11" s="54" t="s">
        <v>61</v>
      </c>
      <c r="B11" s="11">
        <v>7</v>
      </c>
      <c r="C11" s="1" t="s">
        <v>245</v>
      </c>
      <c r="D11" s="3" t="s">
        <v>245</v>
      </c>
      <c r="E11" s="2" t="s">
        <v>260</v>
      </c>
      <c r="F11" s="12">
        <v>1</v>
      </c>
      <c r="G11" s="11" t="s">
        <v>261</v>
      </c>
      <c r="H11" s="3" t="s">
        <v>248</v>
      </c>
      <c r="I11" s="13">
        <v>7</v>
      </c>
      <c r="J11" s="3" t="s">
        <v>262</v>
      </c>
      <c r="K11" s="4" t="s">
        <v>36</v>
      </c>
      <c r="L11" s="7" t="s">
        <v>77</v>
      </c>
      <c r="M11" s="7" t="s">
        <v>39</v>
      </c>
    </row>
    <row r="12" spans="1:13" s="16" customFormat="1" ht="45" customHeight="1" x14ac:dyDescent="0.2">
      <c r="A12" s="54"/>
      <c r="B12" s="11">
        <v>8</v>
      </c>
      <c r="C12" s="1" t="s">
        <v>245</v>
      </c>
      <c r="D12" s="3" t="s">
        <v>245</v>
      </c>
      <c r="E12" s="2" t="s">
        <v>263</v>
      </c>
      <c r="F12" s="12">
        <v>1</v>
      </c>
      <c r="G12" s="11" t="s">
        <v>261</v>
      </c>
      <c r="H12" s="3" t="s">
        <v>258</v>
      </c>
      <c r="I12" s="13">
        <v>8</v>
      </c>
      <c r="J12" s="3" t="s">
        <v>264</v>
      </c>
      <c r="K12" s="4" t="s">
        <v>36</v>
      </c>
      <c r="L12" s="7" t="s">
        <v>77</v>
      </c>
      <c r="M12" s="15" t="s">
        <v>21</v>
      </c>
    </row>
    <row r="13" spans="1:13" s="16" customFormat="1" ht="45" customHeight="1" x14ac:dyDescent="0.2">
      <c r="A13" s="54"/>
      <c r="B13" s="11">
        <v>9</v>
      </c>
      <c r="C13" s="1" t="s">
        <v>245</v>
      </c>
      <c r="D13" s="3" t="s">
        <v>245</v>
      </c>
      <c r="E13" s="2" t="s">
        <v>265</v>
      </c>
      <c r="F13" s="12">
        <v>1</v>
      </c>
      <c r="G13" s="11" t="s">
        <v>266</v>
      </c>
      <c r="H13" s="3" t="s">
        <v>258</v>
      </c>
      <c r="I13" s="13">
        <v>8</v>
      </c>
      <c r="J13" s="3" t="s">
        <v>267</v>
      </c>
      <c r="K13" s="4" t="s">
        <v>36</v>
      </c>
      <c r="L13" s="14" t="s">
        <v>77</v>
      </c>
      <c r="M13" s="7" t="s">
        <v>39</v>
      </c>
    </row>
    <row r="14" spans="1:13" s="16" customFormat="1" ht="64" customHeight="1" x14ac:dyDescent="0.2">
      <c r="A14" s="127" t="s">
        <v>840</v>
      </c>
      <c r="B14" s="80">
        <v>10</v>
      </c>
      <c r="C14" s="81" t="s">
        <v>245</v>
      </c>
      <c r="D14" s="82" t="s">
        <v>245</v>
      </c>
      <c r="E14" s="86" t="s">
        <v>697</v>
      </c>
      <c r="F14" s="84">
        <v>2</v>
      </c>
      <c r="G14" s="80" t="s">
        <v>268</v>
      </c>
      <c r="H14" s="82" t="s">
        <v>248</v>
      </c>
      <c r="I14" s="87">
        <v>6</v>
      </c>
      <c r="J14" s="82" t="s">
        <v>698</v>
      </c>
      <c r="K14" s="88" t="s">
        <v>36</v>
      </c>
      <c r="L14" s="89" t="s">
        <v>692</v>
      </c>
      <c r="M14" s="118" t="s">
        <v>39</v>
      </c>
    </row>
    <row r="15" spans="1:13" s="16" customFormat="1" ht="45" customHeight="1" x14ac:dyDescent="0.2">
      <c r="A15" s="54" t="s">
        <v>61</v>
      </c>
      <c r="B15" s="11">
        <v>11</v>
      </c>
      <c r="C15" s="1" t="s">
        <v>245</v>
      </c>
      <c r="D15" s="3" t="s">
        <v>245</v>
      </c>
      <c r="E15" s="2" t="s">
        <v>699</v>
      </c>
      <c r="F15" s="12">
        <v>3</v>
      </c>
      <c r="G15" s="11" t="s">
        <v>81</v>
      </c>
      <c r="H15" s="3" t="s">
        <v>248</v>
      </c>
      <c r="I15" s="13">
        <v>5</v>
      </c>
      <c r="J15" s="3" t="s">
        <v>270</v>
      </c>
      <c r="K15" s="4" t="s">
        <v>36</v>
      </c>
      <c r="L15" s="14" t="s">
        <v>786</v>
      </c>
      <c r="M15" s="7" t="s">
        <v>39</v>
      </c>
    </row>
    <row r="16" spans="1:13" s="16" customFormat="1" ht="45" customHeight="1" x14ac:dyDescent="0.2">
      <c r="A16" s="54"/>
      <c r="B16" s="11">
        <v>12</v>
      </c>
      <c r="C16" s="1" t="s">
        <v>245</v>
      </c>
      <c r="D16" s="3" t="s">
        <v>245</v>
      </c>
      <c r="E16" s="2" t="s">
        <v>700</v>
      </c>
      <c r="F16" s="12">
        <v>2</v>
      </c>
      <c r="G16" s="11" t="s">
        <v>254</v>
      </c>
      <c r="H16" s="3" t="s">
        <v>248</v>
      </c>
      <c r="I16" s="13">
        <v>6</v>
      </c>
      <c r="J16" s="3" t="s">
        <v>272</v>
      </c>
      <c r="K16" s="4" t="s">
        <v>36</v>
      </c>
      <c r="L16" s="14" t="s">
        <v>54</v>
      </c>
      <c r="M16" s="7" t="s">
        <v>39</v>
      </c>
    </row>
    <row r="17" spans="1:13" s="16" customFormat="1" ht="45" customHeight="1" x14ac:dyDescent="0.2">
      <c r="A17" s="54"/>
      <c r="B17" s="11">
        <v>13</v>
      </c>
      <c r="C17" s="1" t="s">
        <v>245</v>
      </c>
      <c r="D17" s="3" t="s">
        <v>245</v>
      </c>
      <c r="E17" s="2" t="s">
        <v>701</v>
      </c>
      <c r="F17" s="12">
        <v>1</v>
      </c>
      <c r="G17" s="11" t="s">
        <v>271</v>
      </c>
      <c r="H17" s="3" t="s">
        <v>248</v>
      </c>
      <c r="I17" s="13">
        <v>6</v>
      </c>
      <c r="J17" s="3" t="s">
        <v>273</v>
      </c>
      <c r="K17" s="4" t="s">
        <v>18</v>
      </c>
      <c r="L17" s="14" t="s">
        <v>80</v>
      </c>
      <c r="M17" s="7" t="s">
        <v>39</v>
      </c>
    </row>
    <row r="18" spans="1:13" s="16" customFormat="1" ht="45" customHeight="1" x14ac:dyDescent="0.2">
      <c r="A18" s="127" t="s">
        <v>840</v>
      </c>
      <c r="B18" s="80">
        <v>14</v>
      </c>
      <c r="C18" s="81" t="s">
        <v>245</v>
      </c>
      <c r="D18" s="82" t="s">
        <v>245</v>
      </c>
      <c r="E18" s="86" t="s">
        <v>274</v>
      </c>
      <c r="F18" s="84">
        <v>3</v>
      </c>
      <c r="G18" s="80" t="s">
        <v>275</v>
      </c>
      <c r="H18" s="82" t="s">
        <v>258</v>
      </c>
      <c r="I18" s="87">
        <v>5</v>
      </c>
      <c r="J18" s="82" t="s">
        <v>990</v>
      </c>
      <c r="K18" s="88" t="s">
        <v>36</v>
      </c>
      <c r="L18" s="89" t="s">
        <v>80</v>
      </c>
      <c r="M18" s="118" t="s">
        <v>39</v>
      </c>
    </row>
    <row r="19" spans="1:13" s="16" customFormat="1" ht="45" customHeight="1" x14ac:dyDescent="0.2">
      <c r="A19" s="54" t="s">
        <v>61</v>
      </c>
      <c r="B19" s="11">
        <v>15</v>
      </c>
      <c r="C19" s="1" t="s">
        <v>245</v>
      </c>
      <c r="D19" s="3" t="s">
        <v>245</v>
      </c>
      <c r="E19" s="2" t="s">
        <v>1006</v>
      </c>
      <c r="F19" s="12">
        <v>2</v>
      </c>
      <c r="G19" s="11" t="s">
        <v>276</v>
      </c>
      <c r="H19" s="3" t="s">
        <v>248</v>
      </c>
      <c r="I19" s="13">
        <v>7</v>
      </c>
      <c r="J19" s="3" t="s">
        <v>277</v>
      </c>
      <c r="K19" s="4" t="s">
        <v>36</v>
      </c>
      <c r="L19" s="14" t="s">
        <v>991</v>
      </c>
      <c r="M19" s="7" t="s">
        <v>39</v>
      </c>
    </row>
    <row r="20" spans="1:13" s="16" customFormat="1" ht="45" customHeight="1" x14ac:dyDescent="0.2">
      <c r="A20" s="54" t="s">
        <v>61</v>
      </c>
      <c r="B20" s="11">
        <v>16</v>
      </c>
      <c r="C20" s="1" t="s">
        <v>245</v>
      </c>
      <c r="D20" s="3" t="s">
        <v>245</v>
      </c>
      <c r="E20" s="2" t="s">
        <v>278</v>
      </c>
      <c r="F20" s="12">
        <v>1</v>
      </c>
      <c r="G20" s="11" t="s">
        <v>279</v>
      </c>
      <c r="H20" s="3" t="s">
        <v>248</v>
      </c>
      <c r="I20" s="13">
        <v>9</v>
      </c>
      <c r="J20" s="3" t="s">
        <v>280</v>
      </c>
      <c r="K20" s="4" t="s">
        <v>36</v>
      </c>
      <c r="L20" s="14" t="s">
        <v>269</v>
      </c>
      <c r="M20" s="15" t="s">
        <v>21</v>
      </c>
    </row>
    <row r="21" spans="1:13" s="16" customFormat="1" ht="45" customHeight="1" x14ac:dyDescent="0.2">
      <c r="A21" s="54" t="s">
        <v>61</v>
      </c>
      <c r="B21" s="11">
        <v>17</v>
      </c>
      <c r="C21" s="1" t="s">
        <v>245</v>
      </c>
      <c r="D21" s="3" t="s">
        <v>245</v>
      </c>
      <c r="E21" s="2" t="s">
        <v>281</v>
      </c>
      <c r="F21" s="12">
        <v>1</v>
      </c>
      <c r="G21" s="11" t="s">
        <v>279</v>
      </c>
      <c r="H21" s="3" t="s">
        <v>248</v>
      </c>
      <c r="I21" s="13">
        <v>9</v>
      </c>
      <c r="J21" s="3" t="s">
        <v>282</v>
      </c>
      <c r="K21" s="4" t="s">
        <v>36</v>
      </c>
      <c r="L21" s="14" t="s">
        <v>269</v>
      </c>
      <c r="M21" s="15" t="s">
        <v>21</v>
      </c>
    </row>
    <row r="22" spans="1:13" s="16" customFormat="1" ht="45" customHeight="1" x14ac:dyDescent="0.2">
      <c r="A22" s="54" t="s">
        <v>61</v>
      </c>
      <c r="B22" s="11">
        <v>18</v>
      </c>
      <c r="C22" s="1" t="s">
        <v>245</v>
      </c>
      <c r="D22" s="3" t="s">
        <v>245</v>
      </c>
      <c r="E22" s="2" t="s">
        <v>283</v>
      </c>
      <c r="F22" s="12">
        <v>2</v>
      </c>
      <c r="G22" s="11" t="s">
        <v>279</v>
      </c>
      <c r="H22" s="3" t="s">
        <v>248</v>
      </c>
      <c r="I22" s="13">
        <v>7</v>
      </c>
      <c r="J22" s="3" t="s">
        <v>284</v>
      </c>
      <c r="K22" s="4" t="s">
        <v>36</v>
      </c>
      <c r="L22" s="14" t="s">
        <v>269</v>
      </c>
      <c r="M22" s="15" t="s">
        <v>21</v>
      </c>
    </row>
    <row r="23" spans="1:13" s="16" customFormat="1" ht="45" customHeight="1" x14ac:dyDescent="0.2">
      <c r="A23" s="54" t="s">
        <v>61</v>
      </c>
      <c r="B23" s="11">
        <v>19</v>
      </c>
      <c r="C23" s="1" t="s">
        <v>245</v>
      </c>
      <c r="D23" s="3" t="s">
        <v>245</v>
      </c>
      <c r="E23" s="2" t="s">
        <v>285</v>
      </c>
      <c r="F23" s="12">
        <v>2</v>
      </c>
      <c r="G23" s="11" t="s">
        <v>279</v>
      </c>
      <c r="H23" s="3" t="s">
        <v>248</v>
      </c>
      <c r="I23" s="13">
        <v>7</v>
      </c>
      <c r="J23" s="3" t="s">
        <v>286</v>
      </c>
      <c r="K23" s="4" t="s">
        <v>36</v>
      </c>
      <c r="L23" s="14" t="s">
        <v>269</v>
      </c>
      <c r="M23" s="7" t="s">
        <v>39</v>
      </c>
    </row>
    <row r="24" spans="1:13" s="16" customFormat="1" ht="45" customHeight="1" x14ac:dyDescent="0.2">
      <c r="A24" s="127" t="s">
        <v>841</v>
      </c>
      <c r="B24" s="11">
        <v>20</v>
      </c>
      <c r="C24" s="1" t="s">
        <v>245</v>
      </c>
      <c r="D24" s="3" t="s">
        <v>245</v>
      </c>
      <c r="E24" s="2" t="s">
        <v>702</v>
      </c>
      <c r="F24" s="84">
        <v>3</v>
      </c>
      <c r="G24" s="11" t="s">
        <v>81</v>
      </c>
      <c r="H24" s="3" t="s">
        <v>287</v>
      </c>
      <c r="I24" s="87">
        <v>5</v>
      </c>
      <c r="J24" s="3" t="s">
        <v>288</v>
      </c>
      <c r="K24" s="4" t="s">
        <v>36</v>
      </c>
      <c r="L24" s="7" t="s">
        <v>39</v>
      </c>
      <c r="M24" s="15" t="s">
        <v>21</v>
      </c>
    </row>
    <row r="25" spans="1:13" s="16" customFormat="1" ht="45" customHeight="1" x14ac:dyDescent="0.2">
      <c r="A25" s="54" t="s">
        <v>61</v>
      </c>
      <c r="B25" s="11"/>
      <c r="C25" s="1"/>
      <c r="D25" s="3"/>
      <c r="E25" s="2"/>
      <c r="F25" s="93">
        <v>4</v>
      </c>
      <c r="G25" s="11"/>
      <c r="H25" s="3"/>
      <c r="I25" s="96">
        <v>10</v>
      </c>
      <c r="J25" s="3"/>
      <c r="K25" s="4"/>
      <c r="L25" s="7"/>
      <c r="M25" s="15"/>
    </row>
    <row r="26" spans="1:13" s="16" customFormat="1" ht="45" customHeight="1" x14ac:dyDescent="0.2">
      <c r="A26" s="54"/>
      <c r="B26" s="11">
        <v>21</v>
      </c>
      <c r="C26" s="1" t="s">
        <v>245</v>
      </c>
      <c r="D26" s="3" t="s">
        <v>245</v>
      </c>
      <c r="E26" s="2" t="s">
        <v>703</v>
      </c>
      <c r="F26" s="12">
        <v>2</v>
      </c>
      <c r="G26" s="11" t="s">
        <v>289</v>
      </c>
      <c r="H26" s="3" t="s">
        <v>252</v>
      </c>
      <c r="I26" s="13">
        <v>7</v>
      </c>
      <c r="J26" s="3" t="s">
        <v>290</v>
      </c>
      <c r="K26" s="4" t="s">
        <v>36</v>
      </c>
      <c r="L26" s="14" t="s">
        <v>77</v>
      </c>
      <c r="M26" s="7" t="s">
        <v>39</v>
      </c>
    </row>
    <row r="27" spans="1:13" s="16" customFormat="1" ht="45" customHeight="1" x14ac:dyDescent="0.2">
      <c r="A27" s="127" t="s">
        <v>840</v>
      </c>
      <c r="B27" s="80">
        <v>22</v>
      </c>
      <c r="C27" s="81" t="s">
        <v>245</v>
      </c>
      <c r="D27" s="82" t="s">
        <v>245</v>
      </c>
      <c r="E27" s="86" t="s">
        <v>704</v>
      </c>
      <c r="F27" s="84">
        <v>2</v>
      </c>
      <c r="G27" s="80" t="s">
        <v>254</v>
      </c>
      <c r="H27" s="82" t="s">
        <v>248</v>
      </c>
      <c r="I27" s="87">
        <v>7</v>
      </c>
      <c r="J27" s="82" t="s">
        <v>291</v>
      </c>
      <c r="K27" s="88" t="s">
        <v>36</v>
      </c>
      <c r="L27" s="89" t="s">
        <v>80</v>
      </c>
      <c r="M27" s="118" t="s">
        <v>39</v>
      </c>
    </row>
    <row r="28" spans="1:13" s="16" customFormat="1" ht="45" customHeight="1" x14ac:dyDescent="0.2">
      <c r="A28" s="127" t="s">
        <v>840</v>
      </c>
      <c r="B28" s="80">
        <v>23</v>
      </c>
      <c r="C28" s="81" t="s">
        <v>245</v>
      </c>
      <c r="D28" s="82" t="s">
        <v>245</v>
      </c>
      <c r="E28" s="86" t="s">
        <v>705</v>
      </c>
      <c r="F28" s="84">
        <v>2</v>
      </c>
      <c r="G28" s="80" t="s">
        <v>254</v>
      </c>
      <c r="H28" s="82" t="s">
        <v>248</v>
      </c>
      <c r="I28" s="87">
        <v>7</v>
      </c>
      <c r="J28" s="82" t="s">
        <v>292</v>
      </c>
      <c r="K28" s="88" t="s">
        <v>36</v>
      </c>
      <c r="L28" s="89" t="s">
        <v>80</v>
      </c>
      <c r="M28" s="118" t="s">
        <v>39</v>
      </c>
    </row>
    <row r="29" spans="1:13" s="16" customFormat="1" ht="45" customHeight="1" x14ac:dyDescent="0.2">
      <c r="A29" s="54"/>
      <c r="B29" s="11">
        <v>24</v>
      </c>
      <c r="C29" s="1" t="s">
        <v>245</v>
      </c>
      <c r="D29" s="3" t="s">
        <v>245</v>
      </c>
      <c r="E29" s="2" t="s">
        <v>293</v>
      </c>
      <c r="F29" s="12">
        <v>1</v>
      </c>
      <c r="G29" s="11" t="s">
        <v>294</v>
      </c>
      <c r="H29" s="3" t="s">
        <v>248</v>
      </c>
      <c r="I29" s="13">
        <v>8</v>
      </c>
      <c r="J29" s="3" t="s">
        <v>295</v>
      </c>
      <c r="K29" s="4" t="s">
        <v>36</v>
      </c>
      <c r="L29" s="7" t="s">
        <v>269</v>
      </c>
      <c r="M29" s="7" t="s">
        <v>39</v>
      </c>
    </row>
    <row r="30" spans="1:13" s="16" customFormat="1" ht="45" customHeight="1" x14ac:dyDescent="0.2">
      <c r="A30" s="54" t="s">
        <v>61</v>
      </c>
      <c r="B30" s="11">
        <v>25</v>
      </c>
      <c r="C30" s="1" t="s">
        <v>245</v>
      </c>
      <c r="D30" s="3" t="s">
        <v>245</v>
      </c>
      <c r="E30" s="2" t="s">
        <v>706</v>
      </c>
      <c r="F30" s="12">
        <v>3</v>
      </c>
      <c r="G30" s="11" t="s">
        <v>296</v>
      </c>
      <c r="H30" s="3" t="s">
        <v>248</v>
      </c>
      <c r="I30" s="13">
        <v>4</v>
      </c>
      <c r="J30" s="3" t="s">
        <v>297</v>
      </c>
      <c r="K30" s="4" t="s">
        <v>36</v>
      </c>
      <c r="L30" s="14" t="s">
        <v>80</v>
      </c>
      <c r="M30" s="7" t="s">
        <v>39</v>
      </c>
    </row>
    <row r="31" spans="1:13" s="16" customFormat="1" ht="45" customHeight="1" x14ac:dyDescent="0.2">
      <c r="A31" s="127" t="s">
        <v>841</v>
      </c>
      <c r="B31" s="11">
        <v>26</v>
      </c>
      <c r="C31" s="1" t="s">
        <v>245</v>
      </c>
      <c r="D31" s="3" t="s">
        <v>245</v>
      </c>
      <c r="E31" s="2" t="s">
        <v>298</v>
      </c>
      <c r="F31" s="84">
        <v>3</v>
      </c>
      <c r="G31" s="11" t="s">
        <v>261</v>
      </c>
      <c r="H31" s="3" t="s">
        <v>248</v>
      </c>
      <c r="I31" s="87">
        <v>10</v>
      </c>
      <c r="J31" s="3" t="s">
        <v>299</v>
      </c>
      <c r="K31" s="4" t="s">
        <v>36</v>
      </c>
      <c r="L31" s="7" t="s">
        <v>77</v>
      </c>
      <c r="M31" s="7" t="s">
        <v>39</v>
      </c>
    </row>
    <row r="32" spans="1:13" s="16" customFormat="1" ht="45" customHeight="1" x14ac:dyDescent="0.2">
      <c r="A32" s="54"/>
      <c r="B32" s="11"/>
      <c r="C32" s="1"/>
      <c r="D32" s="3"/>
      <c r="E32" s="2"/>
      <c r="F32" s="93">
        <v>4</v>
      </c>
      <c r="G32" s="11"/>
      <c r="H32" s="3"/>
      <c r="I32" s="96">
        <v>6</v>
      </c>
      <c r="J32" s="3"/>
      <c r="K32" s="4"/>
      <c r="L32" s="7"/>
      <c r="M32" s="7"/>
    </row>
    <row r="33" spans="1:13" s="16" customFormat="1" ht="45" customHeight="1" x14ac:dyDescent="0.2">
      <c r="A33" s="54"/>
      <c r="B33" s="11">
        <v>27</v>
      </c>
      <c r="C33" s="1" t="s">
        <v>245</v>
      </c>
      <c r="D33" s="3" t="s">
        <v>245</v>
      </c>
      <c r="E33" s="2" t="s">
        <v>707</v>
      </c>
      <c r="F33" s="12">
        <v>3</v>
      </c>
      <c r="G33" s="11" t="s">
        <v>300</v>
      </c>
      <c r="H33" s="3" t="s">
        <v>248</v>
      </c>
      <c r="I33" s="13">
        <v>4</v>
      </c>
      <c r="J33" s="3" t="s">
        <v>992</v>
      </c>
      <c r="K33" s="4" t="s">
        <v>36</v>
      </c>
      <c r="L33" s="14" t="s">
        <v>77</v>
      </c>
      <c r="M33" s="7" t="s">
        <v>39</v>
      </c>
    </row>
    <row r="34" spans="1:13" s="16" customFormat="1" ht="45" customHeight="1" x14ac:dyDescent="0.2">
      <c r="A34" s="127" t="s">
        <v>840</v>
      </c>
      <c r="B34" s="80">
        <v>28</v>
      </c>
      <c r="C34" s="81" t="s">
        <v>245</v>
      </c>
      <c r="D34" s="82" t="s">
        <v>245</v>
      </c>
      <c r="E34" s="86" t="s">
        <v>993</v>
      </c>
      <c r="F34" s="84">
        <v>4</v>
      </c>
      <c r="G34" s="80" t="s">
        <v>301</v>
      </c>
      <c r="H34" s="82" t="s">
        <v>248</v>
      </c>
      <c r="I34" s="87">
        <v>20</v>
      </c>
      <c r="J34" s="82" t="s">
        <v>302</v>
      </c>
      <c r="K34" s="88" t="s">
        <v>22</v>
      </c>
      <c r="L34" s="89" t="s">
        <v>269</v>
      </c>
      <c r="M34" s="90" t="s">
        <v>21</v>
      </c>
    </row>
    <row r="35" spans="1:13" s="16" customFormat="1" ht="45" customHeight="1" x14ac:dyDescent="0.2">
      <c r="A35" s="127" t="s">
        <v>840</v>
      </c>
      <c r="B35" s="80">
        <v>29</v>
      </c>
      <c r="C35" s="81" t="s">
        <v>245</v>
      </c>
      <c r="D35" s="82" t="s">
        <v>245</v>
      </c>
      <c r="E35" s="86" t="s">
        <v>994</v>
      </c>
      <c r="F35" s="84">
        <v>4</v>
      </c>
      <c r="G35" s="80" t="s">
        <v>301</v>
      </c>
      <c r="H35" s="82" t="s">
        <v>248</v>
      </c>
      <c r="I35" s="87">
        <v>20</v>
      </c>
      <c r="J35" s="82" t="s">
        <v>303</v>
      </c>
      <c r="K35" s="88" t="s">
        <v>22</v>
      </c>
      <c r="L35" s="89" t="s">
        <v>269</v>
      </c>
      <c r="M35" s="90" t="s">
        <v>21</v>
      </c>
    </row>
    <row r="36" spans="1:13" s="16" customFormat="1" ht="45" customHeight="1" x14ac:dyDescent="0.2">
      <c r="A36" s="127" t="s">
        <v>840</v>
      </c>
      <c r="B36" s="80">
        <v>30</v>
      </c>
      <c r="C36" s="81" t="s">
        <v>245</v>
      </c>
      <c r="D36" s="82" t="s">
        <v>245</v>
      </c>
      <c r="E36" s="86" t="s">
        <v>995</v>
      </c>
      <c r="F36" s="84">
        <v>4</v>
      </c>
      <c r="G36" s="80" t="s">
        <v>301</v>
      </c>
      <c r="H36" s="82" t="s">
        <v>248</v>
      </c>
      <c r="I36" s="87">
        <v>20</v>
      </c>
      <c r="J36" s="82" t="s">
        <v>303</v>
      </c>
      <c r="K36" s="88" t="s">
        <v>22</v>
      </c>
      <c r="L36" s="89" t="s">
        <v>269</v>
      </c>
      <c r="M36" s="90" t="s">
        <v>21</v>
      </c>
    </row>
    <row r="37" spans="1:13" s="16" customFormat="1" ht="45" customHeight="1" x14ac:dyDescent="0.2">
      <c r="A37" s="127" t="s">
        <v>840</v>
      </c>
      <c r="B37" s="80">
        <v>31</v>
      </c>
      <c r="C37" s="81" t="s">
        <v>245</v>
      </c>
      <c r="D37" s="82" t="s">
        <v>245</v>
      </c>
      <c r="E37" s="86" t="s">
        <v>996</v>
      </c>
      <c r="F37" s="84">
        <v>4</v>
      </c>
      <c r="G37" s="80" t="s">
        <v>301</v>
      </c>
      <c r="H37" s="82" t="s">
        <v>248</v>
      </c>
      <c r="I37" s="87">
        <v>20</v>
      </c>
      <c r="J37" s="82" t="s">
        <v>304</v>
      </c>
      <c r="K37" s="88" t="s">
        <v>22</v>
      </c>
      <c r="L37" s="89" t="s">
        <v>269</v>
      </c>
      <c r="M37" s="90" t="s">
        <v>21</v>
      </c>
    </row>
    <row r="38" spans="1:13" s="16" customFormat="1" ht="45" customHeight="1" x14ac:dyDescent="0.2">
      <c r="A38" s="127" t="s">
        <v>840</v>
      </c>
      <c r="B38" s="80">
        <v>32</v>
      </c>
      <c r="C38" s="81" t="s">
        <v>245</v>
      </c>
      <c r="D38" s="82" t="s">
        <v>245</v>
      </c>
      <c r="E38" s="86" t="s">
        <v>997</v>
      </c>
      <c r="F38" s="84">
        <v>4</v>
      </c>
      <c r="G38" s="80" t="s">
        <v>301</v>
      </c>
      <c r="H38" s="82" t="s">
        <v>258</v>
      </c>
      <c r="I38" s="87">
        <v>20</v>
      </c>
      <c r="J38" s="82" t="s">
        <v>305</v>
      </c>
      <c r="K38" s="88" t="s">
        <v>22</v>
      </c>
      <c r="L38" s="89" t="s">
        <v>77</v>
      </c>
      <c r="M38" s="90" t="s">
        <v>21</v>
      </c>
    </row>
    <row r="39" spans="1:13" s="16" customFormat="1" ht="45" customHeight="1" x14ac:dyDescent="0.2">
      <c r="A39" s="127" t="s">
        <v>840</v>
      </c>
      <c r="B39" s="80">
        <v>33</v>
      </c>
      <c r="C39" s="81" t="s">
        <v>245</v>
      </c>
      <c r="D39" s="82" t="s">
        <v>245</v>
      </c>
      <c r="E39" s="86" t="s">
        <v>998</v>
      </c>
      <c r="F39" s="84">
        <v>4</v>
      </c>
      <c r="G39" s="80" t="s">
        <v>301</v>
      </c>
      <c r="H39" s="82" t="s">
        <v>252</v>
      </c>
      <c r="I39" s="87">
        <v>20</v>
      </c>
      <c r="J39" s="82" t="s">
        <v>305</v>
      </c>
      <c r="K39" s="88" t="s">
        <v>22</v>
      </c>
      <c r="L39" s="89" t="s">
        <v>77</v>
      </c>
      <c r="M39" s="90" t="s">
        <v>21</v>
      </c>
    </row>
    <row r="40" spans="1:13" s="16" customFormat="1" ht="45" customHeight="1" x14ac:dyDescent="0.2">
      <c r="A40" s="127" t="s">
        <v>840</v>
      </c>
      <c r="B40" s="80">
        <v>34</v>
      </c>
      <c r="C40" s="81" t="s">
        <v>245</v>
      </c>
      <c r="D40" s="82" t="s">
        <v>245</v>
      </c>
      <c r="E40" s="86" t="s">
        <v>999</v>
      </c>
      <c r="F40" s="84">
        <v>4</v>
      </c>
      <c r="G40" s="80" t="s">
        <v>301</v>
      </c>
      <c r="H40" s="82" t="s">
        <v>287</v>
      </c>
      <c r="I40" s="87">
        <v>20</v>
      </c>
      <c r="J40" s="82" t="s">
        <v>305</v>
      </c>
      <c r="K40" s="88" t="s">
        <v>36</v>
      </c>
      <c r="L40" s="118" t="s">
        <v>39</v>
      </c>
      <c r="M40" s="118" t="s">
        <v>39</v>
      </c>
    </row>
    <row r="41" spans="1:13" s="16" customFormat="1" ht="45" customHeight="1" x14ac:dyDescent="0.2">
      <c r="A41" s="127" t="s">
        <v>61</v>
      </c>
      <c r="B41" s="11">
        <v>35</v>
      </c>
      <c r="C41" s="1" t="s">
        <v>245</v>
      </c>
      <c r="D41" s="3" t="s">
        <v>245</v>
      </c>
      <c r="E41" s="2" t="s">
        <v>306</v>
      </c>
      <c r="F41" s="12">
        <v>2</v>
      </c>
      <c r="G41" s="11" t="s">
        <v>301</v>
      </c>
      <c r="H41" s="3" t="s">
        <v>248</v>
      </c>
      <c r="I41" s="13">
        <v>6</v>
      </c>
      <c r="J41" s="3" t="s">
        <v>307</v>
      </c>
      <c r="K41" s="4" t="s">
        <v>36</v>
      </c>
      <c r="L41" s="14" t="s">
        <v>269</v>
      </c>
      <c r="M41" s="15" t="s">
        <v>19</v>
      </c>
    </row>
    <row r="42" spans="1:13" s="16" customFormat="1" ht="45" customHeight="1" x14ac:dyDescent="0.2">
      <c r="A42" s="127" t="s">
        <v>61</v>
      </c>
      <c r="B42" s="11">
        <v>36</v>
      </c>
      <c r="C42" s="1" t="s">
        <v>245</v>
      </c>
      <c r="D42" s="3" t="s">
        <v>245</v>
      </c>
      <c r="E42" s="2" t="s">
        <v>308</v>
      </c>
      <c r="F42" s="12">
        <v>3</v>
      </c>
      <c r="G42" s="11" t="s">
        <v>301</v>
      </c>
      <c r="H42" s="3" t="s">
        <v>309</v>
      </c>
      <c r="I42" s="13">
        <v>6</v>
      </c>
      <c r="J42" s="3" t="s">
        <v>310</v>
      </c>
      <c r="K42" s="4" t="s">
        <v>36</v>
      </c>
      <c r="L42" s="14" t="s">
        <v>77</v>
      </c>
      <c r="M42" s="7" t="s">
        <v>39</v>
      </c>
    </row>
    <row r="43" spans="1:13" s="16" customFormat="1" ht="45" customHeight="1" x14ac:dyDescent="0.2">
      <c r="A43" s="127" t="s">
        <v>841</v>
      </c>
      <c r="B43" s="11">
        <v>37</v>
      </c>
      <c r="C43" s="1" t="s">
        <v>245</v>
      </c>
      <c r="D43" s="3" t="s">
        <v>245</v>
      </c>
      <c r="E43" s="2" t="s">
        <v>311</v>
      </c>
      <c r="F43" s="12">
        <v>4</v>
      </c>
      <c r="G43" s="11" t="s">
        <v>312</v>
      </c>
      <c r="H43" s="3" t="s">
        <v>248</v>
      </c>
      <c r="I43" s="87">
        <v>20</v>
      </c>
      <c r="J43" s="3" t="s">
        <v>313</v>
      </c>
      <c r="K43" s="4" t="s">
        <v>22</v>
      </c>
      <c r="L43" s="14" t="s">
        <v>269</v>
      </c>
      <c r="M43" s="15" t="s">
        <v>21</v>
      </c>
    </row>
    <row r="44" spans="1:13" s="16" customFormat="1" ht="45" customHeight="1" x14ac:dyDescent="0.2">
      <c r="A44" s="127"/>
      <c r="B44" s="11"/>
      <c r="C44" s="1"/>
      <c r="D44" s="3"/>
      <c r="E44" s="2"/>
      <c r="F44" s="12"/>
      <c r="G44" s="11"/>
      <c r="H44" s="3"/>
      <c r="I44" s="96">
        <v>22</v>
      </c>
      <c r="J44" s="3"/>
      <c r="K44" s="4"/>
      <c r="L44" s="14"/>
      <c r="M44" s="15"/>
    </row>
    <row r="45" spans="1:13" s="16" customFormat="1" ht="45" customHeight="1" x14ac:dyDescent="0.2">
      <c r="A45" s="127" t="s">
        <v>841</v>
      </c>
      <c r="B45" s="11">
        <v>38</v>
      </c>
      <c r="C45" s="1" t="s">
        <v>245</v>
      </c>
      <c r="D45" s="3" t="s">
        <v>245</v>
      </c>
      <c r="E45" s="2" t="s">
        <v>314</v>
      </c>
      <c r="F45" s="12">
        <v>4</v>
      </c>
      <c r="G45" s="11" t="s">
        <v>312</v>
      </c>
      <c r="H45" s="3" t="s">
        <v>248</v>
      </c>
      <c r="I45" s="87">
        <v>20</v>
      </c>
      <c r="J45" s="3" t="s">
        <v>315</v>
      </c>
      <c r="K45" s="4" t="s">
        <v>22</v>
      </c>
      <c r="L45" s="14" t="s">
        <v>269</v>
      </c>
      <c r="M45" s="15" t="s">
        <v>21</v>
      </c>
    </row>
    <row r="46" spans="1:13" s="16" customFormat="1" ht="45" customHeight="1" x14ac:dyDescent="0.2">
      <c r="A46" s="127"/>
      <c r="B46" s="11"/>
      <c r="C46" s="1"/>
      <c r="D46" s="3"/>
      <c r="E46" s="2"/>
      <c r="F46" s="12"/>
      <c r="G46" s="11"/>
      <c r="H46" s="3"/>
      <c r="I46" s="96">
        <v>22</v>
      </c>
      <c r="J46" s="3"/>
      <c r="K46" s="4"/>
      <c r="L46" s="14"/>
      <c r="M46" s="15"/>
    </row>
    <row r="47" spans="1:13" s="16" customFormat="1" ht="45" customHeight="1" x14ac:dyDescent="0.2">
      <c r="A47" s="127" t="s">
        <v>841</v>
      </c>
      <c r="B47" s="11">
        <v>39</v>
      </c>
      <c r="C47" s="1" t="s">
        <v>245</v>
      </c>
      <c r="D47" s="3" t="s">
        <v>245</v>
      </c>
      <c r="E47" s="2" t="s">
        <v>316</v>
      </c>
      <c r="F47" s="12">
        <v>4</v>
      </c>
      <c r="G47" s="11" t="s">
        <v>312</v>
      </c>
      <c r="H47" s="3" t="s">
        <v>248</v>
      </c>
      <c r="I47" s="87">
        <v>20</v>
      </c>
      <c r="J47" s="3" t="s">
        <v>317</v>
      </c>
      <c r="K47" s="4" t="s">
        <v>22</v>
      </c>
      <c r="L47" s="14" t="s">
        <v>269</v>
      </c>
      <c r="M47" s="15" t="s">
        <v>21</v>
      </c>
    </row>
    <row r="48" spans="1:13" s="16" customFormat="1" ht="45" customHeight="1" x14ac:dyDescent="0.2">
      <c r="A48" s="127"/>
      <c r="B48" s="11"/>
      <c r="C48" s="1"/>
      <c r="D48" s="3"/>
      <c r="E48" s="2"/>
      <c r="F48" s="12"/>
      <c r="G48" s="11"/>
      <c r="H48" s="3"/>
      <c r="I48" s="96">
        <v>22</v>
      </c>
      <c r="J48" s="3"/>
      <c r="K48" s="4"/>
      <c r="L48" s="14"/>
      <c r="M48" s="15"/>
    </row>
    <row r="49" spans="1:13" s="16" customFormat="1" ht="45" customHeight="1" x14ac:dyDescent="0.2">
      <c r="A49" s="127" t="s">
        <v>841</v>
      </c>
      <c r="B49" s="11">
        <v>40</v>
      </c>
      <c r="C49" s="1" t="s">
        <v>245</v>
      </c>
      <c r="D49" s="3" t="s">
        <v>245</v>
      </c>
      <c r="E49" s="2" t="s">
        <v>318</v>
      </c>
      <c r="F49" s="12">
        <v>4</v>
      </c>
      <c r="G49" s="11" t="s">
        <v>312</v>
      </c>
      <c r="H49" s="3" t="s">
        <v>248</v>
      </c>
      <c r="I49" s="87">
        <v>20</v>
      </c>
      <c r="J49" s="3" t="s">
        <v>313</v>
      </c>
      <c r="K49" s="4" t="s">
        <v>22</v>
      </c>
      <c r="L49" s="14" t="s">
        <v>269</v>
      </c>
      <c r="M49" s="15" t="s">
        <v>21</v>
      </c>
    </row>
    <row r="50" spans="1:13" s="16" customFormat="1" ht="45" customHeight="1" x14ac:dyDescent="0.2">
      <c r="A50" s="127"/>
      <c r="B50" s="11"/>
      <c r="C50" s="1"/>
      <c r="D50" s="3"/>
      <c r="E50" s="2"/>
      <c r="F50" s="12"/>
      <c r="G50" s="11"/>
      <c r="H50" s="3"/>
      <c r="I50" s="96">
        <v>22</v>
      </c>
      <c r="J50" s="3"/>
      <c r="K50" s="4"/>
      <c r="L50" s="14"/>
      <c r="M50" s="15"/>
    </row>
    <row r="51" spans="1:13" s="16" customFormat="1" ht="45" customHeight="1" x14ac:dyDescent="0.2">
      <c r="A51" s="127" t="s">
        <v>841</v>
      </c>
      <c r="B51" s="11">
        <v>41</v>
      </c>
      <c r="C51" s="1" t="s">
        <v>245</v>
      </c>
      <c r="D51" s="3" t="s">
        <v>245</v>
      </c>
      <c r="E51" s="2" t="s">
        <v>319</v>
      </c>
      <c r="F51" s="12">
        <v>4</v>
      </c>
      <c r="G51" s="11" t="s">
        <v>312</v>
      </c>
      <c r="H51" s="3" t="s">
        <v>248</v>
      </c>
      <c r="I51" s="87">
        <v>20</v>
      </c>
      <c r="J51" s="3" t="s">
        <v>313</v>
      </c>
      <c r="K51" s="4" t="s">
        <v>22</v>
      </c>
      <c r="L51" s="14" t="s">
        <v>269</v>
      </c>
      <c r="M51" s="15" t="s">
        <v>21</v>
      </c>
    </row>
    <row r="52" spans="1:13" s="16" customFormat="1" ht="45" customHeight="1" x14ac:dyDescent="0.2">
      <c r="A52" s="127"/>
      <c r="B52" s="11"/>
      <c r="C52" s="1"/>
      <c r="D52" s="3"/>
      <c r="E52" s="2"/>
      <c r="F52" s="12"/>
      <c r="G52" s="11"/>
      <c r="H52" s="3"/>
      <c r="I52" s="96">
        <v>24</v>
      </c>
      <c r="J52" s="3"/>
      <c r="K52" s="4"/>
      <c r="L52" s="14"/>
      <c r="M52" s="15"/>
    </row>
    <row r="53" spans="1:13" s="16" customFormat="1" ht="45" customHeight="1" x14ac:dyDescent="0.2">
      <c r="A53" s="127" t="s">
        <v>841</v>
      </c>
      <c r="B53" s="11">
        <v>42</v>
      </c>
      <c r="C53" s="1" t="s">
        <v>245</v>
      </c>
      <c r="D53" s="3" t="s">
        <v>245</v>
      </c>
      <c r="E53" s="2" t="s">
        <v>320</v>
      </c>
      <c r="F53" s="12">
        <v>4</v>
      </c>
      <c r="G53" s="11" t="s">
        <v>312</v>
      </c>
      <c r="H53" s="3" t="s">
        <v>248</v>
      </c>
      <c r="I53" s="87">
        <v>20</v>
      </c>
      <c r="J53" s="3" t="s">
        <v>313</v>
      </c>
      <c r="K53" s="4" t="s">
        <v>22</v>
      </c>
      <c r="L53" s="14" t="s">
        <v>269</v>
      </c>
      <c r="M53" s="15" t="s">
        <v>21</v>
      </c>
    </row>
    <row r="54" spans="1:13" s="16" customFormat="1" ht="45" customHeight="1" x14ac:dyDescent="0.2">
      <c r="A54" s="127"/>
      <c r="B54" s="11"/>
      <c r="C54" s="1"/>
      <c r="D54" s="3"/>
      <c r="E54" s="2"/>
      <c r="F54" s="12"/>
      <c r="G54" s="11"/>
      <c r="H54" s="3"/>
      <c r="I54" s="96">
        <v>22</v>
      </c>
      <c r="J54" s="3"/>
      <c r="K54" s="4"/>
      <c r="L54" s="14"/>
      <c r="M54" s="15"/>
    </row>
    <row r="55" spans="1:13" s="16" customFormat="1" ht="45" customHeight="1" x14ac:dyDescent="0.2">
      <c r="A55" s="127" t="s">
        <v>61</v>
      </c>
      <c r="B55" s="11">
        <v>43</v>
      </c>
      <c r="C55" s="1" t="s">
        <v>245</v>
      </c>
      <c r="D55" s="3" t="s">
        <v>245</v>
      </c>
      <c r="E55" s="2" t="s">
        <v>708</v>
      </c>
      <c r="F55" s="12">
        <v>2</v>
      </c>
      <c r="G55" s="11" t="s">
        <v>312</v>
      </c>
      <c r="H55" s="3" t="s">
        <v>248</v>
      </c>
      <c r="I55" s="13">
        <v>5</v>
      </c>
      <c r="J55" s="3" t="s">
        <v>321</v>
      </c>
      <c r="K55" s="4" t="s">
        <v>36</v>
      </c>
      <c r="L55" s="14" t="s">
        <v>269</v>
      </c>
      <c r="M55" s="7" t="s">
        <v>39</v>
      </c>
    </row>
    <row r="56" spans="1:13" s="16" customFormat="1" ht="45" customHeight="1" x14ac:dyDescent="0.2">
      <c r="A56" s="127" t="s">
        <v>841</v>
      </c>
      <c r="B56" s="11">
        <v>44</v>
      </c>
      <c r="C56" s="1" t="s">
        <v>245</v>
      </c>
      <c r="D56" s="3" t="s">
        <v>245</v>
      </c>
      <c r="E56" s="2" t="s">
        <v>322</v>
      </c>
      <c r="F56" s="12">
        <v>4</v>
      </c>
      <c r="G56" s="11" t="s">
        <v>312</v>
      </c>
      <c r="H56" s="3" t="s">
        <v>258</v>
      </c>
      <c r="I56" s="87">
        <v>20</v>
      </c>
      <c r="J56" s="3" t="s">
        <v>323</v>
      </c>
      <c r="K56" s="4" t="s">
        <v>22</v>
      </c>
      <c r="L56" s="14" t="s">
        <v>77</v>
      </c>
      <c r="M56" s="15" t="s">
        <v>21</v>
      </c>
    </row>
    <row r="57" spans="1:13" s="16" customFormat="1" ht="45" customHeight="1" x14ac:dyDescent="0.2">
      <c r="A57" s="127"/>
      <c r="B57" s="11"/>
      <c r="C57" s="1"/>
      <c r="D57" s="3"/>
      <c r="E57" s="2"/>
      <c r="F57" s="12"/>
      <c r="G57" s="11"/>
      <c r="H57" s="3"/>
      <c r="I57" s="96">
        <v>23</v>
      </c>
      <c r="J57" s="3"/>
      <c r="K57" s="4"/>
      <c r="L57" s="14"/>
      <c r="M57" s="15"/>
    </row>
    <row r="58" spans="1:13" s="16" customFormat="1" ht="45" customHeight="1" x14ac:dyDescent="0.2">
      <c r="A58" s="127" t="s">
        <v>841</v>
      </c>
      <c r="B58" s="11">
        <v>45</v>
      </c>
      <c r="C58" s="1" t="s">
        <v>245</v>
      </c>
      <c r="D58" s="3" t="s">
        <v>245</v>
      </c>
      <c r="E58" s="2" t="s">
        <v>324</v>
      </c>
      <c r="F58" s="12">
        <v>4</v>
      </c>
      <c r="G58" s="11" t="s">
        <v>312</v>
      </c>
      <c r="H58" s="3" t="s">
        <v>252</v>
      </c>
      <c r="I58" s="87">
        <v>20</v>
      </c>
      <c r="J58" s="3" t="s">
        <v>323</v>
      </c>
      <c r="K58" s="4" t="s">
        <v>22</v>
      </c>
      <c r="L58" s="14" t="s">
        <v>77</v>
      </c>
      <c r="M58" s="15" t="s">
        <v>21</v>
      </c>
    </row>
    <row r="59" spans="1:13" s="16" customFormat="1" ht="45" customHeight="1" x14ac:dyDescent="0.2">
      <c r="A59" s="127"/>
      <c r="B59" s="11"/>
      <c r="C59" s="1"/>
      <c r="D59" s="3"/>
      <c r="E59" s="2"/>
      <c r="F59" s="12"/>
      <c r="G59" s="11"/>
      <c r="H59" s="3"/>
      <c r="I59" s="96">
        <v>23</v>
      </c>
      <c r="J59" s="3"/>
      <c r="K59" s="4"/>
      <c r="L59" s="14"/>
      <c r="M59" s="15"/>
    </row>
    <row r="60" spans="1:13" s="16" customFormat="1" ht="45" customHeight="1" x14ac:dyDescent="0.2">
      <c r="A60" s="127" t="s">
        <v>841</v>
      </c>
      <c r="B60" s="11">
        <v>46</v>
      </c>
      <c r="C60" s="1" t="s">
        <v>245</v>
      </c>
      <c r="D60" s="3" t="s">
        <v>245</v>
      </c>
      <c r="E60" s="2" t="s">
        <v>325</v>
      </c>
      <c r="F60" s="12">
        <v>4</v>
      </c>
      <c r="G60" s="11" t="s">
        <v>312</v>
      </c>
      <c r="H60" s="3" t="s">
        <v>287</v>
      </c>
      <c r="I60" s="87">
        <v>20</v>
      </c>
      <c r="J60" s="3" t="s">
        <v>323</v>
      </c>
      <c r="K60" s="4" t="s">
        <v>36</v>
      </c>
      <c r="L60" s="14" t="s">
        <v>39</v>
      </c>
      <c r="M60" s="7" t="s">
        <v>39</v>
      </c>
    </row>
    <row r="61" spans="1:13" s="16" customFormat="1" ht="45" customHeight="1" x14ac:dyDescent="0.2">
      <c r="A61" s="127"/>
      <c r="B61" s="11"/>
      <c r="C61" s="1"/>
      <c r="D61" s="3"/>
      <c r="E61" s="2"/>
      <c r="F61" s="12"/>
      <c r="G61" s="11"/>
      <c r="H61" s="3"/>
      <c r="I61" s="96">
        <v>23</v>
      </c>
      <c r="J61" s="3"/>
      <c r="K61" s="4"/>
      <c r="L61" s="14"/>
      <c r="M61" s="15"/>
    </row>
    <row r="62" spans="1:13" s="16" customFormat="1" ht="45" customHeight="1" x14ac:dyDescent="0.2">
      <c r="A62" s="127" t="s">
        <v>61</v>
      </c>
      <c r="B62" s="11">
        <v>47</v>
      </c>
      <c r="C62" s="1" t="s">
        <v>245</v>
      </c>
      <c r="D62" s="3" t="s">
        <v>245</v>
      </c>
      <c r="E62" s="2" t="s">
        <v>326</v>
      </c>
      <c r="F62" s="12">
        <v>2</v>
      </c>
      <c r="G62" s="11" t="s">
        <v>301</v>
      </c>
      <c r="H62" s="3" t="s">
        <v>248</v>
      </c>
      <c r="I62" s="13">
        <v>5</v>
      </c>
      <c r="J62" s="3" t="s">
        <v>1007</v>
      </c>
      <c r="K62" s="4" t="s">
        <v>36</v>
      </c>
      <c r="L62" s="14" t="s">
        <v>77</v>
      </c>
      <c r="M62" s="7" t="s">
        <v>39</v>
      </c>
    </row>
    <row r="63" spans="1:13" s="16" customFormat="1" ht="45" customHeight="1" x14ac:dyDescent="0.2">
      <c r="A63" s="127"/>
      <c r="B63" s="11">
        <v>48</v>
      </c>
      <c r="C63" s="1" t="s">
        <v>245</v>
      </c>
      <c r="D63" s="3" t="s">
        <v>245</v>
      </c>
      <c r="E63" s="2" t="s">
        <v>327</v>
      </c>
      <c r="F63" s="12">
        <v>2</v>
      </c>
      <c r="G63" s="11" t="s">
        <v>81</v>
      </c>
      <c r="H63" s="3" t="s">
        <v>287</v>
      </c>
      <c r="I63" s="13">
        <v>6</v>
      </c>
      <c r="J63" s="3" t="s">
        <v>328</v>
      </c>
      <c r="K63" s="4" t="s">
        <v>329</v>
      </c>
      <c r="L63" s="14" t="s">
        <v>39</v>
      </c>
      <c r="M63" s="7" t="s">
        <v>39</v>
      </c>
    </row>
    <row r="64" spans="1:13" s="16" customFormat="1" ht="45" customHeight="1" x14ac:dyDescent="0.2">
      <c r="A64" s="127" t="s">
        <v>61</v>
      </c>
      <c r="B64" s="11">
        <v>49</v>
      </c>
      <c r="C64" s="1" t="s">
        <v>245</v>
      </c>
      <c r="D64" s="3" t="s">
        <v>245</v>
      </c>
      <c r="E64" s="2" t="s">
        <v>330</v>
      </c>
      <c r="F64" s="12">
        <v>3</v>
      </c>
      <c r="G64" s="11" t="s">
        <v>331</v>
      </c>
      <c r="H64" s="3" t="s">
        <v>258</v>
      </c>
      <c r="I64" s="13">
        <v>13</v>
      </c>
      <c r="J64" s="3" t="s">
        <v>332</v>
      </c>
      <c r="K64" s="4" t="s">
        <v>36</v>
      </c>
      <c r="L64" s="14" t="s">
        <v>77</v>
      </c>
      <c r="M64" s="15" t="s">
        <v>21</v>
      </c>
    </row>
    <row r="65" spans="1:13" s="16" customFormat="1" ht="45" customHeight="1" x14ac:dyDescent="0.2">
      <c r="A65" s="127" t="s">
        <v>61</v>
      </c>
      <c r="B65" s="11">
        <v>50</v>
      </c>
      <c r="C65" s="1" t="s">
        <v>245</v>
      </c>
      <c r="D65" s="3" t="s">
        <v>245</v>
      </c>
      <c r="E65" s="2" t="s">
        <v>333</v>
      </c>
      <c r="F65" s="12">
        <v>2</v>
      </c>
      <c r="G65" s="11" t="s">
        <v>331</v>
      </c>
      <c r="H65" s="3" t="s">
        <v>252</v>
      </c>
      <c r="I65" s="13">
        <v>16</v>
      </c>
      <c r="J65" s="3" t="s">
        <v>334</v>
      </c>
      <c r="K65" s="4" t="s">
        <v>36</v>
      </c>
      <c r="L65" s="14" t="s">
        <v>77</v>
      </c>
      <c r="M65" s="15" t="s">
        <v>21</v>
      </c>
    </row>
    <row r="66" spans="1:13" s="16" customFormat="1" ht="45" customHeight="1" x14ac:dyDescent="0.2">
      <c r="A66" s="127"/>
      <c r="B66" s="11">
        <v>51</v>
      </c>
      <c r="C66" s="1" t="s">
        <v>245</v>
      </c>
      <c r="D66" s="3" t="s">
        <v>245</v>
      </c>
      <c r="E66" s="2" t="s">
        <v>335</v>
      </c>
      <c r="F66" s="12">
        <v>2</v>
      </c>
      <c r="G66" s="11" t="s">
        <v>331</v>
      </c>
      <c r="H66" s="3" t="s">
        <v>248</v>
      </c>
      <c r="I66" s="13">
        <v>5</v>
      </c>
      <c r="J66" s="3" t="s">
        <v>336</v>
      </c>
      <c r="K66" s="4" t="s">
        <v>36</v>
      </c>
      <c r="L66" s="14" t="s">
        <v>269</v>
      </c>
      <c r="M66" s="7" t="s">
        <v>39</v>
      </c>
    </row>
    <row r="67" spans="1:13" s="16" customFormat="1" ht="45" customHeight="1" x14ac:dyDescent="0.2">
      <c r="A67" s="127"/>
      <c r="B67" s="11">
        <v>52</v>
      </c>
      <c r="C67" s="1" t="s">
        <v>245</v>
      </c>
      <c r="D67" s="3" t="s">
        <v>245</v>
      </c>
      <c r="E67" s="2" t="s">
        <v>337</v>
      </c>
      <c r="F67" s="12">
        <v>4</v>
      </c>
      <c r="G67" s="11" t="s">
        <v>271</v>
      </c>
      <c r="H67" s="3" t="s">
        <v>248</v>
      </c>
      <c r="I67" s="13">
        <v>16</v>
      </c>
      <c r="J67" s="3" t="s">
        <v>338</v>
      </c>
      <c r="K67" s="4" t="s">
        <v>36</v>
      </c>
      <c r="L67" s="14" t="s">
        <v>269</v>
      </c>
      <c r="M67" s="15" t="s">
        <v>21</v>
      </c>
    </row>
    <row r="68" spans="1:13" s="16" customFormat="1" ht="45" customHeight="1" x14ac:dyDescent="0.2">
      <c r="A68" s="127"/>
      <c r="B68" s="11">
        <v>53</v>
      </c>
      <c r="C68" s="1" t="s">
        <v>245</v>
      </c>
      <c r="D68" s="3" t="s">
        <v>245</v>
      </c>
      <c r="E68" s="2" t="s">
        <v>339</v>
      </c>
      <c r="F68" s="12">
        <v>4</v>
      </c>
      <c r="G68" s="11" t="s">
        <v>271</v>
      </c>
      <c r="H68" s="3" t="s">
        <v>248</v>
      </c>
      <c r="I68" s="13">
        <v>16</v>
      </c>
      <c r="J68" s="3" t="s">
        <v>340</v>
      </c>
      <c r="K68" s="4" t="s">
        <v>36</v>
      </c>
      <c r="L68" s="14" t="s">
        <v>269</v>
      </c>
      <c r="M68" s="15" t="s">
        <v>21</v>
      </c>
    </row>
    <row r="69" spans="1:13" s="16" customFormat="1" ht="45" customHeight="1" x14ac:dyDescent="0.2">
      <c r="A69" s="127"/>
      <c r="B69" s="11">
        <v>54</v>
      </c>
      <c r="C69" s="1" t="s">
        <v>245</v>
      </c>
      <c r="D69" s="3" t="s">
        <v>245</v>
      </c>
      <c r="E69" s="2" t="s">
        <v>341</v>
      </c>
      <c r="F69" s="12">
        <v>4</v>
      </c>
      <c r="G69" s="11" t="s">
        <v>271</v>
      </c>
      <c r="H69" s="3" t="s">
        <v>248</v>
      </c>
      <c r="I69" s="13">
        <v>16</v>
      </c>
      <c r="J69" s="3" t="s">
        <v>342</v>
      </c>
      <c r="K69" s="4" t="s">
        <v>36</v>
      </c>
      <c r="L69" s="14" t="s">
        <v>269</v>
      </c>
      <c r="M69" s="15" t="s">
        <v>21</v>
      </c>
    </row>
    <row r="70" spans="1:13" s="16" customFormat="1" ht="45" customHeight="1" x14ac:dyDescent="0.2">
      <c r="A70" s="127"/>
      <c r="B70" s="11">
        <v>55</v>
      </c>
      <c r="C70" s="1" t="s">
        <v>245</v>
      </c>
      <c r="D70" s="3" t="s">
        <v>245</v>
      </c>
      <c r="E70" s="2" t="s">
        <v>343</v>
      </c>
      <c r="F70" s="12">
        <v>4</v>
      </c>
      <c r="G70" s="11" t="s">
        <v>271</v>
      </c>
      <c r="H70" s="3" t="s">
        <v>248</v>
      </c>
      <c r="I70" s="13">
        <v>16</v>
      </c>
      <c r="J70" s="3" t="s">
        <v>344</v>
      </c>
      <c r="K70" s="4" t="s">
        <v>36</v>
      </c>
      <c r="L70" s="14" t="s">
        <v>269</v>
      </c>
      <c r="M70" s="15" t="s">
        <v>21</v>
      </c>
    </row>
    <row r="71" spans="1:13" s="16" customFormat="1" ht="45" customHeight="1" x14ac:dyDescent="0.2">
      <c r="A71" s="127"/>
      <c r="B71" s="11">
        <v>56</v>
      </c>
      <c r="C71" s="1" t="s">
        <v>245</v>
      </c>
      <c r="D71" s="3" t="s">
        <v>245</v>
      </c>
      <c r="E71" s="2" t="s">
        <v>345</v>
      </c>
      <c r="F71" s="12">
        <v>4</v>
      </c>
      <c r="G71" s="11" t="s">
        <v>271</v>
      </c>
      <c r="H71" s="3" t="s">
        <v>258</v>
      </c>
      <c r="I71" s="13">
        <v>16</v>
      </c>
      <c r="J71" s="3" t="s">
        <v>346</v>
      </c>
      <c r="K71" s="4" t="s">
        <v>36</v>
      </c>
      <c r="L71" s="14" t="s">
        <v>77</v>
      </c>
      <c r="M71" s="15" t="s">
        <v>21</v>
      </c>
    </row>
    <row r="72" spans="1:13" s="16" customFormat="1" ht="45" customHeight="1" x14ac:dyDescent="0.2">
      <c r="A72" s="127"/>
      <c r="B72" s="11">
        <v>57</v>
      </c>
      <c r="C72" s="1" t="s">
        <v>245</v>
      </c>
      <c r="D72" s="3" t="s">
        <v>245</v>
      </c>
      <c r="E72" s="2" t="s">
        <v>347</v>
      </c>
      <c r="F72" s="12">
        <v>4</v>
      </c>
      <c r="G72" s="11" t="s">
        <v>271</v>
      </c>
      <c r="H72" s="3" t="s">
        <v>252</v>
      </c>
      <c r="I72" s="13">
        <v>16</v>
      </c>
      <c r="J72" s="3" t="s">
        <v>346</v>
      </c>
      <c r="K72" s="4" t="s">
        <v>36</v>
      </c>
      <c r="L72" s="14" t="s">
        <v>77</v>
      </c>
      <c r="M72" s="15" t="s">
        <v>21</v>
      </c>
    </row>
    <row r="73" spans="1:13" s="16" customFormat="1" ht="45" customHeight="1" x14ac:dyDescent="0.2">
      <c r="A73" s="127" t="s">
        <v>841</v>
      </c>
      <c r="B73" s="11">
        <v>58</v>
      </c>
      <c r="C73" s="1" t="s">
        <v>245</v>
      </c>
      <c r="D73" s="3" t="s">
        <v>245</v>
      </c>
      <c r="E73" s="2" t="s">
        <v>348</v>
      </c>
      <c r="F73" s="84">
        <v>3</v>
      </c>
      <c r="G73" s="11" t="s">
        <v>349</v>
      </c>
      <c r="H73" s="3" t="s">
        <v>248</v>
      </c>
      <c r="I73" s="87">
        <v>16</v>
      </c>
      <c r="J73" s="3" t="s">
        <v>350</v>
      </c>
      <c r="K73" s="4" t="s">
        <v>22</v>
      </c>
      <c r="L73" s="14" t="s">
        <v>269</v>
      </c>
      <c r="M73" s="15" t="s">
        <v>21</v>
      </c>
    </row>
    <row r="74" spans="1:13" s="16" customFormat="1" ht="45" customHeight="1" x14ac:dyDescent="0.2">
      <c r="A74" s="127" t="s">
        <v>61</v>
      </c>
      <c r="B74" s="11"/>
      <c r="C74" s="1"/>
      <c r="D74" s="3"/>
      <c r="E74" s="2"/>
      <c r="F74" s="93">
        <v>4</v>
      </c>
      <c r="G74" s="11"/>
      <c r="H74" s="3"/>
      <c r="I74" s="96">
        <v>14</v>
      </c>
      <c r="J74" s="3"/>
      <c r="K74" s="4"/>
      <c r="L74" s="14"/>
      <c r="M74" s="15"/>
    </row>
    <row r="75" spans="1:13" s="16" customFormat="1" ht="45" customHeight="1" x14ac:dyDescent="0.2">
      <c r="A75" s="127" t="s">
        <v>841</v>
      </c>
      <c r="B75" s="11">
        <v>59</v>
      </c>
      <c r="C75" s="1" t="s">
        <v>245</v>
      </c>
      <c r="D75" s="3" t="s">
        <v>245</v>
      </c>
      <c r="E75" s="2" t="s">
        <v>351</v>
      </c>
      <c r="F75" s="84">
        <v>3</v>
      </c>
      <c r="G75" s="11" t="s">
        <v>349</v>
      </c>
      <c r="H75" s="3" t="s">
        <v>248</v>
      </c>
      <c r="I75" s="87">
        <v>16</v>
      </c>
      <c r="J75" s="3" t="s">
        <v>352</v>
      </c>
      <c r="K75" s="4" t="s">
        <v>22</v>
      </c>
      <c r="L75" s="14" t="s">
        <v>269</v>
      </c>
      <c r="M75" s="15" t="s">
        <v>21</v>
      </c>
    </row>
    <row r="76" spans="1:13" s="16" customFormat="1" ht="45" customHeight="1" x14ac:dyDescent="0.2">
      <c r="A76" s="127" t="s">
        <v>61</v>
      </c>
      <c r="B76" s="11"/>
      <c r="C76" s="1"/>
      <c r="D76" s="3"/>
      <c r="E76" s="2"/>
      <c r="F76" s="93">
        <v>4</v>
      </c>
      <c r="G76" s="11"/>
      <c r="H76" s="3"/>
      <c r="I76" s="96">
        <v>14</v>
      </c>
      <c r="J76" s="3"/>
      <c r="K76" s="4"/>
      <c r="L76" s="14"/>
      <c r="M76" s="15"/>
    </row>
    <row r="77" spans="1:13" s="16" customFormat="1" ht="45" customHeight="1" x14ac:dyDescent="0.2">
      <c r="A77" s="127" t="s">
        <v>841</v>
      </c>
      <c r="B77" s="11">
        <v>60</v>
      </c>
      <c r="C77" s="1" t="s">
        <v>245</v>
      </c>
      <c r="D77" s="3" t="s">
        <v>245</v>
      </c>
      <c r="E77" s="2" t="s">
        <v>353</v>
      </c>
      <c r="F77" s="84">
        <v>3</v>
      </c>
      <c r="G77" s="11" t="s">
        <v>349</v>
      </c>
      <c r="H77" s="3" t="s">
        <v>248</v>
      </c>
      <c r="I77" s="87">
        <v>16</v>
      </c>
      <c r="J77" s="3" t="s">
        <v>772</v>
      </c>
      <c r="K77" s="4" t="s">
        <v>22</v>
      </c>
      <c r="L77" s="14" t="s">
        <v>269</v>
      </c>
      <c r="M77" s="15" t="s">
        <v>21</v>
      </c>
    </row>
    <row r="78" spans="1:13" s="16" customFormat="1" ht="45" customHeight="1" x14ac:dyDescent="0.2">
      <c r="A78" s="127" t="s">
        <v>61</v>
      </c>
      <c r="B78" s="11"/>
      <c r="C78" s="1"/>
      <c r="D78" s="3"/>
      <c r="E78" s="2"/>
      <c r="F78" s="93">
        <v>4</v>
      </c>
      <c r="G78" s="11"/>
      <c r="H78" s="3"/>
      <c r="I78" s="96">
        <v>14</v>
      </c>
      <c r="J78" s="3"/>
      <c r="K78" s="4"/>
      <c r="L78" s="14"/>
      <c r="M78" s="15"/>
    </row>
    <row r="79" spans="1:13" s="16" customFormat="1" ht="45" customHeight="1" x14ac:dyDescent="0.2">
      <c r="A79" s="127" t="s">
        <v>841</v>
      </c>
      <c r="B79" s="11">
        <v>61</v>
      </c>
      <c r="C79" s="1" t="s">
        <v>245</v>
      </c>
      <c r="D79" s="3" t="s">
        <v>245</v>
      </c>
      <c r="E79" s="2" t="s">
        <v>354</v>
      </c>
      <c r="F79" s="84">
        <v>3</v>
      </c>
      <c r="G79" s="11" t="s">
        <v>349</v>
      </c>
      <c r="H79" s="3" t="s">
        <v>258</v>
      </c>
      <c r="I79" s="87">
        <v>16</v>
      </c>
      <c r="J79" s="3" t="s">
        <v>355</v>
      </c>
      <c r="K79" s="4" t="s">
        <v>22</v>
      </c>
      <c r="L79" s="14" t="s">
        <v>77</v>
      </c>
      <c r="M79" s="15" t="s">
        <v>21</v>
      </c>
    </row>
    <row r="80" spans="1:13" s="16" customFormat="1" ht="45" customHeight="1" x14ac:dyDescent="0.2">
      <c r="A80" s="127"/>
      <c r="B80" s="11"/>
      <c r="C80" s="1"/>
      <c r="D80" s="3"/>
      <c r="E80" s="2"/>
      <c r="F80" s="93">
        <v>4</v>
      </c>
      <c r="G80" s="11"/>
      <c r="H80" s="3"/>
      <c r="I80" s="96">
        <v>12</v>
      </c>
      <c r="J80" s="3"/>
      <c r="K80" s="4"/>
      <c r="L80" s="14"/>
      <c r="M80" s="15"/>
    </row>
    <row r="81" spans="1:13" s="16" customFormat="1" ht="45" customHeight="1" x14ac:dyDescent="0.2">
      <c r="A81" s="127" t="s">
        <v>841</v>
      </c>
      <c r="B81" s="11">
        <v>62</v>
      </c>
      <c r="C81" s="1" t="s">
        <v>245</v>
      </c>
      <c r="D81" s="3" t="s">
        <v>245</v>
      </c>
      <c r="E81" s="2" t="s">
        <v>356</v>
      </c>
      <c r="F81" s="84">
        <v>3</v>
      </c>
      <c r="G81" s="11" t="s">
        <v>349</v>
      </c>
      <c r="H81" s="3" t="s">
        <v>252</v>
      </c>
      <c r="I81" s="87">
        <v>16</v>
      </c>
      <c r="J81" s="3" t="s">
        <v>355</v>
      </c>
      <c r="K81" s="4" t="s">
        <v>22</v>
      </c>
      <c r="L81" s="14" t="s">
        <v>77</v>
      </c>
      <c r="M81" s="15" t="s">
        <v>21</v>
      </c>
    </row>
    <row r="82" spans="1:13" s="16" customFormat="1" ht="45" customHeight="1" x14ac:dyDescent="0.2">
      <c r="A82" s="127"/>
      <c r="B82" s="11"/>
      <c r="C82" s="1"/>
      <c r="D82" s="3"/>
      <c r="E82" s="2"/>
      <c r="F82" s="93">
        <v>4</v>
      </c>
      <c r="G82" s="11"/>
      <c r="H82" s="3"/>
      <c r="I82" s="96">
        <v>12</v>
      </c>
      <c r="J82" s="3"/>
      <c r="K82" s="4"/>
      <c r="L82" s="14"/>
      <c r="M82" s="15"/>
    </row>
    <row r="83" spans="1:13" s="16" customFormat="1" ht="45" customHeight="1" x14ac:dyDescent="0.2">
      <c r="A83" s="127" t="s">
        <v>61</v>
      </c>
      <c r="B83" s="11">
        <v>63</v>
      </c>
      <c r="C83" s="1" t="s">
        <v>245</v>
      </c>
      <c r="D83" s="3" t="s">
        <v>245</v>
      </c>
      <c r="E83" s="2" t="s">
        <v>1000</v>
      </c>
      <c r="F83" s="12">
        <v>3</v>
      </c>
      <c r="G83" s="11" t="s">
        <v>1001</v>
      </c>
      <c r="H83" s="3" t="s">
        <v>309</v>
      </c>
      <c r="I83" s="13">
        <v>8</v>
      </c>
      <c r="J83" s="3" t="s">
        <v>1002</v>
      </c>
      <c r="K83" s="4" t="s">
        <v>36</v>
      </c>
      <c r="L83" s="14" t="s">
        <v>77</v>
      </c>
      <c r="M83" s="7" t="s">
        <v>39</v>
      </c>
    </row>
    <row r="84" spans="1:13" s="16" customFormat="1" ht="45" customHeight="1" x14ac:dyDescent="0.2">
      <c r="A84" s="127" t="s">
        <v>840</v>
      </c>
      <c r="B84" s="80">
        <v>64</v>
      </c>
      <c r="C84" s="81" t="s">
        <v>245</v>
      </c>
      <c r="D84" s="82" t="s">
        <v>245</v>
      </c>
      <c r="E84" s="86" t="s">
        <v>357</v>
      </c>
      <c r="F84" s="84">
        <v>1</v>
      </c>
      <c r="G84" s="80" t="s">
        <v>289</v>
      </c>
      <c r="H84" s="82" t="s">
        <v>252</v>
      </c>
      <c r="I84" s="87">
        <v>7</v>
      </c>
      <c r="J84" s="82" t="s">
        <v>358</v>
      </c>
      <c r="K84" s="88" t="s">
        <v>36</v>
      </c>
      <c r="L84" s="89" t="s">
        <v>77</v>
      </c>
      <c r="M84" s="90" t="s">
        <v>21</v>
      </c>
    </row>
    <row r="85" spans="1:13" s="16" customFormat="1" ht="45" customHeight="1" x14ac:dyDescent="0.2">
      <c r="A85" s="127"/>
      <c r="B85" s="11">
        <v>65</v>
      </c>
      <c r="C85" s="1" t="s">
        <v>245</v>
      </c>
      <c r="D85" s="3" t="s">
        <v>245</v>
      </c>
      <c r="E85" s="2" t="s">
        <v>359</v>
      </c>
      <c r="F85" s="12">
        <v>1</v>
      </c>
      <c r="G85" s="11" t="s">
        <v>271</v>
      </c>
      <c r="H85" s="3" t="s">
        <v>287</v>
      </c>
      <c r="I85" s="13">
        <v>11</v>
      </c>
      <c r="J85" s="3" t="s">
        <v>360</v>
      </c>
      <c r="K85" s="4" t="s">
        <v>36</v>
      </c>
      <c r="L85" s="14" t="s">
        <v>39</v>
      </c>
      <c r="M85" s="7" t="s">
        <v>39</v>
      </c>
    </row>
    <row r="86" spans="1:13" s="16" customFormat="1" ht="45" customHeight="1" x14ac:dyDescent="0.2">
      <c r="A86" s="127"/>
      <c r="B86" s="11">
        <v>66</v>
      </c>
      <c r="C86" s="1" t="s">
        <v>245</v>
      </c>
      <c r="D86" s="3" t="s">
        <v>245</v>
      </c>
      <c r="E86" s="2" t="s">
        <v>361</v>
      </c>
      <c r="F86" s="12">
        <v>2</v>
      </c>
      <c r="G86" s="11" t="s">
        <v>362</v>
      </c>
      <c r="H86" s="3" t="s">
        <v>287</v>
      </c>
      <c r="I86" s="13">
        <v>6</v>
      </c>
      <c r="J86" s="3" t="s">
        <v>328</v>
      </c>
      <c r="K86" s="4" t="s">
        <v>329</v>
      </c>
      <c r="L86" s="14" t="s">
        <v>39</v>
      </c>
      <c r="M86" s="7" t="s">
        <v>39</v>
      </c>
    </row>
    <row r="87" spans="1:13" s="16" customFormat="1" ht="45" customHeight="1" x14ac:dyDescent="0.2">
      <c r="A87" s="127" t="s">
        <v>61</v>
      </c>
      <c r="B87" s="11">
        <v>67</v>
      </c>
      <c r="C87" s="1" t="s">
        <v>245</v>
      </c>
      <c r="D87" s="3" t="s">
        <v>245</v>
      </c>
      <c r="E87" s="2" t="s">
        <v>363</v>
      </c>
      <c r="F87" s="12">
        <v>2</v>
      </c>
      <c r="G87" s="11" t="s">
        <v>296</v>
      </c>
      <c r="H87" s="3" t="s">
        <v>287</v>
      </c>
      <c r="I87" s="13">
        <v>6</v>
      </c>
      <c r="J87" s="3" t="s">
        <v>328</v>
      </c>
      <c r="K87" s="4" t="s">
        <v>329</v>
      </c>
      <c r="L87" s="14" t="s">
        <v>39</v>
      </c>
      <c r="M87" s="15" t="s">
        <v>19</v>
      </c>
    </row>
    <row r="88" spans="1:13" s="16" customFormat="1" ht="45" customHeight="1" x14ac:dyDescent="0.2">
      <c r="A88" s="127" t="s">
        <v>61</v>
      </c>
      <c r="B88" s="11">
        <v>68</v>
      </c>
      <c r="C88" s="1" t="s">
        <v>245</v>
      </c>
      <c r="D88" s="3" t="s">
        <v>245</v>
      </c>
      <c r="E88" s="2" t="s">
        <v>709</v>
      </c>
      <c r="F88" s="12">
        <v>2</v>
      </c>
      <c r="G88" s="11" t="s">
        <v>271</v>
      </c>
      <c r="H88" s="3" t="s">
        <v>248</v>
      </c>
      <c r="I88" s="13">
        <v>5</v>
      </c>
      <c r="J88" s="3" t="s">
        <v>710</v>
      </c>
      <c r="K88" s="4" t="s">
        <v>36</v>
      </c>
      <c r="L88" s="14" t="s">
        <v>711</v>
      </c>
      <c r="M88" s="15" t="s">
        <v>21</v>
      </c>
    </row>
    <row r="89" spans="1:13" s="16" customFormat="1" ht="45" customHeight="1" x14ac:dyDescent="0.2">
      <c r="A89" s="127" t="s">
        <v>840</v>
      </c>
      <c r="B89" s="80">
        <v>69</v>
      </c>
      <c r="C89" s="129" t="s">
        <v>712</v>
      </c>
      <c r="D89" s="129" t="s">
        <v>712</v>
      </c>
      <c r="E89" s="130" t="s">
        <v>713</v>
      </c>
      <c r="F89" s="131">
        <v>3</v>
      </c>
      <c r="G89" s="132" t="s">
        <v>714</v>
      </c>
      <c r="H89" s="82" t="s">
        <v>248</v>
      </c>
      <c r="I89" s="133">
        <v>4</v>
      </c>
      <c r="J89" s="132" t="s">
        <v>715</v>
      </c>
      <c r="K89" s="134" t="s">
        <v>36</v>
      </c>
      <c r="L89" s="89" t="s">
        <v>690</v>
      </c>
      <c r="M89" s="90" t="s">
        <v>19</v>
      </c>
    </row>
    <row r="90" spans="1:13" s="16" customFormat="1" ht="45" customHeight="1" x14ac:dyDescent="0.2">
      <c r="A90" s="127" t="s">
        <v>61</v>
      </c>
      <c r="B90" s="11">
        <v>70</v>
      </c>
      <c r="C90" s="1" t="s">
        <v>245</v>
      </c>
      <c r="D90" s="3" t="s">
        <v>245</v>
      </c>
      <c r="E90" s="2" t="s">
        <v>716</v>
      </c>
      <c r="F90" s="12">
        <v>2</v>
      </c>
      <c r="G90" s="11" t="s">
        <v>268</v>
      </c>
      <c r="H90" s="3" t="s">
        <v>38</v>
      </c>
      <c r="I90" s="13">
        <v>6</v>
      </c>
      <c r="J90" s="3" t="s">
        <v>717</v>
      </c>
      <c r="K90" s="4" t="s">
        <v>36</v>
      </c>
      <c r="L90" s="14" t="s">
        <v>690</v>
      </c>
      <c r="M90" s="15" t="s">
        <v>13</v>
      </c>
    </row>
    <row r="91" spans="1:13" s="16" customFormat="1" ht="45" customHeight="1" x14ac:dyDescent="0.2">
      <c r="A91" s="127"/>
      <c r="B91" s="11">
        <v>71</v>
      </c>
      <c r="C91" s="1" t="s">
        <v>245</v>
      </c>
      <c r="D91" s="3" t="s">
        <v>245</v>
      </c>
      <c r="E91" s="2" t="s">
        <v>718</v>
      </c>
      <c r="F91" s="12">
        <v>2</v>
      </c>
      <c r="G91" s="11" t="s">
        <v>268</v>
      </c>
      <c r="H91" s="3" t="s">
        <v>694</v>
      </c>
      <c r="I91" s="13">
        <v>6</v>
      </c>
      <c r="J91" s="3" t="s">
        <v>719</v>
      </c>
      <c r="K91" s="4" t="s">
        <v>36</v>
      </c>
      <c r="L91" s="14" t="s">
        <v>690</v>
      </c>
      <c r="M91" s="7" t="s">
        <v>39</v>
      </c>
    </row>
    <row r="92" spans="1:13" s="16" customFormat="1" ht="45" customHeight="1" x14ac:dyDescent="0.2">
      <c r="A92" s="127" t="s">
        <v>844</v>
      </c>
      <c r="B92" s="99">
        <v>72</v>
      </c>
      <c r="C92" s="100" t="s">
        <v>245</v>
      </c>
      <c r="D92" s="101" t="s">
        <v>245</v>
      </c>
      <c r="E92" s="95" t="s">
        <v>1003</v>
      </c>
      <c r="F92" s="93">
        <v>4</v>
      </c>
      <c r="G92" s="99" t="s">
        <v>254</v>
      </c>
      <c r="H92" s="101" t="s">
        <v>248</v>
      </c>
      <c r="I92" s="96">
        <v>6</v>
      </c>
      <c r="J92" s="101" t="s">
        <v>1005</v>
      </c>
      <c r="K92" s="103" t="s">
        <v>36</v>
      </c>
      <c r="L92" s="98" t="s">
        <v>1004</v>
      </c>
      <c r="M92" s="108" t="s">
        <v>39</v>
      </c>
    </row>
    <row r="93" spans="1:13" s="16" customFormat="1" ht="45" customHeight="1" x14ac:dyDescent="0.2">
      <c r="A93" s="54"/>
      <c r="B93" s="11">
        <v>116</v>
      </c>
      <c r="C93" s="30"/>
      <c r="D93" s="3"/>
      <c r="E93" s="2"/>
      <c r="F93" s="27"/>
      <c r="G93" s="3"/>
      <c r="H93" s="3"/>
      <c r="I93" s="13"/>
      <c r="J93" s="3"/>
      <c r="K93" s="4"/>
      <c r="L93" s="14"/>
      <c r="M93" s="15"/>
    </row>
    <row r="94" spans="1:13" s="16" customFormat="1" ht="45" customHeight="1" x14ac:dyDescent="0.2">
      <c r="A94" s="54"/>
      <c r="B94" s="11">
        <v>117</v>
      </c>
      <c r="C94" s="30"/>
      <c r="D94" s="3"/>
      <c r="E94" s="2"/>
      <c r="F94" s="27"/>
      <c r="G94" s="3"/>
      <c r="H94" s="3"/>
      <c r="I94" s="13"/>
      <c r="J94" s="3"/>
      <c r="K94" s="4"/>
      <c r="L94" s="14"/>
      <c r="M94" s="15"/>
    </row>
    <row r="95" spans="1:13" s="16" customFormat="1" ht="45" customHeight="1" x14ac:dyDescent="0.2">
      <c r="A95" s="54"/>
      <c r="B95" s="11">
        <v>118</v>
      </c>
      <c r="C95" s="30"/>
      <c r="D95" s="3"/>
      <c r="E95" s="2"/>
      <c r="F95" s="27"/>
      <c r="G95" s="3"/>
      <c r="H95" s="3"/>
      <c r="I95" s="13"/>
      <c r="J95" s="3"/>
      <c r="K95" s="4"/>
      <c r="L95" s="14"/>
      <c r="M95" s="15"/>
    </row>
    <row r="96" spans="1:13" s="16" customFormat="1" ht="45" customHeight="1" x14ac:dyDescent="0.2">
      <c r="A96" s="54"/>
      <c r="B96" s="11">
        <v>119</v>
      </c>
      <c r="C96" s="30"/>
      <c r="D96" s="3"/>
      <c r="E96" s="2"/>
      <c r="F96" s="27"/>
      <c r="G96" s="3"/>
      <c r="H96" s="3"/>
      <c r="I96" s="13"/>
      <c r="J96" s="3"/>
      <c r="K96" s="4"/>
      <c r="L96" s="14"/>
      <c r="M96" s="15"/>
    </row>
    <row r="97" spans="1:13" s="16" customFormat="1" ht="45" customHeight="1" x14ac:dyDescent="0.2">
      <c r="A97" s="54"/>
      <c r="B97" s="11">
        <v>120</v>
      </c>
      <c r="C97" s="30"/>
      <c r="D97" s="3"/>
      <c r="E97" s="2"/>
      <c r="F97" s="27"/>
      <c r="G97" s="3"/>
      <c r="H97" s="3"/>
      <c r="I97" s="13"/>
      <c r="J97" s="3"/>
      <c r="K97" s="4"/>
      <c r="L97" s="14"/>
      <c r="M97" s="15"/>
    </row>
    <row r="98" spans="1:13" s="16" customFormat="1" ht="45" customHeight="1" x14ac:dyDescent="0.2">
      <c r="A98" s="54"/>
      <c r="B98" s="11">
        <v>121</v>
      </c>
      <c r="C98" s="30"/>
      <c r="D98" s="3"/>
      <c r="E98" s="2"/>
      <c r="F98" s="27"/>
      <c r="G98" s="3"/>
      <c r="H98" s="3"/>
      <c r="I98" s="13"/>
      <c r="J98" s="3"/>
      <c r="K98" s="4"/>
      <c r="L98" s="14"/>
      <c r="M98" s="15"/>
    </row>
    <row r="99" spans="1:13" ht="45" customHeight="1" x14ac:dyDescent="0.2">
      <c r="A99" s="54"/>
      <c r="B99" s="11">
        <v>122</v>
      </c>
      <c r="C99" s="30"/>
      <c r="D99" s="3"/>
      <c r="E99" s="2"/>
      <c r="F99" s="27"/>
      <c r="G99" s="3"/>
      <c r="H99" s="3"/>
      <c r="I99" s="52"/>
      <c r="J99" s="53"/>
      <c r="K99" s="53"/>
      <c r="L99" s="52"/>
      <c r="M99" s="52"/>
    </row>
    <row r="100" spans="1:13" ht="45" customHeight="1" x14ac:dyDescent="0.2"/>
    <row r="101" spans="1:13" ht="45" customHeight="1" x14ac:dyDescent="0.2"/>
    <row r="102" spans="1:13" ht="45" customHeight="1" x14ac:dyDescent="0.2"/>
    <row r="103" spans="1:13" ht="45" customHeight="1" x14ac:dyDescent="0.2"/>
    <row r="104" spans="1:13" ht="45" customHeight="1" x14ac:dyDescent="0.2"/>
    <row r="105" spans="1:13" ht="45" customHeight="1" x14ac:dyDescent="0.2"/>
    <row r="106" spans="1:13" ht="45" customHeight="1" x14ac:dyDescent="0.2"/>
    <row r="107" spans="1:13" ht="45" customHeight="1" x14ac:dyDescent="0.2"/>
    <row r="108" spans="1:13" ht="45" customHeight="1" x14ac:dyDescent="0.2"/>
    <row r="109" spans="1:13" ht="45" customHeight="1" x14ac:dyDescent="0.2"/>
    <row r="110" spans="1:13" ht="45" customHeight="1" x14ac:dyDescent="0.2"/>
    <row r="111" spans="1:13" ht="45" customHeight="1" x14ac:dyDescent="0.2"/>
    <row r="112" spans="1:13" ht="45" customHeight="1" x14ac:dyDescent="0.2"/>
    <row r="113" ht="45" customHeight="1" x14ac:dyDescent="0.2"/>
  </sheetData>
  <protectedRanges>
    <protectedRange sqref="F93:F99" name="範囲2_1"/>
    <protectedRange sqref="I93:I98" name="範囲2_2"/>
    <protectedRange sqref="F5 F45 F34:F39 F67:F71 F7:F17 F53 F42 F20 F60 F81 F29 F90:F91 F47 F49 F55 F31:F32 F22:F26 F83:F88 F62:F63" name="範囲2_1_8_1_1_1_1_1"/>
    <protectedRange sqref="I5 I45 I34:I39 I67:I71 I7:I10 I53 I20 I29 I60 I12:I17 I42 I79 I90:I91 I47 I49 I55 I31:I32 I22:I25 I62 I81 I83:I88 I63" name="範囲2_2_10_1_1_2_1"/>
    <protectedRange sqref="F18" name="範囲2_1_1_1_1_1_1_1"/>
    <protectedRange sqref="I18" name="範囲2_2_3_7_1_1_1"/>
    <protectedRange sqref="F21" name="範囲2_1_2_1_1_1_1"/>
    <protectedRange sqref="I21" name="範囲2_2_4_5_1_1_1"/>
    <protectedRange sqref="I26" name="範囲2_2_6_3_1_1_1"/>
    <protectedRange sqref="F33" name="範囲2_1_5_9_1_1_1"/>
    <protectedRange sqref="I33" name="範囲2_2_7_3_1_1_1"/>
    <protectedRange sqref="F40:F41" name="範囲2_1_6_3_1_1_1"/>
    <protectedRange sqref="I40:I41" name="範囲2_2_8_1_1_1_1"/>
    <protectedRange sqref="F43:F44 F46 F48 F50 F52 F54" name="範囲2_1_7_4_1_1_1"/>
    <protectedRange sqref="I43:I44 I46 I48 I50 I52 I54 I57 I59 I61 I64" name="範囲2_2_9_2_1_1_1"/>
    <protectedRange sqref="F51" name="範囲2_1_8_2_1_1_1"/>
    <protectedRange sqref="I51" name="範囲2_2_10_3_1_1_1"/>
    <protectedRange sqref="F56:F59 F61" name="範囲2_1_9_1_1_1_1"/>
    <protectedRange sqref="I56 I58" name="範囲2_2_11_1_1_1_1"/>
    <protectedRange sqref="F6" name="範囲2_1_10_1_1_1_1_1"/>
    <protectedRange sqref="I6" name="範囲2_2_12_1_1_1_1"/>
    <protectedRange sqref="F30" name="範囲2_1_16_1_1_1_1_1"/>
    <protectedRange sqref="I30" name="範囲2_2_18_1_1_1_1"/>
    <protectedRange sqref="F64 F65:F66" name="範囲2_1_20_1_1_1_1_1"/>
    <protectedRange sqref="I65:I66" name="範囲2_2_22_1_1_1_1"/>
    <protectedRange sqref="F72" name="範囲2_1_21_1_1_1_1"/>
    <protectedRange sqref="I72" name="範囲2_2_23_1_1_1_1"/>
    <protectedRange sqref="F73:F80 F82" name="範囲2_1_21_2_1_1_1"/>
    <protectedRange sqref="I73:I78 I80 I82" name="範囲2_2_23_2_1_1_1"/>
    <protectedRange sqref="F89" name="範囲2_1_7_1_1"/>
    <protectedRange sqref="I89" name="範囲2_2_7_1_1"/>
    <protectedRange sqref="I11" name="範囲2_2_10_1_1_1_1_1"/>
    <protectedRange sqref="F19" name="範囲2_1_8_1_1_1"/>
    <protectedRange sqref="I19" name="範囲2_2_10_1_1"/>
    <protectedRange sqref="F27 F92" name="範囲2_1_8_1_1_1_2"/>
    <protectedRange sqref="I27 I92" name="範囲2_2_10_1_1_1"/>
    <protectedRange sqref="F28" name="範囲2_1_8_1_1_1_3"/>
    <protectedRange sqref="I28" name="範囲2_2_10_1_1_3"/>
  </protectedRanges>
  <autoFilter ref="B3:M98" xr:uid="{00000000-0009-0000-0000-000005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6">
    <dataValidation type="list" showInputMessage="1" showErrorMessage="1" error="リストから選択ください" sqref="K90:K98 K5:K88" xr:uid="{00000000-0002-0000-0500-000002000000}">
      <formula1>"一般競争入札,簡易型Ⅰ型総合評価,簡易型Ⅱ型総合評価,特別簡易型総合評価,指名競争入札,随意契約"</formula1>
    </dataValidation>
    <dataValidation type="list" showInputMessage="1" showErrorMessage="1" error="リストから選択ください" sqref="K89" xr:uid="{DDCEDCDE-3433-4FAE-A9F2-5B06D5CA82A8}">
      <formula1>"一般競争入札,総合評価,プロポーザル方式,指名競争入札,随意契約"</formula1>
    </dataValidation>
    <dataValidation type="list" showInputMessage="1" showErrorMessage="1" sqref="M20:M22 M43:M54 M12 M34:M39 M24:M25 M87:M90 M6 M9:M10 M61 M84 M56:M59 M67:M82 M93:M98 M41 M64:M65" xr:uid="{00000000-0002-0000-0500-000004000000}">
      <formula1>"○,ー"</formula1>
    </dataValidation>
    <dataValidation type="whole" operator="greaterThanOrEqual" allowBlank="1" showInputMessage="1" showErrorMessage="1" error="数字のみを記入ください。" sqref="I5:I64 I65:I98" xr:uid="{00000000-0002-0000-0500-000003000000}">
      <formula1>1</formula1>
    </dataValidation>
    <dataValidation type="whole" allowBlank="1" showInputMessage="1" showErrorMessage="1" error="数字のみを入力ください。" sqref="F65:F99 F5:F64" xr:uid="{00000000-0002-0000-0500-000000000000}">
      <formula1>1</formula1>
      <formula2>4</formula2>
    </dataValidation>
    <dataValidation type="list" allowBlank="1" showInputMessage="1" showErrorMessage="1" sqref="A5:A99" xr:uid="{00000000-0002-0000-05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1" fitToHeight="0" pageOrder="overThenDown" orientation="landscape" cellComments="asDisplayed" r:id="rId1"/>
  <headerFooter>
    <oddFooter>&amp;R&amp;P</oddFooter>
  </headerFooter>
  <rowBreaks count="1" manualBreakCount="1">
    <brk id="5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03"/>
  <sheetViews>
    <sheetView view="pageBreakPreview" zoomScale="80" zoomScaleNormal="80" zoomScaleSheetLayoutView="80" workbookViewId="0">
      <pane ySplit="4" topLeftCell="A34" activePane="bottomLeft" state="frozen"/>
      <selection activeCell="S6" sqref="S6"/>
      <selection pane="bottomLeft" activeCell="S6" sqref="S6"/>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68</v>
      </c>
      <c r="M1" s="19" t="str">
        <f>C5</f>
        <v>港湾課</v>
      </c>
    </row>
    <row r="2" spans="1:13" ht="31.5" customHeight="1" x14ac:dyDescent="0.2">
      <c r="C2" s="144" t="s">
        <v>682</v>
      </c>
      <c r="D2" s="144"/>
      <c r="E2" s="144"/>
      <c r="F2" s="145"/>
      <c r="G2" s="145"/>
      <c r="H2" s="144"/>
      <c r="I2" s="144"/>
      <c r="J2" s="144"/>
    </row>
    <row r="3" spans="1:13" ht="31.5" customHeight="1" x14ac:dyDescent="0.2">
      <c r="A3" s="142" t="s">
        <v>60</v>
      </c>
      <c r="B3" s="150" t="s">
        <v>15</v>
      </c>
      <c r="C3" s="138" t="s">
        <v>8</v>
      </c>
      <c r="D3" s="138" t="s">
        <v>9</v>
      </c>
      <c r="E3" s="138" t="s">
        <v>2</v>
      </c>
      <c r="F3" s="138" t="s">
        <v>4</v>
      </c>
      <c r="G3" s="138" t="s">
        <v>3</v>
      </c>
      <c r="H3" s="138" t="s">
        <v>0</v>
      </c>
      <c r="I3" s="138" t="s">
        <v>1</v>
      </c>
      <c r="J3" s="138" t="s">
        <v>6</v>
      </c>
      <c r="K3" s="138" t="s">
        <v>7</v>
      </c>
      <c r="L3" s="140" t="s">
        <v>10</v>
      </c>
      <c r="M3" s="140" t="s">
        <v>11</v>
      </c>
    </row>
    <row r="4" spans="1:13" s="10" customFormat="1" ht="50.15" customHeight="1" x14ac:dyDescent="0.2">
      <c r="A4" s="143"/>
      <c r="B4" s="151"/>
      <c r="C4" s="139"/>
      <c r="D4" s="139"/>
      <c r="E4" s="139"/>
      <c r="F4" s="139"/>
      <c r="G4" s="139"/>
      <c r="H4" s="139"/>
      <c r="I4" s="139"/>
      <c r="J4" s="139"/>
      <c r="K4" s="139"/>
      <c r="L4" s="141"/>
      <c r="M4" s="141"/>
    </row>
    <row r="5" spans="1:13" s="16" customFormat="1" ht="45" customHeight="1" x14ac:dyDescent="0.2">
      <c r="A5" s="79" t="s">
        <v>841</v>
      </c>
      <c r="B5" s="11">
        <v>1</v>
      </c>
      <c r="C5" s="1" t="s">
        <v>364</v>
      </c>
      <c r="D5" s="3" t="s">
        <v>365</v>
      </c>
      <c r="E5" s="8" t="s">
        <v>366</v>
      </c>
      <c r="F5" s="84">
        <v>4</v>
      </c>
      <c r="G5" s="49" t="s">
        <v>367</v>
      </c>
      <c r="H5" s="3" t="s">
        <v>368</v>
      </c>
      <c r="I5" s="13">
        <v>12</v>
      </c>
      <c r="J5" s="5" t="s">
        <v>369</v>
      </c>
      <c r="K5" s="4" t="s">
        <v>370</v>
      </c>
      <c r="L5" s="7" t="s">
        <v>269</v>
      </c>
      <c r="M5" s="15" t="s">
        <v>21</v>
      </c>
    </row>
    <row r="6" spans="1:13" s="16" customFormat="1" ht="45" customHeight="1" x14ac:dyDescent="0.2">
      <c r="A6" s="79"/>
      <c r="B6" s="99"/>
      <c r="C6" s="100"/>
      <c r="D6" s="101"/>
      <c r="E6" s="94"/>
      <c r="F6" s="93">
        <v>3</v>
      </c>
      <c r="G6" s="102"/>
      <c r="H6" s="101"/>
      <c r="I6" s="96"/>
      <c r="J6" s="106"/>
      <c r="K6" s="103"/>
      <c r="L6" s="108"/>
      <c r="M6" s="104"/>
    </row>
    <row r="7" spans="1:13" s="16" customFormat="1" ht="45" customHeight="1" x14ac:dyDescent="0.2">
      <c r="A7" s="34"/>
      <c r="B7" s="11">
        <v>2</v>
      </c>
      <c r="C7" s="1" t="s">
        <v>364</v>
      </c>
      <c r="D7" s="3" t="s">
        <v>365</v>
      </c>
      <c r="E7" s="8" t="s">
        <v>371</v>
      </c>
      <c r="F7" s="12">
        <v>2</v>
      </c>
      <c r="G7" s="49" t="s">
        <v>372</v>
      </c>
      <c r="H7" s="3" t="s">
        <v>368</v>
      </c>
      <c r="I7" s="13">
        <v>10</v>
      </c>
      <c r="J7" s="5" t="s">
        <v>373</v>
      </c>
      <c r="K7" s="4" t="s">
        <v>370</v>
      </c>
      <c r="L7" s="14" t="s">
        <v>269</v>
      </c>
      <c r="M7" s="15" t="s">
        <v>19</v>
      </c>
    </row>
    <row r="8" spans="1:13" s="16" customFormat="1" ht="43.5" customHeight="1" x14ac:dyDescent="0.2">
      <c r="A8" s="79" t="s">
        <v>841</v>
      </c>
      <c r="B8" s="11">
        <v>3</v>
      </c>
      <c r="C8" s="1" t="s">
        <v>364</v>
      </c>
      <c r="D8" s="3" t="s">
        <v>365</v>
      </c>
      <c r="E8" s="8" t="s">
        <v>374</v>
      </c>
      <c r="F8" s="84">
        <v>3</v>
      </c>
      <c r="G8" s="49" t="s">
        <v>375</v>
      </c>
      <c r="H8" s="3" t="s">
        <v>368</v>
      </c>
      <c r="I8" s="13">
        <v>6</v>
      </c>
      <c r="J8" s="5" t="s">
        <v>376</v>
      </c>
      <c r="K8" s="4" t="s">
        <v>36</v>
      </c>
      <c r="L8" s="14" t="s">
        <v>77</v>
      </c>
      <c r="M8" s="15"/>
    </row>
    <row r="9" spans="1:13" s="16" customFormat="1" ht="45" customHeight="1" x14ac:dyDescent="0.2">
      <c r="A9" s="79"/>
      <c r="B9" s="11"/>
      <c r="C9" s="1"/>
      <c r="D9" s="3"/>
      <c r="E9" s="8"/>
      <c r="F9" s="93">
        <v>4</v>
      </c>
      <c r="G9" s="49"/>
      <c r="H9" s="3"/>
      <c r="I9" s="13"/>
      <c r="J9" s="5"/>
      <c r="K9" s="4"/>
      <c r="L9" s="14"/>
      <c r="M9" s="15"/>
    </row>
    <row r="10" spans="1:13" s="16" customFormat="1" ht="45" customHeight="1" x14ac:dyDescent="0.2">
      <c r="A10" s="34" t="s">
        <v>61</v>
      </c>
      <c r="B10" s="11">
        <v>4</v>
      </c>
      <c r="C10" s="1" t="s">
        <v>364</v>
      </c>
      <c r="D10" s="3" t="s">
        <v>365</v>
      </c>
      <c r="E10" s="8" t="s">
        <v>727</v>
      </c>
      <c r="F10" s="27">
        <v>3</v>
      </c>
      <c r="G10" s="3" t="s">
        <v>728</v>
      </c>
      <c r="H10" s="3" t="s">
        <v>729</v>
      </c>
      <c r="I10" s="13">
        <v>5</v>
      </c>
      <c r="J10" s="5" t="s">
        <v>730</v>
      </c>
      <c r="K10" s="4" t="s">
        <v>18</v>
      </c>
      <c r="L10" s="7" t="s">
        <v>692</v>
      </c>
      <c r="M10" s="15" t="s">
        <v>19</v>
      </c>
    </row>
    <row r="11" spans="1:13" s="16" customFormat="1" ht="45" customHeight="1" x14ac:dyDescent="0.2">
      <c r="A11" s="34" t="s">
        <v>61</v>
      </c>
      <c r="B11" s="11">
        <v>5</v>
      </c>
      <c r="C11" s="1" t="s">
        <v>364</v>
      </c>
      <c r="D11" s="3" t="s">
        <v>377</v>
      </c>
      <c r="E11" s="8" t="s">
        <v>378</v>
      </c>
      <c r="F11" s="12">
        <v>1</v>
      </c>
      <c r="G11" s="49" t="s">
        <v>379</v>
      </c>
      <c r="H11" s="3" t="s">
        <v>722</v>
      </c>
      <c r="I11" s="13">
        <v>6</v>
      </c>
      <c r="J11" s="5" t="s">
        <v>380</v>
      </c>
      <c r="K11" s="4" t="s">
        <v>20</v>
      </c>
      <c r="L11" s="14" t="s">
        <v>77</v>
      </c>
      <c r="M11" s="15" t="s">
        <v>19</v>
      </c>
    </row>
    <row r="12" spans="1:13" s="16" customFormat="1" ht="59.25" customHeight="1" x14ac:dyDescent="0.2">
      <c r="A12" s="79" t="s">
        <v>841</v>
      </c>
      <c r="B12" s="11">
        <v>6</v>
      </c>
      <c r="C12" s="1" t="s">
        <v>364</v>
      </c>
      <c r="D12" s="3" t="s">
        <v>377</v>
      </c>
      <c r="E12" s="8" t="s">
        <v>381</v>
      </c>
      <c r="F12" s="12">
        <v>4</v>
      </c>
      <c r="G12" s="49" t="s">
        <v>382</v>
      </c>
      <c r="H12" s="3" t="s">
        <v>383</v>
      </c>
      <c r="I12" s="13">
        <v>5</v>
      </c>
      <c r="J12" s="5" t="s">
        <v>384</v>
      </c>
      <c r="K12" s="88" t="s">
        <v>22</v>
      </c>
      <c r="L12" s="14" t="s">
        <v>39</v>
      </c>
      <c r="M12" s="15" t="s">
        <v>19</v>
      </c>
    </row>
    <row r="13" spans="1:13" s="16" customFormat="1" ht="45" customHeight="1" x14ac:dyDescent="0.2">
      <c r="A13" s="79"/>
      <c r="B13" s="11"/>
      <c r="C13" s="1"/>
      <c r="D13" s="3"/>
      <c r="E13" s="8"/>
      <c r="F13" s="12"/>
      <c r="G13" s="49"/>
      <c r="H13" s="3"/>
      <c r="I13" s="13"/>
      <c r="J13" s="5"/>
      <c r="K13" s="103" t="s">
        <v>20</v>
      </c>
      <c r="L13" s="14"/>
      <c r="M13" s="15"/>
    </row>
    <row r="14" spans="1:13" s="16" customFormat="1" ht="45" customHeight="1" x14ac:dyDescent="0.2">
      <c r="A14" s="34" t="s">
        <v>61</v>
      </c>
      <c r="B14" s="11">
        <v>7</v>
      </c>
      <c r="C14" s="1" t="s">
        <v>385</v>
      </c>
      <c r="D14" s="3" t="s">
        <v>377</v>
      </c>
      <c r="E14" s="8" t="s">
        <v>386</v>
      </c>
      <c r="F14" s="12">
        <v>2</v>
      </c>
      <c r="G14" s="49" t="s">
        <v>387</v>
      </c>
      <c r="H14" s="3" t="s">
        <v>368</v>
      </c>
      <c r="I14" s="13">
        <v>6</v>
      </c>
      <c r="J14" s="5" t="s">
        <v>724</v>
      </c>
      <c r="K14" s="4" t="s">
        <v>370</v>
      </c>
      <c r="L14" s="14" t="s">
        <v>19</v>
      </c>
      <c r="M14" s="15" t="s">
        <v>21</v>
      </c>
    </row>
    <row r="15" spans="1:13" s="16" customFormat="1" ht="45" customHeight="1" x14ac:dyDescent="0.2">
      <c r="A15" s="34"/>
      <c r="B15" s="11">
        <v>8</v>
      </c>
      <c r="C15" s="1" t="s">
        <v>385</v>
      </c>
      <c r="D15" s="3" t="s">
        <v>377</v>
      </c>
      <c r="E15" s="8" t="s">
        <v>388</v>
      </c>
      <c r="F15" s="12">
        <v>2</v>
      </c>
      <c r="G15" s="5" t="s">
        <v>387</v>
      </c>
      <c r="H15" s="3" t="s">
        <v>368</v>
      </c>
      <c r="I15" s="13">
        <v>18</v>
      </c>
      <c r="J15" s="5" t="s">
        <v>389</v>
      </c>
      <c r="K15" s="4" t="s">
        <v>370</v>
      </c>
      <c r="L15" s="7" t="s">
        <v>19</v>
      </c>
      <c r="M15" s="15" t="s">
        <v>21</v>
      </c>
    </row>
    <row r="16" spans="1:13" s="16" customFormat="1" ht="45" customHeight="1" x14ac:dyDescent="0.2">
      <c r="A16" s="34"/>
      <c r="B16" s="11">
        <v>9</v>
      </c>
      <c r="C16" s="1" t="s">
        <v>385</v>
      </c>
      <c r="D16" s="3" t="s">
        <v>390</v>
      </c>
      <c r="E16" s="8" t="s">
        <v>391</v>
      </c>
      <c r="F16" s="12">
        <v>1</v>
      </c>
      <c r="G16" s="49" t="s">
        <v>387</v>
      </c>
      <c r="H16" s="3" t="s">
        <v>392</v>
      </c>
      <c r="I16" s="13">
        <v>6</v>
      </c>
      <c r="J16" s="5" t="s">
        <v>393</v>
      </c>
      <c r="K16" s="4" t="s">
        <v>20</v>
      </c>
      <c r="L16" s="7" t="s">
        <v>77</v>
      </c>
      <c r="M16" s="15" t="s">
        <v>19</v>
      </c>
    </row>
    <row r="17" spans="1:13" s="16" customFormat="1" ht="45" customHeight="1" x14ac:dyDescent="0.2">
      <c r="A17" s="34" t="s">
        <v>61</v>
      </c>
      <c r="B17" s="11">
        <v>10</v>
      </c>
      <c r="C17" s="1" t="s">
        <v>385</v>
      </c>
      <c r="D17" s="3" t="s">
        <v>390</v>
      </c>
      <c r="E17" s="8" t="s">
        <v>394</v>
      </c>
      <c r="F17" s="12">
        <v>3</v>
      </c>
      <c r="G17" s="49" t="s">
        <v>387</v>
      </c>
      <c r="H17" s="3" t="s">
        <v>392</v>
      </c>
      <c r="I17" s="13">
        <v>5</v>
      </c>
      <c r="J17" s="5" t="s">
        <v>395</v>
      </c>
      <c r="K17" s="4" t="s">
        <v>20</v>
      </c>
      <c r="L17" s="14" t="s">
        <v>77</v>
      </c>
      <c r="M17" s="15" t="s">
        <v>19</v>
      </c>
    </row>
    <row r="18" spans="1:13" s="16" customFormat="1" ht="45" customHeight="1" x14ac:dyDescent="0.2">
      <c r="A18" s="34"/>
      <c r="B18" s="11">
        <v>11</v>
      </c>
      <c r="C18" s="1" t="s">
        <v>385</v>
      </c>
      <c r="D18" s="3" t="s">
        <v>390</v>
      </c>
      <c r="E18" s="8" t="s">
        <v>396</v>
      </c>
      <c r="F18" s="12">
        <v>1</v>
      </c>
      <c r="G18" s="49" t="s">
        <v>349</v>
      </c>
      <c r="H18" s="3" t="s">
        <v>392</v>
      </c>
      <c r="I18" s="13">
        <v>9</v>
      </c>
      <c r="J18" s="5" t="s">
        <v>397</v>
      </c>
      <c r="K18" s="4" t="s">
        <v>20</v>
      </c>
      <c r="L18" s="7" t="s">
        <v>77</v>
      </c>
      <c r="M18" s="15" t="s">
        <v>19</v>
      </c>
    </row>
    <row r="19" spans="1:13" s="16" customFormat="1" ht="45" customHeight="1" x14ac:dyDescent="0.2">
      <c r="A19" s="34" t="s">
        <v>61</v>
      </c>
      <c r="B19" s="11">
        <v>12</v>
      </c>
      <c r="C19" s="1" t="s">
        <v>364</v>
      </c>
      <c r="D19" s="3" t="s">
        <v>731</v>
      </c>
      <c r="E19" s="8" t="s">
        <v>732</v>
      </c>
      <c r="F19" s="27">
        <v>2</v>
      </c>
      <c r="G19" s="3" t="s">
        <v>723</v>
      </c>
      <c r="H19" s="3" t="s">
        <v>368</v>
      </c>
      <c r="I19" s="13">
        <v>6</v>
      </c>
      <c r="J19" s="5" t="s">
        <v>733</v>
      </c>
      <c r="K19" s="4" t="s">
        <v>36</v>
      </c>
      <c r="L19" s="7" t="s">
        <v>692</v>
      </c>
      <c r="M19" s="15" t="s">
        <v>19</v>
      </c>
    </row>
    <row r="20" spans="1:13" s="16" customFormat="1" ht="45" customHeight="1" x14ac:dyDescent="0.2">
      <c r="A20" s="79" t="s">
        <v>840</v>
      </c>
      <c r="B20" s="80">
        <v>13</v>
      </c>
      <c r="C20" s="81" t="s">
        <v>787</v>
      </c>
      <c r="D20" s="82" t="s">
        <v>377</v>
      </c>
      <c r="E20" s="83" t="s">
        <v>791</v>
      </c>
      <c r="F20" s="112">
        <v>3</v>
      </c>
      <c r="G20" s="82" t="s">
        <v>723</v>
      </c>
      <c r="H20" s="82" t="s">
        <v>368</v>
      </c>
      <c r="I20" s="87">
        <v>12</v>
      </c>
      <c r="J20" s="91" t="s">
        <v>792</v>
      </c>
      <c r="K20" s="88" t="s">
        <v>22</v>
      </c>
      <c r="L20" s="89" t="s">
        <v>793</v>
      </c>
      <c r="M20" s="90" t="s">
        <v>21</v>
      </c>
    </row>
    <row r="21" spans="1:13" s="16" customFormat="1" ht="45" customHeight="1" x14ac:dyDescent="0.2">
      <c r="A21" s="79" t="s">
        <v>840</v>
      </c>
      <c r="B21" s="80">
        <v>14</v>
      </c>
      <c r="C21" s="81" t="s">
        <v>787</v>
      </c>
      <c r="D21" s="82" t="s">
        <v>377</v>
      </c>
      <c r="E21" s="83" t="s">
        <v>794</v>
      </c>
      <c r="F21" s="112">
        <v>3</v>
      </c>
      <c r="G21" s="82" t="s">
        <v>723</v>
      </c>
      <c r="H21" s="82" t="s">
        <v>368</v>
      </c>
      <c r="I21" s="87">
        <v>9</v>
      </c>
      <c r="J21" s="91" t="s">
        <v>788</v>
      </c>
      <c r="K21" s="88" t="s">
        <v>370</v>
      </c>
      <c r="L21" s="89" t="s">
        <v>793</v>
      </c>
      <c r="M21" s="90" t="s">
        <v>21</v>
      </c>
    </row>
    <row r="22" spans="1:13" s="16" customFormat="1" ht="45" customHeight="1" x14ac:dyDescent="0.2">
      <c r="A22" s="34" t="s">
        <v>61</v>
      </c>
      <c r="B22" s="11">
        <v>15</v>
      </c>
      <c r="C22" s="1" t="s">
        <v>787</v>
      </c>
      <c r="D22" s="3" t="s">
        <v>377</v>
      </c>
      <c r="E22" s="8" t="s">
        <v>795</v>
      </c>
      <c r="F22" s="27">
        <v>3</v>
      </c>
      <c r="G22" s="3" t="s">
        <v>723</v>
      </c>
      <c r="H22" s="3" t="s">
        <v>368</v>
      </c>
      <c r="I22" s="13">
        <v>9</v>
      </c>
      <c r="J22" s="5" t="s">
        <v>788</v>
      </c>
      <c r="K22" s="4" t="s">
        <v>22</v>
      </c>
      <c r="L22" s="14" t="s">
        <v>793</v>
      </c>
      <c r="M22" s="15" t="s">
        <v>21</v>
      </c>
    </row>
    <row r="23" spans="1:13" s="16" customFormat="1" ht="45" customHeight="1" x14ac:dyDescent="0.2">
      <c r="A23" s="34"/>
      <c r="B23" s="11">
        <v>16</v>
      </c>
      <c r="C23" s="1" t="s">
        <v>364</v>
      </c>
      <c r="D23" s="3" t="s">
        <v>398</v>
      </c>
      <c r="E23" s="8" t="s">
        <v>399</v>
      </c>
      <c r="F23" s="12">
        <v>4</v>
      </c>
      <c r="G23" s="49" t="s">
        <v>400</v>
      </c>
      <c r="H23" s="3" t="s">
        <v>368</v>
      </c>
      <c r="I23" s="13">
        <v>7</v>
      </c>
      <c r="J23" s="5" t="s">
        <v>401</v>
      </c>
      <c r="K23" s="4" t="s">
        <v>36</v>
      </c>
      <c r="L23" s="14" t="s">
        <v>402</v>
      </c>
      <c r="M23" s="15" t="s">
        <v>19</v>
      </c>
    </row>
    <row r="24" spans="1:13" s="16" customFormat="1" ht="45" customHeight="1" x14ac:dyDescent="0.2">
      <c r="A24" s="34" t="s">
        <v>61</v>
      </c>
      <c r="B24" s="11">
        <v>17</v>
      </c>
      <c r="C24" s="1" t="s">
        <v>364</v>
      </c>
      <c r="D24" s="3" t="s">
        <v>398</v>
      </c>
      <c r="E24" s="8" t="s">
        <v>403</v>
      </c>
      <c r="F24" s="12">
        <v>1</v>
      </c>
      <c r="G24" s="49" t="s">
        <v>404</v>
      </c>
      <c r="H24" s="3" t="s">
        <v>368</v>
      </c>
      <c r="I24" s="13">
        <v>6</v>
      </c>
      <c r="J24" s="5" t="s">
        <v>405</v>
      </c>
      <c r="K24" s="4" t="s">
        <v>36</v>
      </c>
      <c r="L24" s="14" t="s">
        <v>402</v>
      </c>
      <c r="M24" s="15" t="s">
        <v>19</v>
      </c>
    </row>
    <row r="25" spans="1:13" s="16" customFormat="1" ht="45" customHeight="1" x14ac:dyDescent="0.2">
      <c r="A25" s="34" t="s">
        <v>61</v>
      </c>
      <c r="B25" s="11">
        <v>18</v>
      </c>
      <c r="C25" s="1" t="s">
        <v>364</v>
      </c>
      <c r="D25" s="3" t="s">
        <v>398</v>
      </c>
      <c r="E25" s="8" t="s">
        <v>406</v>
      </c>
      <c r="F25" s="12">
        <v>4</v>
      </c>
      <c r="G25" s="49" t="s">
        <v>407</v>
      </c>
      <c r="H25" s="3" t="s">
        <v>368</v>
      </c>
      <c r="I25" s="13">
        <v>8</v>
      </c>
      <c r="J25" s="5" t="s">
        <v>408</v>
      </c>
      <c r="K25" s="4" t="s">
        <v>22</v>
      </c>
      <c r="L25" s="14" t="s">
        <v>77</v>
      </c>
      <c r="M25" s="15" t="s">
        <v>19</v>
      </c>
    </row>
    <row r="26" spans="1:13" s="16" customFormat="1" ht="45" customHeight="1" x14ac:dyDescent="0.2">
      <c r="A26" s="34" t="s">
        <v>61</v>
      </c>
      <c r="B26" s="11">
        <v>19</v>
      </c>
      <c r="C26" s="1" t="s">
        <v>364</v>
      </c>
      <c r="D26" s="3" t="s">
        <v>398</v>
      </c>
      <c r="E26" s="8" t="s">
        <v>409</v>
      </c>
      <c r="F26" s="12">
        <v>2</v>
      </c>
      <c r="G26" s="49" t="s">
        <v>410</v>
      </c>
      <c r="H26" s="3" t="s">
        <v>368</v>
      </c>
      <c r="I26" s="13">
        <v>6</v>
      </c>
      <c r="J26" s="5" t="s">
        <v>411</v>
      </c>
      <c r="K26" s="4" t="s">
        <v>18</v>
      </c>
      <c r="L26" s="14" t="s">
        <v>412</v>
      </c>
      <c r="M26" s="15" t="s">
        <v>19</v>
      </c>
    </row>
    <row r="27" spans="1:13" s="16" customFormat="1" ht="45" customHeight="1" x14ac:dyDescent="0.2">
      <c r="A27" s="79" t="s">
        <v>841</v>
      </c>
      <c r="B27" s="11">
        <v>20</v>
      </c>
      <c r="C27" s="1" t="s">
        <v>364</v>
      </c>
      <c r="D27" s="3" t="s">
        <v>398</v>
      </c>
      <c r="E27" s="8" t="s">
        <v>413</v>
      </c>
      <c r="F27" s="84">
        <v>4</v>
      </c>
      <c r="G27" s="49" t="s">
        <v>407</v>
      </c>
      <c r="H27" s="3" t="s">
        <v>368</v>
      </c>
      <c r="I27" s="13">
        <v>7</v>
      </c>
      <c r="J27" s="5" t="s">
        <v>414</v>
      </c>
      <c r="K27" s="4" t="s">
        <v>18</v>
      </c>
      <c r="L27" s="7" t="s">
        <v>412</v>
      </c>
      <c r="M27" s="15" t="s">
        <v>19</v>
      </c>
    </row>
    <row r="28" spans="1:13" s="16" customFormat="1" ht="45" customHeight="1" x14ac:dyDescent="0.2">
      <c r="A28" s="34"/>
      <c r="B28" s="11"/>
      <c r="C28" s="1"/>
      <c r="D28" s="3"/>
      <c r="E28" s="8"/>
      <c r="F28" s="93">
        <v>2</v>
      </c>
      <c r="G28" s="49"/>
      <c r="H28" s="3"/>
      <c r="I28" s="13"/>
      <c r="J28" s="5"/>
      <c r="K28" s="4"/>
      <c r="L28" s="7"/>
      <c r="M28" s="15"/>
    </row>
    <row r="29" spans="1:13" s="16" customFormat="1" ht="45" customHeight="1" x14ac:dyDescent="0.2">
      <c r="A29" s="34" t="s">
        <v>61</v>
      </c>
      <c r="B29" s="11">
        <v>21</v>
      </c>
      <c r="C29" s="1" t="s">
        <v>364</v>
      </c>
      <c r="D29" s="3" t="s">
        <v>398</v>
      </c>
      <c r="E29" s="8" t="s">
        <v>725</v>
      </c>
      <c r="F29" s="12">
        <v>4</v>
      </c>
      <c r="G29" s="49" t="s">
        <v>407</v>
      </c>
      <c r="H29" s="3" t="s">
        <v>368</v>
      </c>
      <c r="I29" s="13">
        <v>4</v>
      </c>
      <c r="J29" s="5" t="s">
        <v>415</v>
      </c>
      <c r="K29" s="4" t="s">
        <v>18</v>
      </c>
      <c r="L29" s="7" t="s">
        <v>412</v>
      </c>
      <c r="M29" s="15" t="s">
        <v>19</v>
      </c>
    </row>
    <row r="30" spans="1:13" s="117" customFormat="1" ht="45" customHeight="1" x14ac:dyDescent="0.2">
      <c r="A30" s="116" t="s">
        <v>840</v>
      </c>
      <c r="B30" s="80">
        <v>22</v>
      </c>
      <c r="C30" s="81" t="s">
        <v>364</v>
      </c>
      <c r="D30" s="82" t="s">
        <v>398</v>
      </c>
      <c r="E30" s="83" t="s">
        <v>726</v>
      </c>
      <c r="F30" s="112">
        <v>4</v>
      </c>
      <c r="G30" s="82" t="s">
        <v>416</v>
      </c>
      <c r="H30" s="82" t="s">
        <v>368</v>
      </c>
      <c r="I30" s="87">
        <v>7</v>
      </c>
      <c r="J30" s="91" t="s">
        <v>417</v>
      </c>
      <c r="K30" s="88" t="s">
        <v>36</v>
      </c>
      <c r="L30" s="89" t="s">
        <v>402</v>
      </c>
      <c r="M30" s="90" t="s">
        <v>19</v>
      </c>
    </row>
    <row r="31" spans="1:13" s="16" customFormat="1" ht="45" customHeight="1" x14ac:dyDescent="0.2">
      <c r="A31" s="79" t="s">
        <v>841</v>
      </c>
      <c r="B31" s="11">
        <v>23</v>
      </c>
      <c r="C31" s="1" t="s">
        <v>364</v>
      </c>
      <c r="D31" s="3" t="s">
        <v>398</v>
      </c>
      <c r="E31" s="83" t="s">
        <v>789</v>
      </c>
      <c r="F31" s="112">
        <v>3</v>
      </c>
      <c r="G31" s="3" t="s">
        <v>418</v>
      </c>
      <c r="H31" s="3" t="s">
        <v>368</v>
      </c>
      <c r="I31" s="87">
        <v>5</v>
      </c>
      <c r="J31" s="91" t="s">
        <v>419</v>
      </c>
      <c r="K31" s="4" t="s">
        <v>36</v>
      </c>
      <c r="L31" s="89" t="s">
        <v>790</v>
      </c>
      <c r="M31" s="15" t="s">
        <v>19</v>
      </c>
    </row>
    <row r="32" spans="1:13" s="16" customFormat="1" ht="45" customHeight="1" x14ac:dyDescent="0.2">
      <c r="A32" s="34"/>
      <c r="B32" s="11"/>
      <c r="C32" s="1"/>
      <c r="D32" s="3"/>
      <c r="E32" s="94" t="s">
        <v>878</v>
      </c>
      <c r="F32" s="105">
        <v>4</v>
      </c>
      <c r="G32" s="3"/>
      <c r="H32" s="3"/>
      <c r="I32" s="96">
        <v>8</v>
      </c>
      <c r="J32" s="106" t="s">
        <v>879</v>
      </c>
      <c r="K32" s="4"/>
      <c r="L32" s="98" t="s">
        <v>880</v>
      </c>
      <c r="M32" s="15"/>
    </row>
    <row r="33" spans="1:13" s="16" customFormat="1" ht="45" customHeight="1" x14ac:dyDescent="0.2">
      <c r="A33" s="34" t="s">
        <v>61</v>
      </c>
      <c r="B33" s="11">
        <v>24</v>
      </c>
      <c r="C33" s="1" t="s">
        <v>364</v>
      </c>
      <c r="D33" s="3" t="s">
        <v>796</v>
      </c>
      <c r="E33" s="8" t="s">
        <v>797</v>
      </c>
      <c r="F33" s="27">
        <v>3</v>
      </c>
      <c r="G33" s="3" t="s">
        <v>798</v>
      </c>
      <c r="H33" s="3" t="s">
        <v>799</v>
      </c>
      <c r="I33" s="13">
        <v>5</v>
      </c>
      <c r="J33" s="5" t="s">
        <v>800</v>
      </c>
      <c r="K33" s="4" t="s">
        <v>18</v>
      </c>
      <c r="L33" s="7" t="s">
        <v>692</v>
      </c>
      <c r="M33" s="15" t="s">
        <v>19</v>
      </c>
    </row>
    <row r="34" spans="1:13" s="16" customFormat="1" ht="45" customHeight="1" x14ac:dyDescent="0.2">
      <c r="A34" s="79" t="s">
        <v>841</v>
      </c>
      <c r="B34" s="11">
        <v>25</v>
      </c>
      <c r="C34" s="1" t="s">
        <v>364</v>
      </c>
      <c r="D34" s="3" t="s">
        <v>420</v>
      </c>
      <c r="E34" s="83" t="s">
        <v>421</v>
      </c>
      <c r="F34" s="84">
        <v>3</v>
      </c>
      <c r="G34" s="3" t="s">
        <v>422</v>
      </c>
      <c r="H34" s="3" t="s">
        <v>874</v>
      </c>
      <c r="I34" s="13">
        <v>5</v>
      </c>
      <c r="J34" s="5" t="s">
        <v>423</v>
      </c>
      <c r="K34" s="4" t="s">
        <v>20</v>
      </c>
      <c r="L34" s="14" t="s">
        <v>53</v>
      </c>
      <c r="M34" s="15" t="s">
        <v>19</v>
      </c>
    </row>
    <row r="35" spans="1:13" s="16" customFormat="1" ht="45" customHeight="1" x14ac:dyDescent="0.2">
      <c r="A35" s="34"/>
      <c r="B35" s="11"/>
      <c r="C35" s="1"/>
      <c r="D35" s="3"/>
      <c r="E35" s="94" t="s">
        <v>881</v>
      </c>
      <c r="F35" s="93">
        <v>4</v>
      </c>
      <c r="G35" s="3"/>
      <c r="H35" s="3"/>
      <c r="I35" s="13"/>
      <c r="J35" s="5"/>
      <c r="K35" s="4"/>
      <c r="L35" s="14"/>
      <c r="M35" s="15"/>
    </row>
    <row r="36" spans="1:13" s="16" customFormat="1" ht="45" customHeight="1" x14ac:dyDescent="0.2">
      <c r="A36" s="34" t="s">
        <v>61</v>
      </c>
      <c r="B36" s="11">
        <v>26</v>
      </c>
      <c r="C36" s="1" t="s">
        <v>364</v>
      </c>
      <c r="D36" s="3" t="s">
        <v>424</v>
      </c>
      <c r="E36" s="8" t="s">
        <v>425</v>
      </c>
      <c r="F36" s="27">
        <v>4</v>
      </c>
      <c r="G36" s="3" t="s">
        <v>426</v>
      </c>
      <c r="H36" s="3" t="s">
        <v>882</v>
      </c>
      <c r="I36" s="13">
        <v>5</v>
      </c>
      <c r="J36" s="5" t="s">
        <v>427</v>
      </c>
      <c r="K36" s="4" t="s">
        <v>36</v>
      </c>
      <c r="L36" s="14" t="s">
        <v>53</v>
      </c>
      <c r="M36" s="15" t="s">
        <v>19</v>
      </c>
    </row>
    <row r="37" spans="1:13" s="16" customFormat="1" ht="45" customHeight="1" x14ac:dyDescent="0.2">
      <c r="A37" s="79" t="s">
        <v>844</v>
      </c>
      <c r="B37" s="99">
        <v>27</v>
      </c>
      <c r="C37" s="100" t="s">
        <v>44</v>
      </c>
      <c r="D37" s="101" t="s">
        <v>27</v>
      </c>
      <c r="E37" s="94" t="s">
        <v>883</v>
      </c>
      <c r="F37" s="105">
        <v>4</v>
      </c>
      <c r="G37" s="101" t="s">
        <v>884</v>
      </c>
      <c r="H37" s="101" t="s">
        <v>41</v>
      </c>
      <c r="I37" s="96">
        <v>3</v>
      </c>
      <c r="J37" s="106" t="s">
        <v>885</v>
      </c>
      <c r="K37" s="103" t="s">
        <v>18</v>
      </c>
      <c r="L37" s="98" t="s">
        <v>886</v>
      </c>
      <c r="M37" s="104" t="s">
        <v>19</v>
      </c>
    </row>
    <row r="38" spans="1:13" s="16" customFormat="1" ht="45" customHeight="1" x14ac:dyDescent="0.2">
      <c r="A38" s="79" t="s">
        <v>844</v>
      </c>
      <c r="B38" s="99">
        <v>28</v>
      </c>
      <c r="C38" s="100" t="s">
        <v>787</v>
      </c>
      <c r="D38" s="101" t="s">
        <v>377</v>
      </c>
      <c r="E38" s="94" t="s">
        <v>887</v>
      </c>
      <c r="F38" s="105">
        <v>4</v>
      </c>
      <c r="G38" s="101" t="s">
        <v>723</v>
      </c>
      <c r="H38" s="101" t="s">
        <v>368</v>
      </c>
      <c r="I38" s="96">
        <v>12</v>
      </c>
      <c r="J38" s="106" t="s">
        <v>792</v>
      </c>
      <c r="K38" s="103" t="s">
        <v>22</v>
      </c>
      <c r="L38" s="98" t="s">
        <v>793</v>
      </c>
      <c r="M38" s="104" t="s">
        <v>21</v>
      </c>
    </row>
    <row r="39" spans="1:13" s="16" customFormat="1" ht="45" customHeight="1" x14ac:dyDescent="0.2">
      <c r="A39" s="79" t="s">
        <v>844</v>
      </c>
      <c r="B39" s="99">
        <v>29</v>
      </c>
      <c r="C39" s="100" t="s">
        <v>787</v>
      </c>
      <c r="D39" s="101" t="s">
        <v>377</v>
      </c>
      <c r="E39" s="94" t="s">
        <v>888</v>
      </c>
      <c r="F39" s="105">
        <v>4</v>
      </c>
      <c r="G39" s="101" t="s">
        <v>723</v>
      </c>
      <c r="H39" s="101" t="s">
        <v>368</v>
      </c>
      <c r="I39" s="96">
        <v>6</v>
      </c>
      <c r="J39" s="106" t="s">
        <v>788</v>
      </c>
      <c r="K39" s="103" t="s">
        <v>370</v>
      </c>
      <c r="L39" s="98" t="s">
        <v>58</v>
      </c>
      <c r="M39" s="104" t="s">
        <v>21</v>
      </c>
    </row>
    <row r="40" spans="1:13" s="16" customFormat="1" ht="45" customHeight="1" x14ac:dyDescent="0.2">
      <c r="A40" s="79" t="s">
        <v>844</v>
      </c>
      <c r="B40" s="99">
        <v>30</v>
      </c>
      <c r="C40" s="100" t="s">
        <v>364</v>
      </c>
      <c r="D40" s="101" t="s">
        <v>398</v>
      </c>
      <c r="E40" s="94" t="s">
        <v>889</v>
      </c>
      <c r="F40" s="105">
        <v>4</v>
      </c>
      <c r="G40" s="101" t="s">
        <v>890</v>
      </c>
      <c r="H40" s="101" t="s">
        <v>17</v>
      </c>
      <c r="I40" s="96">
        <v>5</v>
      </c>
      <c r="J40" s="106" t="s">
        <v>891</v>
      </c>
      <c r="K40" s="103" t="s">
        <v>36</v>
      </c>
      <c r="L40" s="98" t="s">
        <v>892</v>
      </c>
      <c r="M40" s="104" t="s">
        <v>19</v>
      </c>
    </row>
    <row r="41" spans="1:13" s="16" customFormat="1" ht="45" customHeight="1" x14ac:dyDescent="0.2">
      <c r="A41" s="79" t="s">
        <v>844</v>
      </c>
      <c r="B41" s="99">
        <v>31</v>
      </c>
      <c r="C41" s="100" t="s">
        <v>364</v>
      </c>
      <c r="D41" s="101" t="s">
        <v>420</v>
      </c>
      <c r="E41" s="94" t="s">
        <v>893</v>
      </c>
      <c r="F41" s="93">
        <v>4</v>
      </c>
      <c r="G41" s="101" t="s">
        <v>422</v>
      </c>
      <c r="H41" s="101" t="s">
        <v>874</v>
      </c>
      <c r="I41" s="96">
        <v>11</v>
      </c>
      <c r="J41" s="106" t="s">
        <v>894</v>
      </c>
      <c r="K41" s="103" t="s">
        <v>20</v>
      </c>
      <c r="L41" s="98" t="s">
        <v>53</v>
      </c>
      <c r="M41" s="104" t="s">
        <v>19</v>
      </c>
    </row>
    <row r="42" spans="1:13" s="16" customFormat="1" ht="45" customHeight="1" x14ac:dyDescent="0.2">
      <c r="A42" s="34"/>
      <c r="B42" s="11">
        <v>48</v>
      </c>
      <c r="C42" s="1"/>
      <c r="D42" s="3"/>
      <c r="E42" s="8"/>
      <c r="F42" s="27"/>
      <c r="G42" s="3"/>
      <c r="H42" s="3"/>
      <c r="I42" s="13"/>
      <c r="J42" s="5"/>
      <c r="K42" s="4"/>
      <c r="L42" s="14"/>
      <c r="M42" s="15"/>
    </row>
    <row r="43" spans="1:13" s="16" customFormat="1" ht="45" customHeight="1" x14ac:dyDescent="0.2">
      <c r="A43" s="34"/>
      <c r="B43" s="11">
        <v>49</v>
      </c>
      <c r="C43" s="1"/>
      <c r="D43" s="3"/>
      <c r="E43" s="8"/>
      <c r="F43" s="27"/>
      <c r="G43" s="3"/>
      <c r="H43" s="3"/>
      <c r="I43" s="13"/>
      <c r="J43" s="5"/>
      <c r="K43" s="4"/>
      <c r="L43" s="14"/>
      <c r="M43" s="15"/>
    </row>
    <row r="44" spans="1:13" s="16" customFormat="1" ht="45" customHeight="1" x14ac:dyDescent="0.2">
      <c r="A44" s="34"/>
      <c r="B44" s="11">
        <v>50</v>
      </c>
      <c r="C44" s="1"/>
      <c r="D44" s="3"/>
      <c r="E44" s="8"/>
      <c r="F44" s="27"/>
      <c r="G44" s="3"/>
      <c r="H44" s="3"/>
      <c r="I44" s="13"/>
      <c r="J44" s="5"/>
      <c r="K44" s="4"/>
      <c r="L44" s="14"/>
      <c r="M44" s="15"/>
    </row>
    <row r="45" spans="1:13" s="16" customFormat="1" ht="45" customHeight="1" x14ac:dyDescent="0.2">
      <c r="A45" s="34"/>
      <c r="B45" s="11">
        <v>51</v>
      </c>
      <c r="C45" s="1"/>
      <c r="D45" s="3"/>
      <c r="E45" s="8"/>
      <c r="F45" s="27"/>
      <c r="G45" s="3"/>
      <c r="H45" s="3"/>
      <c r="I45" s="13"/>
      <c r="J45" s="5"/>
      <c r="K45" s="4"/>
      <c r="L45" s="14"/>
      <c r="M45" s="15"/>
    </row>
    <row r="46" spans="1:13" s="16" customFormat="1" ht="45" customHeight="1" x14ac:dyDescent="0.2">
      <c r="A46" s="34"/>
      <c r="B46" s="11">
        <v>52</v>
      </c>
      <c r="C46" s="1"/>
      <c r="D46" s="3"/>
      <c r="E46" s="8"/>
      <c r="F46" s="27"/>
      <c r="G46" s="3"/>
      <c r="H46" s="3"/>
      <c r="I46" s="13"/>
      <c r="J46" s="5"/>
      <c r="K46" s="4"/>
      <c r="L46" s="14"/>
      <c r="M46" s="15"/>
    </row>
    <row r="47" spans="1:13" s="16" customFormat="1" ht="45" customHeight="1" x14ac:dyDescent="0.2">
      <c r="A47" s="34"/>
      <c r="B47" s="11">
        <v>53</v>
      </c>
      <c r="C47" s="1"/>
      <c r="D47" s="3"/>
      <c r="E47" s="8"/>
      <c r="F47" s="27"/>
      <c r="G47" s="3"/>
      <c r="H47" s="3"/>
      <c r="I47" s="13"/>
      <c r="J47" s="5"/>
      <c r="K47" s="4"/>
      <c r="L47" s="14"/>
      <c r="M47" s="15"/>
    </row>
    <row r="48" spans="1:13" s="16" customFormat="1" ht="45" customHeight="1" x14ac:dyDescent="0.2">
      <c r="A48" s="34"/>
      <c r="B48" s="11">
        <v>54</v>
      </c>
      <c r="C48" s="1"/>
      <c r="D48" s="3"/>
      <c r="E48" s="8"/>
      <c r="F48" s="27"/>
      <c r="G48" s="3"/>
      <c r="H48" s="3"/>
      <c r="I48" s="13"/>
      <c r="J48" s="5"/>
      <c r="K48" s="4"/>
      <c r="L48" s="14"/>
      <c r="M48" s="15"/>
    </row>
    <row r="49" spans="1:13" s="16" customFormat="1" ht="45" customHeight="1" x14ac:dyDescent="0.2">
      <c r="A49" s="34"/>
      <c r="B49" s="11">
        <v>55</v>
      </c>
      <c r="C49" s="1"/>
      <c r="D49" s="3"/>
      <c r="E49" s="8"/>
      <c r="F49" s="27"/>
      <c r="G49" s="3"/>
      <c r="H49" s="3"/>
      <c r="I49" s="13"/>
      <c r="J49" s="5"/>
      <c r="K49" s="4"/>
      <c r="L49" s="14"/>
      <c r="M49" s="15"/>
    </row>
    <row r="50" spans="1:13" s="16" customFormat="1" ht="45" customHeight="1" x14ac:dyDescent="0.2">
      <c r="A50" s="34"/>
      <c r="B50" s="11">
        <v>56</v>
      </c>
      <c r="C50" s="1"/>
      <c r="D50" s="3"/>
      <c r="E50" s="8"/>
      <c r="F50" s="27"/>
      <c r="G50" s="3"/>
      <c r="H50" s="3"/>
      <c r="I50" s="13"/>
      <c r="J50" s="5"/>
      <c r="K50" s="4"/>
      <c r="L50" s="14"/>
      <c r="M50" s="15"/>
    </row>
    <row r="51" spans="1:13" s="16" customFormat="1" ht="45" customHeight="1" x14ac:dyDescent="0.2">
      <c r="A51" s="34"/>
      <c r="B51" s="11">
        <v>57</v>
      </c>
      <c r="C51" s="1"/>
      <c r="D51" s="3"/>
      <c r="E51" s="8"/>
      <c r="F51" s="27"/>
      <c r="G51" s="3"/>
      <c r="H51" s="3"/>
      <c r="I51" s="13"/>
      <c r="J51" s="5"/>
      <c r="K51" s="4"/>
      <c r="L51" s="14"/>
      <c r="M51" s="15"/>
    </row>
    <row r="52" spans="1:13" s="16" customFormat="1" ht="45" customHeight="1" x14ac:dyDescent="0.2">
      <c r="A52" s="34"/>
      <c r="B52" s="11">
        <v>58</v>
      </c>
      <c r="C52" s="1"/>
      <c r="D52" s="3"/>
      <c r="E52" s="8"/>
      <c r="F52" s="27"/>
      <c r="G52" s="3"/>
      <c r="H52" s="3"/>
      <c r="I52" s="13"/>
      <c r="J52" s="5"/>
      <c r="K52" s="4"/>
      <c r="L52" s="14"/>
      <c r="M52" s="15"/>
    </row>
    <row r="53" spans="1:13" s="16" customFormat="1" ht="45" customHeight="1" x14ac:dyDescent="0.2">
      <c r="A53" s="34"/>
      <c r="B53" s="11">
        <v>59</v>
      </c>
      <c r="C53" s="1"/>
      <c r="D53" s="3"/>
      <c r="E53" s="8"/>
      <c r="F53" s="27"/>
      <c r="G53" s="3"/>
      <c r="H53" s="3"/>
      <c r="I53" s="13"/>
      <c r="J53" s="5"/>
      <c r="K53" s="4"/>
      <c r="L53" s="14"/>
      <c r="M53" s="15"/>
    </row>
    <row r="54" spans="1:13" s="16" customFormat="1" ht="45" customHeight="1" x14ac:dyDescent="0.2">
      <c r="A54" s="34"/>
      <c r="B54" s="11">
        <v>60</v>
      </c>
      <c r="C54" s="1"/>
      <c r="D54" s="3"/>
      <c r="E54" s="8"/>
      <c r="F54" s="27"/>
      <c r="G54" s="3"/>
      <c r="H54" s="3"/>
      <c r="I54" s="13"/>
      <c r="J54" s="5"/>
      <c r="K54" s="4"/>
      <c r="L54" s="14"/>
      <c r="M54" s="15"/>
    </row>
    <row r="55" spans="1:13" s="16" customFormat="1" ht="45" customHeight="1" x14ac:dyDescent="0.2">
      <c r="A55" s="34"/>
      <c r="B55" s="11">
        <v>61</v>
      </c>
      <c r="C55" s="1"/>
      <c r="D55" s="3"/>
      <c r="E55" s="8"/>
      <c r="F55" s="27"/>
      <c r="G55" s="3"/>
      <c r="H55" s="3"/>
      <c r="I55" s="13"/>
      <c r="J55" s="5"/>
      <c r="K55" s="4"/>
      <c r="L55" s="14"/>
      <c r="M55" s="15"/>
    </row>
    <row r="56" spans="1:13" s="16" customFormat="1" ht="45" customHeight="1" x14ac:dyDescent="0.2">
      <c r="A56" s="34"/>
      <c r="B56" s="11">
        <v>62</v>
      </c>
      <c r="C56" s="1"/>
      <c r="D56" s="3"/>
      <c r="E56" s="8"/>
      <c r="F56" s="27"/>
      <c r="G56" s="3"/>
      <c r="H56" s="3"/>
      <c r="I56" s="13"/>
      <c r="J56" s="5"/>
      <c r="K56" s="4"/>
      <c r="L56" s="14"/>
      <c r="M56" s="15"/>
    </row>
    <row r="57" spans="1:13" s="16" customFormat="1" ht="45" customHeight="1" x14ac:dyDescent="0.2">
      <c r="A57" s="34"/>
      <c r="B57" s="11">
        <v>63</v>
      </c>
      <c r="C57" s="1"/>
      <c r="D57" s="3"/>
      <c r="E57" s="8"/>
      <c r="F57" s="27"/>
      <c r="G57" s="3"/>
      <c r="H57" s="3"/>
      <c r="I57" s="13"/>
      <c r="J57" s="5"/>
      <c r="K57" s="4"/>
      <c r="L57" s="14"/>
      <c r="M57" s="15"/>
    </row>
    <row r="58" spans="1:13" s="16" customFormat="1" ht="45" customHeight="1" x14ac:dyDescent="0.2">
      <c r="A58" s="34"/>
      <c r="B58" s="11">
        <v>64</v>
      </c>
      <c r="C58" s="1"/>
      <c r="D58" s="3"/>
      <c r="E58" s="8"/>
      <c r="F58" s="27"/>
      <c r="G58" s="3"/>
      <c r="H58" s="3"/>
      <c r="I58" s="13"/>
      <c r="J58" s="5"/>
      <c r="K58" s="4"/>
      <c r="L58" s="14"/>
      <c r="M58" s="15"/>
    </row>
    <row r="59" spans="1:13" s="16" customFormat="1" ht="45" customHeight="1" x14ac:dyDescent="0.2">
      <c r="A59" s="34"/>
      <c r="B59" s="11">
        <v>65</v>
      </c>
      <c r="C59" s="1"/>
      <c r="D59" s="3"/>
      <c r="E59" s="8"/>
      <c r="F59" s="27"/>
      <c r="G59" s="3"/>
      <c r="H59" s="3"/>
      <c r="I59" s="13"/>
      <c r="J59" s="5"/>
      <c r="K59" s="4"/>
      <c r="L59" s="14"/>
      <c r="M59" s="15"/>
    </row>
    <row r="60" spans="1:13" s="16" customFormat="1" ht="45" customHeight="1" x14ac:dyDescent="0.2">
      <c r="A60" s="34"/>
      <c r="B60" s="11">
        <v>66</v>
      </c>
      <c r="C60" s="1"/>
      <c r="D60" s="3"/>
      <c r="E60" s="8"/>
      <c r="F60" s="27"/>
      <c r="G60" s="3"/>
      <c r="H60" s="3"/>
      <c r="I60" s="13"/>
      <c r="J60" s="5"/>
      <c r="K60" s="4"/>
      <c r="L60" s="14"/>
      <c r="M60" s="15"/>
    </row>
    <row r="61" spans="1:13" s="16" customFormat="1" ht="45" customHeight="1" x14ac:dyDescent="0.2">
      <c r="A61" s="34"/>
      <c r="B61" s="11">
        <v>67</v>
      </c>
      <c r="C61" s="1"/>
      <c r="D61" s="3"/>
      <c r="E61" s="8"/>
      <c r="F61" s="27"/>
      <c r="G61" s="3"/>
      <c r="H61" s="3"/>
      <c r="I61" s="13"/>
      <c r="J61" s="5"/>
      <c r="K61" s="4"/>
      <c r="L61" s="14"/>
      <c r="M61" s="15"/>
    </row>
    <row r="62" spans="1:13" s="16" customFormat="1" ht="45" customHeight="1" x14ac:dyDescent="0.2">
      <c r="A62" s="34"/>
      <c r="B62" s="11">
        <v>68</v>
      </c>
      <c r="C62" s="1"/>
      <c r="D62" s="3"/>
      <c r="E62" s="8"/>
      <c r="F62" s="27"/>
      <c r="G62" s="3"/>
      <c r="H62" s="3"/>
      <c r="I62" s="13"/>
      <c r="J62" s="5"/>
      <c r="K62" s="4"/>
      <c r="L62" s="14"/>
      <c r="M62" s="15"/>
    </row>
    <row r="63" spans="1:13" s="16" customFormat="1" ht="45" customHeight="1" x14ac:dyDescent="0.2">
      <c r="A63" s="34"/>
      <c r="B63" s="11">
        <v>69</v>
      </c>
      <c r="C63" s="1"/>
      <c r="D63" s="3"/>
      <c r="E63" s="8"/>
      <c r="F63" s="27"/>
      <c r="G63" s="3"/>
      <c r="H63" s="3"/>
      <c r="I63" s="13"/>
      <c r="J63" s="5"/>
      <c r="K63" s="4"/>
      <c r="L63" s="14"/>
      <c r="M63" s="15"/>
    </row>
    <row r="64" spans="1:13" s="16" customFormat="1" ht="45" customHeight="1" x14ac:dyDescent="0.2">
      <c r="A64" s="34"/>
      <c r="B64" s="11">
        <v>70</v>
      </c>
      <c r="C64" s="1"/>
      <c r="D64" s="3"/>
      <c r="E64" s="8"/>
      <c r="F64" s="27"/>
      <c r="G64" s="3"/>
      <c r="H64" s="3"/>
      <c r="I64" s="13"/>
      <c r="J64" s="5"/>
      <c r="K64" s="4"/>
      <c r="L64" s="14"/>
      <c r="M64" s="15"/>
    </row>
    <row r="65" spans="1:13" s="16" customFormat="1" ht="45" customHeight="1" x14ac:dyDescent="0.2">
      <c r="A65" s="34"/>
      <c r="B65" s="11">
        <v>71</v>
      </c>
      <c r="C65" s="1"/>
      <c r="D65" s="3"/>
      <c r="E65" s="8"/>
      <c r="F65" s="27"/>
      <c r="G65" s="3"/>
      <c r="H65" s="3"/>
      <c r="I65" s="13"/>
      <c r="J65" s="5"/>
      <c r="K65" s="4"/>
      <c r="L65" s="14"/>
      <c r="M65" s="15"/>
    </row>
    <row r="66" spans="1:13" s="16" customFormat="1" ht="45" customHeight="1" x14ac:dyDescent="0.2">
      <c r="A66" s="34"/>
      <c r="B66" s="11">
        <v>72</v>
      </c>
      <c r="C66" s="1"/>
      <c r="D66" s="3"/>
      <c r="E66" s="8"/>
      <c r="F66" s="27"/>
      <c r="G66" s="3"/>
      <c r="H66" s="3"/>
      <c r="I66" s="13"/>
      <c r="J66" s="5"/>
      <c r="K66" s="4"/>
      <c r="L66" s="14"/>
      <c r="M66" s="15"/>
    </row>
    <row r="67" spans="1:13" s="16" customFormat="1" ht="45" customHeight="1" x14ac:dyDescent="0.2">
      <c r="A67" s="34"/>
      <c r="B67" s="11">
        <v>73</v>
      </c>
      <c r="C67" s="1"/>
      <c r="D67" s="3"/>
      <c r="E67" s="8"/>
      <c r="F67" s="27"/>
      <c r="G67" s="3"/>
      <c r="H67" s="3"/>
      <c r="I67" s="13"/>
      <c r="J67" s="5"/>
      <c r="K67" s="4"/>
      <c r="L67" s="14"/>
      <c r="M67" s="15"/>
    </row>
    <row r="68" spans="1:13" s="16" customFormat="1" ht="45" customHeight="1" x14ac:dyDescent="0.2">
      <c r="A68" s="34"/>
      <c r="B68" s="11">
        <v>74</v>
      </c>
      <c r="C68" s="1"/>
      <c r="D68" s="3"/>
      <c r="E68" s="8"/>
      <c r="F68" s="27"/>
      <c r="G68" s="3"/>
      <c r="H68" s="3"/>
      <c r="I68" s="13"/>
      <c r="J68" s="5"/>
      <c r="K68" s="4"/>
      <c r="L68" s="14"/>
      <c r="M68" s="15"/>
    </row>
    <row r="69" spans="1:13" s="16" customFormat="1" ht="45" customHeight="1" x14ac:dyDescent="0.2">
      <c r="A69" s="34"/>
      <c r="B69" s="11">
        <v>75</v>
      </c>
      <c r="C69" s="1"/>
      <c r="D69" s="3"/>
      <c r="E69" s="8"/>
      <c r="F69" s="27"/>
      <c r="G69" s="3"/>
      <c r="H69" s="3"/>
      <c r="I69" s="13"/>
      <c r="J69" s="5"/>
      <c r="K69" s="4"/>
      <c r="L69" s="14"/>
      <c r="M69" s="15"/>
    </row>
    <row r="70" spans="1:13" s="16" customFormat="1" ht="45" customHeight="1" x14ac:dyDescent="0.2">
      <c r="A70" s="34"/>
      <c r="B70" s="11">
        <v>76</v>
      </c>
      <c r="C70" s="1"/>
      <c r="D70" s="3"/>
      <c r="E70" s="8"/>
      <c r="F70" s="27"/>
      <c r="G70" s="3"/>
      <c r="H70" s="3"/>
      <c r="I70" s="13"/>
      <c r="J70" s="5"/>
      <c r="K70" s="4"/>
      <c r="L70" s="14"/>
      <c r="M70" s="15"/>
    </row>
    <row r="71" spans="1:13" s="16" customFormat="1" ht="45" customHeight="1" x14ac:dyDescent="0.2">
      <c r="A71" s="34"/>
      <c r="B71" s="11">
        <v>77</v>
      </c>
      <c r="C71" s="1"/>
      <c r="D71" s="3"/>
      <c r="E71" s="8"/>
      <c r="F71" s="27"/>
      <c r="G71" s="3"/>
      <c r="H71" s="3"/>
      <c r="I71" s="13"/>
      <c r="J71" s="5"/>
      <c r="K71" s="4"/>
      <c r="L71" s="14"/>
      <c r="M71" s="15"/>
    </row>
    <row r="72" spans="1:13" s="16" customFormat="1" ht="45" customHeight="1" x14ac:dyDescent="0.2">
      <c r="A72" s="34"/>
      <c r="B72" s="11">
        <v>78</v>
      </c>
      <c r="C72" s="1"/>
      <c r="D72" s="3"/>
      <c r="E72" s="8"/>
      <c r="F72" s="27"/>
      <c r="G72" s="3"/>
      <c r="H72" s="3"/>
      <c r="I72" s="13"/>
      <c r="J72" s="5"/>
      <c r="K72" s="4"/>
      <c r="L72" s="14"/>
      <c r="M72" s="15"/>
    </row>
    <row r="73" spans="1:13" s="16" customFormat="1" ht="45" customHeight="1" x14ac:dyDescent="0.2">
      <c r="A73" s="34"/>
      <c r="B73" s="11">
        <v>79</v>
      </c>
      <c r="C73" s="1"/>
      <c r="D73" s="3"/>
      <c r="E73" s="8"/>
      <c r="F73" s="27"/>
      <c r="G73" s="3"/>
      <c r="H73" s="3"/>
      <c r="I73" s="13"/>
      <c r="J73" s="5"/>
      <c r="K73" s="4"/>
      <c r="L73" s="14"/>
      <c r="M73" s="15"/>
    </row>
    <row r="74" spans="1:13" s="16" customFormat="1" ht="45" customHeight="1" x14ac:dyDescent="0.2">
      <c r="A74" s="34"/>
      <c r="B74" s="11">
        <v>80</v>
      </c>
      <c r="C74" s="1"/>
      <c r="D74" s="3"/>
      <c r="E74" s="8"/>
      <c r="F74" s="27"/>
      <c r="G74" s="3"/>
      <c r="H74" s="3"/>
      <c r="I74" s="13"/>
      <c r="J74" s="5"/>
      <c r="K74" s="4"/>
      <c r="L74" s="14"/>
      <c r="M74" s="15"/>
    </row>
    <row r="75" spans="1:13" s="16" customFormat="1" ht="45" customHeight="1" x14ac:dyDescent="0.2">
      <c r="A75" s="34"/>
      <c r="B75" s="11">
        <v>81</v>
      </c>
      <c r="C75" s="1"/>
      <c r="D75" s="3"/>
      <c r="E75" s="8"/>
      <c r="F75" s="27"/>
      <c r="G75" s="3"/>
      <c r="H75" s="3"/>
      <c r="I75" s="13"/>
      <c r="J75" s="5"/>
      <c r="K75" s="4"/>
      <c r="L75" s="14"/>
      <c r="M75" s="15"/>
    </row>
    <row r="76" spans="1:13" s="16" customFormat="1" ht="45" customHeight="1" x14ac:dyDescent="0.2">
      <c r="A76" s="34"/>
      <c r="B76" s="11">
        <v>82</v>
      </c>
      <c r="C76" s="1"/>
      <c r="D76" s="3"/>
      <c r="E76" s="8"/>
      <c r="F76" s="27"/>
      <c r="G76" s="3"/>
      <c r="H76" s="3"/>
      <c r="I76" s="13"/>
      <c r="J76" s="5"/>
      <c r="K76" s="4"/>
      <c r="L76" s="14"/>
      <c r="M76" s="15"/>
    </row>
    <row r="77" spans="1:13" s="16" customFormat="1" ht="45" customHeight="1" x14ac:dyDescent="0.2">
      <c r="A77" s="34"/>
      <c r="B77" s="11">
        <v>83</v>
      </c>
      <c r="C77" s="1"/>
      <c r="D77" s="3"/>
      <c r="E77" s="8"/>
      <c r="F77" s="27"/>
      <c r="G77" s="3"/>
      <c r="H77" s="3"/>
      <c r="I77" s="13"/>
      <c r="J77" s="5"/>
      <c r="K77" s="4"/>
      <c r="L77" s="14"/>
      <c r="M77" s="15"/>
    </row>
    <row r="78" spans="1:13" s="16" customFormat="1" ht="45" customHeight="1" x14ac:dyDescent="0.2">
      <c r="A78" s="34"/>
      <c r="B78" s="11">
        <v>84</v>
      </c>
      <c r="C78" s="1"/>
      <c r="D78" s="3"/>
      <c r="E78" s="8"/>
      <c r="F78" s="27"/>
      <c r="G78" s="3"/>
      <c r="H78" s="3"/>
      <c r="I78" s="13"/>
      <c r="J78" s="5"/>
      <c r="K78" s="4"/>
      <c r="L78" s="14"/>
      <c r="M78" s="15"/>
    </row>
    <row r="79" spans="1:13" s="16" customFormat="1" ht="45" customHeight="1" x14ac:dyDescent="0.2">
      <c r="A79" s="34"/>
      <c r="B79" s="11">
        <v>85</v>
      </c>
      <c r="C79" s="1"/>
      <c r="D79" s="3"/>
      <c r="E79" s="8"/>
      <c r="F79" s="27"/>
      <c r="G79" s="3"/>
      <c r="H79" s="3"/>
      <c r="I79" s="13"/>
      <c r="J79" s="5"/>
      <c r="K79" s="4"/>
      <c r="L79" s="14"/>
      <c r="M79" s="15"/>
    </row>
    <row r="80" spans="1:13" s="16" customFormat="1" ht="45" customHeight="1" x14ac:dyDescent="0.2">
      <c r="A80" s="34"/>
      <c r="B80" s="11">
        <v>86</v>
      </c>
      <c r="C80" s="1"/>
      <c r="D80" s="3"/>
      <c r="E80" s="8"/>
      <c r="F80" s="27"/>
      <c r="G80" s="3"/>
      <c r="H80" s="3"/>
      <c r="I80" s="13"/>
      <c r="J80" s="5"/>
      <c r="K80" s="4"/>
      <c r="L80" s="14"/>
      <c r="M80" s="15"/>
    </row>
    <row r="81" spans="1:13" s="16" customFormat="1" ht="45" customHeight="1" x14ac:dyDescent="0.2">
      <c r="A81" s="34"/>
      <c r="B81" s="11">
        <v>87</v>
      </c>
      <c r="C81" s="1"/>
      <c r="D81" s="3"/>
      <c r="E81" s="8"/>
      <c r="F81" s="27"/>
      <c r="G81" s="3"/>
      <c r="H81" s="3"/>
      <c r="I81" s="13"/>
      <c r="J81" s="5"/>
      <c r="K81" s="4"/>
      <c r="L81" s="14"/>
      <c r="M81" s="15"/>
    </row>
    <row r="82" spans="1:13" s="16" customFormat="1" ht="45" customHeight="1" x14ac:dyDescent="0.2">
      <c r="A82" s="34"/>
      <c r="B82" s="11">
        <v>88</v>
      </c>
      <c r="C82" s="1"/>
      <c r="D82" s="3"/>
      <c r="E82" s="8"/>
      <c r="F82" s="27"/>
      <c r="G82" s="3"/>
      <c r="H82" s="3"/>
      <c r="I82" s="13"/>
      <c r="J82" s="5"/>
      <c r="K82" s="4"/>
      <c r="L82" s="14"/>
      <c r="M82" s="15"/>
    </row>
    <row r="83" spans="1:13" s="16" customFormat="1" ht="45" customHeight="1" x14ac:dyDescent="0.2">
      <c r="A83" s="34"/>
      <c r="B83" s="11">
        <v>89</v>
      </c>
      <c r="C83" s="1"/>
      <c r="D83" s="3"/>
      <c r="E83" s="8"/>
      <c r="F83" s="27"/>
      <c r="G83" s="3"/>
      <c r="H83" s="3"/>
      <c r="I83" s="13"/>
      <c r="J83" s="5"/>
      <c r="K83" s="4"/>
      <c r="L83" s="14"/>
      <c r="M83" s="15"/>
    </row>
    <row r="84" spans="1:13" s="16" customFormat="1" ht="45" customHeight="1" x14ac:dyDescent="0.2">
      <c r="A84" s="34"/>
      <c r="B84" s="11">
        <v>90</v>
      </c>
      <c r="C84" s="1"/>
      <c r="D84" s="3"/>
      <c r="E84" s="8"/>
      <c r="F84" s="27"/>
      <c r="G84" s="3"/>
      <c r="H84" s="3"/>
      <c r="I84" s="13"/>
      <c r="J84" s="5"/>
      <c r="K84" s="4"/>
      <c r="L84" s="14"/>
      <c r="M84" s="15"/>
    </row>
    <row r="85" spans="1:13" s="16" customFormat="1" ht="45" customHeight="1" x14ac:dyDescent="0.2">
      <c r="A85" s="34"/>
      <c r="B85" s="11">
        <v>91</v>
      </c>
      <c r="C85" s="1"/>
      <c r="D85" s="3"/>
      <c r="E85" s="8"/>
      <c r="F85" s="27"/>
      <c r="G85" s="3"/>
      <c r="H85" s="3"/>
      <c r="I85" s="13"/>
      <c r="J85" s="5"/>
      <c r="K85" s="4"/>
      <c r="L85" s="14"/>
      <c r="M85" s="15"/>
    </row>
    <row r="86" spans="1:13" s="16" customFormat="1" ht="45" customHeight="1" x14ac:dyDescent="0.2">
      <c r="A86" s="34"/>
      <c r="B86" s="11">
        <v>92</v>
      </c>
      <c r="C86" s="1"/>
      <c r="D86" s="3"/>
      <c r="E86" s="8"/>
      <c r="F86" s="27"/>
      <c r="G86" s="3"/>
      <c r="H86" s="3"/>
      <c r="I86" s="13"/>
      <c r="J86" s="5"/>
      <c r="K86" s="4"/>
      <c r="L86" s="14"/>
      <c r="M86" s="15"/>
    </row>
    <row r="87" spans="1:13" s="16" customFormat="1" ht="45" customHeight="1" x14ac:dyDescent="0.2">
      <c r="A87" s="34"/>
      <c r="B87" s="11">
        <v>93</v>
      </c>
      <c r="C87" s="1"/>
      <c r="D87" s="3"/>
      <c r="E87" s="8"/>
      <c r="F87" s="27"/>
      <c r="G87" s="3"/>
      <c r="H87" s="3"/>
      <c r="I87" s="13"/>
      <c r="J87" s="5"/>
      <c r="K87" s="4"/>
      <c r="L87" s="14"/>
      <c r="M87" s="15"/>
    </row>
    <row r="88" spans="1:13" s="16" customFormat="1" ht="45" customHeight="1" x14ac:dyDescent="0.2">
      <c r="A88" s="34"/>
      <c r="B88" s="11">
        <v>94</v>
      </c>
      <c r="C88" s="1"/>
      <c r="D88" s="3"/>
      <c r="E88" s="8"/>
      <c r="F88" s="27"/>
      <c r="G88" s="3"/>
      <c r="H88" s="3"/>
      <c r="I88" s="13"/>
      <c r="J88" s="5"/>
      <c r="K88" s="4"/>
      <c r="L88" s="14"/>
      <c r="M88" s="15"/>
    </row>
    <row r="89" spans="1:13" ht="45" customHeight="1" x14ac:dyDescent="0.2">
      <c r="A89" s="56"/>
      <c r="J89" s="6"/>
    </row>
    <row r="90" spans="1:13" ht="45" customHeight="1" x14ac:dyDescent="0.2">
      <c r="A90" s="33"/>
      <c r="J90" s="6"/>
    </row>
    <row r="91" spans="1:13" ht="45" customHeight="1" x14ac:dyDescent="0.2">
      <c r="A91" s="33"/>
      <c r="J91" s="6"/>
    </row>
    <row r="92" spans="1:13" ht="45" customHeight="1" x14ac:dyDescent="0.2">
      <c r="A92" s="33"/>
      <c r="J92" s="6"/>
    </row>
    <row r="93" spans="1:13" ht="45" customHeight="1" x14ac:dyDescent="0.2"/>
    <row r="94" spans="1:13" ht="45" customHeight="1" x14ac:dyDescent="0.2"/>
    <row r="95" spans="1:13" ht="45" customHeight="1" x14ac:dyDescent="0.2"/>
    <row r="96" spans="1:13" ht="45" customHeight="1" x14ac:dyDescent="0.2"/>
    <row r="97" ht="45" customHeight="1" x14ac:dyDescent="0.2"/>
    <row r="98" ht="45" customHeight="1" x14ac:dyDescent="0.2"/>
    <row r="99" ht="45" customHeight="1" x14ac:dyDescent="0.2"/>
    <row r="100" ht="45" customHeight="1" x14ac:dyDescent="0.2"/>
    <row r="101" ht="45" customHeight="1" x14ac:dyDescent="0.2"/>
    <row r="102" ht="45" customHeight="1" x14ac:dyDescent="0.2"/>
    <row r="103" ht="45" customHeight="1" x14ac:dyDescent="0.2"/>
  </sheetData>
  <protectedRanges>
    <protectedRange sqref="F42:F88" name="範囲2_1"/>
    <protectedRange sqref="I42:I88" name="範囲2_2"/>
    <protectedRange sqref="F41" name="範囲2_1_3"/>
    <protectedRange sqref="I41" name="範囲2_2_1"/>
    <protectedRange sqref="F10" name="範囲2_1_3_2_2"/>
    <protectedRange sqref="I10 I36" name="範囲2_2_1_2_2"/>
    <protectedRange sqref="F5:F9 F11" name="範囲2_1_3_13_1_1_2_1"/>
    <protectedRange sqref="I5:I9 I11" name="範囲2_2_3_15_1_1_2_1"/>
    <protectedRange sqref="F23:F24" name="範囲2_1_22_1_1_1_2"/>
    <protectedRange sqref="I23:I24" name="範囲2_2_15_1_1_1_2"/>
    <protectedRange sqref="F29" name="範囲2_1_4_13_1_1_1_1"/>
    <protectedRange sqref="I29" name="範囲2_2_4_12_1_1_1_1"/>
    <protectedRange sqref="F16:F18" name="範囲2_1_22_1_2_1_1"/>
    <protectedRange sqref="I16:I18" name="範囲2_2_15_1_2_1_1"/>
    <protectedRange sqref="F14" name="範囲2_1_3_13_1_1_1_1_1"/>
    <protectedRange sqref="I14" name="範囲2_2_3_15_1_1_1_1_1"/>
    <protectedRange sqref="F15" name="範囲2_1_3_1_9_1_1_1_1_1"/>
    <protectedRange sqref="I15" name="範囲2_2_3_1_10_1_1_1_1_1"/>
    <protectedRange sqref="F19" name="範囲2_1_4_1_1"/>
    <protectedRange sqref="I19" name="範囲2_2_3_1_1"/>
    <protectedRange sqref="F12" name="範囲2_1_3_13_1_1_3_1"/>
    <protectedRange sqref="I12" name="範囲2_2_3_15_1_1_3_1"/>
    <protectedRange sqref="F22" name="範囲2_1_3_2_1_1"/>
    <protectedRange sqref="F25" name="範囲2_1_22_1_1_1_1_1"/>
    <protectedRange sqref="I25" name="範囲2_2_15_1_1_1_1_1"/>
    <protectedRange sqref="F26" name="範囲2_1_22_1_1_2_1"/>
    <protectedRange sqref="I26" name="範囲2_2_15_1_1_2_1"/>
    <protectedRange sqref="F33" name="範囲2_1_3_3_1"/>
    <protectedRange sqref="I33" name="範囲2_2_1_3_1"/>
    <protectedRange sqref="I34:I35" name="範囲2_2_1_4_1"/>
    <protectedRange sqref="F34:F35" name="範囲2_1_4_1_5_1_1_1"/>
    <protectedRange sqref="F36" name="範囲2_1_3_4_1"/>
    <protectedRange sqref="F13" name="範囲2_1_3_13_1_1_3_1_1"/>
    <protectedRange sqref="I13" name="範囲2_2_3_15_1_1_3_1_1"/>
    <protectedRange sqref="F37" name="範囲2_1_3_1"/>
    <protectedRange sqref="I37" name="範囲2_2_1_1"/>
    <protectedRange sqref="F27:F28" name="範囲2_1_5_11_1_1_1_1"/>
    <protectedRange sqref="I27:I28" name="範囲2_2_5_10_1_1_1_1"/>
    <protectedRange sqref="F30" name="範囲2_1_3_1_1_2"/>
    <protectedRange sqref="I30" name="範囲2_2_1_1_1_2"/>
    <protectedRange sqref="F31:F32" name="範囲2_1_3_1_1_1_1"/>
    <protectedRange sqref="I31:I32" name="範囲2_2_1_1_1_1_1"/>
    <protectedRange sqref="F40" name="範囲2_1_4"/>
    <protectedRange sqref="I40" name="範囲2_2_3"/>
    <protectedRange sqref="F20" name="範囲2_1_3_2_1_1_1"/>
    <protectedRange sqref="I20" name="範囲2_2_1_2_1_1"/>
    <protectedRange sqref="F21" name="範囲2_1_3_2_1_2"/>
    <protectedRange sqref="I21" name="範囲2_2_1_2_1_2"/>
    <protectedRange sqref="I22" name="範囲2_2_1_2_1_3"/>
    <protectedRange sqref="F38" name="範囲2_1_3_2_1_3"/>
    <protectedRange sqref="I38" name="範囲2_2_1_2_1_4"/>
    <protectedRange sqref="F39" name="範囲2_1_3_2_1_4"/>
    <protectedRange sqref="I39" name="範囲2_2_1_2_1_5"/>
  </protectedRanges>
  <autoFilter ref="B3:M88" xr:uid="{00000000-0009-0000-0000-000006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whole" allowBlank="1" showInputMessage="1" showErrorMessage="1" error="数字のみを入力ください。" sqref="F5:F88" xr:uid="{00000000-0002-0000-0600-000003000000}">
      <formula1>1</formula1>
      <formula2>4</formula2>
    </dataValidation>
    <dataValidation type="whole" operator="greaterThanOrEqual" allowBlank="1" showInputMessage="1" showErrorMessage="1" error="数字のみを記入ください。" sqref="I5:I88" xr:uid="{00000000-0002-0000-0600-000002000000}">
      <formula1>1</formula1>
    </dataValidation>
    <dataValidation type="list" showInputMessage="1" showErrorMessage="1" error="リストから選択ください" sqref="K5:K88" xr:uid="{00000000-0002-0000-0600-000001000000}">
      <formula1>"一般競争入札,簡易型Ⅰ型総合評価,簡易型Ⅱ型総合評価,特別簡易型総合評価,指名競争入札,随意契約"</formula1>
    </dataValidation>
    <dataValidation type="list" showInputMessage="1" showErrorMessage="1" sqref="M5:M88" xr:uid="{00000000-0002-0000-0600-000004000000}">
      <formula1>"○,ー"</formula1>
    </dataValidation>
    <dataValidation type="list" allowBlank="1" showInputMessage="1" showErrorMessage="1" sqref="A5:A92" xr:uid="{00000000-0002-0000-06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10"/>
  <sheetViews>
    <sheetView view="pageBreakPreview" zoomScale="80" zoomScaleNormal="80" zoomScaleSheetLayoutView="80" workbookViewId="0">
      <pane ySplit="4" topLeftCell="A22" activePane="bottomLeft" state="frozen"/>
      <selection activeCell="S6" sqref="S6"/>
      <selection pane="bottomLeft" activeCell="S6" sqref="S6"/>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68</v>
      </c>
      <c r="M1" s="19" t="str">
        <f>C5</f>
        <v>空港課</v>
      </c>
    </row>
    <row r="2" spans="1:13" ht="31.5" customHeight="1" x14ac:dyDescent="0.2">
      <c r="C2" s="144" t="s">
        <v>682</v>
      </c>
      <c r="D2" s="144"/>
      <c r="E2" s="144"/>
      <c r="F2" s="145"/>
      <c r="G2" s="145"/>
      <c r="H2" s="144"/>
      <c r="I2" s="144"/>
      <c r="J2" s="144"/>
    </row>
    <row r="3" spans="1:13" ht="31.5" customHeight="1" x14ac:dyDescent="0.2">
      <c r="A3" s="142" t="s">
        <v>60</v>
      </c>
      <c r="B3" s="143" t="s">
        <v>15</v>
      </c>
      <c r="C3" s="138" t="s">
        <v>8</v>
      </c>
      <c r="D3" s="138" t="s">
        <v>9</v>
      </c>
      <c r="E3" s="138" t="s">
        <v>2</v>
      </c>
      <c r="F3" s="138" t="s">
        <v>4</v>
      </c>
      <c r="G3" s="138" t="s">
        <v>3</v>
      </c>
      <c r="H3" s="138" t="s">
        <v>0</v>
      </c>
      <c r="I3" s="138" t="s">
        <v>1</v>
      </c>
      <c r="J3" s="138" t="s">
        <v>6</v>
      </c>
      <c r="K3" s="138" t="s">
        <v>7</v>
      </c>
      <c r="L3" s="140" t="s">
        <v>10</v>
      </c>
      <c r="M3" s="140" t="s">
        <v>11</v>
      </c>
    </row>
    <row r="4" spans="1:13" s="10" customFormat="1" ht="50.15" customHeight="1" x14ac:dyDescent="0.2">
      <c r="A4" s="143"/>
      <c r="B4" s="143"/>
      <c r="C4" s="139"/>
      <c r="D4" s="139"/>
      <c r="E4" s="139"/>
      <c r="F4" s="139"/>
      <c r="G4" s="139"/>
      <c r="H4" s="139"/>
      <c r="I4" s="139"/>
      <c r="J4" s="139"/>
      <c r="K4" s="139"/>
      <c r="L4" s="141"/>
      <c r="M4" s="141"/>
    </row>
    <row r="5" spans="1:13" s="16" customFormat="1" ht="45.75" customHeight="1" x14ac:dyDescent="0.2">
      <c r="A5" s="34" t="s">
        <v>61</v>
      </c>
      <c r="B5" s="11">
        <v>1</v>
      </c>
      <c r="C5" s="1" t="s">
        <v>895</v>
      </c>
      <c r="D5" s="3" t="s">
        <v>896</v>
      </c>
      <c r="E5" s="8" t="s">
        <v>897</v>
      </c>
      <c r="F5" s="12">
        <v>2</v>
      </c>
      <c r="G5" s="49" t="s">
        <v>898</v>
      </c>
      <c r="H5" s="3" t="s">
        <v>874</v>
      </c>
      <c r="I5" s="13">
        <v>6</v>
      </c>
      <c r="J5" s="5" t="s">
        <v>899</v>
      </c>
      <c r="K5" s="4" t="s">
        <v>36</v>
      </c>
      <c r="L5" s="7" t="s">
        <v>900</v>
      </c>
      <c r="M5" s="15" t="s">
        <v>21</v>
      </c>
    </row>
    <row r="6" spans="1:13" s="16" customFormat="1" ht="45" customHeight="1" x14ac:dyDescent="0.2">
      <c r="A6" s="34"/>
      <c r="B6" s="11">
        <v>2</v>
      </c>
      <c r="C6" s="1" t="s">
        <v>895</v>
      </c>
      <c r="D6" s="3" t="s">
        <v>896</v>
      </c>
      <c r="E6" s="8" t="s">
        <v>901</v>
      </c>
      <c r="F6" s="12">
        <v>1</v>
      </c>
      <c r="G6" s="49" t="s">
        <v>902</v>
      </c>
      <c r="H6" s="3" t="s">
        <v>903</v>
      </c>
      <c r="I6" s="13">
        <v>6</v>
      </c>
      <c r="J6" s="5" t="s">
        <v>904</v>
      </c>
      <c r="K6" s="4" t="s">
        <v>36</v>
      </c>
      <c r="L6" s="7" t="s">
        <v>53</v>
      </c>
      <c r="M6" s="15" t="s">
        <v>21</v>
      </c>
    </row>
    <row r="7" spans="1:13" s="16" customFormat="1" ht="45" customHeight="1" x14ac:dyDescent="0.2">
      <c r="A7" s="79" t="s">
        <v>840</v>
      </c>
      <c r="B7" s="80">
        <v>3</v>
      </c>
      <c r="C7" s="81" t="s">
        <v>895</v>
      </c>
      <c r="D7" s="82" t="s">
        <v>895</v>
      </c>
      <c r="E7" s="83" t="s">
        <v>905</v>
      </c>
      <c r="F7" s="84">
        <v>2</v>
      </c>
      <c r="G7" s="85" t="s">
        <v>906</v>
      </c>
      <c r="H7" s="82" t="s">
        <v>907</v>
      </c>
      <c r="I7" s="87">
        <v>7</v>
      </c>
      <c r="J7" s="91" t="s">
        <v>908</v>
      </c>
      <c r="K7" s="88" t="s">
        <v>36</v>
      </c>
      <c r="L7" s="89" t="s">
        <v>77</v>
      </c>
      <c r="M7" s="90" t="s">
        <v>19</v>
      </c>
    </row>
    <row r="8" spans="1:13" s="16" customFormat="1" ht="45" customHeight="1" x14ac:dyDescent="0.2">
      <c r="A8" s="34" t="s">
        <v>61</v>
      </c>
      <c r="B8" s="11">
        <v>4</v>
      </c>
      <c r="C8" s="1" t="s">
        <v>895</v>
      </c>
      <c r="D8" s="3" t="s">
        <v>909</v>
      </c>
      <c r="E8" s="8" t="s">
        <v>910</v>
      </c>
      <c r="F8" s="12">
        <v>3</v>
      </c>
      <c r="G8" s="49" t="s">
        <v>911</v>
      </c>
      <c r="H8" s="3" t="s">
        <v>874</v>
      </c>
      <c r="I8" s="13">
        <v>4</v>
      </c>
      <c r="J8" s="5" t="s">
        <v>912</v>
      </c>
      <c r="K8" s="4" t="s">
        <v>36</v>
      </c>
      <c r="L8" s="7" t="s">
        <v>687</v>
      </c>
      <c r="M8" s="15" t="s">
        <v>19</v>
      </c>
    </row>
    <row r="9" spans="1:13" s="16" customFormat="1" ht="45" customHeight="1" x14ac:dyDescent="0.2">
      <c r="A9" s="79" t="s">
        <v>841</v>
      </c>
      <c r="B9" s="11">
        <v>5</v>
      </c>
      <c r="C9" s="1" t="s">
        <v>895</v>
      </c>
      <c r="D9" s="3" t="s">
        <v>913</v>
      </c>
      <c r="E9" s="8" t="s">
        <v>428</v>
      </c>
      <c r="F9" s="84">
        <v>2</v>
      </c>
      <c r="G9" s="49" t="s">
        <v>914</v>
      </c>
      <c r="H9" s="5" t="s">
        <v>882</v>
      </c>
      <c r="I9" s="13">
        <v>7</v>
      </c>
      <c r="J9" s="5" t="s">
        <v>915</v>
      </c>
      <c r="K9" s="4" t="s">
        <v>36</v>
      </c>
      <c r="L9" s="118" t="s">
        <v>77</v>
      </c>
      <c r="M9" s="15" t="s">
        <v>19</v>
      </c>
    </row>
    <row r="10" spans="1:13" s="16" customFormat="1" ht="45" customHeight="1" x14ac:dyDescent="0.2">
      <c r="A10" s="34"/>
      <c r="B10" s="11"/>
      <c r="C10" s="1"/>
      <c r="D10" s="3"/>
      <c r="E10" s="8"/>
      <c r="F10" s="93">
        <v>4</v>
      </c>
      <c r="G10" s="49"/>
      <c r="H10" s="5"/>
      <c r="I10" s="13"/>
      <c r="J10" s="5"/>
      <c r="K10" s="4"/>
      <c r="L10" s="108" t="s">
        <v>900</v>
      </c>
      <c r="M10" s="15"/>
    </row>
    <row r="11" spans="1:13" s="16" customFormat="1" ht="45" customHeight="1" x14ac:dyDescent="0.2">
      <c r="A11" s="79" t="s">
        <v>841</v>
      </c>
      <c r="B11" s="11">
        <v>6</v>
      </c>
      <c r="C11" s="1" t="s">
        <v>895</v>
      </c>
      <c r="D11" s="3" t="s">
        <v>913</v>
      </c>
      <c r="E11" s="8" t="s">
        <v>916</v>
      </c>
      <c r="F11" s="84">
        <v>2</v>
      </c>
      <c r="G11" s="49" t="s">
        <v>917</v>
      </c>
      <c r="H11" s="3" t="s">
        <v>882</v>
      </c>
      <c r="I11" s="13">
        <v>7</v>
      </c>
      <c r="J11" s="5" t="s">
        <v>918</v>
      </c>
      <c r="K11" s="4" t="s">
        <v>36</v>
      </c>
      <c r="L11" s="118" t="s">
        <v>77</v>
      </c>
      <c r="M11" s="15" t="s">
        <v>19</v>
      </c>
    </row>
    <row r="12" spans="1:13" s="16" customFormat="1" ht="45" customHeight="1" x14ac:dyDescent="0.2">
      <c r="A12" s="34"/>
      <c r="B12" s="11"/>
      <c r="C12" s="1"/>
      <c r="D12" s="3"/>
      <c r="E12" s="8"/>
      <c r="F12" s="93">
        <v>4</v>
      </c>
      <c r="G12" s="49"/>
      <c r="H12" s="3"/>
      <c r="I12" s="13"/>
      <c r="J12" s="5"/>
      <c r="K12" s="4"/>
      <c r="L12" s="108" t="s">
        <v>919</v>
      </c>
      <c r="M12" s="15"/>
    </row>
    <row r="13" spans="1:13" s="16" customFormat="1" ht="45" customHeight="1" x14ac:dyDescent="0.2">
      <c r="A13" s="34" t="s">
        <v>61</v>
      </c>
      <c r="B13" s="11">
        <v>7</v>
      </c>
      <c r="C13" s="1" t="s">
        <v>895</v>
      </c>
      <c r="D13" s="3" t="s">
        <v>920</v>
      </c>
      <c r="E13" s="8" t="s">
        <v>921</v>
      </c>
      <c r="F13" s="12">
        <v>3</v>
      </c>
      <c r="G13" s="49" t="s">
        <v>906</v>
      </c>
      <c r="H13" s="3" t="s">
        <v>922</v>
      </c>
      <c r="I13" s="13">
        <v>3</v>
      </c>
      <c r="J13" s="5" t="s">
        <v>923</v>
      </c>
      <c r="K13" s="4" t="s">
        <v>36</v>
      </c>
      <c r="L13" s="7" t="s">
        <v>23</v>
      </c>
      <c r="M13" s="15" t="s">
        <v>78</v>
      </c>
    </row>
    <row r="14" spans="1:13" s="16" customFormat="1" ht="45" customHeight="1" x14ac:dyDescent="0.2">
      <c r="A14" s="34" t="s">
        <v>61</v>
      </c>
      <c r="B14" s="11">
        <v>8</v>
      </c>
      <c r="C14" s="1" t="s">
        <v>895</v>
      </c>
      <c r="D14" s="3" t="s">
        <v>895</v>
      </c>
      <c r="E14" s="8" t="s">
        <v>924</v>
      </c>
      <c r="F14" s="12">
        <v>3</v>
      </c>
      <c r="G14" s="49" t="s">
        <v>925</v>
      </c>
      <c r="H14" s="3" t="s">
        <v>907</v>
      </c>
      <c r="I14" s="13">
        <v>15</v>
      </c>
      <c r="J14" s="5" t="s">
        <v>926</v>
      </c>
      <c r="K14" s="4" t="s">
        <v>36</v>
      </c>
      <c r="L14" s="7" t="s">
        <v>77</v>
      </c>
      <c r="M14" s="15" t="s">
        <v>19</v>
      </c>
    </row>
    <row r="15" spans="1:13" s="16" customFormat="1" ht="45" customHeight="1" x14ac:dyDescent="0.2">
      <c r="A15" s="34" t="s">
        <v>61</v>
      </c>
      <c r="B15" s="11">
        <v>9</v>
      </c>
      <c r="C15" s="1" t="s">
        <v>895</v>
      </c>
      <c r="D15" s="3" t="s">
        <v>913</v>
      </c>
      <c r="E15" s="8" t="s">
        <v>927</v>
      </c>
      <c r="F15" s="12">
        <v>2</v>
      </c>
      <c r="G15" s="49" t="s">
        <v>914</v>
      </c>
      <c r="H15" s="3" t="s">
        <v>882</v>
      </c>
      <c r="I15" s="13">
        <v>9</v>
      </c>
      <c r="J15" s="5" t="s">
        <v>928</v>
      </c>
      <c r="K15" s="4" t="s">
        <v>36</v>
      </c>
      <c r="L15" s="7" t="s">
        <v>929</v>
      </c>
      <c r="M15" s="15" t="s">
        <v>19</v>
      </c>
    </row>
    <row r="16" spans="1:13" s="16" customFormat="1" ht="45" customHeight="1" x14ac:dyDescent="0.2">
      <c r="A16" s="34"/>
      <c r="B16" s="11">
        <v>10</v>
      </c>
      <c r="C16" s="1" t="s">
        <v>895</v>
      </c>
      <c r="D16" s="3" t="s">
        <v>896</v>
      </c>
      <c r="E16" s="8" t="s">
        <v>930</v>
      </c>
      <c r="F16" s="12">
        <v>2</v>
      </c>
      <c r="G16" s="49" t="s">
        <v>902</v>
      </c>
      <c r="H16" s="3" t="s">
        <v>903</v>
      </c>
      <c r="I16" s="13">
        <v>6</v>
      </c>
      <c r="J16" s="5" t="s">
        <v>904</v>
      </c>
      <c r="K16" s="4" t="s">
        <v>36</v>
      </c>
      <c r="L16" s="7" t="s">
        <v>53</v>
      </c>
      <c r="M16" s="15" t="s">
        <v>21</v>
      </c>
    </row>
    <row r="17" spans="1:13" s="16" customFormat="1" ht="45" customHeight="1" x14ac:dyDescent="0.2">
      <c r="A17" s="34" t="s">
        <v>61</v>
      </c>
      <c r="B17" s="11">
        <v>11</v>
      </c>
      <c r="C17" s="1" t="s">
        <v>895</v>
      </c>
      <c r="D17" s="3" t="s">
        <v>896</v>
      </c>
      <c r="E17" s="8" t="s">
        <v>931</v>
      </c>
      <c r="F17" s="12">
        <v>3</v>
      </c>
      <c r="G17" s="49" t="s">
        <v>902</v>
      </c>
      <c r="H17" s="3" t="s">
        <v>903</v>
      </c>
      <c r="I17" s="13">
        <v>6</v>
      </c>
      <c r="J17" s="5" t="s">
        <v>904</v>
      </c>
      <c r="K17" s="4" t="s">
        <v>36</v>
      </c>
      <c r="L17" s="7" t="s">
        <v>53</v>
      </c>
      <c r="M17" s="15" t="s">
        <v>21</v>
      </c>
    </row>
    <row r="18" spans="1:13" s="16" customFormat="1" ht="45" customHeight="1" x14ac:dyDescent="0.2">
      <c r="A18" s="34"/>
      <c r="B18" s="11">
        <v>12</v>
      </c>
      <c r="C18" s="1" t="s">
        <v>895</v>
      </c>
      <c r="D18" s="3" t="s">
        <v>896</v>
      </c>
      <c r="E18" s="8" t="s">
        <v>932</v>
      </c>
      <c r="F18" s="12">
        <v>2</v>
      </c>
      <c r="G18" s="49" t="s">
        <v>933</v>
      </c>
      <c r="H18" s="3" t="s">
        <v>874</v>
      </c>
      <c r="I18" s="13">
        <v>5</v>
      </c>
      <c r="J18" s="5" t="s">
        <v>934</v>
      </c>
      <c r="K18" s="4" t="s">
        <v>36</v>
      </c>
      <c r="L18" s="7" t="s">
        <v>900</v>
      </c>
      <c r="M18" s="15" t="s">
        <v>19</v>
      </c>
    </row>
    <row r="19" spans="1:13" s="16" customFormat="1" ht="45" customHeight="1" x14ac:dyDescent="0.2">
      <c r="A19" s="34" t="s">
        <v>61</v>
      </c>
      <c r="B19" s="11">
        <v>13</v>
      </c>
      <c r="C19" s="1" t="s">
        <v>895</v>
      </c>
      <c r="D19" s="3" t="s">
        <v>896</v>
      </c>
      <c r="E19" s="8" t="s">
        <v>935</v>
      </c>
      <c r="F19" s="12">
        <v>3</v>
      </c>
      <c r="G19" s="49" t="s">
        <v>933</v>
      </c>
      <c r="H19" s="3" t="s">
        <v>903</v>
      </c>
      <c r="I19" s="13">
        <v>6</v>
      </c>
      <c r="J19" s="5" t="s">
        <v>904</v>
      </c>
      <c r="K19" s="4" t="s">
        <v>36</v>
      </c>
      <c r="L19" s="14" t="s">
        <v>53</v>
      </c>
      <c r="M19" s="15" t="s">
        <v>21</v>
      </c>
    </row>
    <row r="20" spans="1:13" s="16" customFormat="1" ht="45" customHeight="1" x14ac:dyDescent="0.2">
      <c r="A20" s="34" t="s">
        <v>61</v>
      </c>
      <c r="B20" s="11">
        <v>14</v>
      </c>
      <c r="C20" s="1" t="s">
        <v>895</v>
      </c>
      <c r="D20" s="3" t="s">
        <v>896</v>
      </c>
      <c r="E20" s="8" t="s">
        <v>936</v>
      </c>
      <c r="F20" s="12">
        <v>3</v>
      </c>
      <c r="G20" s="49" t="s">
        <v>933</v>
      </c>
      <c r="H20" s="3" t="s">
        <v>903</v>
      </c>
      <c r="I20" s="13">
        <v>6</v>
      </c>
      <c r="J20" s="5" t="s">
        <v>904</v>
      </c>
      <c r="K20" s="4" t="s">
        <v>36</v>
      </c>
      <c r="L20" s="14" t="s">
        <v>53</v>
      </c>
      <c r="M20" s="15" t="s">
        <v>21</v>
      </c>
    </row>
    <row r="21" spans="1:13" s="16" customFormat="1" ht="45" customHeight="1" x14ac:dyDescent="0.2">
      <c r="A21" s="34" t="s">
        <v>61</v>
      </c>
      <c r="B21" s="11">
        <v>15</v>
      </c>
      <c r="C21" s="1" t="s">
        <v>895</v>
      </c>
      <c r="D21" s="3" t="s">
        <v>896</v>
      </c>
      <c r="E21" s="8" t="s">
        <v>801</v>
      </c>
      <c r="F21" s="27">
        <v>3</v>
      </c>
      <c r="G21" s="3" t="s">
        <v>802</v>
      </c>
      <c r="H21" s="3" t="s">
        <v>874</v>
      </c>
      <c r="I21" s="13">
        <v>4</v>
      </c>
      <c r="J21" s="5" t="s">
        <v>934</v>
      </c>
      <c r="K21" s="4" t="s">
        <v>36</v>
      </c>
      <c r="L21" s="7" t="s">
        <v>46</v>
      </c>
      <c r="M21" s="15" t="s">
        <v>19</v>
      </c>
    </row>
    <row r="22" spans="1:13" s="16" customFormat="1" ht="45" customHeight="1" x14ac:dyDescent="0.2">
      <c r="A22" s="34" t="s">
        <v>61</v>
      </c>
      <c r="B22" s="11">
        <v>16</v>
      </c>
      <c r="C22" s="1" t="s">
        <v>895</v>
      </c>
      <c r="D22" s="3" t="s">
        <v>909</v>
      </c>
      <c r="E22" s="8" t="s">
        <v>937</v>
      </c>
      <c r="F22" s="27">
        <v>4</v>
      </c>
      <c r="G22" s="3" t="s">
        <v>911</v>
      </c>
      <c r="H22" s="3" t="s">
        <v>938</v>
      </c>
      <c r="I22" s="13">
        <v>8</v>
      </c>
      <c r="J22" s="5" t="s">
        <v>939</v>
      </c>
      <c r="K22" s="4" t="s">
        <v>36</v>
      </c>
      <c r="L22" s="7" t="s">
        <v>78</v>
      </c>
      <c r="M22" s="15" t="s">
        <v>19</v>
      </c>
    </row>
    <row r="23" spans="1:13" s="16" customFormat="1" ht="45" customHeight="1" x14ac:dyDescent="0.2">
      <c r="A23" s="34"/>
      <c r="B23" s="11">
        <v>17</v>
      </c>
      <c r="C23" s="1" t="s">
        <v>895</v>
      </c>
      <c r="D23" s="3" t="s">
        <v>896</v>
      </c>
      <c r="E23" s="8" t="s">
        <v>940</v>
      </c>
      <c r="F23" s="27">
        <v>3</v>
      </c>
      <c r="G23" s="3" t="s">
        <v>898</v>
      </c>
      <c r="H23" s="3" t="s">
        <v>874</v>
      </c>
      <c r="I23" s="13">
        <v>6</v>
      </c>
      <c r="J23" s="5" t="s">
        <v>899</v>
      </c>
      <c r="K23" s="4" t="s">
        <v>36</v>
      </c>
      <c r="L23" s="7" t="s">
        <v>900</v>
      </c>
      <c r="M23" s="15" t="s">
        <v>21</v>
      </c>
    </row>
    <row r="24" spans="1:13" s="16" customFormat="1" ht="45" customHeight="1" x14ac:dyDescent="0.2">
      <c r="A24" s="34"/>
      <c r="B24" s="11">
        <v>18</v>
      </c>
      <c r="C24" s="1" t="s">
        <v>895</v>
      </c>
      <c r="D24" s="3" t="s">
        <v>941</v>
      </c>
      <c r="E24" s="8" t="s">
        <v>429</v>
      </c>
      <c r="F24" s="27">
        <v>2</v>
      </c>
      <c r="G24" s="3" t="s">
        <v>942</v>
      </c>
      <c r="H24" s="3" t="s">
        <v>874</v>
      </c>
      <c r="I24" s="13">
        <v>6</v>
      </c>
      <c r="J24" s="5" t="s">
        <v>943</v>
      </c>
      <c r="K24" s="4" t="s">
        <v>329</v>
      </c>
      <c r="L24" s="7" t="s">
        <v>54</v>
      </c>
      <c r="M24" s="15" t="s">
        <v>19</v>
      </c>
    </row>
    <row r="25" spans="1:13" s="16" customFormat="1" ht="45" customHeight="1" x14ac:dyDescent="0.2">
      <c r="A25" s="34"/>
      <c r="B25" s="11">
        <v>19</v>
      </c>
      <c r="C25" s="29" t="s">
        <v>895</v>
      </c>
      <c r="D25" s="29" t="s">
        <v>896</v>
      </c>
      <c r="E25" s="8" t="s">
        <v>944</v>
      </c>
      <c r="F25" s="27">
        <v>3</v>
      </c>
      <c r="G25" s="3" t="s">
        <v>898</v>
      </c>
      <c r="H25" s="3" t="s">
        <v>874</v>
      </c>
      <c r="I25" s="13">
        <v>6</v>
      </c>
      <c r="J25" s="5" t="s">
        <v>904</v>
      </c>
      <c r="K25" s="4" t="s">
        <v>36</v>
      </c>
      <c r="L25" s="7" t="s">
        <v>53</v>
      </c>
      <c r="M25" s="15" t="s">
        <v>21</v>
      </c>
    </row>
    <row r="26" spans="1:13" s="16" customFormat="1" ht="45" customHeight="1" x14ac:dyDescent="0.2">
      <c r="A26" s="34"/>
      <c r="B26" s="11">
        <v>20</v>
      </c>
      <c r="C26" s="29" t="s">
        <v>895</v>
      </c>
      <c r="D26" s="29" t="s">
        <v>941</v>
      </c>
      <c r="E26" s="8" t="s">
        <v>430</v>
      </c>
      <c r="F26" s="27">
        <v>3</v>
      </c>
      <c r="G26" s="3" t="s">
        <v>942</v>
      </c>
      <c r="H26" s="3" t="s">
        <v>874</v>
      </c>
      <c r="I26" s="13">
        <v>3</v>
      </c>
      <c r="J26" s="5" t="s">
        <v>945</v>
      </c>
      <c r="K26" s="4" t="s">
        <v>329</v>
      </c>
      <c r="L26" s="14" t="s">
        <v>78</v>
      </c>
      <c r="M26" s="15" t="s">
        <v>19</v>
      </c>
    </row>
    <row r="27" spans="1:13" s="16" customFormat="1" ht="45" customHeight="1" x14ac:dyDescent="0.2">
      <c r="A27" s="34" t="s">
        <v>61</v>
      </c>
      <c r="B27" s="11">
        <v>21</v>
      </c>
      <c r="C27" s="1" t="s">
        <v>895</v>
      </c>
      <c r="D27" s="3" t="s">
        <v>896</v>
      </c>
      <c r="E27" s="8" t="s">
        <v>804</v>
      </c>
      <c r="F27" s="27">
        <v>3</v>
      </c>
      <c r="G27" s="3" t="s">
        <v>805</v>
      </c>
      <c r="H27" s="3" t="s">
        <v>589</v>
      </c>
      <c r="I27" s="13">
        <v>4</v>
      </c>
      <c r="J27" s="5" t="s">
        <v>803</v>
      </c>
      <c r="K27" s="4" t="s">
        <v>36</v>
      </c>
      <c r="L27" s="14" t="s">
        <v>687</v>
      </c>
      <c r="M27" s="15" t="s">
        <v>19</v>
      </c>
    </row>
    <row r="28" spans="1:13" s="16" customFormat="1" ht="45" customHeight="1" x14ac:dyDescent="0.2">
      <c r="A28" s="32" t="s">
        <v>844</v>
      </c>
      <c r="B28" s="99">
        <v>22</v>
      </c>
      <c r="C28" s="100" t="s">
        <v>895</v>
      </c>
      <c r="D28" s="101" t="s">
        <v>895</v>
      </c>
      <c r="E28" s="94" t="s">
        <v>946</v>
      </c>
      <c r="F28" s="105">
        <v>4</v>
      </c>
      <c r="G28" s="101" t="s">
        <v>37</v>
      </c>
      <c r="H28" s="101" t="s">
        <v>947</v>
      </c>
      <c r="I28" s="96">
        <v>5</v>
      </c>
      <c r="J28" s="106" t="s">
        <v>948</v>
      </c>
      <c r="K28" s="103" t="s">
        <v>36</v>
      </c>
      <c r="L28" s="98" t="s">
        <v>43</v>
      </c>
      <c r="M28" s="104" t="s">
        <v>19</v>
      </c>
    </row>
    <row r="29" spans="1:13" s="16" customFormat="1" ht="45" customHeight="1" x14ac:dyDescent="0.2">
      <c r="A29" s="34"/>
      <c r="B29" s="11">
        <v>45</v>
      </c>
      <c r="C29" s="1"/>
      <c r="D29" s="3"/>
      <c r="E29" s="8"/>
      <c r="F29" s="27"/>
      <c r="G29" s="3"/>
      <c r="H29" s="3"/>
      <c r="I29" s="13"/>
      <c r="J29" s="5"/>
      <c r="K29" s="4"/>
      <c r="L29" s="14"/>
      <c r="M29" s="15"/>
    </row>
    <row r="30" spans="1:13" s="16" customFormat="1" ht="45" customHeight="1" x14ac:dyDescent="0.2">
      <c r="A30" s="34"/>
      <c r="B30" s="11">
        <v>46</v>
      </c>
      <c r="C30" s="1"/>
      <c r="D30" s="3"/>
      <c r="E30" s="8"/>
      <c r="F30" s="27"/>
      <c r="G30" s="3"/>
      <c r="H30" s="3"/>
      <c r="I30" s="13"/>
      <c r="J30" s="5"/>
      <c r="K30" s="4"/>
      <c r="L30" s="14"/>
      <c r="M30" s="15"/>
    </row>
    <row r="31" spans="1:13" s="16" customFormat="1" ht="45" customHeight="1" x14ac:dyDescent="0.2">
      <c r="A31" s="34"/>
      <c r="B31" s="11">
        <v>47</v>
      </c>
      <c r="C31" s="1"/>
      <c r="D31" s="3"/>
      <c r="E31" s="8"/>
      <c r="F31" s="27"/>
      <c r="G31" s="3"/>
      <c r="H31" s="3"/>
      <c r="I31" s="13"/>
      <c r="J31" s="5"/>
      <c r="K31" s="4"/>
      <c r="L31" s="14"/>
      <c r="M31" s="15"/>
    </row>
    <row r="32" spans="1:13" s="16" customFormat="1" ht="45" customHeight="1" x14ac:dyDescent="0.2">
      <c r="A32" s="34"/>
      <c r="B32" s="11">
        <v>48</v>
      </c>
      <c r="C32" s="1"/>
      <c r="D32" s="3"/>
      <c r="E32" s="8"/>
      <c r="F32" s="27"/>
      <c r="G32" s="3"/>
      <c r="H32" s="3"/>
      <c r="I32" s="13"/>
      <c r="J32" s="5"/>
      <c r="K32" s="4"/>
      <c r="L32" s="14"/>
      <c r="M32" s="15"/>
    </row>
    <row r="33" spans="1:13" s="16" customFormat="1" ht="45" customHeight="1" x14ac:dyDescent="0.2">
      <c r="A33" s="34"/>
      <c r="B33" s="11">
        <v>49</v>
      </c>
      <c r="C33" s="1"/>
      <c r="D33" s="3"/>
      <c r="E33" s="8"/>
      <c r="F33" s="27"/>
      <c r="G33" s="3"/>
      <c r="H33" s="3"/>
      <c r="I33" s="13"/>
      <c r="J33" s="5"/>
      <c r="K33" s="4"/>
      <c r="L33" s="14"/>
      <c r="M33" s="15"/>
    </row>
    <row r="34" spans="1:13" s="16" customFormat="1" ht="45" customHeight="1" x14ac:dyDescent="0.2">
      <c r="A34" s="34"/>
      <c r="B34" s="11">
        <v>50</v>
      </c>
      <c r="C34" s="1"/>
      <c r="D34" s="3"/>
      <c r="E34" s="8"/>
      <c r="F34" s="27"/>
      <c r="G34" s="3"/>
      <c r="H34" s="3"/>
      <c r="I34" s="13"/>
      <c r="J34" s="5"/>
      <c r="K34" s="4"/>
      <c r="L34" s="14"/>
      <c r="M34" s="15"/>
    </row>
    <row r="35" spans="1:13" s="16" customFormat="1" ht="45" customHeight="1" x14ac:dyDescent="0.2">
      <c r="A35" s="34"/>
      <c r="B35" s="11">
        <v>51</v>
      </c>
      <c r="C35" s="1"/>
      <c r="D35" s="3"/>
      <c r="E35" s="8"/>
      <c r="F35" s="27"/>
      <c r="G35" s="3"/>
      <c r="H35" s="3"/>
      <c r="I35" s="13"/>
      <c r="J35" s="5"/>
      <c r="K35" s="4"/>
      <c r="L35" s="14"/>
      <c r="M35" s="15"/>
    </row>
    <row r="36" spans="1:13" s="16" customFormat="1" ht="45" customHeight="1" x14ac:dyDescent="0.2">
      <c r="A36" s="34"/>
      <c r="B36" s="11">
        <v>52</v>
      </c>
      <c r="C36" s="1"/>
      <c r="D36" s="3"/>
      <c r="E36" s="8"/>
      <c r="F36" s="27"/>
      <c r="G36" s="3"/>
      <c r="H36" s="3"/>
      <c r="I36" s="13"/>
      <c r="J36" s="5"/>
      <c r="K36" s="4"/>
      <c r="L36" s="14"/>
      <c r="M36" s="15"/>
    </row>
    <row r="37" spans="1:13" s="16" customFormat="1" ht="45" customHeight="1" x14ac:dyDescent="0.2">
      <c r="A37" s="34"/>
      <c r="B37" s="11">
        <v>53</v>
      </c>
      <c r="C37" s="1"/>
      <c r="D37" s="3"/>
      <c r="E37" s="8"/>
      <c r="F37" s="27"/>
      <c r="G37" s="3"/>
      <c r="H37" s="3"/>
      <c r="I37" s="13"/>
      <c r="J37" s="5"/>
      <c r="K37" s="4"/>
      <c r="L37" s="14"/>
      <c r="M37" s="15"/>
    </row>
    <row r="38" spans="1:13" s="16" customFormat="1" ht="45" customHeight="1" x14ac:dyDescent="0.2">
      <c r="A38" s="34"/>
      <c r="B38" s="11">
        <v>54</v>
      </c>
      <c r="C38" s="1"/>
      <c r="D38" s="3"/>
      <c r="E38" s="8"/>
      <c r="F38" s="27"/>
      <c r="G38" s="3"/>
      <c r="H38" s="3"/>
      <c r="I38" s="13"/>
      <c r="J38" s="5"/>
      <c r="K38" s="4"/>
      <c r="L38" s="14"/>
      <c r="M38" s="15"/>
    </row>
    <row r="39" spans="1:13" s="16" customFormat="1" ht="45" customHeight="1" x14ac:dyDescent="0.2">
      <c r="A39" s="34"/>
      <c r="B39" s="11">
        <v>55</v>
      </c>
      <c r="C39" s="1"/>
      <c r="D39" s="3"/>
      <c r="E39" s="8"/>
      <c r="F39" s="27"/>
      <c r="G39" s="3"/>
      <c r="H39" s="3"/>
      <c r="I39" s="13"/>
      <c r="J39" s="5"/>
      <c r="K39" s="4"/>
      <c r="L39" s="14"/>
      <c r="M39" s="15"/>
    </row>
    <row r="40" spans="1:13" s="16" customFormat="1" ht="45" customHeight="1" x14ac:dyDescent="0.2">
      <c r="A40" s="34"/>
      <c r="B40" s="11">
        <v>56</v>
      </c>
      <c r="C40" s="1"/>
      <c r="D40" s="3"/>
      <c r="E40" s="8"/>
      <c r="F40" s="27"/>
      <c r="G40" s="3"/>
      <c r="H40" s="3"/>
      <c r="I40" s="13"/>
      <c r="J40" s="5"/>
      <c r="K40" s="4"/>
      <c r="L40" s="14"/>
      <c r="M40" s="15"/>
    </row>
    <row r="41" spans="1:13" s="16" customFormat="1" ht="45" customHeight="1" x14ac:dyDescent="0.2">
      <c r="A41" s="34"/>
      <c r="B41" s="11">
        <v>57</v>
      </c>
      <c r="C41" s="1"/>
      <c r="D41" s="3"/>
      <c r="E41" s="8"/>
      <c r="F41" s="27"/>
      <c r="G41" s="3"/>
      <c r="H41" s="3"/>
      <c r="I41" s="13"/>
      <c r="J41" s="5"/>
      <c r="K41" s="4"/>
      <c r="L41" s="14"/>
      <c r="M41" s="15"/>
    </row>
    <row r="42" spans="1:13" s="16" customFormat="1" ht="45" customHeight="1" x14ac:dyDescent="0.2">
      <c r="A42" s="34"/>
      <c r="B42" s="11">
        <v>58</v>
      </c>
      <c r="C42" s="1"/>
      <c r="D42" s="3"/>
      <c r="E42" s="8"/>
      <c r="F42" s="27"/>
      <c r="G42" s="3"/>
      <c r="H42" s="3"/>
      <c r="I42" s="13"/>
      <c r="J42" s="5"/>
      <c r="K42" s="4"/>
      <c r="L42" s="7"/>
      <c r="M42" s="15"/>
    </row>
    <row r="43" spans="1:13" s="16" customFormat="1" ht="45" customHeight="1" x14ac:dyDescent="0.2">
      <c r="A43" s="34"/>
      <c r="B43" s="11">
        <v>59</v>
      </c>
      <c r="C43" s="1"/>
      <c r="D43" s="3"/>
      <c r="E43" s="8"/>
      <c r="F43" s="27"/>
      <c r="G43" s="3"/>
      <c r="H43" s="3"/>
      <c r="I43" s="13"/>
      <c r="J43" s="5"/>
      <c r="K43" s="4"/>
      <c r="L43" s="14"/>
      <c r="M43" s="15"/>
    </row>
    <row r="44" spans="1:13" s="16" customFormat="1" ht="45" customHeight="1" x14ac:dyDescent="0.2">
      <c r="A44" s="34"/>
      <c r="B44" s="11">
        <v>60</v>
      </c>
      <c r="C44" s="1"/>
      <c r="D44" s="3"/>
      <c r="E44" s="8"/>
      <c r="F44" s="27"/>
      <c r="G44" s="3"/>
      <c r="H44" s="3"/>
      <c r="I44" s="13"/>
      <c r="J44" s="5"/>
      <c r="K44" s="4"/>
      <c r="L44" s="14"/>
      <c r="M44" s="15"/>
    </row>
    <row r="45" spans="1:13" s="16" customFormat="1" ht="45" customHeight="1" x14ac:dyDescent="0.2">
      <c r="A45" s="34"/>
      <c r="B45" s="11">
        <v>61</v>
      </c>
      <c r="C45" s="1"/>
      <c r="D45" s="3"/>
      <c r="E45" s="8"/>
      <c r="F45" s="27"/>
      <c r="G45" s="3"/>
      <c r="H45" s="3"/>
      <c r="I45" s="13"/>
      <c r="J45" s="5"/>
      <c r="K45" s="4"/>
      <c r="L45" s="14"/>
      <c r="M45" s="15"/>
    </row>
    <row r="46" spans="1:13" s="16" customFormat="1" ht="45" customHeight="1" x14ac:dyDescent="0.2">
      <c r="A46" s="34"/>
      <c r="B46" s="11">
        <v>62</v>
      </c>
      <c r="C46" s="1"/>
      <c r="D46" s="3"/>
      <c r="E46" s="8"/>
      <c r="F46" s="27"/>
      <c r="G46" s="3"/>
      <c r="H46" s="3"/>
      <c r="I46" s="13"/>
      <c r="J46" s="5"/>
      <c r="K46" s="4"/>
      <c r="L46" s="14"/>
      <c r="M46" s="15"/>
    </row>
    <row r="47" spans="1:13" s="16" customFormat="1" ht="45" customHeight="1" x14ac:dyDescent="0.2">
      <c r="A47" s="34"/>
      <c r="B47" s="11">
        <v>63</v>
      </c>
      <c r="C47" s="1"/>
      <c r="D47" s="3"/>
      <c r="E47" s="8"/>
      <c r="F47" s="27"/>
      <c r="G47" s="3"/>
      <c r="H47" s="3"/>
      <c r="I47" s="13"/>
      <c r="J47" s="5"/>
      <c r="K47" s="4"/>
      <c r="L47" s="14"/>
      <c r="M47" s="15"/>
    </row>
    <row r="48" spans="1:13" s="16" customFormat="1" ht="45" customHeight="1" x14ac:dyDescent="0.2">
      <c r="A48" s="34"/>
      <c r="B48" s="11">
        <v>64</v>
      </c>
      <c r="C48" s="1"/>
      <c r="D48" s="3"/>
      <c r="E48" s="8"/>
      <c r="F48" s="27"/>
      <c r="G48" s="3"/>
      <c r="H48" s="3"/>
      <c r="I48" s="13"/>
      <c r="J48" s="5"/>
      <c r="K48" s="4"/>
      <c r="L48" s="14"/>
      <c r="M48" s="15"/>
    </row>
    <row r="49" spans="1:13" s="16" customFormat="1" ht="45" customHeight="1" x14ac:dyDescent="0.2">
      <c r="A49" s="34"/>
      <c r="B49" s="11">
        <v>65</v>
      </c>
      <c r="C49" s="1"/>
      <c r="D49" s="3"/>
      <c r="E49" s="8"/>
      <c r="F49" s="27"/>
      <c r="G49" s="3"/>
      <c r="H49" s="3"/>
      <c r="I49" s="13"/>
      <c r="J49" s="5"/>
      <c r="K49" s="4"/>
      <c r="L49" s="14"/>
      <c r="M49" s="15"/>
    </row>
    <row r="50" spans="1:13" s="16" customFormat="1" ht="45" customHeight="1" x14ac:dyDescent="0.2">
      <c r="A50" s="34"/>
      <c r="B50" s="11">
        <v>66</v>
      </c>
      <c r="C50" s="1"/>
      <c r="D50" s="3"/>
      <c r="E50" s="8"/>
      <c r="F50" s="27"/>
      <c r="G50" s="3"/>
      <c r="H50" s="3"/>
      <c r="I50" s="13"/>
      <c r="J50" s="5"/>
      <c r="K50" s="4"/>
      <c r="L50" s="14"/>
      <c r="M50" s="15"/>
    </row>
    <row r="51" spans="1:13" s="16" customFormat="1" ht="45" customHeight="1" x14ac:dyDescent="0.2">
      <c r="A51" s="34"/>
      <c r="B51" s="11">
        <v>67</v>
      </c>
      <c r="C51" s="1"/>
      <c r="D51" s="3"/>
      <c r="E51" s="8"/>
      <c r="F51" s="27"/>
      <c r="G51" s="3"/>
      <c r="H51" s="3"/>
      <c r="I51" s="13"/>
      <c r="J51" s="5"/>
      <c r="K51" s="4"/>
      <c r="L51" s="14"/>
      <c r="M51" s="15"/>
    </row>
    <row r="52" spans="1:13" s="16" customFormat="1" ht="45" customHeight="1" x14ac:dyDescent="0.2">
      <c r="A52" s="34"/>
      <c r="B52" s="11">
        <v>68</v>
      </c>
      <c r="C52" s="1"/>
      <c r="D52" s="3"/>
      <c r="E52" s="8"/>
      <c r="F52" s="27"/>
      <c r="G52" s="3"/>
      <c r="H52" s="3"/>
      <c r="I52" s="13"/>
      <c r="J52" s="5"/>
      <c r="K52" s="4"/>
      <c r="L52" s="14"/>
      <c r="M52" s="15"/>
    </row>
    <row r="53" spans="1:13" s="16" customFormat="1" ht="45" customHeight="1" x14ac:dyDescent="0.2">
      <c r="A53" s="34"/>
      <c r="B53" s="11">
        <v>69</v>
      </c>
      <c r="C53" s="1"/>
      <c r="D53" s="3"/>
      <c r="E53" s="8"/>
      <c r="F53" s="27"/>
      <c r="G53" s="3"/>
      <c r="H53" s="3"/>
      <c r="I53" s="13"/>
      <c r="J53" s="5"/>
      <c r="K53" s="4"/>
      <c r="L53" s="14"/>
      <c r="M53" s="15"/>
    </row>
    <row r="54" spans="1:13" s="16" customFormat="1" ht="45" customHeight="1" x14ac:dyDescent="0.2">
      <c r="A54" s="34"/>
      <c r="B54" s="11">
        <v>70</v>
      </c>
      <c r="C54" s="1"/>
      <c r="D54" s="3"/>
      <c r="E54" s="8"/>
      <c r="F54" s="27"/>
      <c r="G54" s="3"/>
      <c r="H54" s="3"/>
      <c r="I54" s="13"/>
      <c r="J54" s="5"/>
      <c r="K54" s="4"/>
      <c r="L54" s="14"/>
      <c r="M54" s="15"/>
    </row>
    <row r="55" spans="1:13" s="16" customFormat="1" ht="45" customHeight="1" x14ac:dyDescent="0.2">
      <c r="A55" s="34"/>
      <c r="B55" s="11">
        <v>71</v>
      </c>
      <c r="C55" s="1"/>
      <c r="D55" s="3"/>
      <c r="E55" s="8"/>
      <c r="F55" s="27"/>
      <c r="G55" s="3"/>
      <c r="H55" s="3"/>
      <c r="I55" s="13"/>
      <c r="J55" s="5"/>
      <c r="K55" s="4"/>
      <c r="L55" s="14"/>
      <c r="M55" s="15"/>
    </row>
    <row r="56" spans="1:13" s="16" customFormat="1" ht="45" customHeight="1" x14ac:dyDescent="0.2">
      <c r="A56" s="34"/>
      <c r="B56" s="11">
        <v>72</v>
      </c>
      <c r="C56" s="1"/>
      <c r="D56" s="3"/>
      <c r="E56" s="8"/>
      <c r="F56" s="27"/>
      <c r="G56" s="3"/>
      <c r="H56" s="3"/>
      <c r="I56" s="13"/>
      <c r="J56" s="5"/>
      <c r="K56" s="4"/>
      <c r="L56" s="14"/>
      <c r="M56" s="15"/>
    </row>
    <row r="57" spans="1:13" s="16" customFormat="1" ht="45" customHeight="1" x14ac:dyDescent="0.2">
      <c r="A57" s="34"/>
      <c r="B57" s="11">
        <v>73</v>
      </c>
      <c r="C57" s="1"/>
      <c r="D57" s="3"/>
      <c r="E57" s="8"/>
      <c r="F57" s="27"/>
      <c r="G57" s="3"/>
      <c r="H57" s="3"/>
      <c r="I57" s="13"/>
      <c r="J57" s="5"/>
      <c r="K57" s="4"/>
      <c r="L57" s="14"/>
      <c r="M57" s="15"/>
    </row>
    <row r="58" spans="1:13" s="16" customFormat="1" ht="45" customHeight="1" x14ac:dyDescent="0.2">
      <c r="A58" s="34"/>
      <c r="B58" s="11">
        <v>74</v>
      </c>
      <c r="C58" s="1"/>
      <c r="D58" s="3"/>
      <c r="E58" s="8"/>
      <c r="F58" s="27"/>
      <c r="G58" s="3"/>
      <c r="H58" s="3"/>
      <c r="I58" s="13"/>
      <c r="J58" s="5"/>
      <c r="K58" s="4"/>
      <c r="L58" s="14"/>
      <c r="M58" s="15"/>
    </row>
    <row r="59" spans="1:13" s="16" customFormat="1" ht="45" customHeight="1" x14ac:dyDescent="0.2">
      <c r="A59" s="34"/>
      <c r="B59" s="11">
        <v>75</v>
      </c>
      <c r="C59" s="1"/>
      <c r="D59" s="3"/>
      <c r="E59" s="8"/>
      <c r="F59" s="27"/>
      <c r="G59" s="3"/>
      <c r="H59" s="3"/>
      <c r="I59" s="13"/>
      <c r="J59" s="5"/>
      <c r="K59" s="4"/>
      <c r="L59" s="14"/>
      <c r="M59" s="15"/>
    </row>
    <row r="60" spans="1:13" s="16" customFormat="1" ht="45" customHeight="1" x14ac:dyDescent="0.2">
      <c r="A60" s="34"/>
      <c r="B60" s="11">
        <v>76</v>
      </c>
      <c r="C60" s="1"/>
      <c r="D60" s="3"/>
      <c r="E60" s="8"/>
      <c r="F60" s="27"/>
      <c r="G60" s="3"/>
      <c r="H60" s="3"/>
      <c r="I60" s="13"/>
      <c r="J60" s="5"/>
      <c r="K60" s="4"/>
      <c r="L60" s="14"/>
      <c r="M60" s="15"/>
    </row>
    <row r="61" spans="1:13" s="16" customFormat="1" ht="45" customHeight="1" x14ac:dyDescent="0.2">
      <c r="A61" s="34"/>
      <c r="B61" s="11">
        <v>77</v>
      </c>
      <c r="C61" s="1"/>
      <c r="D61" s="3"/>
      <c r="E61" s="8"/>
      <c r="F61" s="27"/>
      <c r="G61" s="3"/>
      <c r="H61" s="3"/>
      <c r="I61" s="13"/>
      <c r="J61" s="5"/>
      <c r="K61" s="4"/>
      <c r="L61" s="14"/>
      <c r="M61" s="15"/>
    </row>
    <row r="62" spans="1:13" s="16" customFormat="1" ht="45" customHeight="1" x14ac:dyDescent="0.2">
      <c r="A62" s="34"/>
      <c r="B62" s="11">
        <v>78</v>
      </c>
      <c r="C62" s="1"/>
      <c r="D62" s="3"/>
      <c r="E62" s="8"/>
      <c r="F62" s="27"/>
      <c r="G62" s="3"/>
      <c r="H62" s="3"/>
      <c r="I62" s="13"/>
      <c r="J62" s="5"/>
      <c r="K62" s="4"/>
      <c r="L62" s="14"/>
      <c r="M62" s="15"/>
    </row>
    <row r="63" spans="1:13" s="16" customFormat="1" ht="45" customHeight="1" x14ac:dyDescent="0.2">
      <c r="A63" s="34"/>
      <c r="B63" s="11">
        <v>79</v>
      </c>
      <c r="C63" s="1"/>
      <c r="D63" s="3"/>
      <c r="E63" s="8"/>
      <c r="F63" s="27"/>
      <c r="G63" s="3"/>
      <c r="H63" s="3"/>
      <c r="I63" s="13"/>
      <c r="J63" s="5"/>
      <c r="K63" s="4"/>
      <c r="L63" s="14"/>
      <c r="M63" s="15"/>
    </row>
    <row r="64" spans="1:13" s="16" customFormat="1" ht="45" customHeight="1" x14ac:dyDescent="0.2">
      <c r="A64" s="34"/>
      <c r="B64" s="11">
        <v>80</v>
      </c>
      <c r="C64" s="1"/>
      <c r="D64" s="3"/>
      <c r="E64" s="8"/>
      <c r="F64" s="27"/>
      <c r="G64" s="3"/>
      <c r="H64" s="3"/>
      <c r="I64" s="13"/>
      <c r="J64" s="5"/>
      <c r="K64" s="4"/>
      <c r="L64" s="14"/>
      <c r="M64" s="15"/>
    </row>
    <row r="65" spans="1:13" s="16" customFormat="1" ht="45" customHeight="1" x14ac:dyDescent="0.2">
      <c r="A65" s="34"/>
      <c r="B65" s="11">
        <v>81</v>
      </c>
      <c r="C65" s="1"/>
      <c r="D65" s="3"/>
      <c r="E65" s="8"/>
      <c r="F65" s="27"/>
      <c r="G65" s="3"/>
      <c r="H65" s="3"/>
      <c r="I65" s="13"/>
      <c r="J65" s="5"/>
      <c r="K65" s="4"/>
      <c r="L65" s="14"/>
      <c r="M65" s="15"/>
    </row>
    <row r="66" spans="1:13" s="16" customFormat="1" ht="45" customHeight="1" x14ac:dyDescent="0.2">
      <c r="A66" s="34"/>
      <c r="B66" s="11">
        <v>82</v>
      </c>
      <c r="C66" s="1"/>
      <c r="D66" s="3"/>
      <c r="E66" s="8"/>
      <c r="F66" s="27"/>
      <c r="G66" s="3"/>
      <c r="H66" s="3"/>
      <c r="I66" s="13"/>
      <c r="J66" s="5"/>
      <c r="K66" s="4"/>
      <c r="L66" s="14"/>
      <c r="M66" s="15"/>
    </row>
    <row r="67" spans="1:13" s="16" customFormat="1" ht="45" customHeight="1" x14ac:dyDescent="0.2">
      <c r="A67" s="34"/>
      <c r="B67" s="11">
        <v>83</v>
      </c>
      <c r="C67" s="1"/>
      <c r="D67" s="3"/>
      <c r="E67" s="8"/>
      <c r="F67" s="27"/>
      <c r="G67" s="3"/>
      <c r="H67" s="3"/>
      <c r="I67" s="13"/>
      <c r="J67" s="5"/>
      <c r="K67" s="4"/>
      <c r="L67" s="14"/>
      <c r="M67" s="15"/>
    </row>
    <row r="68" spans="1:13" s="16" customFormat="1" ht="45" customHeight="1" x14ac:dyDescent="0.2">
      <c r="A68" s="34"/>
      <c r="B68" s="11">
        <v>84</v>
      </c>
      <c r="C68" s="1"/>
      <c r="D68" s="3"/>
      <c r="E68" s="8"/>
      <c r="F68" s="27"/>
      <c r="G68" s="3"/>
      <c r="H68" s="3"/>
      <c r="I68" s="13"/>
      <c r="J68" s="5"/>
      <c r="K68" s="4"/>
      <c r="L68" s="14"/>
      <c r="M68" s="15"/>
    </row>
    <row r="69" spans="1:13" s="16" customFormat="1" ht="45" customHeight="1" x14ac:dyDescent="0.2">
      <c r="A69" s="34"/>
      <c r="B69" s="11">
        <v>85</v>
      </c>
      <c r="C69" s="1"/>
      <c r="D69" s="3"/>
      <c r="E69" s="8"/>
      <c r="F69" s="27"/>
      <c r="G69" s="3"/>
      <c r="H69" s="3"/>
      <c r="I69" s="13"/>
      <c r="J69" s="5"/>
      <c r="K69" s="4"/>
      <c r="L69" s="14"/>
      <c r="M69" s="15"/>
    </row>
    <row r="70" spans="1:13" s="16" customFormat="1" ht="45" customHeight="1" x14ac:dyDescent="0.2">
      <c r="A70" s="34"/>
      <c r="B70" s="11">
        <v>86</v>
      </c>
      <c r="C70" s="1"/>
      <c r="D70" s="3"/>
      <c r="E70" s="8"/>
      <c r="F70" s="27"/>
      <c r="G70" s="3"/>
      <c r="H70" s="3"/>
      <c r="I70" s="13"/>
      <c r="J70" s="5"/>
      <c r="K70" s="4"/>
      <c r="L70" s="14"/>
      <c r="M70" s="15"/>
    </row>
    <row r="71" spans="1:13" s="16" customFormat="1" ht="45" customHeight="1" x14ac:dyDescent="0.2">
      <c r="A71" s="34"/>
      <c r="B71" s="11">
        <v>87</v>
      </c>
      <c r="C71" s="1"/>
      <c r="D71" s="3"/>
      <c r="E71" s="8"/>
      <c r="F71" s="27"/>
      <c r="G71" s="3"/>
      <c r="H71" s="3"/>
      <c r="I71" s="13"/>
      <c r="J71" s="5"/>
      <c r="K71" s="4"/>
      <c r="L71" s="14"/>
      <c r="M71" s="15"/>
    </row>
    <row r="72" spans="1:13" s="16" customFormat="1" ht="45" customHeight="1" x14ac:dyDescent="0.2">
      <c r="A72" s="34"/>
      <c r="B72" s="11">
        <v>88</v>
      </c>
      <c r="C72" s="1"/>
      <c r="D72" s="3"/>
      <c r="E72" s="8"/>
      <c r="F72" s="27"/>
      <c r="G72" s="3"/>
      <c r="H72" s="3"/>
      <c r="I72" s="13"/>
      <c r="J72" s="5"/>
      <c r="K72" s="4"/>
      <c r="L72" s="14"/>
      <c r="M72" s="15"/>
    </row>
    <row r="73" spans="1:13" s="16" customFormat="1" ht="45" customHeight="1" x14ac:dyDescent="0.2">
      <c r="A73" s="34"/>
      <c r="B73" s="11">
        <v>89</v>
      </c>
      <c r="C73" s="1"/>
      <c r="D73" s="3"/>
      <c r="E73" s="8"/>
      <c r="F73" s="27"/>
      <c r="G73" s="3"/>
      <c r="H73" s="3"/>
      <c r="I73" s="13"/>
      <c r="J73" s="5"/>
      <c r="K73" s="4"/>
      <c r="L73" s="14"/>
      <c r="M73" s="15"/>
    </row>
    <row r="74" spans="1:13" s="16" customFormat="1" ht="45" customHeight="1" x14ac:dyDescent="0.2">
      <c r="A74" s="34"/>
      <c r="B74" s="11">
        <v>90</v>
      </c>
      <c r="C74" s="1"/>
      <c r="D74" s="3"/>
      <c r="E74" s="8"/>
      <c r="F74" s="27"/>
      <c r="G74" s="3"/>
      <c r="H74" s="3"/>
      <c r="I74" s="13"/>
      <c r="J74" s="5"/>
      <c r="K74" s="4"/>
      <c r="L74" s="14"/>
      <c r="M74" s="15"/>
    </row>
    <row r="75" spans="1:13" s="16" customFormat="1" ht="45" customHeight="1" x14ac:dyDescent="0.2">
      <c r="A75" s="34"/>
      <c r="B75" s="11">
        <v>91</v>
      </c>
      <c r="C75" s="1"/>
      <c r="D75" s="3"/>
      <c r="E75" s="8"/>
      <c r="F75" s="27"/>
      <c r="G75" s="3"/>
      <c r="H75" s="3"/>
      <c r="I75" s="13"/>
      <c r="J75" s="5"/>
      <c r="K75" s="4"/>
      <c r="L75" s="14"/>
      <c r="M75" s="15"/>
    </row>
    <row r="76" spans="1:13" s="16" customFormat="1" ht="45" customHeight="1" x14ac:dyDescent="0.2">
      <c r="A76" s="34"/>
      <c r="B76" s="11">
        <v>92</v>
      </c>
      <c r="C76" s="1"/>
      <c r="D76" s="3"/>
      <c r="E76" s="8"/>
      <c r="F76" s="27"/>
      <c r="G76" s="3"/>
      <c r="H76" s="3"/>
      <c r="I76" s="13"/>
      <c r="J76" s="5"/>
      <c r="K76" s="4"/>
      <c r="L76" s="14"/>
      <c r="M76" s="15"/>
    </row>
    <row r="77" spans="1:13" s="16" customFormat="1" ht="45" customHeight="1" x14ac:dyDescent="0.2">
      <c r="A77" s="34"/>
      <c r="B77" s="11">
        <v>93</v>
      </c>
      <c r="C77" s="1"/>
      <c r="D77" s="3"/>
      <c r="E77" s="8"/>
      <c r="F77" s="27"/>
      <c r="G77" s="3"/>
      <c r="H77" s="3"/>
      <c r="I77" s="13"/>
      <c r="J77" s="5"/>
      <c r="K77" s="4"/>
      <c r="L77" s="14"/>
      <c r="M77" s="15"/>
    </row>
    <row r="78" spans="1:13" s="16" customFormat="1" ht="45" customHeight="1" x14ac:dyDescent="0.2">
      <c r="A78" s="34"/>
      <c r="B78" s="11">
        <v>94</v>
      </c>
      <c r="C78" s="1"/>
      <c r="D78" s="3"/>
      <c r="E78" s="8"/>
      <c r="F78" s="27"/>
      <c r="G78" s="3"/>
      <c r="H78" s="3"/>
      <c r="I78" s="13"/>
      <c r="J78" s="5"/>
      <c r="K78" s="4"/>
      <c r="L78" s="14"/>
      <c r="M78" s="15"/>
    </row>
    <row r="79" spans="1:13" s="16" customFormat="1" ht="45" customHeight="1" x14ac:dyDescent="0.2">
      <c r="A79" s="34"/>
      <c r="B79" s="11">
        <v>95</v>
      </c>
      <c r="C79" s="1"/>
      <c r="D79" s="3"/>
      <c r="E79" s="8"/>
      <c r="F79" s="27"/>
      <c r="G79" s="3"/>
      <c r="H79" s="3"/>
      <c r="I79" s="13"/>
      <c r="J79" s="5"/>
      <c r="K79" s="4"/>
      <c r="L79" s="14"/>
      <c r="M79" s="15"/>
    </row>
    <row r="80" spans="1:13" s="16" customFormat="1" ht="45" customHeight="1" x14ac:dyDescent="0.2">
      <c r="A80" s="34"/>
      <c r="B80" s="11">
        <v>96</v>
      </c>
      <c r="C80" s="1"/>
      <c r="D80" s="3"/>
      <c r="E80" s="8"/>
      <c r="F80" s="27"/>
      <c r="G80" s="3"/>
      <c r="H80" s="3"/>
      <c r="I80" s="13"/>
      <c r="J80" s="5"/>
      <c r="K80" s="4"/>
      <c r="L80" s="14"/>
      <c r="M80" s="15"/>
    </row>
    <row r="81" spans="1:13" s="16" customFormat="1" ht="45" customHeight="1" x14ac:dyDescent="0.2">
      <c r="A81" s="34"/>
      <c r="B81" s="11">
        <v>97</v>
      </c>
      <c r="C81" s="1"/>
      <c r="D81" s="3"/>
      <c r="E81" s="8"/>
      <c r="F81" s="27"/>
      <c r="G81" s="3"/>
      <c r="H81" s="3"/>
      <c r="I81" s="13"/>
      <c r="J81" s="5"/>
      <c r="K81" s="4"/>
      <c r="L81" s="14"/>
      <c r="M81" s="15"/>
    </row>
    <row r="82" spans="1:13" s="16" customFormat="1" ht="45" customHeight="1" x14ac:dyDescent="0.2">
      <c r="A82" s="34"/>
      <c r="B82" s="11">
        <v>98</v>
      </c>
      <c r="C82" s="1"/>
      <c r="D82" s="3"/>
      <c r="E82" s="8"/>
      <c r="F82" s="27"/>
      <c r="G82" s="3"/>
      <c r="H82" s="3"/>
      <c r="I82" s="13"/>
      <c r="J82" s="5"/>
      <c r="K82" s="4"/>
      <c r="L82" s="14"/>
      <c r="M82" s="15"/>
    </row>
    <row r="83" spans="1:13" s="16" customFormat="1" ht="45" customHeight="1" x14ac:dyDescent="0.2">
      <c r="A83" s="34"/>
      <c r="B83" s="11">
        <v>99</v>
      </c>
      <c r="C83" s="1"/>
      <c r="D83" s="3"/>
      <c r="E83" s="8"/>
      <c r="F83" s="27"/>
      <c r="G83" s="3"/>
      <c r="H83" s="3"/>
      <c r="I83" s="13"/>
      <c r="J83" s="5"/>
      <c r="K83" s="4"/>
      <c r="L83" s="14"/>
      <c r="M83" s="15"/>
    </row>
    <row r="84" spans="1:13" s="16" customFormat="1" ht="45" customHeight="1" x14ac:dyDescent="0.2">
      <c r="A84" s="34"/>
      <c r="B84" s="11">
        <v>100</v>
      </c>
      <c r="C84" s="1"/>
      <c r="D84" s="3"/>
      <c r="E84" s="8"/>
      <c r="F84" s="27"/>
      <c r="G84" s="3"/>
      <c r="H84" s="3"/>
      <c r="I84" s="13"/>
      <c r="J84" s="5"/>
      <c r="K84" s="4"/>
      <c r="L84" s="14"/>
      <c r="M84" s="15"/>
    </row>
    <row r="85" spans="1:13" s="16" customFormat="1" ht="45" customHeight="1" x14ac:dyDescent="0.2">
      <c r="A85" s="34"/>
      <c r="B85" s="11">
        <v>101</v>
      </c>
      <c r="C85" s="1"/>
      <c r="D85" s="3"/>
      <c r="E85" s="8"/>
      <c r="F85" s="27"/>
      <c r="G85" s="3"/>
      <c r="H85" s="3"/>
      <c r="I85" s="13"/>
      <c r="J85" s="5"/>
      <c r="K85" s="4"/>
      <c r="L85" s="14"/>
      <c r="M85" s="15"/>
    </row>
    <row r="86" spans="1:13" s="16" customFormat="1" ht="45" customHeight="1" x14ac:dyDescent="0.2">
      <c r="A86" s="34"/>
      <c r="B86" s="11">
        <v>102</v>
      </c>
      <c r="C86" s="1"/>
      <c r="D86" s="3"/>
      <c r="E86" s="8"/>
      <c r="F86" s="27"/>
      <c r="G86" s="3"/>
      <c r="H86" s="3"/>
      <c r="I86" s="13"/>
      <c r="J86" s="5"/>
      <c r="K86" s="4"/>
      <c r="L86" s="14"/>
      <c r="M86" s="15"/>
    </row>
    <row r="87" spans="1:13" s="16" customFormat="1" ht="45" customHeight="1" x14ac:dyDescent="0.2">
      <c r="A87" s="34"/>
      <c r="B87" s="11">
        <v>103</v>
      </c>
      <c r="C87" s="1"/>
      <c r="D87" s="3"/>
      <c r="E87" s="8"/>
      <c r="F87" s="27"/>
      <c r="G87" s="3"/>
      <c r="H87" s="3"/>
      <c r="I87" s="13"/>
      <c r="J87" s="5"/>
      <c r="K87" s="4"/>
      <c r="L87" s="14"/>
      <c r="M87" s="15"/>
    </row>
    <row r="88" spans="1:13" s="16" customFormat="1" ht="45" customHeight="1" x14ac:dyDescent="0.2">
      <c r="A88" s="34"/>
      <c r="B88" s="11">
        <v>104</v>
      </c>
      <c r="C88" s="1"/>
      <c r="D88" s="3"/>
      <c r="E88" s="8"/>
      <c r="F88" s="27"/>
      <c r="G88" s="3"/>
      <c r="H88" s="3"/>
      <c r="I88" s="13"/>
      <c r="J88" s="5"/>
      <c r="K88" s="4"/>
      <c r="L88" s="14"/>
      <c r="M88" s="15"/>
    </row>
    <row r="89" spans="1:13" s="16" customFormat="1" ht="45" customHeight="1" x14ac:dyDescent="0.2">
      <c r="A89" s="34"/>
      <c r="B89" s="11">
        <v>105</v>
      </c>
      <c r="C89" s="1"/>
      <c r="D89" s="3"/>
      <c r="E89" s="8"/>
      <c r="F89" s="27"/>
      <c r="G89" s="3"/>
      <c r="H89" s="3"/>
      <c r="I89" s="13"/>
      <c r="J89" s="5"/>
      <c r="K89" s="4"/>
      <c r="L89" s="14"/>
      <c r="M89" s="15"/>
    </row>
    <row r="90" spans="1:13" s="16" customFormat="1" ht="45" customHeight="1" x14ac:dyDescent="0.2">
      <c r="A90" s="34"/>
      <c r="B90" s="11">
        <v>106</v>
      </c>
      <c r="C90" s="1"/>
      <c r="D90" s="3"/>
      <c r="E90" s="8"/>
      <c r="F90" s="27"/>
      <c r="G90" s="3"/>
      <c r="H90" s="3"/>
      <c r="I90" s="13"/>
      <c r="J90" s="5"/>
      <c r="K90" s="4"/>
      <c r="L90" s="14"/>
      <c r="M90" s="15"/>
    </row>
    <row r="91" spans="1:13" s="16" customFormat="1" ht="45" customHeight="1" x14ac:dyDescent="0.2">
      <c r="A91" s="34"/>
      <c r="B91" s="11">
        <v>107</v>
      </c>
      <c r="C91" s="1"/>
      <c r="D91" s="3"/>
      <c r="E91" s="8"/>
      <c r="F91" s="27"/>
      <c r="G91" s="3"/>
      <c r="H91" s="3"/>
      <c r="I91" s="13"/>
      <c r="J91" s="5"/>
      <c r="K91" s="4"/>
      <c r="L91" s="14"/>
      <c r="M91" s="15"/>
    </row>
    <row r="92" spans="1:13" s="16" customFormat="1" ht="45" customHeight="1" x14ac:dyDescent="0.2">
      <c r="A92" s="34"/>
      <c r="B92" s="11">
        <v>108</v>
      </c>
      <c r="C92" s="1"/>
      <c r="D92" s="3"/>
      <c r="E92" s="8"/>
      <c r="F92" s="27"/>
      <c r="G92" s="3"/>
      <c r="H92" s="3"/>
      <c r="I92" s="13"/>
      <c r="J92" s="5"/>
      <c r="K92" s="4"/>
      <c r="L92" s="14"/>
      <c r="M92" s="15"/>
    </row>
    <row r="93" spans="1:13" s="16" customFormat="1" ht="45" customHeight="1" x14ac:dyDescent="0.2">
      <c r="A93" s="34"/>
      <c r="B93" s="11">
        <v>109</v>
      </c>
      <c r="C93" s="1"/>
      <c r="D93" s="3"/>
      <c r="E93" s="8"/>
      <c r="F93" s="27"/>
      <c r="G93" s="3"/>
      <c r="H93" s="3"/>
      <c r="I93" s="13"/>
      <c r="J93" s="5"/>
      <c r="K93" s="4"/>
      <c r="L93" s="14"/>
      <c r="M93" s="15"/>
    </row>
    <row r="94" spans="1:13" s="16" customFormat="1" ht="45" customHeight="1" x14ac:dyDescent="0.2">
      <c r="A94" s="34"/>
      <c r="B94" s="11">
        <v>110</v>
      </c>
      <c r="C94" s="1"/>
      <c r="D94" s="3"/>
      <c r="E94" s="8"/>
      <c r="F94" s="27"/>
      <c r="G94" s="3"/>
      <c r="H94" s="3"/>
      <c r="I94" s="13"/>
      <c r="J94" s="5"/>
      <c r="K94" s="4"/>
      <c r="L94" s="14"/>
      <c r="M94" s="15"/>
    </row>
    <row r="95" spans="1:13" s="16" customFormat="1" ht="45" customHeight="1" x14ac:dyDescent="0.2">
      <c r="A95" s="34"/>
      <c r="B95" s="11">
        <v>111</v>
      </c>
      <c r="C95" s="1"/>
      <c r="D95" s="3"/>
      <c r="E95" s="8"/>
      <c r="F95" s="27"/>
      <c r="G95" s="3"/>
      <c r="H95" s="3"/>
      <c r="I95" s="13"/>
      <c r="J95" s="5"/>
      <c r="K95" s="4"/>
      <c r="L95" s="14"/>
      <c r="M95" s="15"/>
    </row>
    <row r="96" spans="1:13" ht="45" customHeight="1" x14ac:dyDescent="0.2">
      <c r="A96" s="56"/>
      <c r="J96" s="6"/>
    </row>
    <row r="97" spans="1:10" ht="45" customHeight="1" x14ac:dyDescent="0.2">
      <c r="A97" s="33"/>
      <c r="J97" s="6"/>
    </row>
    <row r="98" spans="1:10" ht="45" customHeight="1" x14ac:dyDescent="0.2">
      <c r="A98" s="33"/>
      <c r="J98" s="6"/>
    </row>
    <row r="99" spans="1:10" ht="45" customHeight="1" x14ac:dyDescent="0.2">
      <c r="A99" s="33"/>
      <c r="J99" s="6"/>
    </row>
    <row r="100" spans="1:10" ht="45" customHeight="1" x14ac:dyDescent="0.2"/>
    <row r="101" spans="1:10" ht="45" customHeight="1" x14ac:dyDescent="0.2"/>
    <row r="102" spans="1:10" ht="45" customHeight="1" x14ac:dyDescent="0.2"/>
    <row r="103" spans="1:10" ht="45" customHeight="1" x14ac:dyDescent="0.2"/>
    <row r="104" spans="1:10" ht="45" customHeight="1" x14ac:dyDescent="0.2"/>
    <row r="105" spans="1:10" ht="45" customHeight="1" x14ac:dyDescent="0.2"/>
    <row r="106" spans="1:10" ht="45" customHeight="1" x14ac:dyDescent="0.2"/>
    <row r="107" spans="1:10" ht="45" customHeight="1" x14ac:dyDescent="0.2"/>
    <row r="108" spans="1:10" ht="45" customHeight="1" x14ac:dyDescent="0.2"/>
    <row r="109" spans="1:10" ht="45" customHeight="1" x14ac:dyDescent="0.2"/>
    <row r="110" spans="1:10" ht="45" customHeight="1" x14ac:dyDescent="0.2"/>
  </sheetData>
  <protectedRanges>
    <protectedRange sqref="F47:F95 F29:F40" name="範囲2_1"/>
    <protectedRange sqref="I47:I95 I29:I40" name="範囲2_2"/>
    <protectedRange sqref="F43" name="範囲2_1_1"/>
    <protectedRange sqref="I41:I46" name="範囲2_2_2"/>
    <protectedRange sqref="F41 F44" name="範囲2_1_1_1"/>
    <protectedRange sqref="F42 F45:F46" name="範囲2_1_2"/>
    <protectedRange sqref="I28" name="範囲2_2_1"/>
    <protectedRange sqref="F23:F26" name="範囲2_1_3_2_1"/>
    <protectedRange sqref="I23:I26" name="範囲2_2_1_2_1"/>
    <protectedRange sqref="F6:F7" name="範囲2_1_3_1_10_1_1_1_1"/>
    <protectedRange sqref="I6:I7" name="範囲2_2_3_1_11_1_1_1_1"/>
    <protectedRange sqref="F18" name="範囲2_1_6_8_1_1_1_1"/>
    <protectedRange sqref="I18" name="範囲2_2_7_6_1_1_1_2"/>
    <protectedRange sqref="F9:F10" name="範囲2_1_7_6_1_1_1_1"/>
    <protectedRange sqref="I9:I10" name="範囲2_2_8_2_1_1_1_1"/>
    <protectedRange sqref="F11:F12 F15:F16" name="範囲2_1_8_3_1_1_2_2"/>
    <protectedRange sqref="I11:I12 I14:I17" name="範囲2_2_9_4_1_1_2_1"/>
    <protectedRange sqref="F5" name="範囲2_1_3_15_1_1_1_1"/>
    <protectedRange sqref="I5" name="範囲2_2_3_16_1_1_1_1"/>
    <protectedRange sqref="F17" name="範囲2_1_8_3_1_1_2_1_1"/>
    <protectedRange sqref="F27 F21" name="範囲2_1_4_1_1"/>
    <protectedRange sqref="I27 I21" name="範囲2_2_3_1_1"/>
    <protectedRange sqref="I19:I20" name="範囲2_2_7_6_1_1_1_1_1"/>
    <protectedRange sqref="F19:F20" name="範囲2_1_8_3_1_1_3_1"/>
    <protectedRange sqref="F8" name="範囲2_1_4_14_1_1_2_1"/>
    <protectedRange sqref="I8" name="範囲2_2_5_11_1_1_2_1"/>
    <protectedRange sqref="F22 F28" name="範囲2_1_3_1_1_1"/>
    <protectedRange sqref="I22" name="範囲2_2_1_1_1_1"/>
  </protectedRanges>
  <autoFilter ref="B3:M95" xr:uid="{00000000-0009-0000-0000-000007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6">
    <dataValidation type="list" showInputMessage="1" showErrorMessage="1" sqref="M22:M95 M11:M14" xr:uid="{00000000-0002-0000-0700-000004000000}">
      <formula1>"○,ー"</formula1>
    </dataValidation>
    <dataValidation type="list" showInputMessage="1" showErrorMessage="1" sqref="M5:M10 M15:M21" xr:uid="{5AE18553-8619-47AB-9CFD-5ACCBB4E80AD}">
      <formula1>"○,✕,ー"</formula1>
    </dataValidation>
    <dataValidation type="whole" allowBlank="1" showInputMessage="1" showErrorMessage="1" error="数字のみを入力ください。" sqref="F5:F95" xr:uid="{00000000-0002-0000-0700-000003000000}">
      <formula1>1</formula1>
      <formula2>4</formula2>
    </dataValidation>
    <dataValidation type="whole" operator="greaterThanOrEqual" allowBlank="1" showInputMessage="1" showErrorMessage="1" error="数字のみを記入ください。" sqref="I5:I95" xr:uid="{00000000-0002-0000-0700-000002000000}">
      <formula1>1</formula1>
    </dataValidation>
    <dataValidation type="list" showInputMessage="1" showErrorMessage="1" error="リストから選択ください" sqref="K5:K95" xr:uid="{00000000-0002-0000-0700-000001000000}">
      <formula1>"一般競争入札,簡易型Ⅰ型総合評価,簡易型Ⅱ型総合評価,特別簡易型総合評価,指名競争入札,随意契約"</formula1>
    </dataValidation>
    <dataValidation type="list" allowBlank="1" showInputMessage="1" showErrorMessage="1" sqref="A5:A99" xr:uid="{00000000-0002-0000-07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12"/>
  <sheetViews>
    <sheetView view="pageBreakPreview" zoomScale="80" zoomScaleNormal="80" zoomScaleSheetLayoutView="80" workbookViewId="0">
      <pane ySplit="4" topLeftCell="A27" activePane="bottomLeft" state="frozen"/>
      <selection activeCell="S6" sqref="S6"/>
      <selection pane="bottomLeft" activeCell="S6" sqref="S6"/>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68</v>
      </c>
      <c r="M1" s="19" t="str">
        <f>C5</f>
        <v>海岸防災課</v>
      </c>
    </row>
    <row r="2" spans="1:13" ht="31.5" customHeight="1" x14ac:dyDescent="0.2">
      <c r="C2" s="144" t="s">
        <v>682</v>
      </c>
      <c r="D2" s="144"/>
      <c r="E2" s="144"/>
      <c r="F2" s="145"/>
      <c r="G2" s="145"/>
      <c r="H2" s="144"/>
      <c r="I2" s="144"/>
      <c r="J2" s="144"/>
    </row>
    <row r="3" spans="1:13" ht="31.5" customHeight="1" x14ac:dyDescent="0.2">
      <c r="A3" s="142" t="s">
        <v>60</v>
      </c>
      <c r="B3" s="143" t="s">
        <v>15</v>
      </c>
      <c r="C3" s="138" t="s">
        <v>8</v>
      </c>
      <c r="D3" s="138" t="s">
        <v>9</v>
      </c>
      <c r="E3" s="138" t="s">
        <v>2</v>
      </c>
      <c r="F3" s="138" t="s">
        <v>4</v>
      </c>
      <c r="G3" s="138" t="s">
        <v>3</v>
      </c>
      <c r="H3" s="138" t="s">
        <v>0</v>
      </c>
      <c r="I3" s="138" t="s">
        <v>1</v>
      </c>
      <c r="J3" s="138" t="s">
        <v>6</v>
      </c>
      <c r="K3" s="138" t="s">
        <v>7</v>
      </c>
      <c r="L3" s="140" t="s">
        <v>10</v>
      </c>
      <c r="M3" s="140" t="s">
        <v>11</v>
      </c>
    </row>
    <row r="4" spans="1:13" s="10" customFormat="1" ht="45.5" customHeight="1" x14ac:dyDescent="0.2">
      <c r="A4" s="143"/>
      <c r="B4" s="143"/>
      <c r="C4" s="139"/>
      <c r="D4" s="139"/>
      <c r="E4" s="139"/>
      <c r="F4" s="139"/>
      <c r="G4" s="139"/>
      <c r="H4" s="139"/>
      <c r="I4" s="139"/>
      <c r="J4" s="139"/>
      <c r="K4" s="139"/>
      <c r="L4" s="141"/>
      <c r="M4" s="141"/>
    </row>
    <row r="5" spans="1:13" s="16" customFormat="1" ht="45" customHeight="1" x14ac:dyDescent="0.2">
      <c r="A5" s="119" t="s">
        <v>841</v>
      </c>
      <c r="B5" s="11">
        <v>1</v>
      </c>
      <c r="C5" s="1" t="s">
        <v>431</v>
      </c>
      <c r="D5" s="3" t="s">
        <v>432</v>
      </c>
      <c r="E5" s="8" t="s">
        <v>433</v>
      </c>
      <c r="F5" s="84">
        <v>3</v>
      </c>
      <c r="G5" s="49" t="s">
        <v>434</v>
      </c>
      <c r="H5" s="3" t="s">
        <v>435</v>
      </c>
      <c r="I5" s="13">
        <v>5</v>
      </c>
      <c r="J5" s="5" t="s">
        <v>436</v>
      </c>
      <c r="K5" s="4" t="s">
        <v>36</v>
      </c>
      <c r="L5" s="7" t="s">
        <v>23</v>
      </c>
      <c r="M5" s="15" t="s">
        <v>19</v>
      </c>
    </row>
    <row r="6" spans="1:13" s="16" customFormat="1" ht="45" customHeight="1" x14ac:dyDescent="0.2">
      <c r="A6" s="78"/>
      <c r="B6" s="11"/>
      <c r="C6" s="1"/>
      <c r="D6" s="3"/>
      <c r="E6" s="8"/>
      <c r="F6" s="93">
        <v>4</v>
      </c>
      <c r="G6" s="49"/>
      <c r="H6" s="3"/>
      <c r="I6" s="13"/>
      <c r="J6" s="5"/>
      <c r="K6" s="4"/>
      <c r="L6" s="7"/>
      <c r="M6" s="15"/>
    </row>
    <row r="7" spans="1:13" s="16" customFormat="1" ht="45" customHeight="1" x14ac:dyDescent="0.2">
      <c r="A7" s="34"/>
      <c r="B7" s="11">
        <v>2</v>
      </c>
      <c r="C7" s="1" t="s">
        <v>431</v>
      </c>
      <c r="D7" s="3" t="s">
        <v>365</v>
      </c>
      <c r="E7" s="8" t="s">
        <v>437</v>
      </c>
      <c r="F7" s="12">
        <v>2</v>
      </c>
      <c r="G7" s="49" t="s">
        <v>279</v>
      </c>
      <c r="H7" s="3" t="s">
        <v>368</v>
      </c>
      <c r="I7" s="13">
        <v>8</v>
      </c>
      <c r="J7" s="5" t="s">
        <v>438</v>
      </c>
      <c r="K7" s="4" t="s">
        <v>20</v>
      </c>
      <c r="L7" s="7" t="s">
        <v>53</v>
      </c>
      <c r="M7" s="15" t="s">
        <v>19</v>
      </c>
    </row>
    <row r="8" spans="1:13" s="16" customFormat="1" ht="45" customHeight="1" x14ac:dyDescent="0.2">
      <c r="A8" s="34"/>
      <c r="B8" s="11">
        <v>3</v>
      </c>
      <c r="C8" s="1" t="s">
        <v>431</v>
      </c>
      <c r="D8" s="3" t="s">
        <v>365</v>
      </c>
      <c r="E8" s="8" t="s">
        <v>439</v>
      </c>
      <c r="F8" s="12">
        <v>2</v>
      </c>
      <c r="G8" s="49" t="s">
        <v>440</v>
      </c>
      <c r="H8" s="3" t="s">
        <v>368</v>
      </c>
      <c r="I8" s="13">
        <v>8</v>
      </c>
      <c r="J8" s="5" t="s">
        <v>441</v>
      </c>
      <c r="K8" s="4" t="s">
        <v>20</v>
      </c>
      <c r="L8" s="7" t="s">
        <v>53</v>
      </c>
      <c r="M8" s="15" t="s">
        <v>19</v>
      </c>
    </row>
    <row r="9" spans="1:13" s="16" customFormat="1" ht="45" customHeight="1" x14ac:dyDescent="0.2">
      <c r="A9" s="34"/>
      <c r="B9" s="11">
        <v>4</v>
      </c>
      <c r="C9" s="1" t="s">
        <v>431</v>
      </c>
      <c r="D9" s="3" t="s">
        <v>365</v>
      </c>
      <c r="E9" s="8" t="s">
        <v>442</v>
      </c>
      <c r="F9" s="12">
        <v>2</v>
      </c>
      <c r="G9" s="49" t="s">
        <v>443</v>
      </c>
      <c r="H9" s="3" t="s">
        <v>368</v>
      </c>
      <c r="I9" s="13">
        <v>8</v>
      </c>
      <c r="J9" s="5" t="s">
        <v>444</v>
      </c>
      <c r="K9" s="4" t="s">
        <v>20</v>
      </c>
      <c r="L9" s="7" t="s">
        <v>53</v>
      </c>
      <c r="M9" s="15" t="s">
        <v>19</v>
      </c>
    </row>
    <row r="10" spans="1:13" s="16" customFormat="1" ht="45" customHeight="1" x14ac:dyDescent="0.2">
      <c r="A10" s="34"/>
      <c r="B10" s="11">
        <v>5</v>
      </c>
      <c r="C10" s="1" t="s">
        <v>431</v>
      </c>
      <c r="D10" s="3" t="s">
        <v>365</v>
      </c>
      <c r="E10" s="8" t="s">
        <v>445</v>
      </c>
      <c r="F10" s="12">
        <v>2</v>
      </c>
      <c r="G10" s="49" t="s">
        <v>279</v>
      </c>
      <c r="H10" s="3" t="s">
        <v>368</v>
      </c>
      <c r="I10" s="13">
        <v>8</v>
      </c>
      <c r="J10" s="5" t="s">
        <v>446</v>
      </c>
      <c r="K10" s="4" t="s">
        <v>20</v>
      </c>
      <c r="L10" s="7" t="s">
        <v>53</v>
      </c>
      <c r="M10" s="15" t="s">
        <v>19</v>
      </c>
    </row>
    <row r="11" spans="1:13" s="16" customFormat="1" ht="45" customHeight="1" x14ac:dyDescent="0.2">
      <c r="A11" s="34"/>
      <c r="B11" s="11">
        <v>6</v>
      </c>
      <c r="C11" s="1" t="s">
        <v>431</v>
      </c>
      <c r="D11" s="3" t="s">
        <v>365</v>
      </c>
      <c r="E11" s="8" t="s">
        <v>447</v>
      </c>
      <c r="F11" s="12">
        <v>1</v>
      </c>
      <c r="G11" s="49" t="s">
        <v>367</v>
      </c>
      <c r="H11" s="3" t="s">
        <v>368</v>
      </c>
      <c r="I11" s="13">
        <v>11</v>
      </c>
      <c r="J11" s="5" t="s">
        <v>448</v>
      </c>
      <c r="K11" s="4" t="s">
        <v>36</v>
      </c>
      <c r="L11" s="14" t="s">
        <v>449</v>
      </c>
      <c r="M11" s="15" t="s">
        <v>19</v>
      </c>
    </row>
    <row r="12" spans="1:13" s="16" customFormat="1" ht="45" customHeight="1" x14ac:dyDescent="0.2">
      <c r="A12" s="34"/>
      <c r="B12" s="11">
        <v>7</v>
      </c>
      <c r="C12" s="1" t="s">
        <v>431</v>
      </c>
      <c r="D12" s="3" t="s">
        <v>450</v>
      </c>
      <c r="E12" s="8" t="s">
        <v>451</v>
      </c>
      <c r="F12" s="12">
        <v>1</v>
      </c>
      <c r="G12" s="49" t="s">
        <v>279</v>
      </c>
      <c r="H12" s="3" t="s">
        <v>392</v>
      </c>
      <c r="I12" s="13">
        <v>9</v>
      </c>
      <c r="J12" s="5" t="s">
        <v>452</v>
      </c>
      <c r="K12" s="4" t="s">
        <v>22</v>
      </c>
      <c r="L12" s="14" t="s">
        <v>449</v>
      </c>
      <c r="M12" s="15" t="s">
        <v>21</v>
      </c>
    </row>
    <row r="13" spans="1:13" s="16" customFormat="1" ht="45" customHeight="1" x14ac:dyDescent="0.2">
      <c r="A13" s="34"/>
      <c r="B13" s="11">
        <v>8</v>
      </c>
      <c r="C13" s="1" t="s">
        <v>431</v>
      </c>
      <c r="D13" s="3" t="s">
        <v>450</v>
      </c>
      <c r="E13" s="8" t="s">
        <v>453</v>
      </c>
      <c r="F13" s="12">
        <v>2</v>
      </c>
      <c r="G13" s="49" t="s">
        <v>279</v>
      </c>
      <c r="H13" s="3" t="s">
        <v>392</v>
      </c>
      <c r="I13" s="13">
        <v>7</v>
      </c>
      <c r="J13" s="5" t="s">
        <v>452</v>
      </c>
      <c r="K13" s="4" t="s">
        <v>22</v>
      </c>
      <c r="L13" s="14" t="s">
        <v>449</v>
      </c>
      <c r="M13" s="15" t="s">
        <v>21</v>
      </c>
    </row>
    <row r="14" spans="1:13" s="16" customFormat="1" ht="45" customHeight="1" x14ac:dyDescent="0.2">
      <c r="A14" s="34"/>
      <c r="B14" s="11">
        <v>9</v>
      </c>
      <c r="C14" s="1" t="s">
        <v>431</v>
      </c>
      <c r="D14" s="3" t="s">
        <v>365</v>
      </c>
      <c r="E14" s="8" t="s">
        <v>454</v>
      </c>
      <c r="F14" s="12">
        <v>1</v>
      </c>
      <c r="G14" s="49" t="s">
        <v>279</v>
      </c>
      <c r="H14" s="3" t="s">
        <v>368</v>
      </c>
      <c r="I14" s="13">
        <v>11</v>
      </c>
      <c r="J14" s="5" t="s">
        <v>455</v>
      </c>
      <c r="K14" s="4" t="s">
        <v>36</v>
      </c>
      <c r="L14" s="14" t="s">
        <v>449</v>
      </c>
      <c r="M14" s="15" t="s">
        <v>19</v>
      </c>
    </row>
    <row r="15" spans="1:13" s="16" customFormat="1" ht="45" customHeight="1" x14ac:dyDescent="0.2">
      <c r="A15" s="34" t="s">
        <v>61</v>
      </c>
      <c r="B15" s="11">
        <v>10</v>
      </c>
      <c r="C15" s="1" t="s">
        <v>431</v>
      </c>
      <c r="D15" s="3" t="s">
        <v>390</v>
      </c>
      <c r="E15" s="8" t="s">
        <v>456</v>
      </c>
      <c r="F15" s="12" t="s">
        <v>86</v>
      </c>
      <c r="G15" s="49" t="s">
        <v>457</v>
      </c>
      <c r="H15" s="3" t="s">
        <v>368</v>
      </c>
      <c r="I15" s="13">
        <v>6</v>
      </c>
      <c r="J15" s="5" t="s">
        <v>458</v>
      </c>
      <c r="K15" s="4" t="s">
        <v>36</v>
      </c>
      <c r="L15" s="14" t="s">
        <v>53</v>
      </c>
      <c r="M15" s="15" t="s">
        <v>19</v>
      </c>
    </row>
    <row r="16" spans="1:13" s="16" customFormat="1" ht="45" customHeight="1" x14ac:dyDescent="0.2">
      <c r="A16" s="34"/>
      <c r="B16" s="11">
        <v>11</v>
      </c>
      <c r="C16" s="1" t="s">
        <v>431</v>
      </c>
      <c r="D16" s="3" t="s">
        <v>390</v>
      </c>
      <c r="E16" s="8" t="s">
        <v>460</v>
      </c>
      <c r="F16" s="12">
        <v>3</v>
      </c>
      <c r="G16" s="49" t="s">
        <v>461</v>
      </c>
      <c r="H16" s="3" t="s">
        <v>368</v>
      </c>
      <c r="I16" s="13">
        <v>6</v>
      </c>
      <c r="J16" s="5" t="s">
        <v>459</v>
      </c>
      <c r="K16" s="4" t="s">
        <v>18</v>
      </c>
      <c r="L16" s="14" t="s">
        <v>83</v>
      </c>
      <c r="M16" s="15" t="s">
        <v>19</v>
      </c>
    </row>
    <row r="17" spans="1:13" s="16" customFormat="1" ht="45" customHeight="1" x14ac:dyDescent="0.2">
      <c r="A17" s="34" t="s">
        <v>61</v>
      </c>
      <c r="B17" s="11">
        <v>12</v>
      </c>
      <c r="C17" s="1" t="s">
        <v>431</v>
      </c>
      <c r="D17" s="3" t="s">
        <v>462</v>
      </c>
      <c r="E17" s="8" t="s">
        <v>751</v>
      </c>
      <c r="F17" s="12">
        <v>4</v>
      </c>
      <c r="G17" s="49" t="s">
        <v>463</v>
      </c>
      <c r="H17" s="3" t="s">
        <v>464</v>
      </c>
      <c r="I17" s="13">
        <v>6</v>
      </c>
      <c r="J17" s="5" t="s">
        <v>465</v>
      </c>
      <c r="K17" s="4" t="s">
        <v>20</v>
      </c>
      <c r="L17" s="7" t="s">
        <v>53</v>
      </c>
      <c r="M17" s="15" t="s">
        <v>19</v>
      </c>
    </row>
    <row r="18" spans="1:13" s="16" customFormat="1" ht="45" customHeight="1" x14ac:dyDescent="0.2">
      <c r="A18" s="34"/>
      <c r="B18" s="11">
        <v>13</v>
      </c>
      <c r="C18" s="1" t="s">
        <v>431</v>
      </c>
      <c r="D18" s="3" t="s">
        <v>398</v>
      </c>
      <c r="E18" s="8" t="s">
        <v>466</v>
      </c>
      <c r="F18" s="12">
        <v>2</v>
      </c>
      <c r="G18" s="49" t="s">
        <v>410</v>
      </c>
      <c r="H18" s="3" t="s">
        <v>464</v>
      </c>
      <c r="I18" s="13">
        <v>8</v>
      </c>
      <c r="J18" s="5" t="s">
        <v>465</v>
      </c>
      <c r="K18" s="4" t="s">
        <v>20</v>
      </c>
      <c r="L18" s="14" t="s">
        <v>53</v>
      </c>
      <c r="M18" s="15" t="s">
        <v>19</v>
      </c>
    </row>
    <row r="19" spans="1:13" s="16" customFormat="1" ht="45" customHeight="1" x14ac:dyDescent="0.2">
      <c r="A19" s="34" t="s">
        <v>61</v>
      </c>
      <c r="B19" s="11">
        <v>14</v>
      </c>
      <c r="C19" s="1" t="s">
        <v>431</v>
      </c>
      <c r="D19" s="3" t="s">
        <v>462</v>
      </c>
      <c r="E19" s="8" t="s">
        <v>467</v>
      </c>
      <c r="F19" s="12">
        <v>2</v>
      </c>
      <c r="G19" s="49" t="s">
        <v>468</v>
      </c>
      <c r="H19" s="3" t="s">
        <v>368</v>
      </c>
      <c r="I19" s="13">
        <v>8</v>
      </c>
      <c r="J19" s="5" t="s">
        <v>469</v>
      </c>
      <c r="K19" s="4" t="s">
        <v>20</v>
      </c>
      <c r="L19" s="14" t="s">
        <v>43</v>
      </c>
      <c r="M19" s="15" t="s">
        <v>19</v>
      </c>
    </row>
    <row r="20" spans="1:13" s="16" customFormat="1" ht="45" customHeight="1" x14ac:dyDescent="0.2">
      <c r="A20" s="34" t="s">
        <v>61</v>
      </c>
      <c r="B20" s="11">
        <v>15</v>
      </c>
      <c r="C20" s="1" t="s">
        <v>431</v>
      </c>
      <c r="D20" s="3" t="s">
        <v>462</v>
      </c>
      <c r="E20" s="8" t="s">
        <v>470</v>
      </c>
      <c r="F20" s="12">
        <v>1</v>
      </c>
      <c r="G20" s="49" t="s">
        <v>471</v>
      </c>
      <c r="H20" s="3" t="s">
        <v>464</v>
      </c>
      <c r="I20" s="13">
        <v>8</v>
      </c>
      <c r="J20" s="5" t="s">
        <v>472</v>
      </c>
      <c r="K20" s="4" t="s">
        <v>20</v>
      </c>
      <c r="L20" s="14" t="s">
        <v>53</v>
      </c>
      <c r="M20" s="15" t="s">
        <v>19</v>
      </c>
    </row>
    <row r="21" spans="1:13" s="16" customFormat="1" ht="45" customHeight="1" x14ac:dyDescent="0.2">
      <c r="A21" s="34" t="s">
        <v>61</v>
      </c>
      <c r="B21" s="11">
        <v>16</v>
      </c>
      <c r="C21" s="1" t="s">
        <v>431</v>
      </c>
      <c r="D21" s="3" t="s">
        <v>462</v>
      </c>
      <c r="E21" s="8" t="s">
        <v>473</v>
      </c>
      <c r="F21" s="12">
        <v>2</v>
      </c>
      <c r="G21" s="49" t="s">
        <v>474</v>
      </c>
      <c r="H21" s="3" t="s">
        <v>464</v>
      </c>
      <c r="I21" s="13">
        <v>6</v>
      </c>
      <c r="J21" s="5" t="s">
        <v>475</v>
      </c>
      <c r="K21" s="4" t="s">
        <v>20</v>
      </c>
      <c r="L21" s="14" t="s">
        <v>53</v>
      </c>
      <c r="M21" s="15" t="s">
        <v>19</v>
      </c>
    </row>
    <row r="22" spans="1:13" s="16" customFormat="1" ht="45" customHeight="1" x14ac:dyDescent="0.2">
      <c r="A22" s="34" t="s">
        <v>61</v>
      </c>
      <c r="B22" s="11">
        <v>17</v>
      </c>
      <c r="C22" s="1" t="s">
        <v>431</v>
      </c>
      <c r="D22" s="3" t="s">
        <v>476</v>
      </c>
      <c r="E22" s="8" t="s">
        <v>752</v>
      </c>
      <c r="F22" s="27">
        <v>2</v>
      </c>
      <c r="G22" s="3" t="s">
        <v>477</v>
      </c>
      <c r="H22" s="3" t="s">
        <v>368</v>
      </c>
      <c r="I22" s="13">
        <v>6</v>
      </c>
      <c r="J22" s="5" t="s">
        <v>753</v>
      </c>
      <c r="K22" s="4" t="s">
        <v>18</v>
      </c>
      <c r="L22" s="14" t="s">
        <v>23</v>
      </c>
      <c r="M22" s="15" t="s">
        <v>19</v>
      </c>
    </row>
    <row r="23" spans="1:13" s="16" customFormat="1" ht="45" customHeight="1" x14ac:dyDescent="0.2">
      <c r="A23" s="34" t="s">
        <v>61</v>
      </c>
      <c r="B23" s="11">
        <v>18</v>
      </c>
      <c r="C23" s="1" t="s">
        <v>431</v>
      </c>
      <c r="D23" s="3" t="s">
        <v>390</v>
      </c>
      <c r="E23" s="8" t="s">
        <v>754</v>
      </c>
      <c r="F23" s="27">
        <v>2</v>
      </c>
      <c r="G23" s="3" t="s">
        <v>24</v>
      </c>
      <c r="H23" s="3" t="s">
        <v>368</v>
      </c>
      <c r="I23" s="13">
        <v>8</v>
      </c>
      <c r="J23" s="5" t="s">
        <v>755</v>
      </c>
      <c r="K23" s="4" t="s">
        <v>685</v>
      </c>
      <c r="L23" s="14" t="s">
        <v>756</v>
      </c>
      <c r="M23" s="15" t="s">
        <v>19</v>
      </c>
    </row>
    <row r="24" spans="1:13" s="16" customFormat="1" ht="45" customHeight="1" x14ac:dyDescent="0.2">
      <c r="A24" s="34"/>
      <c r="B24" s="11">
        <v>19</v>
      </c>
      <c r="C24" s="1" t="s">
        <v>431</v>
      </c>
      <c r="D24" s="3" t="s">
        <v>390</v>
      </c>
      <c r="E24" s="8" t="s">
        <v>757</v>
      </c>
      <c r="F24" s="12">
        <v>2</v>
      </c>
      <c r="G24" s="49" t="s">
        <v>758</v>
      </c>
      <c r="H24" s="3" t="s">
        <v>368</v>
      </c>
      <c r="I24" s="13">
        <v>8</v>
      </c>
      <c r="J24" s="5" t="s">
        <v>459</v>
      </c>
      <c r="K24" s="4" t="s">
        <v>18</v>
      </c>
      <c r="L24" s="14" t="s">
        <v>692</v>
      </c>
      <c r="M24" s="15" t="s">
        <v>19</v>
      </c>
    </row>
    <row r="25" spans="1:13" s="16" customFormat="1" ht="45" customHeight="1" x14ac:dyDescent="0.2">
      <c r="A25" s="34" t="s">
        <v>61</v>
      </c>
      <c r="B25" s="11">
        <v>20</v>
      </c>
      <c r="C25" s="1" t="s">
        <v>431</v>
      </c>
      <c r="D25" s="3" t="s">
        <v>390</v>
      </c>
      <c r="E25" s="8" t="s">
        <v>759</v>
      </c>
      <c r="F25" s="12">
        <v>3</v>
      </c>
      <c r="G25" s="49" t="s">
        <v>760</v>
      </c>
      <c r="H25" s="3" t="s">
        <v>368</v>
      </c>
      <c r="I25" s="13">
        <v>6</v>
      </c>
      <c r="J25" s="5" t="s">
        <v>459</v>
      </c>
      <c r="K25" s="4" t="s">
        <v>18</v>
      </c>
      <c r="L25" s="14" t="s">
        <v>692</v>
      </c>
      <c r="M25" s="15" t="s">
        <v>19</v>
      </c>
    </row>
    <row r="26" spans="1:13" s="16" customFormat="1" ht="45" customHeight="1" x14ac:dyDescent="0.2">
      <c r="A26" s="34"/>
      <c r="B26" s="11">
        <v>21</v>
      </c>
      <c r="C26" s="1" t="s">
        <v>431</v>
      </c>
      <c r="D26" s="3" t="s">
        <v>390</v>
      </c>
      <c r="E26" s="8" t="s">
        <v>761</v>
      </c>
      <c r="F26" s="12">
        <v>2</v>
      </c>
      <c r="G26" s="49" t="s">
        <v>652</v>
      </c>
      <c r="H26" s="3" t="s">
        <v>368</v>
      </c>
      <c r="I26" s="13">
        <v>8</v>
      </c>
      <c r="J26" s="5" t="s">
        <v>762</v>
      </c>
      <c r="K26" s="4" t="s">
        <v>20</v>
      </c>
      <c r="L26" s="14" t="s">
        <v>690</v>
      </c>
      <c r="M26" s="15" t="s">
        <v>19</v>
      </c>
    </row>
    <row r="27" spans="1:13" s="16" customFormat="1" ht="45" customHeight="1" x14ac:dyDescent="0.2">
      <c r="A27" s="34" t="s">
        <v>61</v>
      </c>
      <c r="B27" s="11">
        <v>22</v>
      </c>
      <c r="C27" s="1" t="s">
        <v>431</v>
      </c>
      <c r="D27" s="3" t="s">
        <v>390</v>
      </c>
      <c r="E27" s="8" t="s">
        <v>763</v>
      </c>
      <c r="F27" s="12">
        <v>2</v>
      </c>
      <c r="G27" s="49" t="s">
        <v>349</v>
      </c>
      <c r="H27" s="3" t="s">
        <v>368</v>
      </c>
      <c r="I27" s="13">
        <v>8</v>
      </c>
      <c r="J27" s="5" t="s">
        <v>762</v>
      </c>
      <c r="K27" s="4" t="s">
        <v>20</v>
      </c>
      <c r="L27" s="14" t="s">
        <v>690</v>
      </c>
      <c r="M27" s="15" t="s">
        <v>19</v>
      </c>
    </row>
    <row r="28" spans="1:13" s="16" customFormat="1" ht="45" customHeight="1" x14ac:dyDescent="0.2">
      <c r="A28" s="34" t="s">
        <v>61</v>
      </c>
      <c r="B28" s="11">
        <v>23</v>
      </c>
      <c r="C28" s="1" t="s">
        <v>431</v>
      </c>
      <c r="D28" s="3" t="s">
        <v>390</v>
      </c>
      <c r="E28" s="8" t="s">
        <v>764</v>
      </c>
      <c r="F28" s="12">
        <v>2</v>
      </c>
      <c r="G28" s="49" t="s">
        <v>765</v>
      </c>
      <c r="H28" s="3" t="s">
        <v>368</v>
      </c>
      <c r="I28" s="13">
        <v>6</v>
      </c>
      <c r="J28" s="5" t="s">
        <v>762</v>
      </c>
      <c r="K28" s="4" t="s">
        <v>36</v>
      </c>
      <c r="L28" s="14" t="s">
        <v>692</v>
      </c>
      <c r="M28" s="15" t="s">
        <v>19</v>
      </c>
    </row>
    <row r="29" spans="1:13" s="16" customFormat="1" ht="45" customHeight="1" x14ac:dyDescent="0.2">
      <c r="A29" s="34"/>
      <c r="B29" s="11">
        <v>24</v>
      </c>
      <c r="C29" s="1" t="s">
        <v>431</v>
      </c>
      <c r="D29" s="3" t="s">
        <v>390</v>
      </c>
      <c r="E29" s="8" t="s">
        <v>766</v>
      </c>
      <c r="F29" s="12">
        <v>3</v>
      </c>
      <c r="G29" s="49" t="s">
        <v>652</v>
      </c>
      <c r="H29" s="3" t="s">
        <v>368</v>
      </c>
      <c r="I29" s="13">
        <v>6</v>
      </c>
      <c r="J29" s="5" t="s">
        <v>762</v>
      </c>
      <c r="K29" s="4" t="s">
        <v>18</v>
      </c>
      <c r="L29" s="14" t="s">
        <v>692</v>
      </c>
      <c r="M29" s="15" t="s">
        <v>19</v>
      </c>
    </row>
    <row r="30" spans="1:13" s="16" customFormat="1" ht="45" customHeight="1" x14ac:dyDescent="0.2">
      <c r="A30" s="34"/>
      <c r="B30" s="11">
        <v>25</v>
      </c>
      <c r="C30" s="1" t="s">
        <v>431</v>
      </c>
      <c r="D30" s="3" t="s">
        <v>390</v>
      </c>
      <c r="E30" s="8" t="s">
        <v>767</v>
      </c>
      <c r="F30" s="27">
        <v>2</v>
      </c>
      <c r="G30" s="3" t="s">
        <v>768</v>
      </c>
      <c r="H30" s="3" t="s">
        <v>368</v>
      </c>
      <c r="I30" s="13">
        <v>6</v>
      </c>
      <c r="J30" s="5" t="s">
        <v>769</v>
      </c>
      <c r="K30" s="4" t="s">
        <v>18</v>
      </c>
      <c r="L30" s="14" t="s">
        <v>756</v>
      </c>
      <c r="M30" s="15" t="s">
        <v>19</v>
      </c>
    </row>
    <row r="31" spans="1:13" s="16" customFormat="1" ht="45" customHeight="1" x14ac:dyDescent="0.2">
      <c r="A31" s="34"/>
      <c r="B31" s="11">
        <v>26</v>
      </c>
      <c r="C31" s="57" t="s">
        <v>431</v>
      </c>
      <c r="D31" s="58" t="s">
        <v>462</v>
      </c>
      <c r="E31" s="59" t="s">
        <v>770</v>
      </c>
      <c r="F31" s="60">
        <v>4</v>
      </c>
      <c r="G31" s="58" t="s">
        <v>771</v>
      </c>
      <c r="H31" s="58" t="s">
        <v>464</v>
      </c>
      <c r="I31" s="61">
        <v>9</v>
      </c>
      <c r="J31" s="62" t="s">
        <v>472</v>
      </c>
      <c r="K31" s="63" t="s">
        <v>20</v>
      </c>
      <c r="L31" s="64" t="s">
        <v>53</v>
      </c>
      <c r="M31" s="65" t="s">
        <v>19</v>
      </c>
    </row>
    <row r="32" spans="1:13" s="16" customFormat="1" ht="45" customHeight="1" x14ac:dyDescent="0.2">
      <c r="A32" s="34" t="s">
        <v>61</v>
      </c>
      <c r="B32" s="11">
        <v>27</v>
      </c>
      <c r="C32" s="1" t="s">
        <v>431</v>
      </c>
      <c r="D32" s="3" t="s">
        <v>390</v>
      </c>
      <c r="E32" s="8" t="s">
        <v>806</v>
      </c>
      <c r="F32" s="27">
        <v>3</v>
      </c>
      <c r="G32" s="3" t="s">
        <v>807</v>
      </c>
      <c r="H32" s="3" t="s">
        <v>368</v>
      </c>
      <c r="I32" s="13">
        <v>3</v>
      </c>
      <c r="J32" s="5" t="s">
        <v>808</v>
      </c>
      <c r="K32" s="4" t="s">
        <v>36</v>
      </c>
      <c r="L32" s="14" t="s">
        <v>809</v>
      </c>
      <c r="M32" s="15" t="s">
        <v>19</v>
      </c>
    </row>
    <row r="33" spans="1:13" s="16" customFormat="1" ht="45" customHeight="1" x14ac:dyDescent="0.2">
      <c r="A33" s="34" t="s">
        <v>61</v>
      </c>
      <c r="B33" s="11">
        <v>28</v>
      </c>
      <c r="C33" s="1" t="s">
        <v>431</v>
      </c>
      <c r="D33" s="3" t="s">
        <v>390</v>
      </c>
      <c r="E33" s="8" t="s">
        <v>810</v>
      </c>
      <c r="F33" s="27">
        <v>3</v>
      </c>
      <c r="G33" s="3" t="s">
        <v>811</v>
      </c>
      <c r="H33" s="3" t="s">
        <v>368</v>
      </c>
      <c r="I33" s="13">
        <v>3</v>
      </c>
      <c r="J33" s="5" t="s">
        <v>812</v>
      </c>
      <c r="K33" s="4" t="s">
        <v>18</v>
      </c>
      <c r="L33" s="14" t="s">
        <v>809</v>
      </c>
      <c r="M33" s="15" t="s">
        <v>19</v>
      </c>
    </row>
    <row r="34" spans="1:13" s="16" customFormat="1" ht="45" customHeight="1" x14ac:dyDescent="0.2">
      <c r="A34" s="34"/>
      <c r="B34" s="11">
        <v>36</v>
      </c>
      <c r="C34" s="1"/>
      <c r="D34" s="3"/>
      <c r="E34" s="8"/>
      <c r="F34" s="27"/>
      <c r="G34" s="3"/>
      <c r="H34" s="3"/>
      <c r="I34" s="13"/>
      <c r="J34" s="5"/>
      <c r="K34" s="4"/>
      <c r="L34" s="14"/>
      <c r="M34" s="15"/>
    </row>
    <row r="35" spans="1:13" s="16" customFormat="1" ht="45" customHeight="1" x14ac:dyDescent="0.2">
      <c r="A35" s="34"/>
      <c r="B35" s="11">
        <v>37</v>
      </c>
      <c r="C35" s="1"/>
      <c r="D35" s="3"/>
      <c r="E35" s="8"/>
      <c r="F35" s="27"/>
      <c r="G35" s="3"/>
      <c r="H35" s="3"/>
      <c r="I35" s="13"/>
      <c r="J35" s="5"/>
      <c r="K35" s="4"/>
      <c r="L35" s="14"/>
      <c r="M35" s="15"/>
    </row>
    <row r="36" spans="1:13" s="16" customFormat="1" ht="45" customHeight="1" x14ac:dyDescent="0.2">
      <c r="A36" s="34"/>
      <c r="B36" s="11">
        <v>38</v>
      </c>
      <c r="C36" s="1"/>
      <c r="D36" s="3"/>
      <c r="E36" s="8"/>
      <c r="F36" s="27"/>
      <c r="G36" s="3"/>
      <c r="H36" s="3"/>
      <c r="I36" s="13"/>
      <c r="J36" s="5"/>
      <c r="K36" s="4"/>
      <c r="L36" s="14"/>
      <c r="M36" s="15"/>
    </row>
    <row r="37" spans="1:13" s="16" customFormat="1" ht="45" customHeight="1" x14ac:dyDescent="0.2">
      <c r="A37" s="34"/>
      <c r="B37" s="11">
        <v>39</v>
      </c>
      <c r="C37" s="1"/>
      <c r="D37" s="3"/>
      <c r="E37" s="8"/>
      <c r="F37" s="27"/>
      <c r="G37" s="3"/>
      <c r="H37" s="3"/>
      <c r="I37" s="13"/>
      <c r="J37" s="5"/>
      <c r="K37" s="4"/>
      <c r="L37" s="14"/>
      <c r="M37" s="15"/>
    </row>
    <row r="38" spans="1:13" s="16" customFormat="1" ht="45" customHeight="1" x14ac:dyDescent="0.2">
      <c r="A38" s="34"/>
      <c r="B38" s="11">
        <v>40</v>
      </c>
      <c r="C38" s="1"/>
      <c r="D38" s="3"/>
      <c r="E38" s="8"/>
      <c r="F38" s="27"/>
      <c r="G38" s="3"/>
      <c r="H38" s="3"/>
      <c r="I38" s="13"/>
      <c r="J38" s="5"/>
      <c r="K38" s="4"/>
      <c r="L38" s="14"/>
      <c r="M38" s="15"/>
    </row>
    <row r="39" spans="1:13" s="16" customFormat="1" ht="45" customHeight="1" x14ac:dyDescent="0.2">
      <c r="A39" s="34"/>
      <c r="B39" s="11">
        <v>41</v>
      </c>
      <c r="C39" s="1"/>
      <c r="D39" s="3"/>
      <c r="E39" s="8"/>
      <c r="F39" s="27"/>
      <c r="G39" s="3"/>
      <c r="H39" s="3"/>
      <c r="I39" s="13"/>
      <c r="J39" s="5"/>
      <c r="K39" s="4"/>
      <c r="L39" s="14"/>
      <c r="M39" s="15"/>
    </row>
    <row r="40" spans="1:13" s="16" customFormat="1" ht="45" customHeight="1" x14ac:dyDescent="0.2">
      <c r="A40" s="34"/>
      <c r="B40" s="11">
        <v>42</v>
      </c>
      <c r="C40" s="1"/>
      <c r="D40" s="3"/>
      <c r="E40" s="8"/>
      <c r="F40" s="27"/>
      <c r="G40" s="3"/>
      <c r="H40" s="3"/>
      <c r="I40" s="13"/>
      <c r="J40" s="5"/>
      <c r="K40" s="4"/>
      <c r="L40" s="14"/>
      <c r="M40" s="15"/>
    </row>
    <row r="41" spans="1:13" s="16" customFormat="1" ht="45" customHeight="1" x14ac:dyDescent="0.2">
      <c r="A41" s="34"/>
      <c r="B41" s="11">
        <v>43</v>
      </c>
      <c r="C41" s="1"/>
      <c r="D41" s="3"/>
      <c r="E41" s="8"/>
      <c r="F41" s="27"/>
      <c r="G41" s="3"/>
      <c r="H41" s="3"/>
      <c r="I41" s="13"/>
      <c r="J41" s="5"/>
      <c r="K41" s="4"/>
      <c r="L41" s="14"/>
      <c r="M41" s="15"/>
    </row>
    <row r="42" spans="1:13" s="16" customFormat="1" ht="45" customHeight="1" x14ac:dyDescent="0.2">
      <c r="A42" s="34"/>
      <c r="B42" s="11">
        <v>44</v>
      </c>
      <c r="C42" s="1"/>
      <c r="D42" s="3"/>
      <c r="E42" s="8"/>
      <c r="F42" s="27"/>
      <c r="G42" s="3"/>
      <c r="H42" s="3"/>
      <c r="I42" s="13"/>
      <c r="J42" s="5"/>
      <c r="K42" s="4"/>
      <c r="L42" s="14"/>
      <c r="M42" s="15"/>
    </row>
    <row r="43" spans="1:13" s="16" customFormat="1" ht="45" customHeight="1" x14ac:dyDescent="0.2">
      <c r="A43" s="34"/>
      <c r="B43" s="11">
        <v>45</v>
      </c>
      <c r="C43" s="1"/>
      <c r="D43" s="3"/>
      <c r="E43" s="8"/>
      <c r="F43" s="27"/>
      <c r="G43" s="3"/>
      <c r="H43" s="3"/>
      <c r="I43" s="13"/>
      <c r="J43" s="5"/>
      <c r="K43" s="4"/>
      <c r="L43" s="14"/>
      <c r="M43" s="15"/>
    </row>
    <row r="44" spans="1:13" s="16" customFormat="1" ht="45" customHeight="1" x14ac:dyDescent="0.2">
      <c r="A44" s="34"/>
      <c r="B44" s="11">
        <v>46</v>
      </c>
      <c r="C44" s="1"/>
      <c r="D44" s="3"/>
      <c r="E44" s="8"/>
      <c r="F44" s="27"/>
      <c r="G44" s="3"/>
      <c r="H44" s="3"/>
      <c r="I44" s="13"/>
      <c r="J44" s="5"/>
      <c r="K44" s="4"/>
      <c r="L44" s="7"/>
      <c r="M44" s="15"/>
    </row>
    <row r="45" spans="1:13" s="16" customFormat="1" ht="45" customHeight="1" x14ac:dyDescent="0.2">
      <c r="A45" s="34"/>
      <c r="B45" s="11">
        <v>47</v>
      </c>
      <c r="C45" s="1"/>
      <c r="D45" s="3"/>
      <c r="E45" s="8"/>
      <c r="F45" s="27"/>
      <c r="G45" s="3"/>
      <c r="H45" s="3"/>
      <c r="I45" s="13"/>
      <c r="J45" s="5"/>
      <c r="K45" s="4"/>
      <c r="L45" s="14"/>
      <c r="M45" s="15"/>
    </row>
    <row r="46" spans="1:13" s="16" customFormat="1" ht="45" customHeight="1" x14ac:dyDescent="0.2">
      <c r="A46" s="34"/>
      <c r="B46" s="11">
        <v>48</v>
      </c>
      <c r="C46" s="1"/>
      <c r="D46" s="3"/>
      <c r="E46" s="8"/>
      <c r="F46" s="27"/>
      <c r="G46" s="3"/>
      <c r="H46" s="3"/>
      <c r="I46" s="13"/>
      <c r="J46" s="5"/>
      <c r="K46" s="4"/>
      <c r="L46" s="14"/>
      <c r="M46" s="15"/>
    </row>
    <row r="47" spans="1:13" s="16" customFormat="1" ht="45" customHeight="1" x14ac:dyDescent="0.2">
      <c r="A47" s="34"/>
      <c r="B47" s="11">
        <v>49</v>
      </c>
      <c r="C47" s="1"/>
      <c r="D47" s="3"/>
      <c r="E47" s="8"/>
      <c r="F47" s="27"/>
      <c r="G47" s="3"/>
      <c r="H47" s="3"/>
      <c r="I47" s="13"/>
      <c r="J47" s="5"/>
      <c r="K47" s="4"/>
      <c r="L47" s="14"/>
      <c r="M47" s="15"/>
    </row>
    <row r="48" spans="1:13" s="16" customFormat="1" ht="45" customHeight="1" x14ac:dyDescent="0.2">
      <c r="A48" s="34"/>
      <c r="B48" s="11">
        <v>50</v>
      </c>
      <c r="C48" s="1"/>
      <c r="D48" s="3"/>
      <c r="E48" s="8"/>
      <c r="F48" s="27"/>
      <c r="G48" s="3"/>
      <c r="H48" s="3"/>
      <c r="I48" s="13"/>
      <c r="J48" s="5"/>
      <c r="K48" s="4"/>
      <c r="L48" s="14"/>
      <c r="M48" s="15"/>
    </row>
    <row r="49" spans="1:13" s="16" customFormat="1" ht="45" customHeight="1" x14ac:dyDescent="0.2">
      <c r="A49" s="34"/>
      <c r="B49" s="11">
        <v>51</v>
      </c>
      <c r="C49" s="1"/>
      <c r="D49" s="3"/>
      <c r="E49" s="8"/>
      <c r="F49" s="27"/>
      <c r="G49" s="3"/>
      <c r="H49" s="3"/>
      <c r="I49" s="13"/>
      <c r="J49" s="5"/>
      <c r="K49" s="4"/>
      <c r="L49" s="14"/>
      <c r="M49" s="15"/>
    </row>
    <row r="50" spans="1:13" s="16" customFormat="1" ht="45" customHeight="1" x14ac:dyDescent="0.2">
      <c r="A50" s="34"/>
      <c r="B50" s="11">
        <v>52</v>
      </c>
      <c r="C50" s="1"/>
      <c r="D50" s="3"/>
      <c r="E50" s="8"/>
      <c r="F50" s="27"/>
      <c r="G50" s="3"/>
      <c r="H50" s="3"/>
      <c r="I50" s="13"/>
      <c r="J50" s="5"/>
      <c r="K50" s="4"/>
      <c r="L50" s="14"/>
      <c r="M50" s="15"/>
    </row>
    <row r="51" spans="1:13" s="16" customFormat="1" ht="45" customHeight="1" x14ac:dyDescent="0.2">
      <c r="A51" s="34"/>
      <c r="B51" s="11">
        <v>53</v>
      </c>
      <c r="C51" s="1"/>
      <c r="D51" s="3"/>
      <c r="E51" s="8"/>
      <c r="F51" s="27"/>
      <c r="G51" s="3"/>
      <c r="H51" s="3"/>
      <c r="I51" s="13"/>
      <c r="J51" s="5"/>
      <c r="K51" s="4"/>
      <c r="L51" s="14"/>
      <c r="M51" s="15"/>
    </row>
    <row r="52" spans="1:13" s="16" customFormat="1" ht="45" customHeight="1" x14ac:dyDescent="0.2">
      <c r="A52" s="34"/>
      <c r="B52" s="11">
        <v>54</v>
      </c>
      <c r="C52" s="1"/>
      <c r="D52" s="3"/>
      <c r="E52" s="8"/>
      <c r="F52" s="27"/>
      <c r="G52" s="3"/>
      <c r="H52" s="3"/>
      <c r="I52" s="13"/>
      <c r="J52" s="5"/>
      <c r="K52" s="4"/>
      <c r="L52" s="14"/>
      <c r="M52" s="15"/>
    </row>
    <row r="53" spans="1:13" s="16" customFormat="1" ht="45" customHeight="1" x14ac:dyDescent="0.2">
      <c r="A53" s="34"/>
      <c r="B53" s="11">
        <v>55</v>
      </c>
      <c r="C53" s="1"/>
      <c r="D53" s="3"/>
      <c r="E53" s="8"/>
      <c r="F53" s="27"/>
      <c r="G53" s="3"/>
      <c r="H53" s="3"/>
      <c r="I53" s="13"/>
      <c r="J53" s="5"/>
      <c r="K53" s="4"/>
      <c r="L53" s="14"/>
      <c r="M53" s="15"/>
    </row>
    <row r="54" spans="1:13" s="16" customFormat="1" ht="45" customHeight="1" x14ac:dyDescent="0.2">
      <c r="A54" s="34"/>
      <c r="B54" s="11">
        <v>56</v>
      </c>
      <c r="C54" s="1"/>
      <c r="D54" s="3"/>
      <c r="E54" s="8"/>
      <c r="F54" s="27"/>
      <c r="G54" s="3"/>
      <c r="H54" s="3"/>
      <c r="I54" s="13"/>
      <c r="J54" s="5"/>
      <c r="K54" s="4"/>
      <c r="L54" s="14"/>
      <c r="M54" s="15"/>
    </row>
    <row r="55" spans="1:13" s="16" customFormat="1" ht="45" customHeight="1" x14ac:dyDescent="0.2">
      <c r="A55" s="34"/>
      <c r="B55" s="11">
        <v>57</v>
      </c>
      <c r="C55" s="1"/>
      <c r="D55" s="3"/>
      <c r="E55" s="8"/>
      <c r="F55" s="27"/>
      <c r="G55" s="3"/>
      <c r="H55" s="3"/>
      <c r="I55" s="13"/>
      <c r="J55" s="5"/>
      <c r="K55" s="4"/>
      <c r="L55" s="14"/>
      <c r="M55" s="15"/>
    </row>
    <row r="56" spans="1:13" s="16" customFormat="1" ht="45" customHeight="1" x14ac:dyDescent="0.2">
      <c r="A56" s="34"/>
      <c r="B56" s="11">
        <v>58</v>
      </c>
      <c r="C56" s="1"/>
      <c r="D56" s="3"/>
      <c r="E56" s="8"/>
      <c r="F56" s="27"/>
      <c r="G56" s="3"/>
      <c r="H56" s="3"/>
      <c r="I56" s="13"/>
      <c r="J56" s="5"/>
      <c r="K56" s="4"/>
      <c r="L56" s="14"/>
      <c r="M56" s="15"/>
    </row>
    <row r="57" spans="1:13" s="16" customFormat="1" ht="45" customHeight="1" x14ac:dyDescent="0.2">
      <c r="A57" s="34"/>
      <c r="B57" s="11">
        <v>59</v>
      </c>
      <c r="C57" s="1"/>
      <c r="D57" s="3"/>
      <c r="E57" s="8"/>
      <c r="F57" s="27"/>
      <c r="G57" s="3"/>
      <c r="H57" s="3"/>
      <c r="I57" s="13"/>
      <c r="J57" s="5"/>
      <c r="K57" s="4"/>
      <c r="L57" s="14"/>
      <c r="M57" s="15"/>
    </row>
    <row r="58" spans="1:13" s="16" customFormat="1" ht="45" customHeight="1" x14ac:dyDescent="0.2">
      <c r="A58" s="34"/>
      <c r="B58" s="11">
        <v>60</v>
      </c>
      <c r="C58" s="1"/>
      <c r="D58" s="3"/>
      <c r="E58" s="8"/>
      <c r="F58" s="27"/>
      <c r="G58" s="3"/>
      <c r="H58" s="3"/>
      <c r="I58" s="13"/>
      <c r="J58" s="5"/>
      <c r="K58" s="4"/>
      <c r="L58" s="14"/>
      <c r="M58" s="15"/>
    </row>
    <row r="59" spans="1:13" s="16" customFormat="1" ht="45" customHeight="1" x14ac:dyDescent="0.2">
      <c r="A59" s="34"/>
      <c r="B59" s="11">
        <v>61</v>
      </c>
      <c r="C59" s="1"/>
      <c r="D59" s="3"/>
      <c r="E59" s="8"/>
      <c r="F59" s="27"/>
      <c r="G59" s="3"/>
      <c r="H59" s="3"/>
      <c r="I59" s="13"/>
      <c r="J59" s="5"/>
      <c r="K59" s="4"/>
      <c r="L59" s="14"/>
      <c r="M59" s="15"/>
    </row>
    <row r="60" spans="1:13" s="16" customFormat="1" ht="45" customHeight="1" x14ac:dyDescent="0.2">
      <c r="A60" s="34"/>
      <c r="B60" s="11">
        <v>62</v>
      </c>
      <c r="C60" s="1"/>
      <c r="D60" s="3"/>
      <c r="E60" s="8"/>
      <c r="F60" s="27"/>
      <c r="G60" s="3"/>
      <c r="H60" s="3"/>
      <c r="I60" s="13"/>
      <c r="J60" s="5"/>
      <c r="K60" s="4"/>
      <c r="L60" s="14"/>
      <c r="M60" s="15"/>
    </row>
    <row r="61" spans="1:13" s="16" customFormat="1" ht="45" customHeight="1" x14ac:dyDescent="0.2">
      <c r="A61" s="34"/>
      <c r="B61" s="11">
        <v>63</v>
      </c>
      <c r="C61" s="1"/>
      <c r="D61" s="3"/>
      <c r="E61" s="8"/>
      <c r="F61" s="27"/>
      <c r="G61" s="3"/>
      <c r="H61" s="3"/>
      <c r="I61" s="13"/>
      <c r="J61" s="5"/>
      <c r="K61" s="4"/>
      <c r="L61" s="14"/>
      <c r="M61" s="15"/>
    </row>
    <row r="62" spans="1:13" s="16" customFormat="1" ht="45" customHeight="1" x14ac:dyDescent="0.2">
      <c r="A62" s="34"/>
      <c r="B62" s="11">
        <v>64</v>
      </c>
      <c r="C62" s="1"/>
      <c r="D62" s="3"/>
      <c r="E62" s="8"/>
      <c r="F62" s="27"/>
      <c r="G62" s="3"/>
      <c r="H62" s="3"/>
      <c r="I62" s="13"/>
      <c r="J62" s="5"/>
      <c r="K62" s="4"/>
      <c r="L62" s="14"/>
      <c r="M62" s="15"/>
    </row>
    <row r="63" spans="1:13" s="16" customFormat="1" ht="45" customHeight="1" x14ac:dyDescent="0.2">
      <c r="A63" s="34"/>
      <c r="B63" s="11">
        <v>65</v>
      </c>
      <c r="C63" s="1"/>
      <c r="D63" s="3"/>
      <c r="E63" s="8"/>
      <c r="F63" s="27"/>
      <c r="G63" s="3"/>
      <c r="H63" s="3"/>
      <c r="I63" s="13"/>
      <c r="J63" s="5"/>
      <c r="K63" s="4"/>
      <c r="L63" s="14"/>
      <c r="M63" s="15"/>
    </row>
    <row r="64" spans="1:13" s="16" customFormat="1" ht="45" customHeight="1" x14ac:dyDescent="0.2">
      <c r="A64" s="34"/>
      <c r="B64" s="11">
        <v>66</v>
      </c>
      <c r="C64" s="1"/>
      <c r="D64" s="3"/>
      <c r="E64" s="8"/>
      <c r="F64" s="27"/>
      <c r="G64" s="3"/>
      <c r="H64" s="3"/>
      <c r="I64" s="13"/>
      <c r="J64" s="5"/>
      <c r="K64" s="4"/>
      <c r="L64" s="14"/>
      <c r="M64" s="15"/>
    </row>
    <row r="65" spans="1:13" s="16" customFormat="1" ht="45" customHeight="1" x14ac:dyDescent="0.2">
      <c r="A65" s="34"/>
      <c r="B65" s="11">
        <v>67</v>
      </c>
      <c r="C65" s="1"/>
      <c r="D65" s="3"/>
      <c r="E65" s="8"/>
      <c r="F65" s="27"/>
      <c r="G65" s="3"/>
      <c r="H65" s="3"/>
      <c r="I65" s="13"/>
      <c r="J65" s="5"/>
      <c r="K65" s="4"/>
      <c r="L65" s="14"/>
      <c r="M65" s="15"/>
    </row>
    <row r="66" spans="1:13" s="16" customFormat="1" ht="45" customHeight="1" x14ac:dyDescent="0.2">
      <c r="A66" s="34"/>
      <c r="B66" s="11">
        <v>68</v>
      </c>
      <c r="C66" s="1"/>
      <c r="D66" s="3"/>
      <c r="E66" s="8"/>
      <c r="F66" s="27"/>
      <c r="G66" s="3"/>
      <c r="H66" s="3"/>
      <c r="I66" s="13"/>
      <c r="J66" s="5"/>
      <c r="K66" s="4"/>
      <c r="L66" s="14"/>
      <c r="M66" s="15"/>
    </row>
    <row r="67" spans="1:13" s="16" customFormat="1" ht="45" customHeight="1" x14ac:dyDescent="0.2">
      <c r="A67" s="34"/>
      <c r="B67" s="11">
        <v>69</v>
      </c>
      <c r="C67" s="1"/>
      <c r="D67" s="3"/>
      <c r="E67" s="8"/>
      <c r="F67" s="27"/>
      <c r="G67" s="3"/>
      <c r="H67" s="3"/>
      <c r="I67" s="13"/>
      <c r="J67" s="5"/>
      <c r="K67" s="4"/>
      <c r="L67" s="14"/>
      <c r="M67" s="15"/>
    </row>
    <row r="68" spans="1:13" s="16" customFormat="1" ht="45" customHeight="1" x14ac:dyDescent="0.2">
      <c r="A68" s="34"/>
      <c r="B68" s="11">
        <v>70</v>
      </c>
      <c r="C68" s="1"/>
      <c r="D68" s="3"/>
      <c r="E68" s="8"/>
      <c r="F68" s="27"/>
      <c r="G68" s="3"/>
      <c r="H68" s="3"/>
      <c r="I68" s="13"/>
      <c r="J68" s="5"/>
      <c r="K68" s="4"/>
      <c r="L68" s="14"/>
      <c r="M68" s="15"/>
    </row>
    <row r="69" spans="1:13" s="16" customFormat="1" ht="45" customHeight="1" x14ac:dyDescent="0.2">
      <c r="A69" s="34"/>
      <c r="B69" s="11">
        <v>71</v>
      </c>
      <c r="C69" s="1"/>
      <c r="D69" s="3"/>
      <c r="E69" s="8"/>
      <c r="F69" s="27"/>
      <c r="G69" s="3"/>
      <c r="H69" s="3"/>
      <c r="I69" s="13"/>
      <c r="J69" s="5"/>
      <c r="K69" s="4"/>
      <c r="L69" s="14"/>
      <c r="M69" s="15"/>
    </row>
    <row r="70" spans="1:13" s="16" customFormat="1" ht="45" customHeight="1" x14ac:dyDescent="0.2">
      <c r="A70" s="34"/>
      <c r="B70" s="11">
        <v>72</v>
      </c>
      <c r="C70" s="1"/>
      <c r="D70" s="3"/>
      <c r="E70" s="8"/>
      <c r="F70" s="27"/>
      <c r="G70" s="3"/>
      <c r="H70" s="3"/>
      <c r="I70" s="13"/>
      <c r="J70" s="5"/>
      <c r="K70" s="4"/>
      <c r="L70" s="14"/>
      <c r="M70" s="15"/>
    </row>
    <row r="71" spans="1:13" s="16" customFormat="1" ht="45" customHeight="1" x14ac:dyDescent="0.2">
      <c r="A71" s="34"/>
      <c r="B71" s="11">
        <v>73</v>
      </c>
      <c r="C71" s="1"/>
      <c r="D71" s="3"/>
      <c r="E71" s="8"/>
      <c r="F71" s="27"/>
      <c r="G71" s="3"/>
      <c r="H71" s="3"/>
      <c r="I71" s="13"/>
      <c r="J71" s="5"/>
      <c r="K71" s="4"/>
      <c r="L71" s="14"/>
      <c r="M71" s="15"/>
    </row>
    <row r="72" spans="1:13" s="16" customFormat="1" ht="45" customHeight="1" x14ac:dyDescent="0.2">
      <c r="A72" s="34"/>
      <c r="B72" s="11">
        <v>74</v>
      </c>
      <c r="C72" s="1"/>
      <c r="D72" s="3"/>
      <c r="E72" s="8"/>
      <c r="F72" s="27"/>
      <c r="G72" s="3"/>
      <c r="H72" s="3"/>
      <c r="I72" s="13"/>
      <c r="J72" s="5"/>
      <c r="K72" s="4"/>
      <c r="L72" s="14"/>
      <c r="M72" s="15"/>
    </row>
    <row r="73" spans="1:13" s="16" customFormat="1" ht="45" customHeight="1" x14ac:dyDescent="0.2">
      <c r="A73" s="34"/>
      <c r="B73" s="11">
        <v>75</v>
      </c>
      <c r="C73" s="1"/>
      <c r="D73" s="3"/>
      <c r="E73" s="8"/>
      <c r="F73" s="27"/>
      <c r="G73" s="3"/>
      <c r="H73" s="3"/>
      <c r="I73" s="13"/>
      <c r="J73" s="5"/>
      <c r="K73" s="4"/>
      <c r="L73" s="14"/>
      <c r="M73" s="15"/>
    </row>
    <row r="74" spans="1:13" s="16" customFormat="1" ht="45" customHeight="1" x14ac:dyDescent="0.2">
      <c r="A74" s="34"/>
      <c r="B74" s="11">
        <v>76</v>
      </c>
      <c r="C74" s="1"/>
      <c r="D74" s="3"/>
      <c r="E74" s="8"/>
      <c r="F74" s="27"/>
      <c r="G74" s="3"/>
      <c r="H74" s="3"/>
      <c r="I74" s="13"/>
      <c r="J74" s="5"/>
      <c r="K74" s="4"/>
      <c r="L74" s="14"/>
      <c r="M74" s="15"/>
    </row>
    <row r="75" spans="1:13" s="16" customFormat="1" ht="45" customHeight="1" x14ac:dyDescent="0.2">
      <c r="A75" s="34"/>
      <c r="B75" s="11">
        <v>77</v>
      </c>
      <c r="C75" s="1"/>
      <c r="D75" s="3"/>
      <c r="E75" s="8"/>
      <c r="F75" s="27"/>
      <c r="G75" s="3"/>
      <c r="H75" s="3"/>
      <c r="I75" s="13"/>
      <c r="J75" s="5"/>
      <c r="K75" s="4"/>
      <c r="L75" s="14"/>
      <c r="M75" s="15"/>
    </row>
    <row r="76" spans="1:13" s="16" customFormat="1" ht="45" customHeight="1" x14ac:dyDescent="0.2">
      <c r="A76" s="34"/>
      <c r="B76" s="11">
        <v>78</v>
      </c>
      <c r="C76" s="1"/>
      <c r="D76" s="3"/>
      <c r="E76" s="8"/>
      <c r="F76" s="27"/>
      <c r="G76" s="3"/>
      <c r="H76" s="3"/>
      <c r="I76" s="13"/>
      <c r="J76" s="5"/>
      <c r="K76" s="4"/>
      <c r="L76" s="14"/>
      <c r="M76" s="15"/>
    </row>
    <row r="77" spans="1:13" s="16" customFormat="1" ht="45" customHeight="1" x14ac:dyDescent="0.2">
      <c r="A77" s="34"/>
      <c r="B77" s="11">
        <v>79</v>
      </c>
      <c r="C77" s="1"/>
      <c r="D77" s="3"/>
      <c r="E77" s="8"/>
      <c r="F77" s="27"/>
      <c r="G77" s="3"/>
      <c r="H77" s="3"/>
      <c r="I77" s="13"/>
      <c r="J77" s="5"/>
      <c r="K77" s="4"/>
      <c r="L77" s="14"/>
      <c r="M77" s="15"/>
    </row>
    <row r="78" spans="1:13" s="16" customFormat="1" ht="45" customHeight="1" x14ac:dyDescent="0.2">
      <c r="A78" s="34"/>
      <c r="B78" s="11">
        <v>80</v>
      </c>
      <c r="C78" s="1"/>
      <c r="D78" s="3"/>
      <c r="E78" s="8"/>
      <c r="F78" s="27"/>
      <c r="G78" s="3"/>
      <c r="H78" s="3"/>
      <c r="I78" s="13"/>
      <c r="J78" s="5"/>
      <c r="K78" s="4"/>
      <c r="L78" s="14"/>
      <c r="M78" s="15"/>
    </row>
    <row r="79" spans="1:13" s="16" customFormat="1" ht="45" customHeight="1" x14ac:dyDescent="0.2">
      <c r="A79" s="34"/>
      <c r="B79" s="11">
        <v>81</v>
      </c>
      <c r="C79" s="1"/>
      <c r="D79" s="3"/>
      <c r="E79" s="8"/>
      <c r="F79" s="27"/>
      <c r="G79" s="3"/>
      <c r="H79" s="3"/>
      <c r="I79" s="13"/>
      <c r="J79" s="5"/>
      <c r="K79" s="4"/>
      <c r="L79" s="14"/>
      <c r="M79" s="15"/>
    </row>
    <row r="80" spans="1:13" s="16" customFormat="1" ht="45" customHeight="1" x14ac:dyDescent="0.2">
      <c r="A80" s="34"/>
      <c r="B80" s="11">
        <v>82</v>
      </c>
      <c r="C80" s="1"/>
      <c r="D80" s="3"/>
      <c r="E80" s="8"/>
      <c r="F80" s="27"/>
      <c r="G80" s="3"/>
      <c r="H80" s="3"/>
      <c r="I80" s="13"/>
      <c r="J80" s="5"/>
      <c r="K80" s="4"/>
      <c r="L80" s="14"/>
      <c r="M80" s="15"/>
    </row>
    <row r="81" spans="1:13" s="16" customFormat="1" ht="45" customHeight="1" x14ac:dyDescent="0.2">
      <c r="A81" s="34"/>
      <c r="B81" s="11">
        <v>83</v>
      </c>
      <c r="C81" s="1"/>
      <c r="D81" s="3"/>
      <c r="E81" s="8"/>
      <c r="F81" s="27"/>
      <c r="G81" s="3"/>
      <c r="H81" s="3"/>
      <c r="I81" s="13"/>
      <c r="J81" s="5"/>
      <c r="K81" s="4"/>
      <c r="L81" s="14"/>
      <c r="M81" s="15"/>
    </row>
    <row r="82" spans="1:13" s="16" customFormat="1" ht="45" customHeight="1" x14ac:dyDescent="0.2">
      <c r="A82" s="34"/>
      <c r="B82" s="11">
        <v>84</v>
      </c>
      <c r="C82" s="1"/>
      <c r="D82" s="3"/>
      <c r="E82" s="8"/>
      <c r="F82" s="27"/>
      <c r="G82" s="3"/>
      <c r="H82" s="3"/>
      <c r="I82" s="13"/>
      <c r="J82" s="5"/>
      <c r="K82" s="4"/>
      <c r="L82" s="14"/>
      <c r="M82" s="15"/>
    </row>
    <row r="83" spans="1:13" s="16" customFormat="1" ht="45" customHeight="1" x14ac:dyDescent="0.2">
      <c r="A83" s="34"/>
      <c r="B83" s="11">
        <v>85</v>
      </c>
      <c r="C83" s="1"/>
      <c r="D83" s="3"/>
      <c r="E83" s="8"/>
      <c r="F83" s="27"/>
      <c r="G83" s="3"/>
      <c r="H83" s="3"/>
      <c r="I83" s="13"/>
      <c r="J83" s="5"/>
      <c r="K83" s="4"/>
      <c r="L83" s="14"/>
      <c r="M83" s="15"/>
    </row>
    <row r="84" spans="1:13" s="16" customFormat="1" ht="45" customHeight="1" x14ac:dyDescent="0.2">
      <c r="A84" s="34"/>
      <c r="B84" s="11">
        <v>86</v>
      </c>
      <c r="C84" s="1"/>
      <c r="D84" s="3"/>
      <c r="E84" s="8"/>
      <c r="F84" s="27"/>
      <c r="G84" s="3"/>
      <c r="H84" s="3"/>
      <c r="I84" s="13"/>
      <c r="J84" s="5"/>
      <c r="K84" s="4"/>
      <c r="L84" s="14"/>
      <c r="M84" s="15"/>
    </row>
    <row r="85" spans="1:13" s="16" customFormat="1" ht="45" customHeight="1" x14ac:dyDescent="0.2">
      <c r="A85" s="34"/>
      <c r="B85" s="11">
        <v>87</v>
      </c>
      <c r="C85" s="1"/>
      <c r="D85" s="3"/>
      <c r="E85" s="8"/>
      <c r="F85" s="27"/>
      <c r="G85" s="3"/>
      <c r="H85" s="3"/>
      <c r="I85" s="13"/>
      <c r="J85" s="5"/>
      <c r="K85" s="4"/>
      <c r="L85" s="14"/>
      <c r="M85" s="15"/>
    </row>
    <row r="86" spans="1:13" s="16" customFormat="1" ht="45" customHeight="1" x14ac:dyDescent="0.2">
      <c r="A86" s="34"/>
      <c r="B86" s="11">
        <v>88</v>
      </c>
      <c r="C86" s="1"/>
      <c r="D86" s="3"/>
      <c r="E86" s="8"/>
      <c r="F86" s="27"/>
      <c r="G86" s="3"/>
      <c r="H86" s="3"/>
      <c r="I86" s="13"/>
      <c r="J86" s="5"/>
      <c r="K86" s="4"/>
      <c r="L86" s="14"/>
      <c r="M86" s="15"/>
    </row>
    <row r="87" spans="1:13" s="16" customFormat="1" ht="45" customHeight="1" x14ac:dyDescent="0.2">
      <c r="A87" s="34"/>
      <c r="B87" s="11">
        <v>89</v>
      </c>
      <c r="C87" s="1"/>
      <c r="D87" s="3"/>
      <c r="E87" s="8"/>
      <c r="F87" s="27"/>
      <c r="G87" s="3"/>
      <c r="H87" s="3"/>
      <c r="I87" s="13"/>
      <c r="J87" s="5"/>
      <c r="K87" s="4"/>
      <c r="L87" s="14"/>
      <c r="M87" s="15"/>
    </row>
    <row r="88" spans="1:13" s="16" customFormat="1" ht="45" customHeight="1" x14ac:dyDescent="0.2">
      <c r="A88" s="34"/>
      <c r="B88" s="11">
        <v>90</v>
      </c>
      <c r="C88" s="1"/>
      <c r="D88" s="3"/>
      <c r="E88" s="8"/>
      <c r="F88" s="27"/>
      <c r="G88" s="3"/>
      <c r="H88" s="3"/>
      <c r="I88" s="13"/>
      <c r="J88" s="5"/>
      <c r="K88" s="4"/>
      <c r="L88" s="14"/>
      <c r="M88" s="15"/>
    </row>
    <row r="89" spans="1:13" s="16" customFormat="1" ht="45" customHeight="1" x14ac:dyDescent="0.2">
      <c r="A89" s="34"/>
      <c r="B89" s="11">
        <v>91</v>
      </c>
      <c r="C89" s="1"/>
      <c r="D89" s="3"/>
      <c r="E89" s="8"/>
      <c r="F89" s="27"/>
      <c r="G89" s="3"/>
      <c r="H89" s="3"/>
      <c r="I89" s="13"/>
      <c r="J89" s="5"/>
      <c r="K89" s="4"/>
      <c r="L89" s="14"/>
      <c r="M89" s="15"/>
    </row>
    <row r="90" spans="1:13" s="16" customFormat="1" ht="45" customHeight="1" x14ac:dyDescent="0.2">
      <c r="A90" s="34"/>
      <c r="B90" s="11">
        <v>92</v>
      </c>
      <c r="C90" s="1"/>
      <c r="D90" s="3"/>
      <c r="E90" s="8"/>
      <c r="F90" s="27"/>
      <c r="G90" s="3"/>
      <c r="H90" s="3"/>
      <c r="I90" s="13"/>
      <c r="J90" s="5"/>
      <c r="K90" s="4"/>
      <c r="L90" s="14"/>
      <c r="M90" s="15"/>
    </row>
    <row r="91" spans="1:13" s="16" customFormat="1" ht="45" customHeight="1" x14ac:dyDescent="0.2">
      <c r="A91" s="34"/>
      <c r="B91" s="11">
        <v>93</v>
      </c>
      <c r="C91" s="1"/>
      <c r="D91" s="3"/>
      <c r="E91" s="8"/>
      <c r="F91" s="27"/>
      <c r="G91" s="3"/>
      <c r="H91" s="3"/>
      <c r="I91" s="13"/>
      <c r="J91" s="5"/>
      <c r="K91" s="4"/>
      <c r="L91" s="14"/>
      <c r="M91" s="15"/>
    </row>
    <row r="92" spans="1:13" s="16" customFormat="1" ht="45" customHeight="1" x14ac:dyDescent="0.2">
      <c r="A92" s="34"/>
      <c r="B92" s="11">
        <v>94</v>
      </c>
      <c r="C92" s="1"/>
      <c r="D92" s="3"/>
      <c r="E92" s="8"/>
      <c r="F92" s="27"/>
      <c r="G92" s="3"/>
      <c r="H92" s="3"/>
      <c r="I92" s="13"/>
      <c r="J92" s="5"/>
      <c r="K92" s="4"/>
      <c r="L92" s="14"/>
      <c r="M92" s="15"/>
    </row>
    <row r="93" spans="1:13" s="16" customFormat="1" ht="45" customHeight="1" x14ac:dyDescent="0.2">
      <c r="A93" s="34"/>
      <c r="B93" s="11">
        <v>95</v>
      </c>
      <c r="C93" s="1"/>
      <c r="D93" s="3"/>
      <c r="E93" s="8"/>
      <c r="F93" s="27"/>
      <c r="G93" s="3"/>
      <c r="H93" s="3"/>
      <c r="I93" s="13"/>
      <c r="J93" s="5"/>
      <c r="K93" s="4"/>
      <c r="L93" s="14"/>
      <c r="M93" s="15"/>
    </row>
    <row r="94" spans="1:13" s="16" customFormat="1" ht="45" customHeight="1" x14ac:dyDescent="0.2">
      <c r="A94" s="34"/>
      <c r="B94" s="11">
        <v>96</v>
      </c>
      <c r="C94" s="1"/>
      <c r="D94" s="3"/>
      <c r="E94" s="8"/>
      <c r="F94" s="27"/>
      <c r="G94" s="3"/>
      <c r="H94" s="3"/>
      <c r="I94" s="13"/>
      <c r="J94" s="5"/>
      <c r="K94" s="4"/>
      <c r="L94" s="14"/>
      <c r="M94" s="15"/>
    </row>
    <row r="95" spans="1:13" s="16" customFormat="1" ht="45" customHeight="1" x14ac:dyDescent="0.2">
      <c r="A95" s="34"/>
      <c r="B95" s="11">
        <v>97</v>
      </c>
      <c r="C95" s="1"/>
      <c r="D95" s="3"/>
      <c r="E95" s="8"/>
      <c r="F95" s="27"/>
      <c r="G95" s="3"/>
      <c r="H95" s="3"/>
      <c r="I95" s="13"/>
      <c r="J95" s="5"/>
      <c r="K95" s="4"/>
      <c r="L95" s="14"/>
      <c r="M95" s="15"/>
    </row>
    <row r="96" spans="1:13" s="16" customFormat="1" ht="45" customHeight="1" x14ac:dyDescent="0.2">
      <c r="A96" s="34"/>
      <c r="B96" s="11">
        <v>98</v>
      </c>
      <c r="C96" s="1"/>
      <c r="D96" s="3"/>
      <c r="E96" s="8"/>
      <c r="F96" s="27"/>
      <c r="G96" s="3"/>
      <c r="H96" s="3"/>
      <c r="I96" s="13"/>
      <c r="J96" s="5"/>
      <c r="K96" s="4"/>
      <c r="L96" s="14"/>
      <c r="M96" s="15"/>
    </row>
    <row r="97" spans="1:13" s="16" customFormat="1" ht="45" customHeight="1" x14ac:dyDescent="0.2">
      <c r="A97" s="34"/>
      <c r="B97" s="11">
        <v>99</v>
      </c>
      <c r="C97" s="1"/>
      <c r="D97" s="3"/>
      <c r="E97" s="8"/>
      <c r="F97" s="27"/>
      <c r="G97" s="3"/>
      <c r="H97" s="3"/>
      <c r="I97" s="13"/>
      <c r="J97" s="5"/>
      <c r="K97" s="4"/>
      <c r="L97" s="14"/>
      <c r="M97" s="15"/>
    </row>
    <row r="98" spans="1:13" ht="45" customHeight="1" x14ac:dyDescent="0.2">
      <c r="A98" s="56"/>
      <c r="J98" s="6"/>
    </row>
    <row r="99" spans="1:13" ht="45" customHeight="1" x14ac:dyDescent="0.2">
      <c r="A99" s="33"/>
      <c r="J99" s="6"/>
    </row>
    <row r="100" spans="1:13" ht="45" customHeight="1" x14ac:dyDescent="0.2">
      <c r="A100" s="33"/>
      <c r="J100" s="6"/>
    </row>
    <row r="101" spans="1:13" ht="45" customHeight="1" x14ac:dyDescent="0.2">
      <c r="A101" s="33"/>
      <c r="J101" s="6"/>
    </row>
    <row r="102" spans="1:13" ht="45" customHeight="1" x14ac:dyDescent="0.2">
      <c r="A102" s="33"/>
    </row>
    <row r="103" spans="1:13" ht="45" customHeight="1" x14ac:dyDescent="0.2">
      <c r="A103" s="33"/>
    </row>
    <row r="104" spans="1:13" ht="45" customHeight="1" x14ac:dyDescent="0.2"/>
    <row r="105" spans="1:13" ht="45" customHeight="1" x14ac:dyDescent="0.2"/>
    <row r="106" spans="1:13" ht="45" customHeight="1" x14ac:dyDescent="0.2"/>
    <row r="107" spans="1:13" ht="45" customHeight="1" x14ac:dyDescent="0.2"/>
    <row r="108" spans="1:13" ht="45" customHeight="1" x14ac:dyDescent="0.2"/>
    <row r="109" spans="1:13" ht="45" customHeight="1" x14ac:dyDescent="0.2"/>
    <row r="110" spans="1:13" ht="45" customHeight="1" x14ac:dyDescent="0.2"/>
    <row r="111" spans="1:13" ht="45" customHeight="1" x14ac:dyDescent="0.2"/>
    <row r="112" spans="1:13" ht="45" customHeight="1" x14ac:dyDescent="0.2"/>
  </sheetData>
  <protectedRanges>
    <protectedRange sqref="F34:F42 F49:F97" name="範囲2_1"/>
    <protectedRange sqref="I34:I42 I49:I97" name="範囲2_2"/>
    <protectedRange sqref="F45" name="範囲2_1_1"/>
    <protectedRange sqref="I43:I48" name="範囲2_2_2"/>
    <protectedRange sqref="F43 F46" name="範囲2_1_1_1"/>
    <protectedRange sqref="F44 F47:F48" name="範囲2_1_2"/>
    <protectedRange sqref="F22" name="範囲2_1_5_1_2_1"/>
    <protectedRange sqref="I22" name="範囲2_2_6_1_1_1"/>
    <protectedRange sqref="F16:F21 F5:F14" name="範囲2_1_6_1_2_2"/>
    <protectedRange sqref="I16:I21 I5:I14" name="範囲2_2_3_1_2_2"/>
    <protectedRange sqref="F24 F26 F29" name="範囲2_1_6_1_1_1_2"/>
    <protectedRange sqref="I24 I26 I29" name="範囲2_2_3_1_1_1_2"/>
    <protectedRange sqref="F30" name="範囲2_1_5_1_1_1_2"/>
    <protectedRange sqref="I30" name="範囲2_2_6_1_1_1_1_2"/>
    <protectedRange sqref="F31" name="範囲2_1_6_2_1_1"/>
    <protectedRange sqref="I31" name="範囲2_2_3_2_1_1"/>
    <protectedRange sqref="F23" name="範囲2_1_3_1_1"/>
    <protectedRange sqref="I23" name="範囲2_2_1_1_1"/>
    <protectedRange sqref="F25" name="範囲2_1_6_1_1_1_1_1"/>
    <protectedRange sqref="I25" name="範囲2_2_3_1_1_1_1_1"/>
    <protectedRange sqref="F32" name="範囲2_1_5_1_1_1_1_2"/>
    <protectedRange sqref="I32" name="範囲2_2_6_1_1_1_1_1_2"/>
    <protectedRange sqref="F15" name="範囲2_1_6_1_2_1_1"/>
    <protectedRange sqref="I15" name="範囲2_2_3_1_2_1_1"/>
    <protectedRange sqref="F27" name="範囲2_1_6_1_1_2_1"/>
    <protectedRange sqref="I27" name="範囲2_2_3_1_1_2_1"/>
    <protectedRange sqref="F28" name="範囲2_1_6_1_1_3_1"/>
    <protectedRange sqref="I28" name="範囲2_2_3_1_1_3_1"/>
    <protectedRange sqref="F33" name="範囲2_1_5_1_1_1_1_1_1"/>
    <protectedRange sqref="I33" name="範囲2_2_6_1_1_1_1_1_1_1"/>
  </protectedRanges>
  <autoFilter ref="B3:M97" xr:uid="{00000000-0009-0000-0000-000008000000}"/>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error="リストから選択ください" sqref="K5:K97" xr:uid="{00000000-0002-0000-0800-000001000000}">
      <formula1>"一般競争入札,簡易型Ⅰ型総合評価,簡易型Ⅱ型総合評価,特別簡易型総合評価,指名競争入札,随意契約"</formula1>
    </dataValidation>
    <dataValidation type="list" showInputMessage="1" showErrorMessage="1" sqref="M5:M97" xr:uid="{00000000-0002-0000-0800-000004000000}">
      <formula1>"○,ー"</formula1>
    </dataValidation>
    <dataValidation type="whole" allowBlank="1" showInputMessage="1" showErrorMessage="1" error="数字のみを入力ください。" sqref="F5:F97" xr:uid="{00000000-0002-0000-0800-000003000000}">
      <formula1>1</formula1>
      <formula2>4</formula2>
    </dataValidation>
    <dataValidation type="whole" operator="greaterThanOrEqual" allowBlank="1" showInputMessage="1" showErrorMessage="1" error="数字のみを記入ください。" sqref="I5:I97" xr:uid="{00000000-0002-0000-0800-000002000000}">
      <formula1>1</formula1>
    </dataValidation>
    <dataValidation type="list" allowBlank="1" showInputMessage="1" showErrorMessage="1" sqref="A5:A103" xr:uid="{00000000-0002-0000-08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14"/>
  <sheetViews>
    <sheetView view="pageBreakPreview" zoomScale="80" zoomScaleNormal="80" zoomScaleSheetLayoutView="80" workbookViewId="0">
      <pane ySplit="4" topLeftCell="A48" activePane="bottomLeft" state="frozen"/>
      <selection activeCell="S6" sqref="S6"/>
      <selection pane="bottomLeft" activeCell="S6" sqref="S6"/>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68</v>
      </c>
      <c r="M1" s="19" t="str">
        <f>C5</f>
        <v>下水道課</v>
      </c>
    </row>
    <row r="2" spans="1:13" ht="31.5" customHeight="1" x14ac:dyDescent="0.2">
      <c r="C2" s="144" t="s">
        <v>682</v>
      </c>
      <c r="D2" s="144"/>
      <c r="E2" s="144"/>
      <c r="F2" s="145"/>
      <c r="G2" s="145"/>
      <c r="H2" s="144"/>
      <c r="I2" s="144"/>
      <c r="J2" s="144"/>
    </row>
    <row r="3" spans="1:13" ht="31.5" customHeight="1" x14ac:dyDescent="0.2">
      <c r="A3" s="142" t="s">
        <v>60</v>
      </c>
      <c r="B3" s="143" t="s">
        <v>15</v>
      </c>
      <c r="C3" s="138" t="s">
        <v>8</v>
      </c>
      <c r="D3" s="138" t="s">
        <v>9</v>
      </c>
      <c r="E3" s="138" t="s">
        <v>2</v>
      </c>
      <c r="F3" s="138" t="s">
        <v>4</v>
      </c>
      <c r="G3" s="138" t="s">
        <v>3</v>
      </c>
      <c r="H3" s="138" t="s">
        <v>0</v>
      </c>
      <c r="I3" s="138" t="s">
        <v>1</v>
      </c>
      <c r="J3" s="138" t="s">
        <v>6</v>
      </c>
      <c r="K3" s="138" t="s">
        <v>7</v>
      </c>
      <c r="L3" s="140" t="s">
        <v>10</v>
      </c>
      <c r="M3" s="140" t="s">
        <v>11</v>
      </c>
    </row>
    <row r="4" spans="1:13" s="10" customFormat="1" ht="50.15" customHeight="1" x14ac:dyDescent="0.2">
      <c r="A4" s="143"/>
      <c r="B4" s="143"/>
      <c r="C4" s="139"/>
      <c r="D4" s="139"/>
      <c r="E4" s="139"/>
      <c r="F4" s="139"/>
      <c r="G4" s="139"/>
      <c r="H4" s="139"/>
      <c r="I4" s="139"/>
      <c r="J4" s="139"/>
      <c r="K4" s="139"/>
      <c r="L4" s="141"/>
      <c r="M4" s="141"/>
    </row>
    <row r="5" spans="1:13" s="16" customFormat="1" ht="45" customHeight="1" x14ac:dyDescent="0.2">
      <c r="A5" s="34"/>
      <c r="B5" s="11">
        <v>1</v>
      </c>
      <c r="C5" s="1" t="s">
        <v>478</v>
      </c>
      <c r="D5" s="3" t="s">
        <v>479</v>
      </c>
      <c r="E5" s="8" t="s">
        <v>480</v>
      </c>
      <c r="F5" s="12">
        <v>3</v>
      </c>
      <c r="G5" s="49" t="s">
        <v>481</v>
      </c>
      <c r="H5" s="3" t="s">
        <v>368</v>
      </c>
      <c r="I5" s="13">
        <v>6</v>
      </c>
      <c r="J5" s="5" t="s">
        <v>482</v>
      </c>
      <c r="K5" s="4" t="s">
        <v>36</v>
      </c>
      <c r="L5" s="14" t="s">
        <v>80</v>
      </c>
      <c r="M5" s="15" t="s">
        <v>19</v>
      </c>
    </row>
    <row r="6" spans="1:13" s="16" customFormat="1" ht="45" customHeight="1" x14ac:dyDescent="0.2">
      <c r="A6" s="79" t="s">
        <v>840</v>
      </c>
      <c r="B6" s="80">
        <v>2</v>
      </c>
      <c r="C6" s="81" t="s">
        <v>478</v>
      </c>
      <c r="D6" s="82" t="s">
        <v>479</v>
      </c>
      <c r="E6" s="83" t="s">
        <v>483</v>
      </c>
      <c r="F6" s="84">
        <v>3</v>
      </c>
      <c r="G6" s="85" t="s">
        <v>481</v>
      </c>
      <c r="H6" s="82" t="s">
        <v>368</v>
      </c>
      <c r="I6" s="87">
        <v>8</v>
      </c>
      <c r="J6" s="91" t="s">
        <v>482</v>
      </c>
      <c r="K6" s="88" t="s">
        <v>36</v>
      </c>
      <c r="L6" s="89" t="s">
        <v>77</v>
      </c>
      <c r="M6" s="90" t="s">
        <v>19</v>
      </c>
    </row>
    <row r="7" spans="1:13" s="16" customFormat="1" ht="45" customHeight="1" x14ac:dyDescent="0.2">
      <c r="A7" s="34"/>
      <c r="B7" s="11">
        <v>3</v>
      </c>
      <c r="C7" s="1" t="s">
        <v>478</v>
      </c>
      <c r="D7" s="3" t="s">
        <v>479</v>
      </c>
      <c r="E7" s="8" t="s">
        <v>484</v>
      </c>
      <c r="F7" s="12">
        <v>1</v>
      </c>
      <c r="G7" s="49" t="s">
        <v>481</v>
      </c>
      <c r="H7" s="3" t="s">
        <v>368</v>
      </c>
      <c r="I7" s="13">
        <v>21</v>
      </c>
      <c r="J7" s="5" t="s">
        <v>485</v>
      </c>
      <c r="K7" s="4" t="s">
        <v>370</v>
      </c>
      <c r="L7" s="14" t="s">
        <v>269</v>
      </c>
      <c r="M7" s="15" t="s">
        <v>21</v>
      </c>
    </row>
    <row r="8" spans="1:13" s="16" customFormat="1" ht="45" customHeight="1" x14ac:dyDescent="0.2">
      <c r="A8" s="34"/>
      <c r="B8" s="11">
        <v>4</v>
      </c>
      <c r="C8" s="1" t="s">
        <v>478</v>
      </c>
      <c r="D8" s="3" t="s">
        <v>479</v>
      </c>
      <c r="E8" s="8" t="s">
        <v>486</v>
      </c>
      <c r="F8" s="12">
        <v>1</v>
      </c>
      <c r="G8" s="49" t="s">
        <v>481</v>
      </c>
      <c r="H8" s="3" t="s">
        <v>368</v>
      </c>
      <c r="I8" s="13">
        <v>21</v>
      </c>
      <c r="J8" s="5" t="s">
        <v>485</v>
      </c>
      <c r="K8" s="4" t="s">
        <v>370</v>
      </c>
      <c r="L8" s="14" t="s">
        <v>269</v>
      </c>
      <c r="M8" s="15" t="s">
        <v>21</v>
      </c>
    </row>
    <row r="9" spans="1:13" s="16" customFormat="1" ht="45" customHeight="1" x14ac:dyDescent="0.2">
      <c r="A9" s="34"/>
      <c r="B9" s="11">
        <v>5</v>
      </c>
      <c r="C9" s="1" t="s">
        <v>478</v>
      </c>
      <c r="D9" s="3" t="s">
        <v>479</v>
      </c>
      <c r="E9" s="8" t="s">
        <v>487</v>
      </c>
      <c r="F9" s="12">
        <v>2</v>
      </c>
      <c r="G9" s="49" t="s">
        <v>468</v>
      </c>
      <c r="H9" s="3" t="s">
        <v>392</v>
      </c>
      <c r="I9" s="13">
        <v>8</v>
      </c>
      <c r="J9" s="5" t="s">
        <v>488</v>
      </c>
      <c r="K9" s="4" t="s">
        <v>36</v>
      </c>
      <c r="L9" s="14" t="s">
        <v>77</v>
      </c>
      <c r="M9" s="15" t="s">
        <v>19</v>
      </c>
    </row>
    <row r="10" spans="1:13" s="16" customFormat="1" ht="45" customHeight="1" x14ac:dyDescent="0.2">
      <c r="A10" s="34"/>
      <c r="B10" s="11">
        <v>6</v>
      </c>
      <c r="C10" s="1" t="s">
        <v>478</v>
      </c>
      <c r="D10" s="3" t="s">
        <v>479</v>
      </c>
      <c r="E10" s="8" t="s">
        <v>489</v>
      </c>
      <c r="F10" s="12">
        <v>2</v>
      </c>
      <c r="G10" s="49" t="s">
        <v>349</v>
      </c>
      <c r="H10" s="3" t="s">
        <v>368</v>
      </c>
      <c r="I10" s="13">
        <v>6</v>
      </c>
      <c r="J10" s="5" t="s">
        <v>488</v>
      </c>
      <c r="K10" s="4" t="s">
        <v>36</v>
      </c>
      <c r="L10" s="14" t="s">
        <v>80</v>
      </c>
      <c r="M10" s="15" t="s">
        <v>19</v>
      </c>
    </row>
    <row r="11" spans="1:13" s="16" customFormat="1" ht="45" customHeight="1" x14ac:dyDescent="0.2">
      <c r="A11" s="79" t="s">
        <v>840</v>
      </c>
      <c r="B11" s="80">
        <v>7</v>
      </c>
      <c r="C11" s="81" t="s">
        <v>478</v>
      </c>
      <c r="D11" s="82" t="s">
        <v>479</v>
      </c>
      <c r="E11" s="83" t="s">
        <v>490</v>
      </c>
      <c r="F11" s="84">
        <v>3</v>
      </c>
      <c r="G11" s="85" t="s">
        <v>468</v>
      </c>
      <c r="H11" s="82" t="s">
        <v>491</v>
      </c>
      <c r="I11" s="87">
        <v>4</v>
      </c>
      <c r="J11" s="91" t="s">
        <v>492</v>
      </c>
      <c r="K11" s="88" t="s">
        <v>36</v>
      </c>
      <c r="L11" s="89" t="s">
        <v>80</v>
      </c>
      <c r="M11" s="90" t="s">
        <v>19</v>
      </c>
    </row>
    <row r="12" spans="1:13" s="16" customFormat="1" ht="45" customHeight="1" x14ac:dyDescent="0.2">
      <c r="A12" s="79" t="s">
        <v>840</v>
      </c>
      <c r="B12" s="80">
        <v>8</v>
      </c>
      <c r="C12" s="81" t="s">
        <v>478</v>
      </c>
      <c r="D12" s="82" t="s">
        <v>479</v>
      </c>
      <c r="E12" s="83" t="s">
        <v>493</v>
      </c>
      <c r="F12" s="84">
        <v>2</v>
      </c>
      <c r="G12" s="85" t="s">
        <v>461</v>
      </c>
      <c r="H12" s="82" t="s">
        <v>494</v>
      </c>
      <c r="I12" s="87">
        <v>4</v>
      </c>
      <c r="J12" s="91" t="s">
        <v>495</v>
      </c>
      <c r="K12" s="88" t="s">
        <v>36</v>
      </c>
      <c r="L12" s="89" t="s">
        <v>19</v>
      </c>
      <c r="M12" s="90" t="s">
        <v>19</v>
      </c>
    </row>
    <row r="13" spans="1:13" s="16" customFormat="1" ht="45" customHeight="1" x14ac:dyDescent="0.2">
      <c r="A13" s="34"/>
      <c r="B13" s="11">
        <v>9</v>
      </c>
      <c r="C13" s="1" t="s">
        <v>496</v>
      </c>
      <c r="D13" s="3" t="s">
        <v>497</v>
      </c>
      <c r="E13" s="8" t="s">
        <v>498</v>
      </c>
      <c r="F13" s="12">
        <v>1</v>
      </c>
      <c r="G13" s="49" t="s">
        <v>499</v>
      </c>
      <c r="H13" s="3" t="s">
        <v>500</v>
      </c>
      <c r="I13" s="13">
        <v>20</v>
      </c>
      <c r="J13" s="5" t="s">
        <v>501</v>
      </c>
      <c r="K13" s="4" t="s">
        <v>22</v>
      </c>
      <c r="L13" s="14" t="s">
        <v>19</v>
      </c>
      <c r="M13" s="15" t="s">
        <v>21</v>
      </c>
    </row>
    <row r="14" spans="1:13" s="16" customFormat="1" ht="45" customHeight="1" x14ac:dyDescent="0.2">
      <c r="A14" s="34"/>
      <c r="B14" s="11">
        <v>10</v>
      </c>
      <c r="C14" s="1" t="s">
        <v>496</v>
      </c>
      <c r="D14" s="3" t="s">
        <v>497</v>
      </c>
      <c r="E14" s="8" t="s">
        <v>502</v>
      </c>
      <c r="F14" s="12">
        <v>1</v>
      </c>
      <c r="G14" s="49" t="s">
        <v>499</v>
      </c>
      <c r="H14" s="3" t="s">
        <v>503</v>
      </c>
      <c r="I14" s="13">
        <v>18</v>
      </c>
      <c r="J14" s="5" t="s">
        <v>504</v>
      </c>
      <c r="K14" s="4" t="s">
        <v>22</v>
      </c>
      <c r="L14" s="14" t="s">
        <v>505</v>
      </c>
      <c r="M14" s="15" t="s">
        <v>21</v>
      </c>
    </row>
    <row r="15" spans="1:13" s="16" customFormat="1" ht="45" customHeight="1" x14ac:dyDescent="0.2">
      <c r="A15" s="34"/>
      <c r="B15" s="11">
        <v>11</v>
      </c>
      <c r="C15" s="1" t="s">
        <v>496</v>
      </c>
      <c r="D15" s="3" t="s">
        <v>497</v>
      </c>
      <c r="E15" s="8" t="s">
        <v>506</v>
      </c>
      <c r="F15" s="12">
        <v>1</v>
      </c>
      <c r="G15" s="49" t="s">
        <v>499</v>
      </c>
      <c r="H15" s="3" t="s">
        <v>500</v>
      </c>
      <c r="I15" s="13">
        <v>18</v>
      </c>
      <c r="J15" s="5" t="s">
        <v>507</v>
      </c>
      <c r="K15" s="4" t="s">
        <v>22</v>
      </c>
      <c r="L15" s="14" t="s">
        <v>78</v>
      </c>
      <c r="M15" s="15" t="s">
        <v>21</v>
      </c>
    </row>
    <row r="16" spans="1:13" s="16" customFormat="1" ht="45" customHeight="1" x14ac:dyDescent="0.2">
      <c r="A16" s="34" t="s">
        <v>61</v>
      </c>
      <c r="B16" s="11">
        <v>12</v>
      </c>
      <c r="C16" s="1" t="s">
        <v>496</v>
      </c>
      <c r="D16" s="3" t="s">
        <v>497</v>
      </c>
      <c r="E16" s="8" t="s">
        <v>508</v>
      </c>
      <c r="F16" s="12">
        <v>2</v>
      </c>
      <c r="G16" s="49" t="s">
        <v>499</v>
      </c>
      <c r="H16" s="3" t="s">
        <v>503</v>
      </c>
      <c r="I16" s="13">
        <v>18</v>
      </c>
      <c r="J16" s="5" t="s">
        <v>509</v>
      </c>
      <c r="K16" s="4" t="s">
        <v>22</v>
      </c>
      <c r="L16" s="14" t="s">
        <v>505</v>
      </c>
      <c r="M16" s="15" t="s">
        <v>21</v>
      </c>
    </row>
    <row r="17" spans="1:13" s="16" customFormat="1" ht="45" customHeight="1" x14ac:dyDescent="0.2">
      <c r="A17" s="34"/>
      <c r="B17" s="11">
        <v>13</v>
      </c>
      <c r="C17" s="1" t="s">
        <v>496</v>
      </c>
      <c r="D17" s="3" t="s">
        <v>497</v>
      </c>
      <c r="E17" s="8" t="s">
        <v>510</v>
      </c>
      <c r="F17" s="12">
        <v>1</v>
      </c>
      <c r="G17" s="49" t="s">
        <v>511</v>
      </c>
      <c r="H17" s="3" t="s">
        <v>500</v>
      </c>
      <c r="I17" s="13">
        <v>18</v>
      </c>
      <c r="J17" s="5" t="s">
        <v>512</v>
      </c>
      <c r="K17" s="4" t="s">
        <v>22</v>
      </c>
      <c r="L17" s="14" t="s">
        <v>78</v>
      </c>
      <c r="M17" s="15" t="s">
        <v>19</v>
      </c>
    </row>
    <row r="18" spans="1:13" s="16" customFormat="1" ht="45" customHeight="1" x14ac:dyDescent="0.2">
      <c r="A18" s="34" t="s">
        <v>61</v>
      </c>
      <c r="B18" s="11">
        <v>14</v>
      </c>
      <c r="C18" s="1" t="s">
        <v>496</v>
      </c>
      <c r="D18" s="3" t="s">
        <v>497</v>
      </c>
      <c r="E18" s="8" t="s">
        <v>513</v>
      </c>
      <c r="F18" s="12">
        <v>2</v>
      </c>
      <c r="G18" s="49" t="s">
        <v>511</v>
      </c>
      <c r="H18" s="3" t="s">
        <v>514</v>
      </c>
      <c r="I18" s="13">
        <v>16</v>
      </c>
      <c r="J18" s="5" t="s">
        <v>515</v>
      </c>
      <c r="K18" s="4" t="s">
        <v>22</v>
      </c>
      <c r="L18" s="14" t="s">
        <v>505</v>
      </c>
      <c r="M18" s="15" t="s">
        <v>21</v>
      </c>
    </row>
    <row r="19" spans="1:13" s="16" customFormat="1" ht="45" customHeight="1" x14ac:dyDescent="0.2">
      <c r="A19" s="34"/>
      <c r="B19" s="11">
        <v>15</v>
      </c>
      <c r="C19" s="1" t="s">
        <v>496</v>
      </c>
      <c r="D19" s="3" t="s">
        <v>497</v>
      </c>
      <c r="E19" s="8" t="s">
        <v>516</v>
      </c>
      <c r="F19" s="12">
        <v>1</v>
      </c>
      <c r="G19" s="49" t="s">
        <v>499</v>
      </c>
      <c r="H19" s="3" t="s">
        <v>500</v>
      </c>
      <c r="I19" s="13">
        <v>21</v>
      </c>
      <c r="J19" s="5" t="s">
        <v>517</v>
      </c>
      <c r="K19" s="4" t="s">
        <v>22</v>
      </c>
      <c r="L19" s="14" t="s">
        <v>78</v>
      </c>
      <c r="M19" s="15" t="s">
        <v>19</v>
      </c>
    </row>
    <row r="20" spans="1:13" s="16" customFormat="1" ht="45" customHeight="1" x14ac:dyDescent="0.2">
      <c r="A20" s="34"/>
      <c r="B20" s="11">
        <v>16</v>
      </c>
      <c r="C20" s="1" t="s">
        <v>496</v>
      </c>
      <c r="D20" s="3" t="s">
        <v>497</v>
      </c>
      <c r="E20" s="8" t="s">
        <v>518</v>
      </c>
      <c r="F20" s="12">
        <v>1</v>
      </c>
      <c r="G20" s="49" t="s">
        <v>499</v>
      </c>
      <c r="H20" s="3" t="s">
        <v>514</v>
      </c>
      <c r="I20" s="13">
        <v>21</v>
      </c>
      <c r="J20" s="5" t="s">
        <v>519</v>
      </c>
      <c r="K20" s="4" t="s">
        <v>22</v>
      </c>
      <c r="L20" s="14" t="s">
        <v>505</v>
      </c>
      <c r="M20" s="15" t="s">
        <v>21</v>
      </c>
    </row>
    <row r="21" spans="1:13" s="16" customFormat="1" ht="45" customHeight="1" x14ac:dyDescent="0.2">
      <c r="A21" s="34" t="s">
        <v>61</v>
      </c>
      <c r="B21" s="11">
        <v>17</v>
      </c>
      <c r="C21" s="1" t="s">
        <v>496</v>
      </c>
      <c r="D21" s="3" t="s">
        <v>497</v>
      </c>
      <c r="E21" s="8" t="s">
        <v>520</v>
      </c>
      <c r="F21" s="12">
        <v>2</v>
      </c>
      <c r="G21" s="49" t="s">
        <v>499</v>
      </c>
      <c r="H21" s="3" t="s">
        <v>500</v>
      </c>
      <c r="I21" s="13">
        <v>19</v>
      </c>
      <c r="J21" s="5" t="s">
        <v>521</v>
      </c>
      <c r="K21" s="4" t="s">
        <v>22</v>
      </c>
      <c r="L21" s="14" t="s">
        <v>78</v>
      </c>
      <c r="M21" s="15" t="s">
        <v>21</v>
      </c>
    </row>
    <row r="22" spans="1:13" s="16" customFormat="1" ht="45" customHeight="1" x14ac:dyDescent="0.2">
      <c r="A22" s="34" t="s">
        <v>61</v>
      </c>
      <c r="B22" s="11">
        <v>18</v>
      </c>
      <c r="C22" s="1" t="s">
        <v>496</v>
      </c>
      <c r="D22" s="3" t="s">
        <v>497</v>
      </c>
      <c r="E22" s="8" t="s">
        <v>522</v>
      </c>
      <c r="F22" s="12">
        <v>2</v>
      </c>
      <c r="G22" s="49" t="s">
        <v>499</v>
      </c>
      <c r="H22" s="3" t="s">
        <v>500</v>
      </c>
      <c r="I22" s="13">
        <v>19</v>
      </c>
      <c r="J22" s="5" t="s">
        <v>523</v>
      </c>
      <c r="K22" s="4" t="s">
        <v>22</v>
      </c>
      <c r="L22" s="14" t="s">
        <v>78</v>
      </c>
      <c r="M22" s="15" t="s">
        <v>21</v>
      </c>
    </row>
    <row r="23" spans="1:13" s="16" customFormat="1" ht="45" customHeight="1" x14ac:dyDescent="0.2">
      <c r="A23" s="34" t="s">
        <v>61</v>
      </c>
      <c r="B23" s="11">
        <v>19</v>
      </c>
      <c r="C23" s="1" t="s">
        <v>496</v>
      </c>
      <c r="D23" s="3" t="s">
        <v>497</v>
      </c>
      <c r="E23" s="8" t="s">
        <v>813</v>
      </c>
      <c r="F23" s="12">
        <v>3</v>
      </c>
      <c r="G23" s="49" t="s">
        <v>499</v>
      </c>
      <c r="H23" s="3" t="s">
        <v>514</v>
      </c>
      <c r="I23" s="13">
        <v>17</v>
      </c>
      <c r="J23" s="5" t="s">
        <v>814</v>
      </c>
      <c r="K23" s="4" t="s">
        <v>22</v>
      </c>
      <c r="L23" s="14" t="s">
        <v>505</v>
      </c>
      <c r="M23" s="15" t="s">
        <v>21</v>
      </c>
    </row>
    <row r="24" spans="1:13" s="16" customFormat="1" ht="45" customHeight="1" x14ac:dyDescent="0.2">
      <c r="A24" s="34" t="s">
        <v>61</v>
      </c>
      <c r="B24" s="11">
        <v>20</v>
      </c>
      <c r="C24" s="1" t="s">
        <v>524</v>
      </c>
      <c r="D24" s="3" t="s">
        <v>525</v>
      </c>
      <c r="E24" s="8" t="s">
        <v>526</v>
      </c>
      <c r="F24" s="12">
        <v>3</v>
      </c>
      <c r="G24" s="49" t="s">
        <v>499</v>
      </c>
      <c r="H24" s="3" t="s">
        <v>435</v>
      </c>
      <c r="I24" s="13">
        <v>5</v>
      </c>
      <c r="J24" s="5" t="s">
        <v>527</v>
      </c>
      <c r="K24" s="4" t="s">
        <v>36</v>
      </c>
      <c r="L24" s="14" t="s">
        <v>77</v>
      </c>
      <c r="M24" s="15" t="s">
        <v>19</v>
      </c>
    </row>
    <row r="25" spans="1:13" s="16" customFormat="1" ht="45" customHeight="1" x14ac:dyDescent="0.2">
      <c r="A25" s="34"/>
      <c r="B25" s="11">
        <v>21</v>
      </c>
      <c r="C25" s="1" t="s">
        <v>524</v>
      </c>
      <c r="D25" s="3" t="s">
        <v>525</v>
      </c>
      <c r="E25" s="8" t="s">
        <v>528</v>
      </c>
      <c r="F25" s="27">
        <v>1</v>
      </c>
      <c r="G25" s="3" t="s">
        <v>499</v>
      </c>
      <c r="H25" s="3" t="s">
        <v>500</v>
      </c>
      <c r="I25" s="13">
        <v>7</v>
      </c>
      <c r="J25" s="5" t="s">
        <v>529</v>
      </c>
      <c r="K25" s="4" t="s">
        <v>36</v>
      </c>
      <c r="L25" s="14" t="s">
        <v>78</v>
      </c>
      <c r="M25" s="15" t="s">
        <v>19</v>
      </c>
    </row>
    <row r="26" spans="1:13" s="16" customFormat="1" ht="45" customHeight="1" x14ac:dyDescent="0.2">
      <c r="A26" s="34" t="s">
        <v>61</v>
      </c>
      <c r="B26" s="11">
        <v>22</v>
      </c>
      <c r="C26" s="1" t="s">
        <v>524</v>
      </c>
      <c r="D26" s="3" t="s">
        <v>525</v>
      </c>
      <c r="E26" s="8" t="s">
        <v>530</v>
      </c>
      <c r="F26" s="27">
        <v>1</v>
      </c>
      <c r="G26" s="3" t="s">
        <v>499</v>
      </c>
      <c r="H26" s="3" t="s">
        <v>500</v>
      </c>
      <c r="I26" s="13">
        <v>8</v>
      </c>
      <c r="J26" s="5" t="s">
        <v>531</v>
      </c>
      <c r="K26" s="4" t="s">
        <v>36</v>
      </c>
      <c r="L26" s="14" t="s">
        <v>78</v>
      </c>
      <c r="M26" s="15" t="s">
        <v>19</v>
      </c>
    </row>
    <row r="27" spans="1:13" s="16" customFormat="1" ht="45" customHeight="1" x14ac:dyDescent="0.2">
      <c r="A27" s="34"/>
      <c r="B27" s="11">
        <v>23</v>
      </c>
      <c r="C27" s="1" t="s">
        <v>524</v>
      </c>
      <c r="D27" s="3" t="s">
        <v>525</v>
      </c>
      <c r="E27" s="8" t="s">
        <v>532</v>
      </c>
      <c r="F27" s="27">
        <v>1</v>
      </c>
      <c r="G27" s="3" t="s">
        <v>499</v>
      </c>
      <c r="H27" s="3" t="s">
        <v>500</v>
      </c>
      <c r="I27" s="13">
        <v>8</v>
      </c>
      <c r="J27" s="5" t="s">
        <v>533</v>
      </c>
      <c r="K27" s="4" t="s">
        <v>36</v>
      </c>
      <c r="L27" s="14" t="s">
        <v>78</v>
      </c>
      <c r="M27" s="15" t="s">
        <v>19</v>
      </c>
    </row>
    <row r="28" spans="1:13" s="16" customFormat="1" ht="45" customHeight="1" x14ac:dyDescent="0.2">
      <c r="A28" s="34"/>
      <c r="B28" s="11">
        <v>24</v>
      </c>
      <c r="C28" s="1" t="s">
        <v>524</v>
      </c>
      <c r="D28" s="3" t="s">
        <v>525</v>
      </c>
      <c r="E28" s="8" t="s">
        <v>534</v>
      </c>
      <c r="F28" s="27">
        <v>1</v>
      </c>
      <c r="G28" s="3" t="s">
        <v>535</v>
      </c>
      <c r="H28" s="3" t="s">
        <v>503</v>
      </c>
      <c r="I28" s="13">
        <v>6</v>
      </c>
      <c r="J28" s="5" t="s">
        <v>536</v>
      </c>
      <c r="K28" s="4" t="s">
        <v>36</v>
      </c>
      <c r="L28" s="14" t="s">
        <v>77</v>
      </c>
      <c r="M28" s="15" t="s">
        <v>19</v>
      </c>
    </row>
    <row r="29" spans="1:13" s="16" customFormat="1" ht="45" customHeight="1" x14ac:dyDescent="0.2">
      <c r="A29" s="34" t="s">
        <v>61</v>
      </c>
      <c r="B29" s="11">
        <v>25</v>
      </c>
      <c r="C29" s="1" t="s">
        <v>524</v>
      </c>
      <c r="D29" s="3" t="s">
        <v>525</v>
      </c>
      <c r="E29" s="8" t="s">
        <v>537</v>
      </c>
      <c r="F29" s="27">
        <v>3</v>
      </c>
      <c r="G29" s="3" t="s">
        <v>538</v>
      </c>
      <c r="H29" s="3" t="s">
        <v>435</v>
      </c>
      <c r="I29" s="13">
        <v>5</v>
      </c>
      <c r="J29" s="5" t="s">
        <v>539</v>
      </c>
      <c r="K29" s="4" t="s">
        <v>36</v>
      </c>
      <c r="L29" s="7" t="s">
        <v>77</v>
      </c>
      <c r="M29" s="15" t="s">
        <v>19</v>
      </c>
    </row>
    <row r="30" spans="1:13" s="16" customFormat="1" ht="45" customHeight="1" x14ac:dyDescent="0.2">
      <c r="A30" s="34" t="s">
        <v>61</v>
      </c>
      <c r="B30" s="11">
        <v>26</v>
      </c>
      <c r="C30" s="1" t="s">
        <v>524</v>
      </c>
      <c r="D30" s="3" t="s">
        <v>525</v>
      </c>
      <c r="E30" s="8" t="s">
        <v>540</v>
      </c>
      <c r="F30" s="27">
        <v>3</v>
      </c>
      <c r="G30" s="3" t="s">
        <v>349</v>
      </c>
      <c r="H30" s="3" t="s">
        <v>435</v>
      </c>
      <c r="I30" s="13">
        <v>5</v>
      </c>
      <c r="J30" s="5" t="s">
        <v>539</v>
      </c>
      <c r="K30" s="4" t="s">
        <v>36</v>
      </c>
      <c r="L30" s="14" t="s">
        <v>77</v>
      </c>
      <c r="M30" s="15" t="s">
        <v>19</v>
      </c>
    </row>
    <row r="31" spans="1:13" s="16" customFormat="1" ht="45" customHeight="1" x14ac:dyDescent="0.2">
      <c r="A31" s="34"/>
      <c r="B31" s="11">
        <v>27</v>
      </c>
      <c r="C31" s="1" t="s">
        <v>524</v>
      </c>
      <c r="D31" s="3" t="s">
        <v>525</v>
      </c>
      <c r="E31" s="8" t="s">
        <v>541</v>
      </c>
      <c r="F31" s="27">
        <v>1</v>
      </c>
      <c r="G31" s="3" t="s">
        <v>481</v>
      </c>
      <c r="H31" s="3" t="s">
        <v>542</v>
      </c>
      <c r="I31" s="13">
        <v>9</v>
      </c>
      <c r="J31" s="5" t="s">
        <v>543</v>
      </c>
      <c r="K31" s="4" t="s">
        <v>36</v>
      </c>
      <c r="L31" s="14" t="s">
        <v>78</v>
      </c>
      <c r="M31" s="15" t="s">
        <v>19</v>
      </c>
    </row>
    <row r="32" spans="1:13" s="16" customFormat="1" ht="45" customHeight="1" x14ac:dyDescent="0.2">
      <c r="A32" s="79" t="s">
        <v>841</v>
      </c>
      <c r="B32" s="11">
        <v>28</v>
      </c>
      <c r="C32" s="1" t="s">
        <v>524</v>
      </c>
      <c r="D32" s="3" t="s">
        <v>525</v>
      </c>
      <c r="E32" s="8" t="s">
        <v>544</v>
      </c>
      <c r="F32" s="112">
        <v>2</v>
      </c>
      <c r="G32" s="3" t="s">
        <v>349</v>
      </c>
      <c r="H32" s="3" t="s">
        <v>545</v>
      </c>
      <c r="I32" s="13">
        <v>7</v>
      </c>
      <c r="J32" s="5" t="s">
        <v>546</v>
      </c>
      <c r="K32" s="88" t="s">
        <v>18</v>
      </c>
      <c r="L32" s="14" t="s">
        <v>80</v>
      </c>
      <c r="M32" s="15" t="s">
        <v>19</v>
      </c>
    </row>
    <row r="33" spans="1:13" s="16" customFormat="1" ht="45.75" customHeight="1" x14ac:dyDescent="0.2">
      <c r="A33" s="34" t="s">
        <v>61</v>
      </c>
      <c r="B33" s="11"/>
      <c r="C33" s="1"/>
      <c r="D33" s="3"/>
      <c r="E33" s="8"/>
      <c r="F33" s="105">
        <v>4</v>
      </c>
      <c r="G33" s="3"/>
      <c r="H33" s="3"/>
      <c r="I33" s="13"/>
      <c r="J33" s="5"/>
      <c r="K33" s="103" t="s">
        <v>36</v>
      </c>
      <c r="L33" s="14"/>
      <c r="M33" s="15"/>
    </row>
    <row r="34" spans="1:13" s="16" customFormat="1" ht="45" customHeight="1" x14ac:dyDescent="0.2">
      <c r="A34" s="34"/>
      <c r="B34" s="11">
        <v>29</v>
      </c>
      <c r="C34" s="1" t="s">
        <v>524</v>
      </c>
      <c r="D34" s="3" t="s">
        <v>525</v>
      </c>
      <c r="E34" s="8" t="s">
        <v>547</v>
      </c>
      <c r="F34" s="27">
        <v>2</v>
      </c>
      <c r="G34" s="3" t="s">
        <v>481</v>
      </c>
      <c r="H34" s="3" t="s">
        <v>545</v>
      </c>
      <c r="I34" s="13">
        <v>7</v>
      </c>
      <c r="J34" s="5" t="s">
        <v>548</v>
      </c>
      <c r="K34" s="4" t="s">
        <v>18</v>
      </c>
      <c r="L34" s="14" t="s">
        <v>80</v>
      </c>
      <c r="M34" s="15" t="s">
        <v>19</v>
      </c>
    </row>
    <row r="35" spans="1:13" s="16" customFormat="1" ht="45" customHeight="1" x14ac:dyDescent="0.2">
      <c r="A35" s="34"/>
      <c r="B35" s="11">
        <v>30</v>
      </c>
      <c r="C35" s="1" t="s">
        <v>524</v>
      </c>
      <c r="D35" s="3" t="s">
        <v>525</v>
      </c>
      <c r="E35" s="8" t="s">
        <v>549</v>
      </c>
      <c r="F35" s="27">
        <v>2</v>
      </c>
      <c r="G35" s="3" t="s">
        <v>481</v>
      </c>
      <c r="H35" s="3" t="s">
        <v>542</v>
      </c>
      <c r="I35" s="13">
        <v>6</v>
      </c>
      <c r="J35" s="5" t="s">
        <v>550</v>
      </c>
      <c r="K35" s="4" t="s">
        <v>329</v>
      </c>
      <c r="L35" s="14" t="s">
        <v>78</v>
      </c>
      <c r="M35" s="15" t="s">
        <v>19</v>
      </c>
    </row>
    <row r="36" spans="1:13" s="16" customFormat="1" ht="45" customHeight="1" x14ac:dyDescent="0.2">
      <c r="A36" s="79" t="s">
        <v>841</v>
      </c>
      <c r="B36" s="11">
        <v>31</v>
      </c>
      <c r="C36" s="1" t="s">
        <v>524</v>
      </c>
      <c r="D36" s="3" t="s">
        <v>525</v>
      </c>
      <c r="E36" s="8" t="s">
        <v>551</v>
      </c>
      <c r="F36" s="112">
        <v>1</v>
      </c>
      <c r="G36" s="3" t="s">
        <v>481</v>
      </c>
      <c r="H36" s="3" t="s">
        <v>542</v>
      </c>
      <c r="I36" s="13">
        <v>9</v>
      </c>
      <c r="J36" s="5" t="s">
        <v>552</v>
      </c>
      <c r="K36" s="88" t="s">
        <v>18</v>
      </c>
      <c r="L36" s="14" t="s">
        <v>78</v>
      </c>
      <c r="M36" s="15" t="s">
        <v>19</v>
      </c>
    </row>
    <row r="37" spans="1:13" s="16" customFormat="1" ht="45" customHeight="1" x14ac:dyDescent="0.2">
      <c r="A37" s="34" t="s">
        <v>61</v>
      </c>
      <c r="B37" s="11"/>
      <c r="C37" s="1"/>
      <c r="D37" s="3"/>
      <c r="E37" s="8"/>
      <c r="F37" s="105">
        <v>4</v>
      </c>
      <c r="G37" s="3"/>
      <c r="H37" s="3"/>
      <c r="I37" s="13"/>
      <c r="J37" s="5"/>
      <c r="K37" s="103" t="s">
        <v>36</v>
      </c>
      <c r="L37" s="14"/>
      <c r="M37" s="15"/>
    </row>
    <row r="38" spans="1:13" s="16" customFormat="1" ht="45" customHeight="1" x14ac:dyDescent="0.2">
      <c r="A38" s="34"/>
      <c r="B38" s="11">
        <v>32</v>
      </c>
      <c r="C38" s="1" t="s">
        <v>524</v>
      </c>
      <c r="D38" s="3" t="s">
        <v>525</v>
      </c>
      <c r="E38" s="8" t="s">
        <v>553</v>
      </c>
      <c r="F38" s="27">
        <v>2</v>
      </c>
      <c r="G38" s="3" t="s">
        <v>481</v>
      </c>
      <c r="H38" s="3" t="s">
        <v>542</v>
      </c>
      <c r="I38" s="13">
        <v>6</v>
      </c>
      <c r="J38" s="5" t="s">
        <v>554</v>
      </c>
      <c r="K38" s="4" t="s">
        <v>18</v>
      </c>
      <c r="L38" s="14" t="s">
        <v>78</v>
      </c>
      <c r="M38" s="15" t="s">
        <v>19</v>
      </c>
    </row>
    <row r="39" spans="1:13" s="16" customFormat="1" ht="45" customHeight="1" x14ac:dyDescent="0.2">
      <c r="A39" s="34"/>
      <c r="B39" s="11">
        <v>33</v>
      </c>
      <c r="C39" s="1" t="s">
        <v>524</v>
      </c>
      <c r="D39" s="3" t="s">
        <v>525</v>
      </c>
      <c r="E39" s="8" t="s">
        <v>555</v>
      </c>
      <c r="F39" s="27">
        <v>2</v>
      </c>
      <c r="G39" s="3" t="s">
        <v>481</v>
      </c>
      <c r="H39" s="3" t="s">
        <v>542</v>
      </c>
      <c r="I39" s="13">
        <v>5</v>
      </c>
      <c r="J39" s="5" t="s">
        <v>556</v>
      </c>
      <c r="K39" s="4" t="s">
        <v>18</v>
      </c>
      <c r="L39" s="14" t="s">
        <v>78</v>
      </c>
      <c r="M39" s="15" t="s">
        <v>19</v>
      </c>
    </row>
    <row r="40" spans="1:13" s="16" customFormat="1" ht="45" customHeight="1" x14ac:dyDescent="0.2">
      <c r="A40" s="79" t="s">
        <v>841</v>
      </c>
      <c r="B40" s="11">
        <v>34</v>
      </c>
      <c r="C40" s="1" t="s">
        <v>524</v>
      </c>
      <c r="D40" s="3" t="s">
        <v>525</v>
      </c>
      <c r="E40" s="8" t="s">
        <v>949</v>
      </c>
      <c r="F40" s="112">
        <v>2</v>
      </c>
      <c r="G40" s="3" t="s">
        <v>481</v>
      </c>
      <c r="H40" s="3" t="s">
        <v>542</v>
      </c>
      <c r="I40" s="13">
        <v>6</v>
      </c>
      <c r="J40" s="5" t="s">
        <v>557</v>
      </c>
      <c r="K40" s="88" t="s">
        <v>18</v>
      </c>
      <c r="L40" s="14" t="s">
        <v>78</v>
      </c>
      <c r="M40" s="15" t="s">
        <v>19</v>
      </c>
    </row>
    <row r="41" spans="1:13" s="16" customFormat="1" ht="45" customHeight="1" x14ac:dyDescent="0.2">
      <c r="A41" s="34" t="s">
        <v>61</v>
      </c>
      <c r="B41" s="11"/>
      <c r="C41" s="1"/>
      <c r="D41" s="3"/>
      <c r="E41" s="8"/>
      <c r="F41" s="105">
        <v>4</v>
      </c>
      <c r="G41" s="3"/>
      <c r="H41" s="3"/>
      <c r="I41" s="13"/>
      <c r="J41" s="5"/>
      <c r="K41" s="103" t="s">
        <v>36</v>
      </c>
      <c r="L41" s="14"/>
      <c r="M41" s="15"/>
    </row>
    <row r="42" spans="1:13" s="16" customFormat="1" ht="45" customHeight="1" x14ac:dyDescent="0.2">
      <c r="A42" s="34"/>
      <c r="B42" s="11">
        <v>35</v>
      </c>
      <c r="C42" s="1" t="s">
        <v>524</v>
      </c>
      <c r="D42" s="3" t="s">
        <v>525</v>
      </c>
      <c r="E42" s="8" t="s">
        <v>950</v>
      </c>
      <c r="F42" s="27">
        <v>1</v>
      </c>
      <c r="G42" s="3" t="s">
        <v>481</v>
      </c>
      <c r="H42" s="3" t="s">
        <v>542</v>
      </c>
      <c r="I42" s="13">
        <v>8</v>
      </c>
      <c r="J42" s="5" t="s">
        <v>558</v>
      </c>
      <c r="K42" s="4" t="s">
        <v>18</v>
      </c>
      <c r="L42" s="14" t="s">
        <v>78</v>
      </c>
      <c r="M42" s="15" t="s">
        <v>19</v>
      </c>
    </row>
    <row r="43" spans="1:13" s="16" customFormat="1" ht="45" customHeight="1" x14ac:dyDescent="0.2">
      <c r="A43" s="34"/>
      <c r="B43" s="11">
        <v>36</v>
      </c>
      <c r="C43" s="1" t="s">
        <v>524</v>
      </c>
      <c r="D43" s="3" t="s">
        <v>525</v>
      </c>
      <c r="E43" s="8" t="s">
        <v>951</v>
      </c>
      <c r="F43" s="27">
        <v>1</v>
      </c>
      <c r="G43" s="3" t="s">
        <v>481</v>
      </c>
      <c r="H43" s="3" t="s">
        <v>542</v>
      </c>
      <c r="I43" s="13">
        <v>14</v>
      </c>
      <c r="J43" s="5" t="s">
        <v>558</v>
      </c>
      <c r="K43" s="4" t="s">
        <v>18</v>
      </c>
      <c r="L43" s="14" t="s">
        <v>78</v>
      </c>
      <c r="M43" s="15" t="s">
        <v>19</v>
      </c>
    </row>
    <row r="44" spans="1:13" s="16" customFormat="1" ht="45" customHeight="1" x14ac:dyDescent="0.2">
      <c r="A44" s="31"/>
      <c r="B44" s="11">
        <v>37</v>
      </c>
      <c r="C44" s="1" t="s">
        <v>524</v>
      </c>
      <c r="D44" s="3" t="s">
        <v>525</v>
      </c>
      <c r="E44" s="8" t="s">
        <v>559</v>
      </c>
      <c r="F44" s="27">
        <v>2</v>
      </c>
      <c r="G44" s="3" t="s">
        <v>349</v>
      </c>
      <c r="H44" s="3" t="s">
        <v>542</v>
      </c>
      <c r="I44" s="13">
        <v>6</v>
      </c>
      <c r="J44" s="5" t="s">
        <v>560</v>
      </c>
      <c r="K44" s="4" t="s">
        <v>36</v>
      </c>
      <c r="L44" s="14" t="s">
        <v>78</v>
      </c>
      <c r="M44" s="15" t="s">
        <v>19</v>
      </c>
    </row>
    <row r="45" spans="1:13" s="16" customFormat="1" ht="45" customHeight="1" x14ac:dyDescent="0.2">
      <c r="A45" s="34"/>
      <c r="B45" s="11">
        <v>38</v>
      </c>
      <c r="C45" s="1" t="s">
        <v>524</v>
      </c>
      <c r="D45" s="3" t="s">
        <v>525</v>
      </c>
      <c r="E45" s="8" t="s">
        <v>952</v>
      </c>
      <c r="F45" s="27">
        <v>2</v>
      </c>
      <c r="G45" s="3" t="s">
        <v>481</v>
      </c>
      <c r="H45" s="3" t="s">
        <v>542</v>
      </c>
      <c r="I45" s="13">
        <v>4</v>
      </c>
      <c r="J45" s="5" t="s">
        <v>561</v>
      </c>
      <c r="K45" s="4" t="s">
        <v>329</v>
      </c>
      <c r="L45" s="14" t="s">
        <v>78</v>
      </c>
      <c r="M45" s="15" t="s">
        <v>19</v>
      </c>
    </row>
    <row r="46" spans="1:13" s="16" customFormat="1" ht="45" customHeight="1" x14ac:dyDescent="0.2">
      <c r="A46" s="31" t="s">
        <v>61</v>
      </c>
      <c r="B46" s="11">
        <v>39</v>
      </c>
      <c r="C46" s="1" t="s">
        <v>524</v>
      </c>
      <c r="D46" s="3" t="s">
        <v>525</v>
      </c>
      <c r="E46" s="8" t="s">
        <v>953</v>
      </c>
      <c r="F46" s="27">
        <v>1</v>
      </c>
      <c r="G46" s="3" t="s">
        <v>468</v>
      </c>
      <c r="H46" s="3" t="s">
        <v>545</v>
      </c>
      <c r="I46" s="13">
        <v>20</v>
      </c>
      <c r="J46" s="5" t="s">
        <v>562</v>
      </c>
      <c r="K46" s="4" t="s">
        <v>18</v>
      </c>
      <c r="L46" s="14" t="s">
        <v>77</v>
      </c>
      <c r="M46" s="15" t="s">
        <v>19</v>
      </c>
    </row>
    <row r="47" spans="1:13" s="16" customFormat="1" ht="45" customHeight="1" x14ac:dyDescent="0.2">
      <c r="A47" s="34"/>
      <c r="B47" s="11">
        <v>40</v>
      </c>
      <c r="C47" s="1" t="s">
        <v>524</v>
      </c>
      <c r="D47" s="3" t="s">
        <v>525</v>
      </c>
      <c r="E47" s="8" t="s">
        <v>954</v>
      </c>
      <c r="F47" s="27">
        <v>2</v>
      </c>
      <c r="G47" s="3" t="s">
        <v>481</v>
      </c>
      <c r="H47" s="3" t="s">
        <v>368</v>
      </c>
      <c r="I47" s="13">
        <v>3</v>
      </c>
      <c r="J47" s="5" t="s">
        <v>563</v>
      </c>
      <c r="K47" s="4" t="s">
        <v>18</v>
      </c>
      <c r="L47" s="14" t="s">
        <v>82</v>
      </c>
      <c r="M47" s="15" t="s">
        <v>19</v>
      </c>
    </row>
    <row r="48" spans="1:13" s="16" customFormat="1" ht="45" customHeight="1" x14ac:dyDescent="0.2">
      <c r="A48" s="34"/>
      <c r="B48" s="11">
        <v>41</v>
      </c>
      <c r="C48" s="1" t="s">
        <v>524</v>
      </c>
      <c r="D48" s="3" t="s">
        <v>525</v>
      </c>
      <c r="E48" s="8" t="s">
        <v>564</v>
      </c>
      <c r="F48" s="27">
        <v>1</v>
      </c>
      <c r="G48" s="3" t="s">
        <v>565</v>
      </c>
      <c r="H48" s="3" t="s">
        <v>545</v>
      </c>
      <c r="I48" s="13">
        <v>11</v>
      </c>
      <c r="J48" s="5" t="s">
        <v>566</v>
      </c>
      <c r="K48" s="4" t="s">
        <v>18</v>
      </c>
      <c r="L48" s="14" t="s">
        <v>77</v>
      </c>
      <c r="M48" s="15" t="s">
        <v>19</v>
      </c>
    </row>
    <row r="49" spans="1:13" s="16" customFormat="1" ht="45" customHeight="1" x14ac:dyDescent="0.2">
      <c r="A49" s="34"/>
      <c r="B49" s="11">
        <v>42</v>
      </c>
      <c r="C49" s="1" t="s">
        <v>524</v>
      </c>
      <c r="D49" s="3" t="s">
        <v>525</v>
      </c>
      <c r="E49" s="8" t="s">
        <v>955</v>
      </c>
      <c r="F49" s="27">
        <v>2</v>
      </c>
      <c r="G49" s="3" t="s">
        <v>461</v>
      </c>
      <c r="H49" s="3" t="s">
        <v>545</v>
      </c>
      <c r="I49" s="13">
        <v>7</v>
      </c>
      <c r="J49" s="5" t="s">
        <v>567</v>
      </c>
      <c r="K49" s="4" t="s">
        <v>18</v>
      </c>
      <c r="L49" s="14" t="s">
        <v>77</v>
      </c>
      <c r="M49" s="15" t="s">
        <v>19</v>
      </c>
    </row>
    <row r="50" spans="1:13" s="16" customFormat="1" ht="45" customHeight="1" x14ac:dyDescent="0.2">
      <c r="A50" s="34"/>
      <c r="B50" s="11">
        <v>43</v>
      </c>
      <c r="C50" s="1" t="s">
        <v>524</v>
      </c>
      <c r="D50" s="3" t="s">
        <v>525</v>
      </c>
      <c r="E50" s="8" t="s">
        <v>956</v>
      </c>
      <c r="F50" s="27">
        <v>1</v>
      </c>
      <c r="G50" s="3" t="s">
        <v>457</v>
      </c>
      <c r="H50" s="3" t="s">
        <v>545</v>
      </c>
      <c r="I50" s="13">
        <v>11</v>
      </c>
      <c r="J50" s="5" t="s">
        <v>568</v>
      </c>
      <c r="K50" s="4" t="s">
        <v>18</v>
      </c>
      <c r="L50" s="14" t="s">
        <v>80</v>
      </c>
      <c r="M50" s="15" t="s">
        <v>19</v>
      </c>
    </row>
    <row r="51" spans="1:13" s="16" customFormat="1" ht="45" customHeight="1" x14ac:dyDescent="0.2">
      <c r="A51" s="79" t="s">
        <v>841</v>
      </c>
      <c r="B51" s="11">
        <v>44</v>
      </c>
      <c r="C51" s="120" t="s">
        <v>524</v>
      </c>
      <c r="D51" s="121" t="s">
        <v>525</v>
      </c>
      <c r="E51" s="122" t="s">
        <v>569</v>
      </c>
      <c r="F51" s="112">
        <v>2</v>
      </c>
      <c r="G51" s="121" t="s">
        <v>481</v>
      </c>
      <c r="H51" s="121" t="s">
        <v>368</v>
      </c>
      <c r="I51" s="87">
        <v>10</v>
      </c>
      <c r="J51" s="91" t="s">
        <v>570</v>
      </c>
      <c r="K51" s="123" t="s">
        <v>20</v>
      </c>
      <c r="L51" s="124" t="s">
        <v>77</v>
      </c>
      <c r="M51" s="125" t="s">
        <v>19</v>
      </c>
    </row>
    <row r="52" spans="1:13" s="16" customFormat="1" ht="45" customHeight="1" x14ac:dyDescent="0.2">
      <c r="A52" s="79" t="s">
        <v>61</v>
      </c>
      <c r="B52" s="11"/>
      <c r="C52" s="100"/>
      <c r="D52" s="101"/>
      <c r="E52" s="94"/>
      <c r="F52" s="105">
        <v>4</v>
      </c>
      <c r="G52" s="101"/>
      <c r="H52" s="101"/>
      <c r="I52" s="96">
        <v>6</v>
      </c>
      <c r="J52" s="106" t="s">
        <v>957</v>
      </c>
      <c r="K52" s="103"/>
      <c r="L52" s="98"/>
      <c r="M52" s="104"/>
    </row>
    <row r="53" spans="1:13" s="117" customFormat="1" ht="45" customHeight="1" x14ac:dyDescent="0.2">
      <c r="A53" s="116" t="s">
        <v>840</v>
      </c>
      <c r="B53" s="80">
        <v>45</v>
      </c>
      <c r="C53" s="81" t="s">
        <v>524</v>
      </c>
      <c r="D53" s="82" t="s">
        <v>525</v>
      </c>
      <c r="E53" s="83" t="s">
        <v>571</v>
      </c>
      <c r="F53" s="112">
        <v>2</v>
      </c>
      <c r="G53" s="82" t="s">
        <v>481</v>
      </c>
      <c r="H53" s="82" t="s">
        <v>368</v>
      </c>
      <c r="I53" s="87">
        <v>6</v>
      </c>
      <c r="J53" s="91" t="s">
        <v>572</v>
      </c>
      <c r="K53" s="88" t="s">
        <v>20</v>
      </c>
      <c r="L53" s="89" t="s">
        <v>77</v>
      </c>
      <c r="M53" s="90" t="s">
        <v>19</v>
      </c>
    </row>
    <row r="54" spans="1:13" s="16" customFormat="1" ht="45" customHeight="1" x14ac:dyDescent="0.2">
      <c r="A54" s="78" t="s">
        <v>61</v>
      </c>
      <c r="B54" s="11">
        <v>46</v>
      </c>
      <c r="C54" s="1" t="s">
        <v>524</v>
      </c>
      <c r="D54" s="3" t="s">
        <v>525</v>
      </c>
      <c r="E54" s="8" t="s">
        <v>720</v>
      </c>
      <c r="F54" s="27">
        <v>3</v>
      </c>
      <c r="G54" s="3" t="s">
        <v>461</v>
      </c>
      <c r="H54" s="3" t="s">
        <v>500</v>
      </c>
      <c r="I54" s="13">
        <v>14</v>
      </c>
      <c r="J54" s="5" t="s">
        <v>721</v>
      </c>
      <c r="K54" s="4" t="s">
        <v>36</v>
      </c>
      <c r="L54" s="14" t="s">
        <v>12</v>
      </c>
      <c r="M54" s="15" t="s">
        <v>19</v>
      </c>
    </row>
    <row r="55" spans="1:13" s="16" customFormat="1" ht="45" customHeight="1" x14ac:dyDescent="0.2">
      <c r="A55" s="79" t="s">
        <v>844</v>
      </c>
      <c r="B55" s="99">
        <v>47</v>
      </c>
      <c r="C55" s="100" t="s">
        <v>524</v>
      </c>
      <c r="D55" s="101" t="s">
        <v>525</v>
      </c>
      <c r="E55" s="94" t="s">
        <v>958</v>
      </c>
      <c r="F55" s="105">
        <v>4</v>
      </c>
      <c r="G55" s="101" t="s">
        <v>461</v>
      </c>
      <c r="H55" s="101" t="s">
        <v>959</v>
      </c>
      <c r="I55" s="96">
        <v>12</v>
      </c>
      <c r="J55" s="106" t="s">
        <v>960</v>
      </c>
      <c r="K55" s="103" t="s">
        <v>22</v>
      </c>
      <c r="L55" s="98" t="s">
        <v>269</v>
      </c>
      <c r="M55" s="104" t="s">
        <v>19</v>
      </c>
    </row>
    <row r="56" spans="1:13" s="16" customFormat="1" ht="45" customHeight="1" x14ac:dyDescent="0.2">
      <c r="A56" s="79" t="s">
        <v>844</v>
      </c>
      <c r="B56" s="99">
        <v>48</v>
      </c>
      <c r="C56" s="100" t="s">
        <v>524</v>
      </c>
      <c r="D56" s="101" t="s">
        <v>525</v>
      </c>
      <c r="E56" s="94" t="s">
        <v>961</v>
      </c>
      <c r="F56" s="105">
        <v>4</v>
      </c>
      <c r="G56" s="101" t="s">
        <v>962</v>
      </c>
      <c r="H56" s="101" t="s">
        <v>545</v>
      </c>
      <c r="I56" s="96">
        <v>12</v>
      </c>
      <c r="J56" s="106" t="s">
        <v>536</v>
      </c>
      <c r="K56" s="103" t="s">
        <v>36</v>
      </c>
      <c r="L56" s="98" t="s">
        <v>886</v>
      </c>
      <c r="M56" s="104" t="s">
        <v>19</v>
      </c>
    </row>
    <row r="57" spans="1:13" s="16" customFormat="1" ht="45" customHeight="1" x14ac:dyDescent="0.2">
      <c r="A57" s="34"/>
      <c r="B57" s="11">
        <v>61</v>
      </c>
      <c r="C57" s="1"/>
      <c r="D57" s="3"/>
      <c r="E57" s="8"/>
      <c r="F57" s="27"/>
      <c r="G57" s="3"/>
      <c r="H57" s="3"/>
      <c r="I57" s="13"/>
      <c r="J57" s="5"/>
      <c r="K57" s="4"/>
      <c r="L57" s="14"/>
      <c r="M57" s="15"/>
    </row>
    <row r="58" spans="1:13" s="16" customFormat="1" ht="45" customHeight="1" x14ac:dyDescent="0.2">
      <c r="A58" s="34"/>
      <c r="B58" s="11">
        <v>62</v>
      </c>
      <c r="C58" s="1"/>
      <c r="D58" s="3"/>
      <c r="E58" s="8"/>
      <c r="F58" s="27"/>
      <c r="G58" s="3"/>
      <c r="H58" s="3"/>
      <c r="I58" s="13"/>
      <c r="J58" s="5"/>
      <c r="K58" s="4"/>
      <c r="L58" s="14"/>
      <c r="M58" s="15"/>
    </row>
    <row r="59" spans="1:13" s="16" customFormat="1" ht="45" customHeight="1" x14ac:dyDescent="0.2">
      <c r="A59" s="34"/>
      <c r="B59" s="11">
        <v>63</v>
      </c>
      <c r="C59" s="1"/>
      <c r="D59" s="3"/>
      <c r="E59" s="8"/>
      <c r="F59" s="27"/>
      <c r="G59" s="3"/>
      <c r="H59" s="3"/>
      <c r="I59" s="13"/>
      <c r="J59" s="5"/>
      <c r="K59" s="4"/>
      <c r="L59" s="14"/>
      <c r="M59" s="15"/>
    </row>
    <row r="60" spans="1:13" s="16" customFormat="1" ht="45" customHeight="1" x14ac:dyDescent="0.2">
      <c r="A60" s="34"/>
      <c r="B60" s="11">
        <v>64</v>
      </c>
      <c r="C60" s="1"/>
      <c r="D60" s="3"/>
      <c r="E60" s="8"/>
      <c r="F60" s="27"/>
      <c r="G60" s="3"/>
      <c r="H60" s="3"/>
      <c r="I60" s="13"/>
      <c r="J60" s="5"/>
      <c r="K60" s="4"/>
      <c r="L60" s="14"/>
      <c r="M60" s="15"/>
    </row>
    <row r="61" spans="1:13" s="16" customFormat="1" ht="45" customHeight="1" x14ac:dyDescent="0.2">
      <c r="A61" s="34"/>
      <c r="B61" s="11">
        <v>65</v>
      </c>
      <c r="C61" s="1"/>
      <c r="D61" s="3"/>
      <c r="E61" s="8"/>
      <c r="F61" s="27"/>
      <c r="G61" s="3"/>
      <c r="H61" s="3"/>
      <c r="I61" s="13"/>
      <c r="J61" s="5"/>
      <c r="K61" s="4"/>
      <c r="L61" s="14"/>
      <c r="M61" s="15"/>
    </row>
    <row r="62" spans="1:13" s="16" customFormat="1" ht="45" customHeight="1" x14ac:dyDescent="0.2">
      <c r="A62" s="34"/>
      <c r="B62" s="11">
        <v>66</v>
      </c>
      <c r="C62" s="1"/>
      <c r="D62" s="3"/>
      <c r="E62" s="8"/>
      <c r="F62" s="27"/>
      <c r="G62" s="3"/>
      <c r="H62" s="3"/>
      <c r="I62" s="13"/>
      <c r="J62" s="5"/>
      <c r="K62" s="4"/>
      <c r="L62" s="14"/>
      <c r="M62" s="15"/>
    </row>
    <row r="63" spans="1:13" s="16" customFormat="1" ht="45" customHeight="1" x14ac:dyDescent="0.2">
      <c r="A63" s="34"/>
      <c r="B63" s="11">
        <v>67</v>
      </c>
      <c r="C63" s="1"/>
      <c r="D63" s="3"/>
      <c r="E63" s="8"/>
      <c r="F63" s="27"/>
      <c r="G63" s="3"/>
      <c r="H63" s="3"/>
      <c r="I63" s="13"/>
      <c r="J63" s="5"/>
      <c r="K63" s="4"/>
      <c r="L63" s="14"/>
      <c r="M63" s="15"/>
    </row>
    <row r="64" spans="1:13" s="16" customFormat="1" ht="45" customHeight="1" x14ac:dyDescent="0.2">
      <c r="A64" s="34"/>
      <c r="B64" s="11">
        <v>68</v>
      </c>
      <c r="C64" s="1"/>
      <c r="D64" s="3"/>
      <c r="E64" s="8"/>
      <c r="F64" s="27"/>
      <c r="G64" s="3"/>
      <c r="H64" s="3"/>
      <c r="I64" s="13"/>
      <c r="J64" s="5"/>
      <c r="K64" s="4"/>
      <c r="L64" s="14"/>
      <c r="M64" s="15"/>
    </row>
    <row r="65" spans="1:13" s="16" customFormat="1" ht="45" customHeight="1" x14ac:dyDescent="0.2">
      <c r="A65" s="34"/>
      <c r="B65" s="11">
        <v>69</v>
      </c>
      <c r="C65" s="1"/>
      <c r="D65" s="3"/>
      <c r="E65" s="8"/>
      <c r="F65" s="27"/>
      <c r="G65" s="3"/>
      <c r="H65" s="3"/>
      <c r="I65" s="13"/>
      <c r="J65" s="5"/>
      <c r="K65" s="4"/>
      <c r="L65" s="14"/>
      <c r="M65" s="15"/>
    </row>
    <row r="66" spans="1:13" s="16" customFormat="1" ht="45" customHeight="1" x14ac:dyDescent="0.2">
      <c r="A66" s="34"/>
      <c r="B66" s="11">
        <v>70</v>
      </c>
      <c r="C66" s="1"/>
      <c r="D66" s="3"/>
      <c r="E66" s="8"/>
      <c r="F66" s="27"/>
      <c r="G66" s="3"/>
      <c r="H66" s="3"/>
      <c r="I66" s="13"/>
      <c r="J66" s="5"/>
      <c r="K66" s="4"/>
      <c r="L66" s="14"/>
      <c r="M66" s="15"/>
    </row>
    <row r="67" spans="1:13" s="16" customFormat="1" ht="45" customHeight="1" x14ac:dyDescent="0.2">
      <c r="A67" s="34"/>
      <c r="B67" s="11">
        <v>71</v>
      </c>
      <c r="C67" s="1"/>
      <c r="D67" s="3"/>
      <c r="E67" s="8"/>
      <c r="F67" s="27"/>
      <c r="G67" s="3"/>
      <c r="H67" s="3"/>
      <c r="I67" s="13"/>
      <c r="J67" s="5"/>
      <c r="K67" s="4"/>
      <c r="L67" s="14"/>
      <c r="M67" s="15"/>
    </row>
    <row r="68" spans="1:13" s="16" customFormat="1" ht="45" customHeight="1" x14ac:dyDescent="0.2">
      <c r="A68" s="34"/>
      <c r="B68" s="11">
        <v>72</v>
      </c>
      <c r="C68" s="1"/>
      <c r="D68" s="3"/>
      <c r="E68" s="8"/>
      <c r="F68" s="27"/>
      <c r="G68" s="3"/>
      <c r="H68" s="3"/>
      <c r="I68" s="13"/>
      <c r="J68" s="5"/>
      <c r="K68" s="4"/>
      <c r="L68" s="14"/>
      <c r="M68" s="15"/>
    </row>
    <row r="69" spans="1:13" s="16" customFormat="1" ht="45" customHeight="1" x14ac:dyDescent="0.2">
      <c r="A69" s="34"/>
      <c r="B69" s="11">
        <v>73</v>
      </c>
      <c r="C69" s="1"/>
      <c r="D69" s="3"/>
      <c r="E69" s="8"/>
      <c r="F69" s="27"/>
      <c r="G69" s="3"/>
      <c r="H69" s="3"/>
      <c r="I69" s="13"/>
      <c r="J69" s="5"/>
      <c r="K69" s="4"/>
      <c r="L69" s="14"/>
      <c r="M69" s="15"/>
    </row>
    <row r="70" spans="1:13" s="16" customFormat="1" ht="45" customHeight="1" x14ac:dyDescent="0.2">
      <c r="A70" s="34"/>
      <c r="B70" s="11">
        <v>74</v>
      </c>
      <c r="C70" s="1"/>
      <c r="D70" s="3"/>
      <c r="E70" s="8"/>
      <c r="F70" s="27"/>
      <c r="G70" s="3"/>
      <c r="H70" s="3"/>
      <c r="I70" s="13"/>
      <c r="J70" s="5"/>
      <c r="K70" s="4"/>
      <c r="L70" s="14"/>
      <c r="M70" s="15"/>
    </row>
    <row r="71" spans="1:13" s="16" customFormat="1" ht="45" customHeight="1" x14ac:dyDescent="0.2">
      <c r="A71" s="34"/>
      <c r="B71" s="11">
        <v>75</v>
      </c>
      <c r="C71" s="1"/>
      <c r="D71" s="3"/>
      <c r="E71" s="8"/>
      <c r="F71" s="27"/>
      <c r="G71" s="3"/>
      <c r="H71" s="3"/>
      <c r="I71" s="13"/>
      <c r="J71" s="5"/>
      <c r="K71" s="4"/>
      <c r="L71" s="14"/>
      <c r="M71" s="15"/>
    </row>
    <row r="72" spans="1:13" s="16" customFormat="1" ht="45" customHeight="1" x14ac:dyDescent="0.2">
      <c r="A72" s="34"/>
      <c r="B72" s="11">
        <v>76</v>
      </c>
      <c r="C72" s="1"/>
      <c r="D72" s="3"/>
      <c r="E72" s="8"/>
      <c r="F72" s="27"/>
      <c r="G72" s="3"/>
      <c r="H72" s="3"/>
      <c r="I72" s="13"/>
      <c r="J72" s="5"/>
      <c r="K72" s="4"/>
      <c r="L72" s="14"/>
      <c r="M72" s="15"/>
    </row>
    <row r="73" spans="1:13" s="16" customFormat="1" ht="45" customHeight="1" x14ac:dyDescent="0.2">
      <c r="A73" s="34"/>
      <c r="B73" s="11">
        <v>77</v>
      </c>
      <c r="C73" s="1"/>
      <c r="D73" s="3"/>
      <c r="E73" s="8"/>
      <c r="F73" s="27"/>
      <c r="G73" s="3"/>
      <c r="H73" s="3"/>
      <c r="I73" s="13"/>
      <c r="J73" s="5"/>
      <c r="K73" s="4"/>
      <c r="L73" s="14"/>
      <c r="M73" s="15"/>
    </row>
    <row r="74" spans="1:13" s="16" customFormat="1" ht="45" customHeight="1" x14ac:dyDescent="0.2">
      <c r="A74" s="34"/>
      <c r="B74" s="11">
        <v>78</v>
      </c>
      <c r="C74" s="1"/>
      <c r="D74" s="3"/>
      <c r="E74" s="8"/>
      <c r="F74" s="27"/>
      <c r="G74" s="3"/>
      <c r="H74" s="3"/>
      <c r="I74" s="13"/>
      <c r="J74" s="5"/>
      <c r="K74" s="4"/>
      <c r="L74" s="14"/>
      <c r="M74" s="15"/>
    </row>
    <row r="75" spans="1:13" s="16" customFormat="1" ht="45" customHeight="1" x14ac:dyDescent="0.2">
      <c r="A75" s="34"/>
      <c r="B75" s="11">
        <v>79</v>
      </c>
      <c r="C75" s="1"/>
      <c r="D75" s="3"/>
      <c r="E75" s="8"/>
      <c r="F75" s="27"/>
      <c r="G75" s="3"/>
      <c r="H75" s="3"/>
      <c r="I75" s="13"/>
      <c r="J75" s="5"/>
      <c r="K75" s="4"/>
      <c r="L75" s="14"/>
      <c r="M75" s="15"/>
    </row>
    <row r="76" spans="1:13" s="16" customFormat="1" ht="45" customHeight="1" x14ac:dyDescent="0.2">
      <c r="A76" s="34"/>
      <c r="B76" s="11">
        <v>80</v>
      </c>
      <c r="C76" s="1"/>
      <c r="D76" s="3"/>
      <c r="E76" s="8"/>
      <c r="F76" s="27"/>
      <c r="G76" s="3"/>
      <c r="H76" s="3"/>
      <c r="I76" s="13"/>
      <c r="J76" s="5"/>
      <c r="K76" s="4"/>
      <c r="L76" s="14"/>
      <c r="M76" s="15"/>
    </row>
    <row r="77" spans="1:13" s="16" customFormat="1" ht="45" customHeight="1" x14ac:dyDescent="0.2">
      <c r="A77" s="34"/>
      <c r="B77" s="11">
        <v>81</v>
      </c>
      <c r="C77" s="1"/>
      <c r="D77" s="3"/>
      <c r="E77" s="8"/>
      <c r="F77" s="27"/>
      <c r="G77" s="3"/>
      <c r="H77" s="3"/>
      <c r="I77" s="13"/>
      <c r="J77" s="5"/>
      <c r="K77" s="4"/>
      <c r="L77" s="14"/>
      <c r="M77" s="15"/>
    </row>
    <row r="78" spans="1:13" s="16" customFormat="1" ht="45" customHeight="1" x14ac:dyDescent="0.2">
      <c r="A78" s="34"/>
      <c r="B78" s="11">
        <v>82</v>
      </c>
      <c r="C78" s="1"/>
      <c r="D78" s="3"/>
      <c r="E78" s="8"/>
      <c r="F78" s="27"/>
      <c r="G78" s="3"/>
      <c r="H78" s="3"/>
      <c r="I78" s="13"/>
      <c r="J78" s="5"/>
      <c r="K78" s="4"/>
      <c r="L78" s="14"/>
      <c r="M78" s="15"/>
    </row>
    <row r="79" spans="1:13" s="16" customFormat="1" ht="45" customHeight="1" x14ac:dyDescent="0.2">
      <c r="A79" s="34"/>
      <c r="B79" s="11">
        <v>83</v>
      </c>
      <c r="C79" s="1"/>
      <c r="D79" s="3"/>
      <c r="E79" s="8"/>
      <c r="F79" s="27"/>
      <c r="G79" s="3"/>
      <c r="H79" s="3"/>
      <c r="I79" s="13"/>
      <c r="J79" s="5"/>
      <c r="K79" s="4"/>
      <c r="L79" s="14"/>
      <c r="M79" s="15"/>
    </row>
    <row r="80" spans="1:13" s="16" customFormat="1" ht="45" customHeight="1" x14ac:dyDescent="0.2">
      <c r="A80" s="34"/>
      <c r="B80" s="11">
        <v>84</v>
      </c>
      <c r="C80" s="1"/>
      <c r="D80" s="3"/>
      <c r="E80" s="8"/>
      <c r="F80" s="27"/>
      <c r="G80" s="3"/>
      <c r="H80" s="3"/>
      <c r="I80" s="13"/>
      <c r="J80" s="5"/>
      <c r="K80" s="4"/>
      <c r="L80" s="14"/>
      <c r="M80" s="15"/>
    </row>
    <row r="81" spans="1:13" s="16" customFormat="1" ht="45" customHeight="1" x14ac:dyDescent="0.2">
      <c r="A81" s="34"/>
      <c r="B81" s="11">
        <v>85</v>
      </c>
      <c r="C81" s="1"/>
      <c r="D81" s="3"/>
      <c r="E81" s="8"/>
      <c r="F81" s="27"/>
      <c r="G81" s="3"/>
      <c r="H81" s="3"/>
      <c r="I81" s="13"/>
      <c r="J81" s="5"/>
      <c r="K81" s="4"/>
      <c r="L81" s="14"/>
      <c r="M81" s="15"/>
    </row>
    <row r="82" spans="1:13" s="16" customFormat="1" ht="45" customHeight="1" x14ac:dyDescent="0.2">
      <c r="A82" s="34"/>
      <c r="B82" s="11">
        <v>86</v>
      </c>
      <c r="C82" s="1"/>
      <c r="D82" s="3"/>
      <c r="E82" s="8"/>
      <c r="F82" s="27"/>
      <c r="G82" s="3"/>
      <c r="H82" s="3"/>
      <c r="I82" s="13"/>
      <c r="J82" s="5"/>
      <c r="K82" s="4"/>
      <c r="L82" s="14"/>
      <c r="M82" s="15"/>
    </row>
    <row r="83" spans="1:13" s="16" customFormat="1" ht="45" customHeight="1" x14ac:dyDescent="0.2">
      <c r="A83" s="34"/>
      <c r="B83" s="11">
        <v>87</v>
      </c>
      <c r="C83" s="1"/>
      <c r="D83" s="3"/>
      <c r="E83" s="8"/>
      <c r="F83" s="27"/>
      <c r="G83" s="3"/>
      <c r="H83" s="3"/>
      <c r="I83" s="13"/>
      <c r="J83" s="5"/>
      <c r="K83" s="4"/>
      <c r="L83" s="14"/>
      <c r="M83" s="15"/>
    </row>
    <row r="84" spans="1:13" s="16" customFormat="1" ht="45" customHeight="1" x14ac:dyDescent="0.2">
      <c r="A84" s="34"/>
      <c r="B84" s="11">
        <v>88</v>
      </c>
      <c r="C84" s="1"/>
      <c r="D84" s="3"/>
      <c r="E84" s="8"/>
      <c r="F84" s="27"/>
      <c r="G84" s="3"/>
      <c r="H84" s="3"/>
      <c r="I84" s="13"/>
      <c r="J84" s="5"/>
      <c r="K84" s="4"/>
      <c r="L84" s="14"/>
      <c r="M84" s="15"/>
    </row>
    <row r="85" spans="1:13" s="16" customFormat="1" ht="45" customHeight="1" x14ac:dyDescent="0.2">
      <c r="A85" s="34"/>
      <c r="B85" s="11">
        <v>89</v>
      </c>
      <c r="C85" s="1"/>
      <c r="D85" s="3"/>
      <c r="E85" s="8"/>
      <c r="F85" s="27"/>
      <c r="G85" s="3"/>
      <c r="H85" s="3"/>
      <c r="I85" s="13"/>
      <c r="J85" s="5"/>
      <c r="K85" s="4"/>
      <c r="L85" s="14"/>
      <c r="M85" s="15"/>
    </row>
    <row r="86" spans="1:13" s="16" customFormat="1" ht="45" customHeight="1" x14ac:dyDescent="0.2">
      <c r="A86" s="34"/>
      <c r="B86" s="11">
        <v>90</v>
      </c>
      <c r="C86" s="1"/>
      <c r="D86" s="3"/>
      <c r="E86" s="8"/>
      <c r="F86" s="27"/>
      <c r="G86" s="3"/>
      <c r="H86" s="3"/>
      <c r="I86" s="13"/>
      <c r="J86" s="5"/>
      <c r="K86" s="4"/>
      <c r="L86" s="14"/>
      <c r="M86" s="15"/>
    </row>
    <row r="87" spans="1:13" s="16" customFormat="1" ht="45" customHeight="1" x14ac:dyDescent="0.2">
      <c r="A87" s="34"/>
      <c r="B87" s="11">
        <v>91</v>
      </c>
      <c r="C87" s="1"/>
      <c r="D87" s="3"/>
      <c r="E87" s="8"/>
      <c r="F87" s="27"/>
      <c r="G87" s="3"/>
      <c r="H87" s="3"/>
      <c r="I87" s="13"/>
      <c r="J87" s="5"/>
      <c r="K87" s="4"/>
      <c r="L87" s="14"/>
      <c r="M87" s="15"/>
    </row>
    <row r="88" spans="1:13" s="16" customFormat="1" ht="45" customHeight="1" x14ac:dyDescent="0.2">
      <c r="A88" s="34"/>
      <c r="B88" s="11">
        <v>92</v>
      </c>
      <c r="C88" s="1"/>
      <c r="D88" s="3"/>
      <c r="E88" s="8"/>
      <c r="F88" s="27"/>
      <c r="G88" s="3"/>
      <c r="H88" s="3"/>
      <c r="I88" s="13"/>
      <c r="J88" s="5"/>
      <c r="K88" s="4"/>
      <c r="L88" s="14"/>
      <c r="M88" s="15"/>
    </row>
    <row r="89" spans="1:13" s="16" customFormat="1" ht="45" customHeight="1" x14ac:dyDescent="0.2">
      <c r="A89" s="34"/>
      <c r="B89" s="11">
        <v>93</v>
      </c>
      <c r="C89" s="1"/>
      <c r="D89" s="3"/>
      <c r="E89" s="8"/>
      <c r="F89" s="27"/>
      <c r="G89" s="3"/>
      <c r="H89" s="3"/>
      <c r="I89" s="13"/>
      <c r="J89" s="5"/>
      <c r="K89" s="4"/>
      <c r="L89" s="14"/>
      <c r="M89" s="15"/>
    </row>
    <row r="90" spans="1:13" s="16" customFormat="1" ht="45" customHeight="1" x14ac:dyDescent="0.2">
      <c r="A90" s="34"/>
      <c r="B90" s="11">
        <v>94</v>
      </c>
      <c r="C90" s="1"/>
      <c r="D90" s="3"/>
      <c r="E90" s="8"/>
      <c r="F90" s="27"/>
      <c r="G90" s="3"/>
      <c r="H90" s="3"/>
      <c r="I90" s="13"/>
      <c r="J90" s="5"/>
      <c r="K90" s="4"/>
      <c r="L90" s="14"/>
      <c r="M90" s="15"/>
    </row>
    <row r="91" spans="1:13" s="16" customFormat="1" ht="45" customHeight="1" x14ac:dyDescent="0.2">
      <c r="A91" s="34"/>
      <c r="B91" s="11">
        <v>95</v>
      </c>
      <c r="C91" s="1"/>
      <c r="D91" s="3"/>
      <c r="E91" s="8"/>
      <c r="F91" s="27"/>
      <c r="G91" s="3"/>
      <c r="H91" s="3"/>
      <c r="I91" s="13"/>
      <c r="J91" s="5"/>
      <c r="K91" s="4"/>
      <c r="L91" s="14"/>
      <c r="M91" s="15"/>
    </row>
    <row r="92" spans="1:13" s="16" customFormat="1" ht="45" customHeight="1" x14ac:dyDescent="0.2">
      <c r="A92" s="34"/>
      <c r="B92" s="11">
        <v>96</v>
      </c>
      <c r="C92" s="1"/>
      <c r="D92" s="3"/>
      <c r="E92" s="8"/>
      <c r="F92" s="27"/>
      <c r="G92" s="3"/>
      <c r="H92" s="3"/>
      <c r="I92" s="13"/>
      <c r="J92" s="5"/>
      <c r="K92" s="4"/>
      <c r="L92" s="14"/>
      <c r="M92" s="15"/>
    </row>
    <row r="93" spans="1:13" s="16" customFormat="1" ht="45" customHeight="1" x14ac:dyDescent="0.2">
      <c r="A93" s="34"/>
      <c r="B93" s="11">
        <v>97</v>
      </c>
      <c r="C93" s="1"/>
      <c r="D93" s="3"/>
      <c r="E93" s="8"/>
      <c r="F93" s="27"/>
      <c r="G93" s="3"/>
      <c r="H93" s="3"/>
      <c r="I93" s="13"/>
      <c r="J93" s="5"/>
      <c r="K93" s="4"/>
      <c r="L93" s="14"/>
      <c r="M93" s="15"/>
    </row>
    <row r="94" spans="1:13" s="16" customFormat="1" ht="45" customHeight="1" x14ac:dyDescent="0.2">
      <c r="A94" s="34"/>
      <c r="B94" s="11">
        <v>98</v>
      </c>
      <c r="C94" s="1"/>
      <c r="D94" s="3"/>
      <c r="E94" s="8"/>
      <c r="F94" s="27"/>
      <c r="G94" s="3"/>
      <c r="H94" s="3"/>
      <c r="I94" s="13"/>
      <c r="J94" s="5"/>
      <c r="K94" s="4"/>
      <c r="L94" s="14"/>
      <c r="M94" s="15"/>
    </row>
    <row r="95" spans="1:13" s="16" customFormat="1" ht="45" customHeight="1" x14ac:dyDescent="0.2">
      <c r="A95" s="34"/>
      <c r="B95" s="11">
        <v>99</v>
      </c>
      <c r="C95" s="1"/>
      <c r="D95" s="3"/>
      <c r="E95" s="8"/>
      <c r="F95" s="27"/>
      <c r="G95" s="3"/>
      <c r="H95" s="3"/>
      <c r="I95" s="13"/>
      <c r="J95" s="5"/>
      <c r="K95" s="4"/>
      <c r="L95" s="14"/>
      <c r="M95" s="15"/>
    </row>
    <row r="96" spans="1:13" s="16" customFormat="1" ht="45" customHeight="1" x14ac:dyDescent="0.2">
      <c r="A96" s="34"/>
      <c r="B96" s="11">
        <v>100</v>
      </c>
      <c r="C96" s="1"/>
      <c r="D96" s="3"/>
      <c r="E96" s="8"/>
      <c r="F96" s="27"/>
      <c r="G96" s="3"/>
      <c r="H96" s="3"/>
      <c r="I96" s="13"/>
      <c r="J96" s="5"/>
      <c r="K96" s="4"/>
      <c r="L96" s="14"/>
      <c r="M96" s="15"/>
    </row>
    <row r="97" spans="1:13" s="16" customFormat="1" ht="45" customHeight="1" x14ac:dyDescent="0.2">
      <c r="A97" s="34"/>
      <c r="B97" s="11">
        <v>101</v>
      </c>
      <c r="C97" s="1"/>
      <c r="D97" s="3"/>
      <c r="E97" s="8"/>
      <c r="F97" s="27"/>
      <c r="G97" s="3"/>
      <c r="H97" s="3"/>
      <c r="I97" s="13"/>
      <c r="J97" s="5"/>
      <c r="K97" s="4"/>
      <c r="L97" s="14"/>
      <c r="M97" s="15"/>
    </row>
    <row r="98" spans="1:13" s="16" customFormat="1" ht="45" customHeight="1" x14ac:dyDescent="0.2">
      <c r="A98" s="34"/>
      <c r="B98" s="11">
        <v>102</v>
      </c>
      <c r="C98" s="1"/>
      <c r="D98" s="3"/>
      <c r="E98" s="8"/>
      <c r="F98" s="27"/>
      <c r="G98" s="3"/>
      <c r="H98" s="3"/>
      <c r="I98" s="13"/>
      <c r="J98" s="5"/>
      <c r="K98" s="4"/>
      <c r="L98" s="14"/>
      <c r="M98" s="15"/>
    </row>
    <row r="99" spans="1:13" s="16" customFormat="1" ht="45" customHeight="1" x14ac:dyDescent="0.2">
      <c r="A99" s="34"/>
      <c r="B99" s="11">
        <v>103</v>
      </c>
      <c r="C99" s="1"/>
      <c r="D99" s="3"/>
      <c r="E99" s="8"/>
      <c r="F99" s="27"/>
      <c r="G99" s="3"/>
      <c r="H99" s="3"/>
      <c r="I99" s="13"/>
      <c r="J99" s="5"/>
      <c r="K99" s="4"/>
      <c r="L99" s="14"/>
      <c r="M99" s="15"/>
    </row>
    <row r="100" spans="1:13" ht="45" customHeight="1" x14ac:dyDescent="0.2">
      <c r="A100" s="56"/>
      <c r="J100" s="6"/>
    </row>
    <row r="101" spans="1:13" ht="45" customHeight="1" x14ac:dyDescent="0.2">
      <c r="A101" s="33"/>
      <c r="J101" s="6"/>
    </row>
    <row r="102" spans="1:13" ht="45" customHeight="1" x14ac:dyDescent="0.2">
      <c r="A102" s="33"/>
      <c r="J102" s="6"/>
    </row>
    <row r="103" spans="1:13" ht="45" customHeight="1" x14ac:dyDescent="0.2">
      <c r="A103" s="33"/>
      <c r="J103" s="6"/>
    </row>
    <row r="104" spans="1:13" ht="45" customHeight="1" x14ac:dyDescent="0.2"/>
    <row r="105" spans="1:13" ht="45" customHeight="1" x14ac:dyDescent="0.2"/>
    <row r="106" spans="1:13" ht="45" customHeight="1" x14ac:dyDescent="0.2"/>
    <row r="107" spans="1:13" ht="45" customHeight="1" x14ac:dyDescent="0.2"/>
    <row r="108" spans="1:13" ht="45" customHeight="1" x14ac:dyDescent="0.2"/>
    <row r="109" spans="1:13" ht="45" customHeight="1" x14ac:dyDescent="0.2"/>
    <row r="110" spans="1:13" ht="45" customHeight="1" x14ac:dyDescent="0.2"/>
    <row r="111" spans="1:13" ht="45" customHeight="1" x14ac:dyDescent="0.2"/>
    <row r="112" spans="1:13" ht="45" customHeight="1" x14ac:dyDescent="0.2"/>
    <row r="113" ht="45" customHeight="1" x14ac:dyDescent="0.2"/>
    <row r="114" ht="45" customHeight="1" x14ac:dyDescent="0.2"/>
  </sheetData>
  <protectedRanges>
    <protectedRange sqref="F57:F99" name="範囲2_1"/>
    <protectedRange sqref="I57:I99" name="範囲2_2"/>
    <protectedRange sqref="F55" name="範囲2_1_1"/>
    <protectedRange sqref="I55" name="範囲2_2_1"/>
    <protectedRange sqref="F54" name="範囲2_1_1_1_1_1"/>
    <protectedRange sqref="F31:F34 F39 F25:F26 F16 F18 F45:F50 F41 F37 F53" name="範囲2_1_3_1_1"/>
    <protectedRange sqref="I39 I45:I50 I34 I16 I25:I26 I53:I54" name="範囲2_2_1_1_1"/>
    <protectedRange sqref="F27" name="範囲2_1_4_1_1_1"/>
    <protectedRange sqref="I27" name="範囲2_2_8_1_1_1"/>
    <protectedRange sqref="F28:F30" name="範囲2_1_5_1_1_1"/>
    <protectedRange sqref="I28:I30" name="範囲2_2_9_1_1_1"/>
    <protectedRange sqref="I31:I33 I37 I41" name="範囲2_2_10_1_1_1"/>
    <protectedRange sqref="F35:F36 F38" name="範囲2_1_6_1_1_1"/>
    <protectedRange sqref="I35:I36 I38" name="範囲2_2_11_1_1_1"/>
    <protectedRange sqref="F40 F42:F44" name="範囲2_1_8_1_1_1"/>
    <protectedRange sqref="I40 I42:I44" name="範囲2_2_13_1_1_1"/>
    <protectedRange sqref="F5" name="範囲2_1_7_8_1_1_1_1"/>
    <protectedRange sqref="I5" name="範囲2_2_1_1_1_1_1_1_1"/>
    <protectedRange sqref="F10:F11" name="範囲2_1_4_16_1_1_1_1"/>
    <protectedRange sqref="I8:I11" name="範囲2_2_4_15_1_1_1_1"/>
    <protectedRange sqref="F6:F9" name="範囲2_1_7_2_2_1_1_1_1"/>
    <protectedRange sqref="I6:I7" name="範囲2_2_1_1_2_2_1_1_1_1"/>
    <protectedRange sqref="F13:F15 F17 F19:F22" name="範囲2_1_3_17_1_1_1_1"/>
    <protectedRange sqref="I13:I15 I17:I22" name="範囲2_2_3_18_1_1_1_1"/>
    <protectedRange sqref="F23:F24" name="範囲2_1_3_1_12_1_1_1_1"/>
    <protectedRange sqref="I23:I24" name="範囲2_2_3_1_13_1_1_1_1"/>
    <protectedRange sqref="F12" name="範囲2_1_4_16_1_2_1_1"/>
    <protectedRange sqref="I12" name="範囲2_2_4_15_1_2_1_1"/>
    <protectedRange sqref="F51:F52" name="範囲2_1_7_1_1"/>
    <protectedRange sqref="I51:I52" name="範囲2_2_3_1_1"/>
    <protectedRange sqref="I56" name="範囲2_2_1_2"/>
    <protectedRange sqref="F56" name="範囲2_1_1_1_1_1_1"/>
  </protectedRanges>
  <autoFilter ref="B3:M99" xr:uid="{00000000-0009-0000-0000-000009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whole" allowBlank="1" showInputMessage="1" showErrorMessage="1" error="数字のみを入力ください。" sqref="F5:F99" xr:uid="{00000000-0002-0000-0900-000003000000}">
      <formula1>1</formula1>
      <formula2>4</formula2>
    </dataValidation>
    <dataValidation type="whole" operator="greaterThanOrEqual" allowBlank="1" showInputMessage="1" showErrorMessage="1" error="数字のみを記入ください。" sqref="I5:I99" xr:uid="{00000000-0002-0000-0900-000002000000}">
      <formula1>1</formula1>
    </dataValidation>
    <dataValidation type="list" showInputMessage="1" showErrorMessage="1" error="リストから選択ください" sqref="K5:K99" xr:uid="{00000000-0002-0000-0900-000001000000}">
      <formula1>"一般競争入札,簡易型Ⅰ型総合評価,簡易型Ⅱ型総合評価,特別簡易型総合評価,指名競争入札,随意契約"</formula1>
    </dataValidation>
    <dataValidation type="list" showInputMessage="1" showErrorMessage="1" sqref="M5:M99" xr:uid="{00000000-0002-0000-0900-000004000000}">
      <formula1>"○,ー"</formula1>
    </dataValidation>
    <dataValidation type="list" allowBlank="1" showInputMessage="1" showErrorMessage="1" sqref="A5:A103" xr:uid="{00000000-0002-0000-09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rowBreaks count="2" manualBreakCount="2">
    <brk id="39" max="12" man="1"/>
    <brk id="5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公表について </vt:lpstr>
      <vt:lpstr>カウント (1月)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'カウント (1月)'!Print_Area</vt:lpstr>
      <vt:lpstr>下水道課!Print_Area</vt:lpstr>
      <vt:lpstr>河川課!Print_Area</vt:lpstr>
      <vt:lpstr>海岸防災課!Print_Area</vt:lpstr>
      <vt:lpstr>空港課!Print_Area</vt:lpstr>
      <vt:lpstr>'公表について '!Print_Area</vt:lpstr>
      <vt:lpstr>港湾課!Print_Area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nagata212</dc:creator>
  <cp:lastModifiedBy>名嘉　勝彦</cp:lastModifiedBy>
  <cp:lastPrinted>2025-01-14T09:03:21Z</cp:lastPrinted>
  <dcterms:created xsi:type="dcterms:W3CDTF">2014-02-21T07:28:25Z</dcterms:created>
  <dcterms:modified xsi:type="dcterms:W3CDTF">2025-01-14T09:05:03Z</dcterms:modified>
</cp:coreProperties>
</file>