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0" yWindow="1890" windowWidth="13275" windowHeight="6885" activeTab="0"/>
  </bookViews>
  <sheets>
    <sheet name="表３" sheetId="1" r:id="rId1"/>
  </sheets>
  <definedNames>
    <definedName name="_xlnm.Print_Area" localSheetId="0">'表３'!$A$1:$X$32</definedName>
  </definedNames>
  <calcPr fullCalcOnLoad="1"/>
</workbook>
</file>

<file path=xl/sharedStrings.xml><?xml version="1.0" encoding="utf-8"?>
<sst xmlns="http://schemas.openxmlformats.org/spreadsheetml/2006/main" count="51" uniqueCount="33">
  <si>
    <t>総数</t>
  </si>
  <si>
    <t>保　健　所
市　町　村</t>
  </si>
  <si>
    <t>不詳</t>
  </si>
  <si>
    <t>０～４歳</t>
  </si>
  <si>
    <t>５～９歳</t>
  </si>
  <si>
    <t>死亡　　第３表　死亡数、性、年齢（５歳階級）、死亡当時の世帯の主な仕事別</t>
  </si>
  <si>
    <t>農家世帯</t>
  </si>
  <si>
    <t>自営業者世帯</t>
  </si>
  <si>
    <t>常用勤労者世帯Ⅰ</t>
  </si>
  <si>
    <t>常用勤労者世帯Ⅱ</t>
  </si>
  <si>
    <t>その他の世帯</t>
  </si>
  <si>
    <t>無職の世帯</t>
  </si>
  <si>
    <t>（総数）</t>
  </si>
  <si>
    <t>（男）</t>
  </si>
  <si>
    <t>（女）</t>
  </si>
  <si>
    <t>平成１９年</t>
  </si>
  <si>
    <t>１０～
１４歳</t>
  </si>
  <si>
    <t>１５～
１９歳</t>
  </si>
  <si>
    <t>２０～
２４歳</t>
  </si>
  <si>
    <t>２５～
２９歳</t>
  </si>
  <si>
    <t>３０～
３４歳</t>
  </si>
  <si>
    <t>３５～
３９歳</t>
  </si>
  <si>
    <t>４０～
４４歳</t>
  </si>
  <si>
    <t>４５～
４９歳</t>
  </si>
  <si>
    <t>５０～
５４歳</t>
  </si>
  <si>
    <t>５５～
５９歳</t>
  </si>
  <si>
    <t>６０～
６４歳</t>
  </si>
  <si>
    <t>６５～
６９歳</t>
  </si>
  <si>
    <t>７０～
７４歳</t>
  </si>
  <si>
    <t>７５～
７９歳</t>
  </si>
  <si>
    <t>８０～
８４歳</t>
  </si>
  <si>
    <t>８５～
８９歳</t>
  </si>
  <si>
    <t>９０歳
以上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</si>
</sst>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;[Red]\-#,##0.0"/>
    <numFmt numFmtId="179" formatCode="#,##0.00_ "/>
    <numFmt numFmtId="180" formatCode="#,##0.000_ "/>
    <numFmt numFmtId="181" formatCode="_ * #,##0.0_ ;_ * \-#,##0.0_ ;_ * &quot;-&quot;_ ;_ @_ "/>
    <numFmt numFmtId="182" formatCode="_ * #,##0.00_ ;_ * \-#,##0.00_ ;_ * &quot;-&quot;_ ;_ @_ "/>
    <numFmt numFmtId="183" formatCode="#,##0.0000_ "/>
    <numFmt numFmtId="184" formatCode="#,##0_ ;[Red]\-#,##0\ "/>
    <numFmt numFmtId="185" formatCode="_ * #,##0.0_ ;_ * \-#,##0.0_ ;_ * &quot;-&quot;?_ ;_ @_ "/>
    <numFmt numFmtId="186" formatCode="0_);[Red]\(0\)"/>
    <numFmt numFmtId="187" formatCode="0.00_);[Red]\(0.00\)"/>
    <numFmt numFmtId="188" formatCode="[&lt;=999]000;000\-00"/>
  </numFmts>
  <fonts count="12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9"/>
      <name val="ＪＳ明朝"/>
      <family val="1"/>
    </font>
    <font>
      <sz val="7"/>
      <name val="ＭＳ Ｐゴシック"/>
      <family val="3"/>
    </font>
    <font>
      <sz val="7"/>
      <name val="ＪＳ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7" fillId="0" borderId="0" xfId="17" applyNumberFormat="1" applyFont="1" applyAlignment="1">
      <alignment vertical="center"/>
    </xf>
    <xf numFmtId="0" fontId="7" fillId="0" borderId="0" xfId="17" applyNumberFormat="1" applyFont="1" applyBorder="1" applyAlignment="1">
      <alignment vertical="center"/>
    </xf>
    <xf numFmtId="0" fontId="7" fillId="0" borderId="0" xfId="17" applyNumberFormat="1" applyFont="1" applyFill="1" applyAlignment="1">
      <alignment vertical="center"/>
    </xf>
    <xf numFmtId="0" fontId="7" fillId="0" borderId="0" xfId="17" applyNumberFormat="1" applyFont="1" applyAlignment="1">
      <alignment vertical="center" wrapText="1"/>
    </xf>
    <xf numFmtId="0" fontId="7" fillId="0" borderId="0" xfId="17" applyNumberFormat="1" applyFont="1" applyBorder="1" applyAlignment="1">
      <alignment vertical="center" wrapText="1"/>
    </xf>
    <xf numFmtId="0" fontId="9" fillId="0" borderId="0" xfId="17" applyNumberFormat="1" applyFont="1" applyBorder="1" applyAlignment="1">
      <alignment vertical="center" wrapText="1"/>
    </xf>
    <xf numFmtId="0" fontId="9" fillId="0" borderId="0" xfId="17" applyNumberFormat="1" applyFont="1" applyAlignment="1">
      <alignment vertical="center" wrapText="1"/>
    </xf>
    <xf numFmtId="0" fontId="0" fillId="0" borderId="0" xfId="17" applyNumberFormat="1" applyFont="1" applyAlignment="1">
      <alignment vertical="center" wrapText="1"/>
    </xf>
    <xf numFmtId="0" fontId="0" fillId="0" borderId="0" xfId="17" applyNumberFormat="1" applyFont="1" applyAlignment="1">
      <alignment vertical="center"/>
    </xf>
    <xf numFmtId="0" fontId="0" fillId="0" borderId="0" xfId="17" applyNumberFormat="1" applyFont="1" applyBorder="1" applyAlignment="1">
      <alignment vertical="center" wrapText="1"/>
    </xf>
    <xf numFmtId="0" fontId="0" fillId="0" borderId="0" xfId="17" applyNumberFormat="1" applyFont="1" applyBorder="1" applyAlignment="1">
      <alignment horizontal="right" vertical="center"/>
    </xf>
    <xf numFmtId="0" fontId="8" fillId="0" borderId="0" xfId="17" applyNumberFormat="1" applyFont="1" applyBorder="1" applyAlignment="1">
      <alignment vertical="center" wrapText="1"/>
    </xf>
    <xf numFmtId="0" fontId="8" fillId="0" borderId="0" xfId="17" applyNumberFormat="1" applyFont="1" applyAlignment="1">
      <alignment vertical="center" wrapText="1"/>
    </xf>
    <xf numFmtId="0" fontId="8" fillId="0" borderId="0" xfId="17" applyNumberFormat="1" applyFont="1" applyAlignment="1">
      <alignment horizontal="center" vertical="center" wrapText="1"/>
    </xf>
    <xf numFmtId="41" fontId="10" fillId="0" borderId="1" xfId="17" applyNumberFormat="1" applyFont="1" applyBorder="1" applyAlignment="1">
      <alignment vertical="center"/>
    </xf>
    <xf numFmtId="41" fontId="10" fillId="0" borderId="2" xfId="17" applyNumberFormat="1" applyFont="1" applyBorder="1" applyAlignment="1">
      <alignment vertical="center"/>
    </xf>
    <xf numFmtId="41" fontId="10" fillId="0" borderId="3" xfId="17" applyNumberFormat="1" applyFont="1" applyBorder="1" applyAlignment="1">
      <alignment vertical="center"/>
    </xf>
    <xf numFmtId="41" fontId="10" fillId="0" borderId="3" xfId="17" applyNumberFormat="1" applyFont="1" applyFill="1" applyBorder="1" applyAlignment="1">
      <alignment vertical="center"/>
    </xf>
    <xf numFmtId="41" fontId="10" fillId="0" borderId="4" xfId="17" applyNumberFormat="1" applyFont="1" applyBorder="1" applyAlignment="1">
      <alignment vertical="center"/>
    </xf>
    <xf numFmtId="41" fontId="10" fillId="0" borderId="4" xfId="17" applyNumberFormat="1" applyFont="1" applyFill="1" applyBorder="1" applyAlignment="1">
      <alignment vertical="center"/>
    </xf>
    <xf numFmtId="41" fontId="10" fillId="0" borderId="5" xfId="17" applyNumberFormat="1" applyFont="1" applyBorder="1" applyAlignment="1">
      <alignment vertical="center"/>
    </xf>
    <xf numFmtId="41" fontId="10" fillId="0" borderId="6" xfId="17" applyNumberFormat="1" applyFont="1" applyBorder="1" applyAlignment="1">
      <alignment vertical="center"/>
    </xf>
    <xf numFmtId="0" fontId="10" fillId="0" borderId="7" xfId="17" applyNumberFormat="1" applyFont="1" applyBorder="1" applyAlignment="1">
      <alignment horizontal="center" vertical="center" wrapText="1"/>
    </xf>
    <xf numFmtId="0" fontId="10" fillId="0" borderId="8" xfId="17" applyNumberFormat="1" applyFont="1" applyBorder="1" applyAlignment="1">
      <alignment horizontal="center" vertical="center" wrapText="1"/>
    </xf>
    <xf numFmtId="0" fontId="10" fillId="0" borderId="0" xfId="17" applyNumberFormat="1" applyFont="1" applyAlignment="1">
      <alignment horizontal="center" vertical="center" wrapText="1"/>
    </xf>
    <xf numFmtId="0" fontId="10" fillId="0" borderId="0" xfId="17" applyNumberFormat="1" applyFont="1" applyBorder="1" applyAlignment="1">
      <alignment vertical="center"/>
    </xf>
    <xf numFmtId="0" fontId="10" fillId="0" borderId="0" xfId="17" applyNumberFormat="1" applyFont="1" applyAlignment="1">
      <alignment vertical="center"/>
    </xf>
    <xf numFmtId="0" fontId="10" fillId="0" borderId="0" xfId="17" applyNumberFormat="1" applyFont="1" applyBorder="1" applyAlignment="1">
      <alignment vertical="center" wrapText="1"/>
    </xf>
    <xf numFmtId="0" fontId="10" fillId="0" borderId="9" xfId="17" applyNumberFormat="1" applyFont="1" applyBorder="1" applyAlignment="1">
      <alignment vertical="center"/>
    </xf>
    <xf numFmtId="0" fontId="10" fillId="0" borderId="0" xfId="17" applyNumberFormat="1" applyFont="1" applyFill="1" applyBorder="1" applyAlignment="1">
      <alignment vertical="center"/>
    </xf>
    <xf numFmtId="0" fontId="10" fillId="0" borderId="9" xfId="17" applyNumberFormat="1" applyFont="1" applyFill="1" applyBorder="1" applyAlignment="1">
      <alignment vertical="center"/>
    </xf>
    <xf numFmtId="0" fontId="10" fillId="0" borderId="10" xfId="17" applyNumberFormat="1" applyFont="1" applyBorder="1" applyAlignment="1">
      <alignment vertical="center"/>
    </xf>
    <xf numFmtId="0" fontId="10" fillId="0" borderId="11" xfId="17" applyNumberFormat="1" applyFont="1" applyBorder="1" applyAlignment="1">
      <alignment vertical="center"/>
    </xf>
    <xf numFmtId="0" fontId="10" fillId="0" borderId="0" xfId="17" applyNumberFormat="1" applyFont="1" applyAlignment="1">
      <alignment vertical="center" wrapText="1"/>
    </xf>
    <xf numFmtId="0" fontId="10" fillId="0" borderId="0" xfId="17" applyNumberFormat="1" applyFont="1" applyFill="1" applyAlignment="1">
      <alignment vertical="center"/>
    </xf>
    <xf numFmtId="0" fontId="11" fillId="0" borderId="0" xfId="17" applyNumberFormat="1" applyFont="1" applyBorder="1" applyAlignment="1">
      <alignment vertical="center"/>
    </xf>
    <xf numFmtId="0" fontId="11" fillId="0" borderId="0" xfId="17" applyNumberFormat="1" applyFont="1" applyBorder="1" applyAlignment="1">
      <alignment vertical="center" wrapText="1"/>
    </xf>
    <xf numFmtId="0" fontId="11" fillId="0" borderId="0" xfId="17" applyNumberFormat="1" applyFont="1" applyAlignment="1">
      <alignment vertical="center"/>
    </xf>
    <xf numFmtId="0" fontId="8" fillId="0" borderId="0" xfId="17" applyNumberFormat="1" applyFont="1" applyBorder="1" applyAlignment="1">
      <alignment horizontal="center" vertical="center" wrapText="1"/>
    </xf>
    <xf numFmtId="0" fontId="7" fillId="0" borderId="0" xfId="17" applyNumberFormat="1" applyFont="1" applyFill="1" applyBorder="1" applyAlignment="1">
      <alignment vertical="center"/>
    </xf>
    <xf numFmtId="0" fontId="10" fillId="0" borderId="12" xfId="17" applyNumberFormat="1" applyFont="1" applyBorder="1" applyAlignment="1">
      <alignment horizontal="center" vertical="center" wrapText="1"/>
    </xf>
    <xf numFmtId="0" fontId="10" fillId="0" borderId="13" xfId="17" applyNumberFormat="1" applyFont="1" applyBorder="1" applyAlignment="1">
      <alignment horizontal="center" vertical="center" wrapText="1"/>
    </xf>
    <xf numFmtId="0" fontId="0" fillId="0" borderId="0" xfId="17" applyNumberFormat="1" applyFont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3"/>
  <sheetViews>
    <sheetView tabSelected="1" workbookViewId="0" topLeftCell="A1">
      <selection activeCell="B2" sqref="B2"/>
    </sheetView>
  </sheetViews>
  <sheetFormatPr defaultColWidth="9.00390625" defaultRowHeight="13.5"/>
  <cols>
    <col min="1" max="1" width="1.625" style="26" customWidth="1"/>
    <col min="2" max="2" width="6.625" style="27" customWidth="1"/>
    <col min="3" max="3" width="5.625" style="28" customWidth="1"/>
    <col min="4" max="4" width="5.00390625" style="4" customWidth="1"/>
    <col min="5" max="15" width="4.25390625" style="4" customWidth="1"/>
    <col min="16" max="16" width="4.25390625" style="5" customWidth="1"/>
    <col min="17" max="18" width="4.25390625" style="4" customWidth="1"/>
    <col min="19" max="20" width="4.25390625" style="5" customWidth="1"/>
    <col min="21" max="22" width="4.25390625" style="4" customWidth="1"/>
    <col min="23" max="23" width="4.25390625" style="5" customWidth="1"/>
    <col min="24" max="24" width="3.875" style="5" customWidth="1"/>
    <col min="25" max="16384" width="5.625" style="4" customWidth="1"/>
  </cols>
  <sheetData>
    <row r="1" spans="1:24" s="8" customFormat="1" ht="18" customHeight="1">
      <c r="A1" s="43" t="s">
        <v>5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</row>
    <row r="2" spans="1:24" s="8" customFormat="1" ht="18" customHeight="1">
      <c r="A2" s="9"/>
      <c r="B2" s="27"/>
      <c r="C2" s="28"/>
      <c r="S2" s="11"/>
      <c r="W2" s="11"/>
      <c r="X2" s="11" t="s">
        <v>15</v>
      </c>
    </row>
    <row r="3" spans="1:24" s="25" customFormat="1" ht="22.5" customHeight="1">
      <c r="A3" s="41" t="s">
        <v>1</v>
      </c>
      <c r="B3" s="41"/>
      <c r="C3" s="42"/>
      <c r="D3" s="23" t="s">
        <v>0</v>
      </c>
      <c r="E3" s="23" t="s">
        <v>3</v>
      </c>
      <c r="F3" s="23" t="s">
        <v>4</v>
      </c>
      <c r="G3" s="23" t="s">
        <v>16</v>
      </c>
      <c r="H3" s="23" t="s">
        <v>17</v>
      </c>
      <c r="I3" s="23" t="s">
        <v>18</v>
      </c>
      <c r="J3" s="23" t="s">
        <v>19</v>
      </c>
      <c r="K3" s="23" t="s">
        <v>20</v>
      </c>
      <c r="L3" s="23" t="s">
        <v>21</v>
      </c>
      <c r="M3" s="23" t="s">
        <v>22</v>
      </c>
      <c r="N3" s="23" t="s">
        <v>23</v>
      </c>
      <c r="O3" s="23" t="s">
        <v>24</v>
      </c>
      <c r="P3" s="24" t="s">
        <v>25</v>
      </c>
      <c r="Q3" s="23" t="s">
        <v>26</v>
      </c>
      <c r="R3" s="23" t="s">
        <v>27</v>
      </c>
      <c r="S3" s="24" t="s">
        <v>28</v>
      </c>
      <c r="T3" s="24" t="s">
        <v>29</v>
      </c>
      <c r="U3" s="23" t="s">
        <v>30</v>
      </c>
      <c r="V3" s="23" t="s">
        <v>31</v>
      </c>
      <c r="W3" s="24" t="s">
        <v>32</v>
      </c>
      <c r="X3" s="24" t="s">
        <v>2</v>
      </c>
    </row>
    <row r="4" spans="1:24" s="2" customFormat="1" ht="13.5" customHeight="1">
      <c r="A4" s="26"/>
      <c r="B4" s="26"/>
      <c r="C4" s="29"/>
      <c r="D4" s="15" t="s">
        <v>12</v>
      </c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6"/>
    </row>
    <row r="5" spans="1:24" s="2" customFormat="1" ht="16.5" customHeight="1">
      <c r="A5" s="26"/>
      <c r="B5" s="26" t="s">
        <v>0</v>
      </c>
      <c r="C5" s="29"/>
      <c r="D5" s="17">
        <f>SUM(E5:X5)</f>
        <v>9399</v>
      </c>
      <c r="E5" s="17">
        <f aca="true" t="shared" si="0" ref="E5:X5">E15+E25</f>
        <v>54</v>
      </c>
      <c r="F5" s="17">
        <f t="shared" si="0"/>
        <v>7</v>
      </c>
      <c r="G5" s="17">
        <f t="shared" si="0"/>
        <v>7</v>
      </c>
      <c r="H5" s="17">
        <f t="shared" si="0"/>
        <v>21</v>
      </c>
      <c r="I5" s="17">
        <f t="shared" si="0"/>
        <v>34</v>
      </c>
      <c r="J5" s="17">
        <f t="shared" si="0"/>
        <v>55</v>
      </c>
      <c r="K5" s="17">
        <f t="shared" si="0"/>
        <v>64</v>
      </c>
      <c r="L5" s="17">
        <f t="shared" si="0"/>
        <v>115</v>
      </c>
      <c r="M5" s="17">
        <f t="shared" si="0"/>
        <v>141</v>
      </c>
      <c r="N5" s="17">
        <f t="shared" si="0"/>
        <v>231</v>
      </c>
      <c r="O5" s="17">
        <f t="shared" si="0"/>
        <v>364</v>
      </c>
      <c r="P5" s="17">
        <f t="shared" si="0"/>
        <v>519</v>
      </c>
      <c r="Q5" s="17">
        <f t="shared" si="0"/>
        <v>420</v>
      </c>
      <c r="R5" s="17">
        <f t="shared" si="0"/>
        <v>650</v>
      </c>
      <c r="S5" s="17">
        <f t="shared" si="0"/>
        <v>989</v>
      </c>
      <c r="T5" s="17">
        <f t="shared" si="0"/>
        <v>1192</v>
      </c>
      <c r="U5" s="17">
        <f t="shared" si="0"/>
        <v>1221</v>
      </c>
      <c r="V5" s="17">
        <f t="shared" si="0"/>
        <v>1317</v>
      </c>
      <c r="W5" s="17">
        <f t="shared" si="0"/>
        <v>1998</v>
      </c>
      <c r="X5" s="19">
        <f t="shared" si="0"/>
        <v>0</v>
      </c>
    </row>
    <row r="6" spans="1:24" s="2" customFormat="1" ht="16.5" customHeight="1">
      <c r="A6" s="26"/>
      <c r="B6" s="26" t="s">
        <v>6</v>
      </c>
      <c r="C6" s="29"/>
      <c r="D6" s="17">
        <f aca="true" t="shared" si="1" ref="D5:D10">D16+D26</f>
        <v>649</v>
      </c>
      <c r="E6" s="17">
        <f aca="true" t="shared" si="2" ref="E6:X6">E16+E26</f>
        <v>1</v>
      </c>
      <c r="F6" s="17">
        <f t="shared" si="2"/>
        <v>0</v>
      </c>
      <c r="G6" s="17">
        <f t="shared" si="2"/>
        <v>0</v>
      </c>
      <c r="H6" s="17">
        <f t="shared" si="2"/>
        <v>2</v>
      </c>
      <c r="I6" s="17">
        <f t="shared" si="2"/>
        <v>0</v>
      </c>
      <c r="J6" s="17">
        <f t="shared" si="2"/>
        <v>2</v>
      </c>
      <c r="K6" s="17">
        <f t="shared" si="2"/>
        <v>0</v>
      </c>
      <c r="L6" s="17">
        <f t="shared" si="2"/>
        <v>3</v>
      </c>
      <c r="M6" s="17">
        <f t="shared" si="2"/>
        <v>8</v>
      </c>
      <c r="N6" s="17">
        <f t="shared" si="2"/>
        <v>15</v>
      </c>
      <c r="O6" s="17">
        <f t="shared" si="2"/>
        <v>19</v>
      </c>
      <c r="P6" s="17">
        <f t="shared" si="2"/>
        <v>36</v>
      </c>
      <c r="Q6" s="17">
        <f t="shared" si="2"/>
        <v>30</v>
      </c>
      <c r="R6" s="17">
        <f t="shared" si="2"/>
        <v>33</v>
      </c>
      <c r="S6" s="17">
        <f t="shared" si="2"/>
        <v>74</v>
      </c>
      <c r="T6" s="17">
        <f t="shared" si="2"/>
        <v>103</v>
      </c>
      <c r="U6" s="17">
        <f t="shared" si="2"/>
        <v>102</v>
      </c>
      <c r="V6" s="17">
        <f t="shared" si="2"/>
        <v>89</v>
      </c>
      <c r="W6" s="17">
        <f t="shared" si="2"/>
        <v>132</v>
      </c>
      <c r="X6" s="19">
        <f t="shared" si="2"/>
        <v>0</v>
      </c>
    </row>
    <row r="7" spans="1:24" s="3" customFormat="1" ht="16.5" customHeight="1">
      <c r="A7" s="30"/>
      <c r="B7" s="30" t="s">
        <v>7</v>
      </c>
      <c r="C7" s="31"/>
      <c r="D7" s="17">
        <f t="shared" si="1"/>
        <v>624</v>
      </c>
      <c r="E7" s="17">
        <f aca="true" t="shared" si="3" ref="E7:X7">E17+E27</f>
        <v>3</v>
      </c>
      <c r="F7" s="17">
        <f t="shared" si="3"/>
        <v>0</v>
      </c>
      <c r="G7" s="17">
        <f t="shared" si="3"/>
        <v>1</v>
      </c>
      <c r="H7" s="17">
        <f t="shared" si="3"/>
        <v>1</v>
      </c>
      <c r="I7" s="17">
        <f t="shared" si="3"/>
        <v>6</v>
      </c>
      <c r="J7" s="17">
        <f t="shared" si="3"/>
        <v>4</v>
      </c>
      <c r="K7" s="17">
        <f t="shared" si="3"/>
        <v>8</v>
      </c>
      <c r="L7" s="17">
        <f t="shared" si="3"/>
        <v>12</v>
      </c>
      <c r="M7" s="17">
        <f t="shared" si="3"/>
        <v>21</v>
      </c>
      <c r="N7" s="17">
        <f t="shared" si="3"/>
        <v>29</v>
      </c>
      <c r="O7" s="17">
        <f t="shared" si="3"/>
        <v>47</v>
      </c>
      <c r="P7" s="17">
        <f t="shared" si="3"/>
        <v>60</v>
      </c>
      <c r="Q7" s="17">
        <f t="shared" si="3"/>
        <v>41</v>
      </c>
      <c r="R7" s="17">
        <f t="shared" si="3"/>
        <v>49</v>
      </c>
      <c r="S7" s="17">
        <f t="shared" si="3"/>
        <v>62</v>
      </c>
      <c r="T7" s="17">
        <f t="shared" si="3"/>
        <v>65</v>
      </c>
      <c r="U7" s="17">
        <f t="shared" si="3"/>
        <v>59</v>
      </c>
      <c r="V7" s="17">
        <f t="shared" si="3"/>
        <v>67</v>
      </c>
      <c r="W7" s="17">
        <f t="shared" si="3"/>
        <v>89</v>
      </c>
      <c r="X7" s="19">
        <f t="shared" si="3"/>
        <v>0</v>
      </c>
    </row>
    <row r="8" spans="1:24" s="1" customFormat="1" ht="16.5" customHeight="1">
      <c r="A8" s="26"/>
      <c r="B8" s="26" t="s">
        <v>8</v>
      </c>
      <c r="C8" s="29"/>
      <c r="D8" s="17">
        <f t="shared" si="1"/>
        <v>839</v>
      </c>
      <c r="E8" s="17">
        <f aca="true" t="shared" si="4" ref="E8:X8">E18+E28</f>
        <v>19</v>
      </c>
      <c r="F8" s="17">
        <f t="shared" si="4"/>
        <v>4</v>
      </c>
      <c r="G8" s="17">
        <f t="shared" si="4"/>
        <v>2</v>
      </c>
      <c r="H8" s="17">
        <f t="shared" si="4"/>
        <v>6</v>
      </c>
      <c r="I8" s="17">
        <f t="shared" si="4"/>
        <v>11</v>
      </c>
      <c r="J8" s="17">
        <f t="shared" si="4"/>
        <v>9</v>
      </c>
      <c r="K8" s="17">
        <f t="shared" si="4"/>
        <v>17</v>
      </c>
      <c r="L8" s="17">
        <f t="shared" si="4"/>
        <v>26</v>
      </c>
      <c r="M8" s="17">
        <f t="shared" si="4"/>
        <v>24</v>
      </c>
      <c r="N8" s="17">
        <f t="shared" si="4"/>
        <v>39</v>
      </c>
      <c r="O8" s="17">
        <f t="shared" si="4"/>
        <v>48</v>
      </c>
      <c r="P8" s="17">
        <f t="shared" si="4"/>
        <v>86</v>
      </c>
      <c r="Q8" s="17">
        <f t="shared" si="4"/>
        <v>54</v>
      </c>
      <c r="R8" s="17">
        <f t="shared" si="4"/>
        <v>47</v>
      </c>
      <c r="S8" s="17">
        <f t="shared" si="4"/>
        <v>68</v>
      </c>
      <c r="T8" s="17">
        <f t="shared" si="4"/>
        <v>99</v>
      </c>
      <c r="U8" s="17">
        <f t="shared" si="4"/>
        <v>87</v>
      </c>
      <c r="V8" s="17">
        <f t="shared" si="4"/>
        <v>87</v>
      </c>
      <c r="W8" s="17">
        <f t="shared" si="4"/>
        <v>106</v>
      </c>
      <c r="X8" s="19">
        <f t="shared" si="4"/>
        <v>0</v>
      </c>
    </row>
    <row r="9" spans="1:24" s="1" customFormat="1" ht="16.5" customHeight="1">
      <c r="A9" s="26"/>
      <c r="B9" s="26" t="s">
        <v>9</v>
      </c>
      <c r="C9" s="29"/>
      <c r="D9" s="17">
        <f t="shared" si="1"/>
        <v>332</v>
      </c>
      <c r="E9" s="17">
        <f aca="true" t="shared" si="5" ref="E9:X9">E19+E29</f>
        <v>4</v>
      </c>
      <c r="F9" s="17">
        <f t="shared" si="5"/>
        <v>1</v>
      </c>
      <c r="G9" s="17">
        <f t="shared" si="5"/>
        <v>0</v>
      </c>
      <c r="H9" s="17">
        <f t="shared" si="5"/>
        <v>3</v>
      </c>
      <c r="I9" s="17">
        <f t="shared" si="5"/>
        <v>5</v>
      </c>
      <c r="J9" s="17">
        <f t="shared" si="5"/>
        <v>4</v>
      </c>
      <c r="K9" s="17">
        <f t="shared" si="5"/>
        <v>6</v>
      </c>
      <c r="L9" s="17">
        <f t="shared" si="5"/>
        <v>7</v>
      </c>
      <c r="M9" s="17">
        <f t="shared" si="5"/>
        <v>7</v>
      </c>
      <c r="N9" s="17">
        <f t="shared" si="5"/>
        <v>14</v>
      </c>
      <c r="O9" s="17">
        <f t="shared" si="5"/>
        <v>27</v>
      </c>
      <c r="P9" s="17">
        <f t="shared" si="5"/>
        <v>31</v>
      </c>
      <c r="Q9" s="17">
        <f t="shared" si="5"/>
        <v>17</v>
      </c>
      <c r="R9" s="17">
        <f t="shared" si="5"/>
        <v>20</v>
      </c>
      <c r="S9" s="17">
        <f t="shared" si="5"/>
        <v>19</v>
      </c>
      <c r="T9" s="17">
        <f t="shared" si="5"/>
        <v>30</v>
      </c>
      <c r="U9" s="17">
        <f t="shared" si="5"/>
        <v>34</v>
      </c>
      <c r="V9" s="17">
        <f t="shared" si="5"/>
        <v>48</v>
      </c>
      <c r="W9" s="17">
        <f t="shared" si="5"/>
        <v>55</v>
      </c>
      <c r="X9" s="19">
        <f t="shared" si="5"/>
        <v>0</v>
      </c>
    </row>
    <row r="10" spans="1:24" s="1" customFormat="1" ht="16.5" customHeight="1">
      <c r="A10" s="26"/>
      <c r="B10" s="26" t="s">
        <v>10</v>
      </c>
      <c r="C10" s="29"/>
      <c r="D10" s="17">
        <f t="shared" si="1"/>
        <v>836</v>
      </c>
      <c r="E10" s="17">
        <f aca="true" t="shared" si="6" ref="E10:X10">E20+E30</f>
        <v>16</v>
      </c>
      <c r="F10" s="17">
        <f t="shared" si="6"/>
        <v>0</v>
      </c>
      <c r="G10" s="17">
        <f t="shared" si="6"/>
        <v>3</v>
      </c>
      <c r="H10" s="17">
        <f t="shared" si="6"/>
        <v>5</v>
      </c>
      <c r="I10" s="17">
        <f t="shared" si="6"/>
        <v>7</v>
      </c>
      <c r="J10" s="17">
        <f t="shared" si="6"/>
        <v>16</v>
      </c>
      <c r="K10" s="17">
        <f t="shared" si="6"/>
        <v>13</v>
      </c>
      <c r="L10" s="17">
        <f t="shared" si="6"/>
        <v>13</v>
      </c>
      <c r="M10" s="17">
        <f t="shared" si="6"/>
        <v>20</v>
      </c>
      <c r="N10" s="17">
        <f t="shared" si="6"/>
        <v>27</v>
      </c>
      <c r="O10" s="17">
        <f t="shared" si="6"/>
        <v>41</v>
      </c>
      <c r="P10" s="17">
        <f t="shared" si="6"/>
        <v>64</v>
      </c>
      <c r="Q10" s="17">
        <f t="shared" si="6"/>
        <v>43</v>
      </c>
      <c r="R10" s="17">
        <f t="shared" si="6"/>
        <v>60</v>
      </c>
      <c r="S10" s="17">
        <f t="shared" si="6"/>
        <v>83</v>
      </c>
      <c r="T10" s="17">
        <f t="shared" si="6"/>
        <v>79</v>
      </c>
      <c r="U10" s="17">
        <f t="shared" si="6"/>
        <v>90</v>
      </c>
      <c r="V10" s="17">
        <f t="shared" si="6"/>
        <v>104</v>
      </c>
      <c r="W10" s="17">
        <f t="shared" si="6"/>
        <v>152</v>
      </c>
      <c r="X10" s="19">
        <f t="shared" si="6"/>
        <v>0</v>
      </c>
    </row>
    <row r="11" spans="1:24" s="1" customFormat="1" ht="16.5" customHeight="1">
      <c r="A11" s="26"/>
      <c r="B11" s="26" t="s">
        <v>11</v>
      </c>
      <c r="C11" s="29"/>
      <c r="D11" s="17">
        <f aca="true" t="shared" si="7" ref="D11:S11">D21+D31</f>
        <v>5680</v>
      </c>
      <c r="E11" s="17">
        <f t="shared" si="7"/>
        <v>8</v>
      </c>
      <c r="F11" s="17">
        <f t="shared" si="7"/>
        <v>2</v>
      </c>
      <c r="G11" s="17">
        <f t="shared" si="7"/>
        <v>1</v>
      </c>
      <c r="H11" s="17">
        <f t="shared" si="7"/>
        <v>3</v>
      </c>
      <c r="I11" s="17">
        <f t="shared" si="7"/>
        <v>2</v>
      </c>
      <c r="J11" s="17">
        <f t="shared" si="7"/>
        <v>16</v>
      </c>
      <c r="K11" s="17">
        <f t="shared" si="7"/>
        <v>19</v>
      </c>
      <c r="L11" s="17">
        <f t="shared" si="7"/>
        <v>51</v>
      </c>
      <c r="M11" s="17">
        <f t="shared" si="7"/>
        <v>50</v>
      </c>
      <c r="N11" s="17">
        <f t="shared" si="7"/>
        <v>84</v>
      </c>
      <c r="O11" s="17">
        <f t="shared" si="7"/>
        <v>157</v>
      </c>
      <c r="P11" s="17">
        <f t="shared" si="7"/>
        <v>222</v>
      </c>
      <c r="Q11" s="17">
        <f t="shared" si="7"/>
        <v>217</v>
      </c>
      <c r="R11" s="17">
        <f t="shared" si="7"/>
        <v>408</v>
      </c>
      <c r="S11" s="17">
        <f t="shared" si="7"/>
        <v>638</v>
      </c>
      <c r="T11" s="17">
        <f>T21+T31</f>
        <v>759</v>
      </c>
      <c r="U11" s="17">
        <f>U21+U31</f>
        <v>797</v>
      </c>
      <c r="V11" s="17">
        <f>V21+V31</f>
        <v>867</v>
      </c>
      <c r="W11" s="17">
        <f>W21+W31</f>
        <v>1379</v>
      </c>
      <c r="X11" s="19">
        <f>X21+X31</f>
        <v>0</v>
      </c>
    </row>
    <row r="12" spans="1:24" s="1" customFormat="1" ht="16.5" customHeight="1">
      <c r="A12" s="26"/>
      <c r="B12" s="26" t="s">
        <v>2</v>
      </c>
      <c r="C12" s="29"/>
      <c r="D12" s="17">
        <f aca="true" t="shared" si="8" ref="D12:X12">D22+D32</f>
        <v>439</v>
      </c>
      <c r="E12" s="17">
        <f t="shared" si="8"/>
        <v>3</v>
      </c>
      <c r="F12" s="17">
        <f t="shared" si="8"/>
        <v>0</v>
      </c>
      <c r="G12" s="17">
        <f t="shared" si="8"/>
        <v>0</v>
      </c>
      <c r="H12" s="17">
        <f t="shared" si="8"/>
        <v>1</v>
      </c>
      <c r="I12" s="17">
        <f t="shared" si="8"/>
        <v>3</v>
      </c>
      <c r="J12" s="17">
        <f t="shared" si="8"/>
        <v>4</v>
      </c>
      <c r="K12" s="17">
        <f t="shared" si="8"/>
        <v>1</v>
      </c>
      <c r="L12" s="17">
        <f t="shared" si="8"/>
        <v>3</v>
      </c>
      <c r="M12" s="17">
        <f t="shared" si="8"/>
        <v>11</v>
      </c>
      <c r="N12" s="17">
        <f t="shared" si="8"/>
        <v>23</v>
      </c>
      <c r="O12" s="17">
        <f t="shared" si="8"/>
        <v>25</v>
      </c>
      <c r="P12" s="17">
        <f t="shared" si="8"/>
        <v>20</v>
      </c>
      <c r="Q12" s="17">
        <f t="shared" si="8"/>
        <v>18</v>
      </c>
      <c r="R12" s="17">
        <f t="shared" si="8"/>
        <v>33</v>
      </c>
      <c r="S12" s="17">
        <f t="shared" si="8"/>
        <v>45</v>
      </c>
      <c r="T12" s="17">
        <f t="shared" si="8"/>
        <v>57</v>
      </c>
      <c r="U12" s="17">
        <f t="shared" si="8"/>
        <v>52</v>
      </c>
      <c r="V12" s="17">
        <f t="shared" si="8"/>
        <v>55</v>
      </c>
      <c r="W12" s="17">
        <f t="shared" si="8"/>
        <v>85</v>
      </c>
      <c r="X12" s="19">
        <f t="shared" si="8"/>
        <v>0</v>
      </c>
    </row>
    <row r="13" spans="1:24" s="1" customFormat="1" ht="16.5" customHeight="1">
      <c r="A13" s="26"/>
      <c r="B13" s="26"/>
      <c r="C13" s="29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8"/>
      <c r="O13" s="17"/>
      <c r="P13" s="17"/>
      <c r="Q13" s="18"/>
      <c r="R13" s="17"/>
      <c r="S13" s="19"/>
      <c r="T13" s="17"/>
      <c r="U13" s="18"/>
      <c r="V13" s="17"/>
      <c r="W13" s="19"/>
      <c r="X13" s="19"/>
    </row>
    <row r="14" spans="1:24" s="1" customFormat="1" ht="16.5" customHeight="1">
      <c r="A14" s="26"/>
      <c r="B14" s="26"/>
      <c r="C14" s="29"/>
      <c r="D14" s="17" t="s">
        <v>13</v>
      </c>
      <c r="E14" s="17"/>
      <c r="F14" s="17"/>
      <c r="G14" s="17"/>
      <c r="H14" s="17"/>
      <c r="I14" s="17"/>
      <c r="J14" s="17"/>
      <c r="K14" s="17"/>
      <c r="L14" s="17"/>
      <c r="M14" s="17"/>
      <c r="N14" s="18"/>
      <c r="O14" s="17"/>
      <c r="P14" s="17"/>
      <c r="Q14" s="18"/>
      <c r="R14" s="17"/>
      <c r="S14" s="19"/>
      <c r="T14" s="17"/>
      <c r="U14" s="18"/>
      <c r="V14" s="17"/>
      <c r="W14" s="19"/>
      <c r="X14" s="19"/>
    </row>
    <row r="15" spans="1:24" s="1" customFormat="1" ht="16.5" customHeight="1">
      <c r="A15" s="26"/>
      <c r="B15" s="26" t="s">
        <v>0</v>
      </c>
      <c r="C15" s="29"/>
      <c r="D15" s="17">
        <f>SUM(E15:X15)</f>
        <v>5049</v>
      </c>
      <c r="E15" s="17">
        <f>SUM(E16:E22)</f>
        <v>30</v>
      </c>
      <c r="F15" s="17">
        <f aca="true" t="shared" si="9" ref="F15:X15">SUM(F16:F22)</f>
        <v>4</v>
      </c>
      <c r="G15" s="17">
        <f t="shared" si="9"/>
        <v>4</v>
      </c>
      <c r="H15" s="17">
        <f t="shared" si="9"/>
        <v>16</v>
      </c>
      <c r="I15" s="17">
        <f t="shared" si="9"/>
        <v>28</v>
      </c>
      <c r="J15" s="17">
        <f t="shared" si="9"/>
        <v>38</v>
      </c>
      <c r="K15" s="17">
        <f t="shared" si="9"/>
        <v>41</v>
      </c>
      <c r="L15" s="17">
        <f t="shared" si="9"/>
        <v>74</v>
      </c>
      <c r="M15" s="17">
        <f t="shared" si="9"/>
        <v>107</v>
      </c>
      <c r="N15" s="17">
        <f t="shared" si="9"/>
        <v>154</v>
      </c>
      <c r="O15" s="17">
        <f t="shared" si="9"/>
        <v>275</v>
      </c>
      <c r="P15" s="17">
        <f t="shared" si="9"/>
        <v>375</v>
      </c>
      <c r="Q15" s="17">
        <f t="shared" si="9"/>
        <v>282</v>
      </c>
      <c r="R15" s="17">
        <f t="shared" si="9"/>
        <v>436</v>
      </c>
      <c r="S15" s="17">
        <f t="shared" si="9"/>
        <v>659</v>
      </c>
      <c r="T15" s="17">
        <f t="shared" si="9"/>
        <v>774</v>
      </c>
      <c r="U15" s="17">
        <f t="shared" si="9"/>
        <v>636</v>
      </c>
      <c r="V15" s="17">
        <f t="shared" si="9"/>
        <v>557</v>
      </c>
      <c r="W15" s="17">
        <f t="shared" si="9"/>
        <v>559</v>
      </c>
      <c r="X15" s="19">
        <f t="shared" si="9"/>
        <v>0</v>
      </c>
    </row>
    <row r="16" spans="1:24" s="1" customFormat="1" ht="16.5" customHeight="1">
      <c r="A16" s="26"/>
      <c r="B16" s="26" t="s">
        <v>6</v>
      </c>
      <c r="C16" s="29"/>
      <c r="D16" s="17">
        <f>SUM(E16:X16)</f>
        <v>397</v>
      </c>
      <c r="E16" s="17">
        <v>0</v>
      </c>
      <c r="F16" s="17">
        <v>0</v>
      </c>
      <c r="G16" s="17">
        <v>0</v>
      </c>
      <c r="H16" s="17">
        <v>2</v>
      </c>
      <c r="I16" s="17">
        <v>0</v>
      </c>
      <c r="J16" s="17">
        <v>2</v>
      </c>
      <c r="K16" s="17">
        <v>0</v>
      </c>
      <c r="L16" s="17">
        <v>3</v>
      </c>
      <c r="M16" s="17">
        <v>5</v>
      </c>
      <c r="N16" s="18">
        <v>13</v>
      </c>
      <c r="O16" s="17">
        <v>16</v>
      </c>
      <c r="P16" s="17">
        <v>27</v>
      </c>
      <c r="Q16" s="18">
        <v>22</v>
      </c>
      <c r="R16" s="17">
        <v>25</v>
      </c>
      <c r="S16" s="19">
        <v>56</v>
      </c>
      <c r="T16" s="17">
        <v>77</v>
      </c>
      <c r="U16" s="18">
        <v>62</v>
      </c>
      <c r="V16" s="17">
        <v>37</v>
      </c>
      <c r="W16" s="19">
        <v>50</v>
      </c>
      <c r="X16" s="19">
        <v>0</v>
      </c>
    </row>
    <row r="17" spans="1:24" s="1" customFormat="1" ht="16.5" customHeight="1">
      <c r="A17" s="26"/>
      <c r="B17" s="30" t="s">
        <v>7</v>
      </c>
      <c r="C17" s="29"/>
      <c r="D17" s="17">
        <f aca="true" t="shared" si="10" ref="D17:D22">SUM(E17:X17)</f>
        <v>363</v>
      </c>
      <c r="E17" s="17">
        <v>1</v>
      </c>
      <c r="F17" s="17">
        <v>0</v>
      </c>
      <c r="G17" s="17">
        <v>1</v>
      </c>
      <c r="H17" s="17">
        <v>0</v>
      </c>
      <c r="I17" s="17">
        <v>4</v>
      </c>
      <c r="J17" s="17">
        <v>1</v>
      </c>
      <c r="K17" s="17">
        <v>5</v>
      </c>
      <c r="L17" s="17">
        <v>9</v>
      </c>
      <c r="M17" s="17">
        <v>17</v>
      </c>
      <c r="N17" s="18">
        <v>22</v>
      </c>
      <c r="O17" s="17">
        <v>35</v>
      </c>
      <c r="P17" s="17">
        <v>43</v>
      </c>
      <c r="Q17" s="18">
        <v>31</v>
      </c>
      <c r="R17" s="17">
        <v>35</v>
      </c>
      <c r="S17" s="19">
        <v>45</v>
      </c>
      <c r="T17" s="17">
        <v>36</v>
      </c>
      <c r="U17" s="18">
        <v>30</v>
      </c>
      <c r="V17" s="17">
        <v>22</v>
      </c>
      <c r="W17" s="19">
        <v>26</v>
      </c>
      <c r="X17" s="19">
        <v>0</v>
      </c>
    </row>
    <row r="18" spans="1:24" s="3" customFormat="1" ht="16.5" customHeight="1">
      <c r="A18" s="30"/>
      <c r="B18" s="26" t="s">
        <v>8</v>
      </c>
      <c r="C18" s="31"/>
      <c r="D18" s="17">
        <f t="shared" si="10"/>
        <v>493</v>
      </c>
      <c r="E18" s="18">
        <v>11</v>
      </c>
      <c r="F18" s="18">
        <v>1</v>
      </c>
      <c r="G18" s="18">
        <v>1</v>
      </c>
      <c r="H18" s="18">
        <v>4</v>
      </c>
      <c r="I18" s="18">
        <v>9</v>
      </c>
      <c r="J18" s="18">
        <v>8</v>
      </c>
      <c r="K18" s="18">
        <v>10</v>
      </c>
      <c r="L18" s="18">
        <v>18</v>
      </c>
      <c r="M18" s="18">
        <v>21</v>
      </c>
      <c r="N18" s="18">
        <v>27</v>
      </c>
      <c r="O18" s="18">
        <v>38</v>
      </c>
      <c r="P18" s="18">
        <v>70</v>
      </c>
      <c r="Q18" s="18">
        <v>35</v>
      </c>
      <c r="R18" s="18">
        <v>37</v>
      </c>
      <c r="S18" s="20">
        <v>44</v>
      </c>
      <c r="T18" s="18">
        <v>56</v>
      </c>
      <c r="U18" s="18">
        <v>43</v>
      </c>
      <c r="V18" s="18">
        <v>30</v>
      </c>
      <c r="W18" s="20">
        <v>30</v>
      </c>
      <c r="X18" s="20">
        <f>SUM(X19:X30)</f>
        <v>0</v>
      </c>
    </row>
    <row r="19" spans="1:24" s="1" customFormat="1" ht="16.5" customHeight="1">
      <c r="A19" s="26"/>
      <c r="B19" s="26" t="s">
        <v>9</v>
      </c>
      <c r="C19" s="29"/>
      <c r="D19" s="17">
        <f t="shared" si="10"/>
        <v>195</v>
      </c>
      <c r="E19" s="17">
        <v>2</v>
      </c>
      <c r="F19" s="17">
        <v>1</v>
      </c>
      <c r="G19" s="17">
        <v>0</v>
      </c>
      <c r="H19" s="17">
        <v>2</v>
      </c>
      <c r="I19" s="17">
        <v>5</v>
      </c>
      <c r="J19" s="17">
        <v>4</v>
      </c>
      <c r="K19" s="17">
        <v>4</v>
      </c>
      <c r="L19" s="17">
        <v>4</v>
      </c>
      <c r="M19" s="17">
        <v>5</v>
      </c>
      <c r="N19" s="17">
        <v>9</v>
      </c>
      <c r="O19" s="17">
        <v>17</v>
      </c>
      <c r="P19" s="17">
        <v>23</v>
      </c>
      <c r="Q19" s="17">
        <v>12</v>
      </c>
      <c r="R19" s="17">
        <v>16</v>
      </c>
      <c r="S19" s="19">
        <v>13</v>
      </c>
      <c r="T19" s="17">
        <v>18</v>
      </c>
      <c r="U19" s="17">
        <v>20</v>
      </c>
      <c r="V19" s="17">
        <v>22</v>
      </c>
      <c r="W19" s="19">
        <v>18</v>
      </c>
      <c r="X19" s="19">
        <v>0</v>
      </c>
    </row>
    <row r="20" spans="1:24" s="1" customFormat="1" ht="16.5" customHeight="1">
      <c r="A20" s="26"/>
      <c r="B20" s="26" t="s">
        <v>10</v>
      </c>
      <c r="C20" s="29"/>
      <c r="D20" s="17">
        <f t="shared" si="10"/>
        <v>443</v>
      </c>
      <c r="E20" s="17">
        <v>11</v>
      </c>
      <c r="F20" s="17">
        <v>0</v>
      </c>
      <c r="G20" s="17">
        <v>2</v>
      </c>
      <c r="H20" s="17">
        <v>5</v>
      </c>
      <c r="I20" s="17">
        <v>6</v>
      </c>
      <c r="J20" s="17">
        <v>9</v>
      </c>
      <c r="K20" s="17">
        <v>8</v>
      </c>
      <c r="L20" s="17">
        <v>6</v>
      </c>
      <c r="M20" s="17">
        <v>16</v>
      </c>
      <c r="N20" s="17">
        <v>12</v>
      </c>
      <c r="O20" s="17">
        <v>26</v>
      </c>
      <c r="P20" s="17">
        <v>41</v>
      </c>
      <c r="Q20" s="17">
        <v>24</v>
      </c>
      <c r="R20" s="17">
        <v>34</v>
      </c>
      <c r="S20" s="19">
        <v>51</v>
      </c>
      <c r="T20" s="17">
        <v>53</v>
      </c>
      <c r="U20" s="17">
        <v>50</v>
      </c>
      <c r="V20" s="17">
        <v>47</v>
      </c>
      <c r="W20" s="19">
        <v>42</v>
      </c>
      <c r="X20" s="19">
        <v>0</v>
      </c>
    </row>
    <row r="21" spans="1:24" s="1" customFormat="1" ht="16.5" customHeight="1">
      <c r="A21" s="26"/>
      <c r="B21" s="26" t="s">
        <v>11</v>
      </c>
      <c r="C21" s="29"/>
      <c r="D21" s="17">
        <f t="shared" si="10"/>
        <v>2923</v>
      </c>
      <c r="E21" s="17">
        <v>3</v>
      </c>
      <c r="F21" s="17">
        <v>2</v>
      </c>
      <c r="G21" s="17">
        <v>0</v>
      </c>
      <c r="H21" s="17">
        <v>2</v>
      </c>
      <c r="I21" s="17">
        <v>1</v>
      </c>
      <c r="J21" s="17">
        <v>12</v>
      </c>
      <c r="K21" s="17">
        <v>13</v>
      </c>
      <c r="L21" s="17">
        <v>31</v>
      </c>
      <c r="M21" s="17">
        <v>37</v>
      </c>
      <c r="N21" s="17">
        <v>55</v>
      </c>
      <c r="O21" s="17">
        <v>127</v>
      </c>
      <c r="P21" s="17">
        <v>160</v>
      </c>
      <c r="Q21" s="17">
        <v>144</v>
      </c>
      <c r="R21" s="17">
        <v>268</v>
      </c>
      <c r="S21" s="19">
        <v>418</v>
      </c>
      <c r="T21" s="17">
        <v>492</v>
      </c>
      <c r="U21" s="17">
        <v>406</v>
      </c>
      <c r="V21" s="17">
        <v>376</v>
      </c>
      <c r="W21" s="19">
        <v>376</v>
      </c>
      <c r="X21" s="19">
        <v>0</v>
      </c>
    </row>
    <row r="22" spans="1:24" s="1" customFormat="1" ht="16.5" customHeight="1">
      <c r="A22" s="26"/>
      <c r="B22" s="26" t="s">
        <v>2</v>
      </c>
      <c r="C22" s="29"/>
      <c r="D22" s="17">
        <f t="shared" si="10"/>
        <v>235</v>
      </c>
      <c r="E22" s="17">
        <v>2</v>
      </c>
      <c r="F22" s="17">
        <v>0</v>
      </c>
      <c r="G22" s="17">
        <v>0</v>
      </c>
      <c r="H22" s="17">
        <v>1</v>
      </c>
      <c r="I22" s="17">
        <v>3</v>
      </c>
      <c r="J22" s="17">
        <v>2</v>
      </c>
      <c r="K22" s="17">
        <v>1</v>
      </c>
      <c r="L22" s="17">
        <v>3</v>
      </c>
      <c r="M22" s="17">
        <v>6</v>
      </c>
      <c r="N22" s="17">
        <v>16</v>
      </c>
      <c r="O22" s="17">
        <v>16</v>
      </c>
      <c r="P22" s="17">
        <v>11</v>
      </c>
      <c r="Q22" s="17">
        <v>14</v>
      </c>
      <c r="R22" s="17">
        <v>21</v>
      </c>
      <c r="S22" s="19">
        <v>32</v>
      </c>
      <c r="T22" s="17">
        <v>42</v>
      </c>
      <c r="U22" s="17">
        <v>25</v>
      </c>
      <c r="V22" s="17">
        <v>23</v>
      </c>
      <c r="W22" s="19">
        <v>17</v>
      </c>
      <c r="X22" s="19">
        <v>0</v>
      </c>
    </row>
    <row r="23" spans="1:24" s="1" customFormat="1" ht="16.5" customHeight="1">
      <c r="A23" s="26"/>
      <c r="B23" s="26"/>
      <c r="C23" s="29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9"/>
      <c r="T23" s="17"/>
      <c r="U23" s="17"/>
      <c r="V23" s="17"/>
      <c r="W23" s="19"/>
      <c r="X23" s="19"/>
    </row>
    <row r="24" spans="1:24" s="1" customFormat="1" ht="16.5" customHeight="1">
      <c r="A24" s="26"/>
      <c r="B24" s="26"/>
      <c r="C24" s="29"/>
      <c r="D24" s="17" t="s">
        <v>14</v>
      </c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9"/>
      <c r="T24" s="17"/>
      <c r="U24" s="17"/>
      <c r="V24" s="17"/>
      <c r="W24" s="19"/>
      <c r="X24" s="19"/>
    </row>
    <row r="25" spans="1:24" s="1" customFormat="1" ht="16.5" customHeight="1">
      <c r="A25" s="26"/>
      <c r="B25" s="26" t="s">
        <v>0</v>
      </c>
      <c r="C25" s="29"/>
      <c r="D25" s="17">
        <f>SUM(E25:X25)</f>
        <v>4350</v>
      </c>
      <c r="E25" s="17">
        <f aca="true" t="shared" si="11" ref="E25:X25">SUM(E26:E32)</f>
        <v>24</v>
      </c>
      <c r="F25" s="17">
        <f t="shared" si="11"/>
        <v>3</v>
      </c>
      <c r="G25" s="17">
        <f t="shared" si="11"/>
        <v>3</v>
      </c>
      <c r="H25" s="17">
        <f t="shared" si="11"/>
        <v>5</v>
      </c>
      <c r="I25" s="17">
        <f t="shared" si="11"/>
        <v>6</v>
      </c>
      <c r="J25" s="17">
        <f t="shared" si="11"/>
        <v>17</v>
      </c>
      <c r="K25" s="17">
        <f t="shared" si="11"/>
        <v>23</v>
      </c>
      <c r="L25" s="17">
        <f t="shared" si="11"/>
        <v>41</v>
      </c>
      <c r="M25" s="17">
        <f t="shared" si="11"/>
        <v>34</v>
      </c>
      <c r="N25" s="17">
        <f t="shared" si="11"/>
        <v>77</v>
      </c>
      <c r="O25" s="17">
        <f t="shared" si="11"/>
        <v>89</v>
      </c>
      <c r="P25" s="17">
        <f t="shared" si="11"/>
        <v>144</v>
      </c>
      <c r="Q25" s="17">
        <f t="shared" si="11"/>
        <v>138</v>
      </c>
      <c r="R25" s="17">
        <f t="shared" si="11"/>
        <v>214</v>
      </c>
      <c r="S25" s="17">
        <f t="shared" si="11"/>
        <v>330</v>
      </c>
      <c r="T25" s="17">
        <f t="shared" si="11"/>
        <v>418</v>
      </c>
      <c r="U25" s="17">
        <f t="shared" si="11"/>
        <v>585</v>
      </c>
      <c r="V25" s="17">
        <f t="shared" si="11"/>
        <v>760</v>
      </c>
      <c r="W25" s="17">
        <f t="shared" si="11"/>
        <v>1439</v>
      </c>
      <c r="X25" s="19">
        <f t="shared" si="11"/>
        <v>0</v>
      </c>
    </row>
    <row r="26" spans="1:24" s="1" customFormat="1" ht="16.5" customHeight="1">
      <c r="A26" s="26"/>
      <c r="B26" s="26" t="s">
        <v>6</v>
      </c>
      <c r="C26" s="29"/>
      <c r="D26" s="17">
        <f>SUM(E26:X26)</f>
        <v>252</v>
      </c>
      <c r="E26" s="17">
        <v>1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7">
        <v>0</v>
      </c>
      <c r="M26" s="17">
        <v>3</v>
      </c>
      <c r="N26" s="18">
        <v>2</v>
      </c>
      <c r="O26" s="17">
        <v>3</v>
      </c>
      <c r="P26" s="17">
        <v>9</v>
      </c>
      <c r="Q26" s="18">
        <v>8</v>
      </c>
      <c r="R26" s="17">
        <v>8</v>
      </c>
      <c r="S26" s="19">
        <v>18</v>
      </c>
      <c r="T26" s="17">
        <v>26</v>
      </c>
      <c r="U26" s="18">
        <v>40</v>
      </c>
      <c r="V26" s="17">
        <v>52</v>
      </c>
      <c r="W26" s="19">
        <v>82</v>
      </c>
      <c r="X26" s="19">
        <v>0</v>
      </c>
    </row>
    <row r="27" spans="1:24" s="1" customFormat="1" ht="16.5" customHeight="1">
      <c r="A27" s="26"/>
      <c r="B27" s="30" t="s">
        <v>7</v>
      </c>
      <c r="C27" s="29"/>
      <c r="D27" s="17">
        <f aca="true" t="shared" si="12" ref="D27:D32">SUM(E27:X27)</f>
        <v>261</v>
      </c>
      <c r="E27" s="17">
        <v>2</v>
      </c>
      <c r="F27" s="17">
        <v>0</v>
      </c>
      <c r="G27" s="17">
        <v>0</v>
      </c>
      <c r="H27" s="17">
        <v>1</v>
      </c>
      <c r="I27" s="17">
        <v>2</v>
      </c>
      <c r="J27" s="17">
        <v>3</v>
      </c>
      <c r="K27" s="17">
        <v>3</v>
      </c>
      <c r="L27" s="17">
        <v>3</v>
      </c>
      <c r="M27" s="17">
        <v>4</v>
      </c>
      <c r="N27" s="18">
        <v>7</v>
      </c>
      <c r="O27" s="17">
        <v>12</v>
      </c>
      <c r="P27" s="17">
        <v>17</v>
      </c>
      <c r="Q27" s="18">
        <v>10</v>
      </c>
      <c r="R27" s="17">
        <v>14</v>
      </c>
      <c r="S27" s="19">
        <v>17</v>
      </c>
      <c r="T27" s="17">
        <v>29</v>
      </c>
      <c r="U27" s="18">
        <v>29</v>
      </c>
      <c r="V27" s="17">
        <v>45</v>
      </c>
      <c r="W27" s="19">
        <v>63</v>
      </c>
      <c r="X27" s="19">
        <v>0</v>
      </c>
    </row>
    <row r="28" spans="1:24" s="1" customFormat="1" ht="16.5" customHeight="1">
      <c r="A28" s="26"/>
      <c r="B28" s="26" t="s">
        <v>8</v>
      </c>
      <c r="C28" s="29"/>
      <c r="D28" s="17">
        <f t="shared" si="12"/>
        <v>346</v>
      </c>
      <c r="E28" s="18">
        <v>8</v>
      </c>
      <c r="F28" s="18">
        <v>3</v>
      </c>
      <c r="G28" s="18">
        <v>1</v>
      </c>
      <c r="H28" s="18">
        <v>2</v>
      </c>
      <c r="I28" s="18">
        <v>2</v>
      </c>
      <c r="J28" s="18">
        <v>1</v>
      </c>
      <c r="K28" s="18">
        <v>7</v>
      </c>
      <c r="L28" s="18">
        <v>8</v>
      </c>
      <c r="M28" s="18">
        <v>3</v>
      </c>
      <c r="N28" s="18">
        <v>12</v>
      </c>
      <c r="O28" s="18">
        <v>10</v>
      </c>
      <c r="P28" s="18">
        <v>16</v>
      </c>
      <c r="Q28" s="18">
        <v>19</v>
      </c>
      <c r="R28" s="18">
        <v>10</v>
      </c>
      <c r="S28" s="20">
        <v>24</v>
      </c>
      <c r="T28" s="18">
        <v>43</v>
      </c>
      <c r="U28" s="18">
        <v>44</v>
      </c>
      <c r="V28" s="18">
        <v>57</v>
      </c>
      <c r="W28" s="20">
        <v>76</v>
      </c>
      <c r="X28" s="20">
        <f>SUM(X29:X40)</f>
        <v>0</v>
      </c>
    </row>
    <row r="29" spans="1:24" s="1" customFormat="1" ht="16.5" customHeight="1">
      <c r="A29" s="26"/>
      <c r="B29" s="26" t="s">
        <v>9</v>
      </c>
      <c r="C29" s="29"/>
      <c r="D29" s="17">
        <f t="shared" si="12"/>
        <v>137</v>
      </c>
      <c r="E29" s="17">
        <v>2</v>
      </c>
      <c r="F29" s="17">
        <v>0</v>
      </c>
      <c r="G29" s="17">
        <v>0</v>
      </c>
      <c r="H29" s="17">
        <v>1</v>
      </c>
      <c r="I29" s="17">
        <v>0</v>
      </c>
      <c r="J29" s="17">
        <v>0</v>
      </c>
      <c r="K29" s="17">
        <v>2</v>
      </c>
      <c r="L29" s="17">
        <v>3</v>
      </c>
      <c r="M29" s="17">
        <v>2</v>
      </c>
      <c r="N29" s="17">
        <v>5</v>
      </c>
      <c r="O29" s="17">
        <v>10</v>
      </c>
      <c r="P29" s="17">
        <v>8</v>
      </c>
      <c r="Q29" s="17">
        <v>5</v>
      </c>
      <c r="R29" s="17">
        <v>4</v>
      </c>
      <c r="S29" s="19">
        <v>6</v>
      </c>
      <c r="T29" s="17">
        <v>12</v>
      </c>
      <c r="U29" s="17">
        <v>14</v>
      </c>
      <c r="V29" s="17">
        <v>26</v>
      </c>
      <c r="W29" s="19">
        <v>37</v>
      </c>
      <c r="X29" s="19">
        <v>0</v>
      </c>
    </row>
    <row r="30" spans="1:24" s="1" customFormat="1" ht="16.5" customHeight="1">
      <c r="A30" s="26"/>
      <c r="B30" s="26" t="s">
        <v>10</v>
      </c>
      <c r="C30" s="29"/>
      <c r="D30" s="17">
        <f t="shared" si="12"/>
        <v>393</v>
      </c>
      <c r="E30" s="17">
        <v>5</v>
      </c>
      <c r="F30" s="17">
        <v>0</v>
      </c>
      <c r="G30" s="17">
        <v>1</v>
      </c>
      <c r="H30" s="17">
        <v>0</v>
      </c>
      <c r="I30" s="17">
        <v>1</v>
      </c>
      <c r="J30" s="17">
        <v>7</v>
      </c>
      <c r="K30" s="17">
        <v>5</v>
      </c>
      <c r="L30" s="17">
        <v>7</v>
      </c>
      <c r="M30" s="17">
        <v>4</v>
      </c>
      <c r="N30" s="17">
        <v>15</v>
      </c>
      <c r="O30" s="17">
        <v>15</v>
      </c>
      <c r="P30" s="17">
        <v>23</v>
      </c>
      <c r="Q30" s="17">
        <v>19</v>
      </c>
      <c r="R30" s="17">
        <v>26</v>
      </c>
      <c r="S30" s="19">
        <v>32</v>
      </c>
      <c r="T30" s="17">
        <v>26</v>
      </c>
      <c r="U30" s="17">
        <v>40</v>
      </c>
      <c r="V30" s="17">
        <v>57</v>
      </c>
      <c r="W30" s="19">
        <v>110</v>
      </c>
      <c r="X30" s="19">
        <v>0</v>
      </c>
    </row>
    <row r="31" spans="1:24" s="1" customFormat="1" ht="16.5" customHeight="1">
      <c r="A31" s="30"/>
      <c r="B31" s="26" t="s">
        <v>11</v>
      </c>
      <c r="C31" s="31"/>
      <c r="D31" s="17">
        <f t="shared" si="12"/>
        <v>2757</v>
      </c>
      <c r="E31" s="17">
        <v>5</v>
      </c>
      <c r="F31" s="17">
        <v>0</v>
      </c>
      <c r="G31" s="17">
        <v>1</v>
      </c>
      <c r="H31" s="17">
        <v>1</v>
      </c>
      <c r="I31" s="17">
        <v>1</v>
      </c>
      <c r="J31" s="17">
        <v>4</v>
      </c>
      <c r="K31" s="17">
        <v>6</v>
      </c>
      <c r="L31" s="17">
        <v>20</v>
      </c>
      <c r="M31" s="17">
        <v>13</v>
      </c>
      <c r="N31" s="17">
        <v>29</v>
      </c>
      <c r="O31" s="17">
        <v>30</v>
      </c>
      <c r="P31" s="17">
        <v>62</v>
      </c>
      <c r="Q31" s="17">
        <v>73</v>
      </c>
      <c r="R31" s="17">
        <v>140</v>
      </c>
      <c r="S31" s="19">
        <v>220</v>
      </c>
      <c r="T31" s="17">
        <v>267</v>
      </c>
      <c r="U31" s="17">
        <v>391</v>
      </c>
      <c r="V31" s="17">
        <v>491</v>
      </c>
      <c r="W31" s="19">
        <v>1003</v>
      </c>
      <c r="X31" s="19">
        <v>0</v>
      </c>
    </row>
    <row r="32" spans="1:24" s="3" customFormat="1" ht="16.5" customHeight="1">
      <c r="A32" s="32"/>
      <c r="B32" s="32" t="s">
        <v>2</v>
      </c>
      <c r="C32" s="33"/>
      <c r="D32" s="21">
        <f t="shared" si="12"/>
        <v>204</v>
      </c>
      <c r="E32" s="21">
        <v>1</v>
      </c>
      <c r="F32" s="21">
        <v>0</v>
      </c>
      <c r="G32" s="21">
        <v>0</v>
      </c>
      <c r="H32" s="21">
        <v>0</v>
      </c>
      <c r="I32" s="21">
        <v>0</v>
      </c>
      <c r="J32" s="21">
        <v>2</v>
      </c>
      <c r="K32" s="21">
        <v>0</v>
      </c>
      <c r="L32" s="21">
        <v>0</v>
      </c>
      <c r="M32" s="21">
        <v>5</v>
      </c>
      <c r="N32" s="21">
        <v>7</v>
      </c>
      <c r="O32" s="21">
        <v>9</v>
      </c>
      <c r="P32" s="21">
        <v>9</v>
      </c>
      <c r="Q32" s="21">
        <v>4</v>
      </c>
      <c r="R32" s="21">
        <v>12</v>
      </c>
      <c r="S32" s="22">
        <v>13</v>
      </c>
      <c r="T32" s="21">
        <v>15</v>
      </c>
      <c r="U32" s="21">
        <v>27</v>
      </c>
      <c r="V32" s="21">
        <v>32</v>
      </c>
      <c r="W32" s="22">
        <v>68</v>
      </c>
      <c r="X32" s="22">
        <v>0</v>
      </c>
    </row>
    <row r="33" spans="1:24" s="8" customFormat="1" ht="18" customHeight="1">
      <c r="A33" s="34"/>
      <c r="B33" s="34"/>
      <c r="C33" s="34"/>
      <c r="X33" s="10"/>
    </row>
    <row r="34" spans="1:24" s="13" customFormat="1" ht="18" customHeight="1">
      <c r="A34" s="34"/>
      <c r="B34" s="34"/>
      <c r="C34" s="34"/>
      <c r="X34" s="12"/>
    </row>
    <row r="35" spans="1:24" s="14" customFormat="1" ht="18" customHeight="1">
      <c r="A35" s="25"/>
      <c r="B35" s="25"/>
      <c r="C35" s="25"/>
      <c r="X35" s="39"/>
    </row>
    <row r="36" spans="1:3" s="2" customFormat="1" ht="13.5" customHeight="1">
      <c r="A36" s="26"/>
      <c r="B36" s="26"/>
      <c r="C36" s="26"/>
    </row>
    <row r="37" spans="1:3" s="2" customFormat="1" ht="13.5" customHeight="1">
      <c r="A37" s="26"/>
      <c r="B37" s="26"/>
      <c r="C37" s="26"/>
    </row>
    <row r="38" spans="1:3" s="2" customFormat="1" ht="13.5" customHeight="1">
      <c r="A38" s="26"/>
      <c r="B38" s="26"/>
      <c r="C38" s="26"/>
    </row>
    <row r="39" spans="1:24" s="3" customFormat="1" ht="13.5" customHeight="1">
      <c r="A39" s="35"/>
      <c r="B39" s="35"/>
      <c r="C39" s="35"/>
      <c r="X39" s="40"/>
    </row>
    <row r="40" spans="1:24" s="1" customFormat="1" ht="13.5" customHeight="1">
      <c r="A40" s="27"/>
      <c r="B40" s="27"/>
      <c r="C40" s="27"/>
      <c r="X40" s="2"/>
    </row>
    <row r="41" spans="1:24" s="1" customFormat="1" ht="13.5" customHeight="1">
      <c r="A41" s="27"/>
      <c r="B41" s="27"/>
      <c r="C41" s="27"/>
      <c r="X41" s="2"/>
    </row>
    <row r="42" spans="1:24" s="1" customFormat="1" ht="13.5" customHeight="1">
      <c r="A42" s="27"/>
      <c r="B42" s="27"/>
      <c r="C42" s="27"/>
      <c r="X42" s="2"/>
    </row>
    <row r="43" spans="1:24" s="1" customFormat="1" ht="13.5" customHeight="1">
      <c r="A43" s="27"/>
      <c r="B43" s="27"/>
      <c r="C43" s="27"/>
      <c r="X43" s="2"/>
    </row>
    <row r="44" spans="1:24" s="1" customFormat="1" ht="13.5" customHeight="1">
      <c r="A44" s="27"/>
      <c r="B44" s="27"/>
      <c r="C44" s="27"/>
      <c r="X44" s="2"/>
    </row>
    <row r="45" spans="1:24" s="1" customFormat="1" ht="13.5" customHeight="1">
      <c r="A45" s="27"/>
      <c r="B45" s="27"/>
      <c r="C45" s="27"/>
      <c r="X45" s="2"/>
    </row>
    <row r="46" spans="1:24" s="1" customFormat="1" ht="13.5" customHeight="1">
      <c r="A46" s="27"/>
      <c r="B46" s="27"/>
      <c r="C46" s="27"/>
      <c r="X46" s="2"/>
    </row>
    <row r="47" spans="1:24" s="1" customFormat="1" ht="13.5" customHeight="1">
      <c r="A47" s="27"/>
      <c r="B47" s="27"/>
      <c r="C47" s="27"/>
      <c r="X47" s="2"/>
    </row>
    <row r="48" spans="1:24" s="1" customFormat="1" ht="13.5" customHeight="1">
      <c r="A48" s="27"/>
      <c r="B48" s="27"/>
      <c r="C48" s="27"/>
      <c r="X48" s="2"/>
    </row>
    <row r="49" spans="1:24" s="3" customFormat="1" ht="13.5" customHeight="1">
      <c r="A49" s="35"/>
      <c r="B49" s="35"/>
      <c r="C49" s="35"/>
      <c r="X49" s="40"/>
    </row>
    <row r="50" spans="1:24" s="1" customFormat="1" ht="13.5" customHeight="1">
      <c r="A50" s="27"/>
      <c r="B50" s="27"/>
      <c r="C50" s="27"/>
      <c r="X50" s="2"/>
    </row>
    <row r="51" spans="1:24" s="1" customFormat="1" ht="13.5" customHeight="1">
      <c r="A51" s="27"/>
      <c r="B51" s="27"/>
      <c r="C51" s="27"/>
      <c r="X51" s="2"/>
    </row>
    <row r="52" spans="1:24" s="1" customFormat="1" ht="13.5" customHeight="1">
      <c r="A52" s="27"/>
      <c r="B52" s="27"/>
      <c r="C52" s="27"/>
      <c r="X52" s="2"/>
    </row>
    <row r="53" spans="1:24" s="1" customFormat="1" ht="13.5" customHeight="1">
      <c r="A53" s="27"/>
      <c r="B53" s="27"/>
      <c r="C53" s="27"/>
      <c r="X53" s="2"/>
    </row>
    <row r="54" spans="1:24" s="1" customFormat="1" ht="13.5" customHeight="1">
      <c r="A54" s="27"/>
      <c r="B54" s="27"/>
      <c r="C54" s="27"/>
      <c r="X54" s="2"/>
    </row>
    <row r="55" spans="1:24" s="1" customFormat="1" ht="13.5" customHeight="1">
      <c r="A55" s="27"/>
      <c r="B55" s="27"/>
      <c r="C55" s="27"/>
      <c r="X55" s="2"/>
    </row>
    <row r="56" spans="1:24" s="1" customFormat="1" ht="13.5" customHeight="1">
      <c r="A56" s="27"/>
      <c r="B56" s="27"/>
      <c r="C56" s="27"/>
      <c r="X56" s="2"/>
    </row>
    <row r="57" spans="1:24" s="1" customFormat="1" ht="13.5" customHeight="1">
      <c r="A57" s="27"/>
      <c r="B57" s="27"/>
      <c r="C57" s="27"/>
      <c r="X57" s="2"/>
    </row>
    <row r="58" spans="1:24" s="1" customFormat="1" ht="13.5" customHeight="1">
      <c r="A58" s="27"/>
      <c r="B58" s="27"/>
      <c r="C58" s="27"/>
      <c r="X58" s="2"/>
    </row>
    <row r="59" spans="1:24" s="1" customFormat="1" ht="13.5" customHeight="1">
      <c r="A59" s="27"/>
      <c r="B59" s="27"/>
      <c r="C59" s="27"/>
      <c r="X59" s="2"/>
    </row>
    <row r="60" spans="1:24" s="1" customFormat="1" ht="13.5" customHeight="1">
      <c r="A60" s="27"/>
      <c r="B60" s="27"/>
      <c r="C60" s="27"/>
      <c r="X60" s="2"/>
    </row>
    <row r="61" spans="1:24" s="1" customFormat="1" ht="13.5" customHeight="1">
      <c r="A61" s="27"/>
      <c r="B61" s="27"/>
      <c r="C61" s="27"/>
      <c r="X61" s="2"/>
    </row>
    <row r="62" spans="1:24" s="3" customFormat="1" ht="13.5" customHeight="1">
      <c r="A62" s="35"/>
      <c r="B62" s="35"/>
      <c r="C62" s="35"/>
      <c r="X62" s="40"/>
    </row>
    <row r="63" spans="1:24" s="1" customFormat="1" ht="13.5" customHeight="1">
      <c r="A63" s="27"/>
      <c r="B63" s="27"/>
      <c r="C63" s="27"/>
      <c r="X63" s="2"/>
    </row>
    <row r="64" spans="1:24" s="1" customFormat="1" ht="13.5" customHeight="1">
      <c r="A64" s="27"/>
      <c r="B64" s="27"/>
      <c r="C64" s="27"/>
      <c r="X64" s="2"/>
    </row>
    <row r="65" spans="1:24" s="1" customFormat="1" ht="13.5" customHeight="1">
      <c r="A65" s="27"/>
      <c r="B65" s="27"/>
      <c r="C65" s="27"/>
      <c r="X65" s="2"/>
    </row>
    <row r="66" spans="1:24" s="1" customFormat="1" ht="13.5" customHeight="1">
      <c r="A66" s="27"/>
      <c r="B66" s="27"/>
      <c r="C66" s="27"/>
      <c r="X66" s="2"/>
    </row>
    <row r="67" spans="1:24" s="1" customFormat="1" ht="13.5" customHeight="1">
      <c r="A67" s="27"/>
      <c r="B67" s="27"/>
      <c r="C67" s="27"/>
      <c r="X67" s="2"/>
    </row>
    <row r="68" spans="1:24" s="1" customFormat="1" ht="13.5" customHeight="1">
      <c r="A68" s="27"/>
      <c r="B68" s="27"/>
      <c r="C68" s="27"/>
      <c r="X68" s="2"/>
    </row>
    <row r="69" spans="1:24" s="1" customFormat="1" ht="13.5" customHeight="1">
      <c r="A69" s="27"/>
      <c r="B69" s="27"/>
      <c r="C69" s="27"/>
      <c r="X69" s="2"/>
    </row>
    <row r="70" spans="1:24" s="1" customFormat="1" ht="13.5" customHeight="1">
      <c r="A70" s="27"/>
      <c r="B70" s="27"/>
      <c r="C70" s="27"/>
      <c r="X70" s="2"/>
    </row>
    <row r="71" spans="1:24" s="1" customFormat="1" ht="13.5" customHeight="1">
      <c r="A71" s="27"/>
      <c r="B71" s="27"/>
      <c r="C71" s="27"/>
      <c r="X71" s="2"/>
    </row>
    <row r="72" spans="1:24" s="1" customFormat="1" ht="13.5" customHeight="1">
      <c r="A72" s="27"/>
      <c r="B72" s="27"/>
      <c r="C72" s="27"/>
      <c r="X72" s="2"/>
    </row>
    <row r="73" spans="1:24" s="3" customFormat="1" ht="13.5" customHeight="1">
      <c r="A73" s="35"/>
      <c r="B73" s="35"/>
      <c r="C73" s="35"/>
      <c r="X73" s="40"/>
    </row>
    <row r="74" spans="1:24" s="1" customFormat="1" ht="13.5" customHeight="1">
      <c r="A74" s="27"/>
      <c r="B74" s="27"/>
      <c r="C74" s="27"/>
      <c r="X74" s="2"/>
    </row>
    <row r="75" spans="1:24" s="1" customFormat="1" ht="13.5" customHeight="1">
      <c r="A75" s="27"/>
      <c r="B75" s="27"/>
      <c r="C75" s="27"/>
      <c r="X75" s="2"/>
    </row>
    <row r="76" spans="1:24" s="1" customFormat="1" ht="13.5" customHeight="1">
      <c r="A76" s="27"/>
      <c r="B76" s="27"/>
      <c r="C76" s="27"/>
      <c r="X76" s="2"/>
    </row>
    <row r="77" spans="1:24" s="1" customFormat="1" ht="13.5" customHeight="1">
      <c r="A77" s="27"/>
      <c r="B77" s="27"/>
      <c r="C77" s="27"/>
      <c r="X77" s="2"/>
    </row>
    <row r="78" spans="1:24" s="1" customFormat="1" ht="13.5" customHeight="1">
      <c r="A78" s="27"/>
      <c r="B78" s="27"/>
      <c r="C78" s="27"/>
      <c r="X78" s="2"/>
    </row>
    <row r="79" spans="1:24" s="1" customFormat="1" ht="13.5" customHeight="1">
      <c r="A79" s="27"/>
      <c r="B79" s="27"/>
      <c r="C79" s="27"/>
      <c r="X79" s="2"/>
    </row>
    <row r="80" spans="1:24" s="1" customFormat="1" ht="13.5" customHeight="1">
      <c r="A80" s="27"/>
      <c r="B80" s="27"/>
      <c r="C80" s="27"/>
      <c r="X80" s="2"/>
    </row>
    <row r="81" spans="1:24" s="1" customFormat="1" ht="13.5" customHeight="1">
      <c r="A81" s="27"/>
      <c r="B81" s="27"/>
      <c r="C81" s="27"/>
      <c r="X81" s="2"/>
    </row>
    <row r="82" spans="1:24" s="1" customFormat="1" ht="13.5" customHeight="1">
      <c r="A82" s="27"/>
      <c r="B82" s="27"/>
      <c r="C82" s="27"/>
      <c r="X82" s="2"/>
    </row>
    <row r="83" spans="1:24" s="1" customFormat="1" ht="13.5" customHeight="1">
      <c r="A83" s="27"/>
      <c r="B83" s="27"/>
      <c r="C83" s="27"/>
      <c r="X83" s="2"/>
    </row>
    <row r="84" spans="1:24" s="1" customFormat="1" ht="13.5" customHeight="1">
      <c r="A84" s="27"/>
      <c r="B84" s="27"/>
      <c r="C84" s="27"/>
      <c r="X84" s="2"/>
    </row>
    <row r="85" spans="1:24" s="1" customFormat="1" ht="13.5" customHeight="1">
      <c r="A85" s="27"/>
      <c r="B85" s="27"/>
      <c r="C85" s="27"/>
      <c r="X85" s="2"/>
    </row>
    <row r="86" spans="1:24" s="1" customFormat="1" ht="13.5" customHeight="1">
      <c r="A86" s="27"/>
      <c r="B86" s="27"/>
      <c r="C86" s="27"/>
      <c r="X86" s="2"/>
    </row>
    <row r="87" spans="1:24" s="1" customFormat="1" ht="13.5" customHeight="1">
      <c r="A87" s="27"/>
      <c r="B87" s="27"/>
      <c r="C87" s="27"/>
      <c r="X87" s="2"/>
    </row>
    <row r="88" spans="1:24" s="3" customFormat="1" ht="13.5" customHeight="1">
      <c r="A88" s="35"/>
      <c r="B88" s="35"/>
      <c r="C88" s="35"/>
      <c r="X88" s="40"/>
    </row>
    <row r="89" spans="1:24" s="1" customFormat="1" ht="13.5" customHeight="1">
      <c r="A89" s="27"/>
      <c r="B89" s="27"/>
      <c r="C89" s="27"/>
      <c r="X89" s="2"/>
    </row>
    <row r="90" spans="1:3" s="2" customFormat="1" ht="13.5" customHeight="1">
      <c r="A90" s="26"/>
      <c r="B90" s="26"/>
      <c r="C90" s="26"/>
    </row>
    <row r="91" spans="1:12" ht="10.5" customHeight="1">
      <c r="A91" s="36"/>
      <c r="B91" s="36"/>
      <c r="C91" s="37"/>
      <c r="D91" s="6"/>
      <c r="E91" s="5"/>
      <c r="F91" s="5"/>
      <c r="G91" s="5"/>
      <c r="H91" s="5"/>
      <c r="I91" s="5"/>
      <c r="J91" s="5"/>
      <c r="K91" s="5"/>
      <c r="L91" s="5"/>
    </row>
    <row r="92" spans="1:12" ht="11.25">
      <c r="A92" s="36"/>
      <c r="B92" s="36"/>
      <c r="C92" s="37"/>
      <c r="D92" s="6"/>
      <c r="E92" s="5"/>
      <c r="F92" s="5"/>
      <c r="G92" s="5"/>
      <c r="H92" s="5"/>
      <c r="I92" s="5"/>
      <c r="J92" s="5"/>
      <c r="K92" s="5"/>
      <c r="L92" s="5"/>
    </row>
    <row r="93" spans="1:12" ht="11.25">
      <c r="A93" s="36"/>
      <c r="B93" s="36"/>
      <c r="C93" s="37"/>
      <c r="D93" s="6"/>
      <c r="E93" s="5"/>
      <c r="F93" s="5"/>
      <c r="G93" s="5"/>
      <c r="H93" s="5"/>
      <c r="I93" s="5"/>
      <c r="J93" s="5"/>
      <c r="K93" s="5"/>
      <c r="L93" s="5"/>
    </row>
    <row r="94" spans="1:4" ht="11.25">
      <c r="A94" s="36"/>
      <c r="B94" s="38"/>
      <c r="C94" s="37"/>
      <c r="D94" s="7"/>
    </row>
    <row r="96" ht="11.25">
      <c r="K96" s="5"/>
    </row>
    <row r="97" ht="11.25">
      <c r="K97" s="5"/>
    </row>
    <row r="98" ht="11.25">
      <c r="K98" s="5"/>
    </row>
    <row r="99" ht="11.25">
      <c r="K99" s="5"/>
    </row>
    <row r="100" ht="11.25">
      <c r="K100" s="5"/>
    </row>
    <row r="101" ht="11.25">
      <c r="K101" s="5"/>
    </row>
    <row r="102" ht="11.25">
      <c r="K102" s="5"/>
    </row>
    <row r="103" ht="11.25">
      <c r="K103" s="5"/>
    </row>
  </sheetData>
  <mergeCells count="2">
    <mergeCell ref="A3:C3"/>
    <mergeCell ref="A1:X1"/>
  </mergeCells>
  <printOptions horizontalCentered="1"/>
  <pageMargins left="0.1968503937007874" right="0.1968503937007874" top="0.5118110236220472" bottom="0.5905511811023623" header="0.1968503937007874" footer="0.11811023622047245"/>
  <pageSetup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沖縄県庁</dc:creator>
  <cp:keywords/>
  <dc:description/>
  <cp:lastModifiedBy>沖縄県</cp:lastModifiedBy>
  <cp:lastPrinted>2009-07-14T06:42:41Z</cp:lastPrinted>
  <dcterms:created xsi:type="dcterms:W3CDTF">2008-03-26T04:20:06Z</dcterms:created>
  <dcterms:modified xsi:type="dcterms:W3CDTF">2009-07-14T06:42:45Z</dcterms:modified>
  <cp:category/>
  <cp:version/>
  <cp:contentType/>
  <cp:contentStatus/>
</cp:coreProperties>
</file>