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80" windowWidth="13755" windowHeight="7395" activeTab="0"/>
  </bookViews>
  <sheets>
    <sheet name="表７　【男】" sheetId="1" r:id="rId1"/>
    <sheet name="表７　【女】" sheetId="2" r:id="rId2"/>
  </sheets>
  <definedNames>
    <definedName name="_xlnm.Print_Area" localSheetId="1">'表７　【女】'!$A$1:$BN$65</definedName>
    <definedName name="_xlnm.Print_Area" localSheetId="0">'表７　【男】'!$A$1:$BN$65</definedName>
  </definedNames>
  <calcPr fullCalcOnLoad="1"/>
</workbook>
</file>

<file path=xl/sharedStrings.xml><?xml version="1.0" encoding="utf-8"?>
<sst xmlns="http://schemas.openxmlformats.org/spreadsheetml/2006/main" count="650" uniqueCount="91">
  <si>
    <t>数　　　　　（　　　　　年　　　　　度　　　　　中　　　　　）　</t>
  </si>
  <si>
    <t>40～49歳</t>
  </si>
  <si>
    <t>50～59歳</t>
  </si>
  <si>
    <t>名護市</t>
  </si>
  <si>
    <t>国頭村</t>
  </si>
  <si>
    <t>東村</t>
  </si>
  <si>
    <t>今帰仁村</t>
  </si>
  <si>
    <t>本部町</t>
  </si>
  <si>
    <t>伊江村</t>
  </si>
  <si>
    <t>伊平屋村</t>
  </si>
  <si>
    <t>伊是名村</t>
  </si>
  <si>
    <t>石川市</t>
  </si>
  <si>
    <t>具志川市</t>
  </si>
  <si>
    <t>宜野湾市</t>
  </si>
  <si>
    <t>沖縄市</t>
  </si>
  <si>
    <t>恩納村</t>
  </si>
  <si>
    <t>宜野座村</t>
  </si>
  <si>
    <t>金武町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</si>
  <si>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</si>
  <si>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</si>
  <si>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</si>
  <si>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</si>
  <si>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</si>
  <si>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</si>
  <si>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</si>
  <si>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中　央　保　健　所</t>
  </si>
  <si>
    <t>那覇市</t>
  </si>
  <si>
    <t>浦添市</t>
  </si>
  <si>
    <t>渡嘉敷村</t>
  </si>
  <si>
    <t>座間味村</t>
  </si>
  <si>
    <t>粟国村</t>
  </si>
  <si>
    <t>渡名喜村</t>
  </si>
  <si>
    <t>南大東村</t>
  </si>
  <si>
    <t>北大東村</t>
  </si>
  <si>
    <t>仲里村</t>
  </si>
  <si>
    <t>南　部　保　健　所</t>
  </si>
  <si>
    <t>糸満市</t>
  </si>
  <si>
    <t>豊見城村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</si>
  <si>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</si>
  <si>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</si>
  <si>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</si>
  <si>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</si>
  <si>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</si>
  <si>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</si>
  <si>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</si>
  <si>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</si>
  <si>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</si>
  <si>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宮　古　保　健　所</t>
  </si>
  <si>
    <t>平良市</t>
  </si>
  <si>
    <t>城辺町</t>
  </si>
  <si>
    <t>下地町</t>
  </si>
  <si>
    <t>上野村</t>
  </si>
  <si>
    <t>伊良部町</t>
  </si>
  <si>
    <t>多良間村</t>
  </si>
  <si>
    <t>八 重 山 保 健 所</t>
  </si>
  <si>
    <t>石垣市</t>
  </si>
  <si>
    <t>竹富町</t>
  </si>
  <si>
    <t>与那国町</t>
  </si>
  <si>
    <t>第 ７ 表　　基本健康診査受診者数、指導区分別実人員、健康度評価事業延人員、</t>
  </si>
  <si>
    <t>　生活習慣改善指導延人員、保健所・市町村別　-男-　（表番号　１５４０）</t>
  </si>
  <si>
    <t>　保　健　所　・　市　町　村　別　　（表番号　１５４０）</t>
  </si>
  <si>
    <t>平成12年度</t>
  </si>
  <si>
    <t>平成１６年度</t>
  </si>
  <si>
    <t>受　　　　　　　診　　　　　　　者　　　　　　　</t>
  </si>
  <si>
    <t>指導区分別実人員</t>
  </si>
  <si>
    <t>健康度評価事業実施延人員</t>
  </si>
  <si>
    <t>生活習慣改善被指導延人員</t>
  </si>
  <si>
    <t>基　　　本　　　健　　　康　　　診　　　査</t>
  </si>
  <si>
    <t>　　訪　　問　　基　　本　　健　　康　　　診　　査</t>
  </si>
  <si>
    <t>介　護　家　族　訪　問　基　本　健　康　診　査</t>
  </si>
  <si>
    <t>異常
認めず</t>
  </si>
  <si>
    <t>要指導</t>
  </si>
  <si>
    <t>要医療</t>
  </si>
  <si>
    <t>総　　数</t>
  </si>
  <si>
    <t>60～64歳</t>
  </si>
  <si>
    <t>65～69歳</t>
  </si>
  <si>
    <t>70～74歳</t>
  </si>
  <si>
    <t>75歳以上</t>
  </si>
  <si>
    <t>総　　数</t>
  </si>
  <si>
    <t>60～64歳</t>
  </si>
  <si>
    <t>65～69歳</t>
  </si>
  <si>
    <t>70～74歳</t>
  </si>
  <si>
    <t>総 数</t>
  </si>
  <si>
    <t>沖       縄       県</t>
  </si>
  <si>
    <t>北  部  保  健  所</t>
  </si>
  <si>
    <t>大宜味村</t>
  </si>
  <si>
    <t>中　部　保　健　所</t>
  </si>
  <si>
    <t>久米島町</t>
  </si>
  <si>
    <t>豊見城市</t>
  </si>
  <si>
    <t>　生活習慣改善指導延人員、保健所・市町村別　-女-　（表番号　１５４０）</t>
  </si>
  <si>
    <t>大宜味村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</si>
</sst>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11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Osaka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9" fillId="0" borderId="0" xfId="21" applyFont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9" fillId="0" borderId="0" xfId="21" applyFont="1" applyAlignment="1">
      <alignment horizontal="left"/>
      <protection/>
    </xf>
    <xf numFmtId="0" fontId="9" fillId="0" borderId="0" xfId="0" applyFont="1" applyAlignment="1">
      <alignment horizontal="left" vertical="center"/>
    </xf>
    <xf numFmtId="0" fontId="8" fillId="0" borderId="1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2" xfId="21" applyFont="1" applyBorder="1">
      <alignment/>
      <protection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7" xfId="21" applyFont="1" applyBorder="1" applyAlignment="1">
      <alignment horizontal="centerContinuous"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8" fillId="0" borderId="8" xfId="21" applyFont="1" applyBorder="1" applyAlignment="1">
      <alignment horizontal="centerContinuous" vertical="center"/>
      <protection/>
    </xf>
    <xf numFmtId="0" fontId="8" fillId="0" borderId="9" xfId="21" applyFont="1" applyBorder="1" applyAlignment="1">
      <alignment horizontal="centerContinuous" vertical="center"/>
      <protection/>
    </xf>
    <xf numFmtId="0" fontId="8" fillId="0" borderId="6" xfId="21" applyFont="1" applyBorder="1" applyAlignment="1">
      <alignment horizontal="centerContinuous" vertical="center"/>
      <protection/>
    </xf>
    <xf numFmtId="0" fontId="8" fillId="0" borderId="3" xfId="21" applyFont="1" applyBorder="1">
      <alignment/>
      <protection/>
    </xf>
    <xf numFmtId="0" fontId="8" fillId="0" borderId="10" xfId="21" applyFont="1" applyBorder="1">
      <alignment/>
      <protection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9" xfId="21" applyFont="1" applyBorder="1" applyAlignment="1">
      <alignment/>
      <protection/>
    </xf>
    <xf numFmtId="0" fontId="8" fillId="0" borderId="13" xfId="21" applyFont="1" applyBorder="1">
      <alignment/>
      <protection/>
    </xf>
    <xf numFmtId="0" fontId="10" fillId="0" borderId="13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/>
      <protection/>
    </xf>
    <xf numFmtId="0" fontId="8" fillId="0" borderId="9" xfId="21" applyFont="1" applyBorder="1">
      <alignment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8" fillId="0" borderId="9" xfId="21" applyFont="1" applyBorder="1" applyAlignment="1">
      <alignment horizontal="distributed" vertical="center"/>
      <protection/>
    </xf>
    <xf numFmtId="41" fontId="8" fillId="0" borderId="15" xfId="17" applyNumberFormat="1" applyFont="1" applyBorder="1" applyAlignment="1">
      <alignment vertical="center"/>
    </xf>
    <xf numFmtId="41" fontId="8" fillId="0" borderId="16" xfId="17" applyNumberFormat="1" applyFont="1" applyBorder="1" applyAlignment="1">
      <alignment vertical="center"/>
    </xf>
    <xf numFmtId="0" fontId="8" fillId="0" borderId="10" xfId="21" applyFont="1" applyBorder="1" applyAlignment="1">
      <alignment vertical="center"/>
      <protection/>
    </xf>
    <xf numFmtId="41" fontId="8" fillId="0" borderId="17" xfId="17" applyNumberFormat="1" applyFont="1" applyBorder="1" applyAlignment="1">
      <alignment vertical="center"/>
    </xf>
    <xf numFmtId="41" fontId="8" fillId="0" borderId="9" xfId="17" applyNumberFormat="1" applyFont="1" applyBorder="1" applyAlignment="1">
      <alignment vertical="center"/>
    </xf>
    <xf numFmtId="0" fontId="8" fillId="2" borderId="11" xfId="21" applyFont="1" applyFill="1" applyBorder="1" applyAlignment="1">
      <alignment/>
      <protection/>
    </xf>
    <xf numFmtId="0" fontId="8" fillId="2" borderId="11" xfId="21" applyFont="1" applyFill="1" applyBorder="1" applyAlignment="1">
      <alignment horizontal="distributed" vertical="distributed"/>
      <protection/>
    </xf>
    <xf numFmtId="41" fontId="8" fillId="2" borderId="18" xfId="17" applyNumberFormat="1" applyFont="1" applyFill="1" applyBorder="1" applyAlignment="1">
      <alignment/>
    </xf>
    <xf numFmtId="41" fontId="8" fillId="2" borderId="14" xfId="17" applyNumberFormat="1" applyFont="1" applyFill="1" applyBorder="1" applyAlignment="1">
      <alignment/>
    </xf>
    <xf numFmtId="0" fontId="8" fillId="2" borderId="18" xfId="21" applyFont="1" applyFill="1" applyBorder="1" applyAlignment="1">
      <alignment/>
      <protection/>
    </xf>
    <xf numFmtId="41" fontId="8" fillId="2" borderId="19" xfId="17" applyNumberFormat="1" applyFont="1" applyFill="1" applyBorder="1" applyAlignment="1">
      <alignment/>
    </xf>
    <xf numFmtId="41" fontId="8" fillId="2" borderId="11" xfId="17" applyNumberFormat="1" applyFont="1" applyFill="1" applyBorder="1" applyAlignment="1">
      <alignment/>
    </xf>
    <xf numFmtId="0" fontId="8" fillId="2" borderId="0" xfId="21" applyFont="1" applyFill="1">
      <alignment/>
      <protection/>
    </xf>
    <xf numFmtId="0" fontId="8" fillId="0" borderId="0" xfId="21" applyFont="1" applyAlignment="1">
      <alignment horizontal="distributed"/>
      <protection/>
    </xf>
    <xf numFmtId="41" fontId="8" fillId="0" borderId="10" xfId="17" applyNumberFormat="1" applyFont="1" applyBorder="1" applyAlignment="1">
      <alignment/>
    </xf>
    <xf numFmtId="41" fontId="8" fillId="0" borderId="20" xfId="17" applyNumberFormat="1" applyFont="1" applyBorder="1" applyAlignment="1">
      <alignment/>
    </xf>
    <xf numFmtId="0" fontId="8" fillId="0" borderId="0" xfId="21" applyFont="1" applyBorder="1" applyAlignment="1">
      <alignment horizontal="distributed"/>
      <protection/>
    </xf>
    <xf numFmtId="41" fontId="8" fillId="0" borderId="21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10" xfId="17" applyNumberFormat="1" applyFont="1" applyBorder="1" applyAlignment="1">
      <alignment/>
    </xf>
    <xf numFmtId="41" fontId="8" fillId="0" borderId="20" xfId="17" applyNumberFormat="1" applyFont="1" applyBorder="1" applyAlignment="1">
      <alignment/>
    </xf>
    <xf numFmtId="41" fontId="8" fillId="0" borderId="21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0" fontId="8" fillId="2" borderId="11" xfId="21" applyFont="1" applyFill="1" applyBorder="1">
      <alignment/>
      <protection/>
    </xf>
    <xf numFmtId="0" fontId="8" fillId="2" borderId="18" xfId="21" applyFont="1" applyFill="1" applyBorder="1">
      <alignment/>
      <protection/>
    </xf>
    <xf numFmtId="0" fontId="8" fillId="2" borderId="11" xfId="21" applyFont="1" applyFill="1" applyBorder="1" applyAlignment="1">
      <alignment horizontal="distributed"/>
      <protection/>
    </xf>
    <xf numFmtId="41" fontId="8" fillId="0" borderId="22" xfId="17" applyNumberFormat="1" applyFont="1" applyBorder="1" applyAlignment="1">
      <alignment/>
    </xf>
    <xf numFmtId="0" fontId="8" fillId="0" borderId="1" xfId="21" applyFont="1" applyBorder="1" applyAlignment="1">
      <alignment horizontal="distributed"/>
      <protection/>
    </xf>
    <xf numFmtId="41" fontId="8" fillId="0" borderId="23" xfId="17" applyNumberFormat="1" applyFont="1" applyBorder="1" applyAlignment="1">
      <alignment/>
    </xf>
    <xf numFmtId="41" fontId="8" fillId="0" borderId="24" xfId="17" applyNumberFormat="1" applyFont="1" applyBorder="1" applyAlignment="1">
      <alignment/>
    </xf>
    <xf numFmtId="41" fontId="8" fillId="0" borderId="1" xfId="17" applyNumberFormat="1" applyFont="1" applyBorder="1" applyAlignment="1">
      <alignment/>
    </xf>
    <xf numFmtId="0" fontId="9" fillId="0" borderId="0" xfId="2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8" fillId="0" borderId="1" xfId="21" applyFont="1" applyBorder="1" applyAlignment="1">
      <alignment horizontal="center" vertical="center"/>
      <protection/>
    </xf>
    <xf numFmtId="0" fontId="8" fillId="0" borderId="18" xfId="21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21" applyFont="1" applyBorder="1" applyAlignment="1">
      <alignment horizontal="center" vertical="center" wrapText="1"/>
      <protection/>
    </xf>
    <xf numFmtId="0" fontId="8" fillId="0" borderId="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21" applyFont="1" applyBorder="1" applyAlignment="1">
      <alignment horizontal="right" vertical="center"/>
      <protection/>
    </xf>
    <xf numFmtId="0" fontId="8" fillId="0" borderId="3" xfId="21" applyFont="1" applyBorder="1" applyAlignment="1">
      <alignment horizontal="right" vertical="center"/>
      <protection/>
    </xf>
    <xf numFmtId="0" fontId="8" fillId="0" borderId="29" xfId="21" applyFont="1" applyBorder="1" applyAlignment="1">
      <alignment horizontal="center" vertical="center" wrapText="1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0" xfId="21" applyFont="1" applyBorder="1" applyAlignment="1">
      <alignment horizontal="center" vertical="center"/>
      <protection/>
    </xf>
    <xf numFmtId="0" fontId="8" fillId="0" borderId="31" xfId="21" applyFont="1" applyBorder="1" applyAlignment="1">
      <alignment horizontal="center" vertical="center"/>
      <protection/>
    </xf>
    <xf numFmtId="0" fontId="8" fillId="0" borderId="32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horizontal="center" vertical="center"/>
      <protection/>
    </xf>
    <xf numFmtId="0" fontId="8" fillId="0" borderId="23" xfId="21" applyFont="1" applyBorder="1">
      <alignment/>
      <protection/>
    </xf>
    <xf numFmtId="41" fontId="8" fillId="0" borderId="33" xfId="17" applyNumberFormat="1" applyFont="1" applyBorder="1" applyAlignment="1">
      <alignment/>
    </xf>
    <xf numFmtId="41" fontId="8" fillId="0" borderId="34" xfId="17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基本健康診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65"/>
  <sheetViews>
    <sheetView tabSelected="1" workbookViewId="0" topLeftCell="A1">
      <selection activeCell="B5" sqref="B5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1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67" t="s">
        <v>58</v>
      </c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4" t="s">
        <v>59</v>
      </c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60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4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61</v>
      </c>
      <c r="Z3" s="8"/>
      <c r="AA3" s="8"/>
      <c r="AB3" s="9"/>
      <c r="AK3" s="8"/>
      <c r="AL3" s="8"/>
      <c r="AM3" s="8"/>
      <c r="AN3" s="8"/>
      <c r="AO3" s="8"/>
      <c r="AT3" s="8"/>
      <c r="AU3" s="8"/>
      <c r="AV3" s="8"/>
      <c r="AW3" s="8"/>
      <c r="AX3" s="8" t="s">
        <v>61</v>
      </c>
      <c r="AY3" s="8"/>
      <c r="AZ3" s="8"/>
      <c r="BA3" s="70" t="s">
        <v>62</v>
      </c>
      <c r="BB3" s="70"/>
      <c r="BC3" s="70"/>
      <c r="BD3" s="70"/>
      <c r="BE3" s="70"/>
      <c r="BF3" s="70"/>
      <c r="BG3" s="70"/>
      <c r="BH3" s="70"/>
      <c r="BI3" s="8"/>
      <c r="BJ3" s="8"/>
      <c r="BK3" s="8"/>
      <c r="BL3" s="8"/>
      <c r="BM3" s="8"/>
      <c r="BN3" s="8" t="s">
        <v>61</v>
      </c>
    </row>
    <row r="4" spans="2:66" ht="19.5" customHeight="1">
      <c r="B4" s="10"/>
      <c r="C4" s="83" t="s">
        <v>63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1" t="s">
        <v>0</v>
      </c>
      <c r="P4" s="12"/>
      <c r="Q4" s="12"/>
      <c r="R4" s="12"/>
      <c r="S4" s="12"/>
      <c r="T4" s="12"/>
      <c r="U4" s="12"/>
      <c r="V4" s="12"/>
      <c r="W4" s="13"/>
      <c r="X4" s="14"/>
      <c r="Y4" s="15"/>
      <c r="Z4" s="14"/>
      <c r="AA4" s="15"/>
      <c r="AB4" s="16" t="s">
        <v>64</v>
      </c>
      <c r="AC4" s="17"/>
      <c r="AD4" s="17"/>
      <c r="AE4" s="17"/>
      <c r="AF4" s="17"/>
      <c r="AG4" s="17"/>
      <c r="AH4" s="17"/>
      <c r="AI4" s="18"/>
      <c r="AJ4" s="19"/>
      <c r="AK4" s="20"/>
      <c r="AL4" s="20"/>
      <c r="AM4" s="20"/>
      <c r="AN4" s="20"/>
      <c r="AO4" s="20"/>
      <c r="AP4" s="18"/>
      <c r="AQ4" s="19"/>
      <c r="AR4" s="21"/>
      <c r="AS4" s="17"/>
      <c r="AT4" s="20"/>
      <c r="AU4" s="22"/>
      <c r="AV4" s="22"/>
      <c r="AW4" s="14"/>
      <c r="AX4" s="15"/>
      <c r="AY4" s="14"/>
      <c r="AZ4" s="15"/>
      <c r="BA4" s="74" t="s">
        <v>65</v>
      </c>
      <c r="BB4" s="75"/>
      <c r="BC4" s="75"/>
      <c r="BD4" s="75"/>
      <c r="BE4" s="75"/>
      <c r="BF4" s="75"/>
      <c r="BG4" s="76"/>
      <c r="BH4" s="74" t="s">
        <v>66</v>
      </c>
      <c r="BI4" s="75"/>
      <c r="BJ4" s="75"/>
      <c r="BK4" s="75"/>
      <c r="BL4" s="75"/>
      <c r="BM4" s="75"/>
      <c r="BN4" s="75"/>
    </row>
    <row r="5" spans="1:66" ht="15.75" customHeight="1">
      <c r="A5" s="9"/>
      <c r="B5" s="10"/>
      <c r="C5" s="71" t="s">
        <v>67</v>
      </c>
      <c r="D5" s="72"/>
      <c r="E5" s="72"/>
      <c r="F5" s="72"/>
      <c r="G5" s="72"/>
      <c r="H5" s="72"/>
      <c r="I5" s="73"/>
      <c r="J5" s="71" t="s">
        <v>68</v>
      </c>
      <c r="K5" s="72"/>
      <c r="L5" s="72"/>
      <c r="M5" s="72"/>
      <c r="N5" s="72"/>
      <c r="O5" s="72"/>
      <c r="P5" s="73"/>
      <c r="Q5" s="71" t="s">
        <v>69</v>
      </c>
      <c r="R5" s="72"/>
      <c r="S5" s="72"/>
      <c r="T5" s="72"/>
      <c r="U5" s="72"/>
      <c r="V5" s="72"/>
      <c r="W5" s="72"/>
      <c r="X5" s="23"/>
      <c r="Y5" s="9"/>
      <c r="Z5" s="23"/>
      <c r="AA5" s="9"/>
      <c r="AB5" s="85" t="s">
        <v>70</v>
      </c>
      <c r="AC5" s="24"/>
      <c r="AD5" s="24"/>
      <c r="AE5" s="24"/>
      <c r="AF5" s="24"/>
      <c r="AG5" s="24"/>
      <c r="AH5" s="25"/>
      <c r="AI5" s="87" t="s">
        <v>71</v>
      </c>
      <c r="AJ5" s="88"/>
      <c r="AK5" s="88"/>
      <c r="AL5" s="88"/>
      <c r="AM5" s="88"/>
      <c r="AN5" s="88"/>
      <c r="AO5" s="89"/>
      <c r="AP5" s="87" t="s">
        <v>72</v>
      </c>
      <c r="AQ5" s="88"/>
      <c r="AR5" s="88"/>
      <c r="AS5" s="88"/>
      <c r="AT5" s="88"/>
      <c r="AU5" s="88"/>
      <c r="AV5" s="89"/>
      <c r="AW5" s="23"/>
      <c r="AX5" s="9"/>
      <c r="AY5" s="23"/>
      <c r="AZ5" s="9"/>
      <c r="BA5" s="77"/>
      <c r="BB5" s="78"/>
      <c r="BC5" s="78"/>
      <c r="BD5" s="78"/>
      <c r="BE5" s="78"/>
      <c r="BF5" s="78"/>
      <c r="BG5" s="79"/>
      <c r="BH5" s="77"/>
      <c r="BI5" s="78"/>
      <c r="BJ5" s="78"/>
      <c r="BK5" s="78"/>
      <c r="BL5" s="78"/>
      <c r="BM5" s="78"/>
      <c r="BN5" s="78"/>
    </row>
    <row r="6" spans="1:66" ht="19.5" customHeight="1">
      <c r="A6" s="26"/>
      <c r="B6" s="27"/>
      <c r="C6" s="28" t="s">
        <v>73</v>
      </c>
      <c r="D6" s="28" t="s">
        <v>1</v>
      </c>
      <c r="E6" s="28" t="s">
        <v>2</v>
      </c>
      <c r="F6" s="28" t="s">
        <v>74</v>
      </c>
      <c r="G6" s="28" t="s">
        <v>75</v>
      </c>
      <c r="H6" s="28" t="s">
        <v>76</v>
      </c>
      <c r="I6" s="28" t="s">
        <v>77</v>
      </c>
      <c r="J6" s="28" t="s">
        <v>78</v>
      </c>
      <c r="K6" s="28" t="s">
        <v>1</v>
      </c>
      <c r="L6" s="28" t="s">
        <v>2</v>
      </c>
      <c r="M6" s="28" t="s">
        <v>79</v>
      </c>
      <c r="N6" s="29" t="s">
        <v>80</v>
      </c>
      <c r="O6" s="29" t="s">
        <v>81</v>
      </c>
      <c r="P6" s="28" t="s">
        <v>77</v>
      </c>
      <c r="Q6" s="28" t="s">
        <v>82</v>
      </c>
      <c r="R6" s="28" t="s">
        <v>1</v>
      </c>
      <c r="S6" s="28" t="s">
        <v>2</v>
      </c>
      <c r="T6" s="28" t="s">
        <v>79</v>
      </c>
      <c r="U6" s="28" t="s">
        <v>80</v>
      </c>
      <c r="V6" s="28" t="s">
        <v>81</v>
      </c>
      <c r="W6" s="30" t="s">
        <v>77</v>
      </c>
      <c r="X6" s="31"/>
      <c r="Y6" s="32"/>
      <c r="Z6" s="31"/>
      <c r="AA6" s="32"/>
      <c r="AB6" s="86"/>
      <c r="AC6" s="33" t="s">
        <v>1</v>
      </c>
      <c r="AD6" s="33" t="s">
        <v>2</v>
      </c>
      <c r="AE6" s="33" t="s">
        <v>79</v>
      </c>
      <c r="AF6" s="33" t="s">
        <v>80</v>
      </c>
      <c r="AG6" s="33" t="s">
        <v>81</v>
      </c>
      <c r="AH6" s="33" t="s">
        <v>77</v>
      </c>
      <c r="AI6" s="90"/>
      <c r="AJ6" s="91"/>
      <c r="AK6" s="91"/>
      <c r="AL6" s="91"/>
      <c r="AM6" s="91"/>
      <c r="AN6" s="91"/>
      <c r="AO6" s="92"/>
      <c r="AP6" s="90"/>
      <c r="AQ6" s="91"/>
      <c r="AR6" s="91"/>
      <c r="AS6" s="91"/>
      <c r="AT6" s="91"/>
      <c r="AU6" s="91"/>
      <c r="AV6" s="92"/>
      <c r="AW6" s="31"/>
      <c r="AX6" s="32"/>
      <c r="AY6" s="31"/>
      <c r="AZ6" s="32"/>
      <c r="BA6" s="80"/>
      <c r="BB6" s="81"/>
      <c r="BC6" s="81"/>
      <c r="BD6" s="81"/>
      <c r="BE6" s="81"/>
      <c r="BF6" s="81"/>
      <c r="BG6" s="82"/>
      <c r="BH6" s="80"/>
      <c r="BI6" s="81"/>
      <c r="BJ6" s="81"/>
      <c r="BK6" s="81"/>
      <c r="BL6" s="81"/>
      <c r="BM6" s="81"/>
      <c r="BN6" s="81"/>
    </row>
    <row r="7" spans="1:66" s="34" customFormat="1" ht="21.75" customHeight="1">
      <c r="A7" s="34" t="s">
        <v>83</v>
      </c>
      <c r="B7" s="35"/>
      <c r="C7" s="36">
        <v>39968</v>
      </c>
      <c r="D7" s="36">
        <v>4834</v>
      </c>
      <c r="E7" s="36">
        <v>6522</v>
      </c>
      <c r="F7" s="36">
        <v>4891</v>
      </c>
      <c r="G7" s="36">
        <v>7754</v>
      </c>
      <c r="H7" s="36">
        <v>7736</v>
      </c>
      <c r="I7" s="36">
        <v>8231</v>
      </c>
      <c r="J7" s="37">
        <v>36</v>
      </c>
      <c r="K7" s="36">
        <v>3</v>
      </c>
      <c r="L7" s="36">
        <v>1</v>
      </c>
      <c r="M7" s="36">
        <v>2</v>
      </c>
      <c r="N7" s="37">
        <v>2</v>
      </c>
      <c r="O7" s="37">
        <v>9</v>
      </c>
      <c r="P7" s="36">
        <v>19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8" t="e">
        <v>#VALUE!</v>
      </c>
      <c r="Y7" s="35">
        <v>0</v>
      </c>
      <c r="Z7" s="38" t="e">
        <v>#VALUE!</v>
      </c>
      <c r="AA7" s="35">
        <v>0</v>
      </c>
      <c r="AB7" s="39">
        <v>3635</v>
      </c>
      <c r="AC7" s="36">
        <v>5809</v>
      </c>
      <c r="AD7" s="36">
        <v>5137</v>
      </c>
      <c r="AE7" s="36">
        <v>4712</v>
      </c>
      <c r="AF7" s="36">
        <v>5432</v>
      </c>
      <c r="AG7" s="36">
        <v>4389</v>
      </c>
      <c r="AH7" s="36">
        <v>4039</v>
      </c>
      <c r="AI7" s="36">
        <v>13118</v>
      </c>
      <c r="AJ7" s="36">
        <v>6130</v>
      </c>
      <c r="AK7" s="36">
        <v>7929</v>
      </c>
      <c r="AL7" s="37">
        <v>6601</v>
      </c>
      <c r="AM7" s="36">
        <v>7808</v>
      </c>
      <c r="AN7" s="36">
        <v>6878</v>
      </c>
      <c r="AO7" s="36">
        <v>7306</v>
      </c>
      <c r="AP7" s="36">
        <v>23251</v>
      </c>
      <c r="AQ7" s="36">
        <v>3543</v>
      </c>
      <c r="AR7" s="36">
        <v>4600</v>
      </c>
      <c r="AS7" s="36">
        <v>4153</v>
      </c>
      <c r="AT7" s="36">
        <v>5669</v>
      </c>
      <c r="AU7" s="36">
        <v>4830</v>
      </c>
      <c r="AV7" s="36">
        <v>5780</v>
      </c>
      <c r="AW7" s="38" t="e">
        <v>#VALUE!</v>
      </c>
      <c r="AX7" s="35">
        <v>0</v>
      </c>
      <c r="AY7" s="38" t="e">
        <v>#VALUE!</v>
      </c>
      <c r="AZ7" s="35">
        <v>0</v>
      </c>
      <c r="BA7" s="39">
        <v>32</v>
      </c>
      <c r="BB7" s="36">
        <v>38</v>
      </c>
      <c r="BC7" s="40">
        <v>48</v>
      </c>
      <c r="BD7" s="40">
        <v>22</v>
      </c>
      <c r="BE7" s="40">
        <v>18</v>
      </c>
      <c r="BF7" s="40">
        <v>20</v>
      </c>
      <c r="BG7" s="40">
        <v>19</v>
      </c>
      <c r="BH7" s="39">
        <v>51</v>
      </c>
      <c r="BI7" s="40" t="e">
        <f>SUM(BI8+BI18+#REF!+BI33+BI43+BI55+BI62)</f>
        <v>#REF!</v>
      </c>
      <c r="BJ7" s="40" t="e">
        <f>SUM(BJ8+BJ18+#REF!+BJ33+BJ43+BJ55+BJ62)</f>
        <v>#REF!</v>
      </c>
      <c r="BK7" s="40" t="e">
        <f>SUM(BK8+BK18+#REF!+BK33+BK43+BK55+BK62)</f>
        <v>#REF!</v>
      </c>
      <c r="BL7" s="40" t="e">
        <f>SUM(BL8+BL18+#REF!+BL33+BL43+BL55+BL62)</f>
        <v>#REF!</v>
      </c>
      <c r="BM7" s="40" t="e">
        <f>SUM(BM8+BM18+#REF!+BM33+BM43+BM55+BM62)</f>
        <v>#REF!</v>
      </c>
      <c r="BN7" s="40" t="e">
        <f>SUM(BN8+BN18+#REF!+BN33+BN43+BN55+BN62)</f>
        <v>#REF!</v>
      </c>
    </row>
    <row r="8" spans="1:66" s="48" customFormat="1" ht="18" customHeight="1">
      <c r="A8" s="41" t="s">
        <v>84</v>
      </c>
      <c r="B8" s="42"/>
      <c r="C8" s="43">
        <v>5472</v>
      </c>
      <c r="D8" s="43">
        <v>625</v>
      </c>
      <c r="E8" s="43">
        <v>989</v>
      </c>
      <c r="F8" s="43">
        <v>572</v>
      </c>
      <c r="G8" s="43">
        <v>853</v>
      </c>
      <c r="H8" s="43">
        <v>923</v>
      </c>
      <c r="I8" s="43">
        <v>1510</v>
      </c>
      <c r="J8" s="44">
        <v>7</v>
      </c>
      <c r="K8" s="43">
        <v>0</v>
      </c>
      <c r="L8" s="43">
        <v>0</v>
      </c>
      <c r="M8" s="43">
        <v>1</v>
      </c>
      <c r="N8" s="44">
        <v>1</v>
      </c>
      <c r="O8" s="44">
        <v>2</v>
      </c>
      <c r="P8" s="43">
        <v>3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5" t="s">
        <v>84</v>
      </c>
      <c r="Y8" s="42"/>
      <c r="Z8" s="45" t="s">
        <v>84</v>
      </c>
      <c r="AA8" s="42"/>
      <c r="AB8" s="46">
        <v>444</v>
      </c>
      <c r="AC8" s="43">
        <v>646</v>
      </c>
      <c r="AD8" s="43">
        <v>471</v>
      </c>
      <c r="AE8" s="43">
        <v>322</v>
      </c>
      <c r="AF8" s="43">
        <v>431</v>
      </c>
      <c r="AG8" s="43">
        <v>518</v>
      </c>
      <c r="AH8" s="43">
        <v>605</v>
      </c>
      <c r="AI8" s="43">
        <v>2174</v>
      </c>
      <c r="AJ8" s="43">
        <v>797</v>
      </c>
      <c r="AK8" s="43">
        <v>980</v>
      </c>
      <c r="AL8" s="44">
        <v>851</v>
      </c>
      <c r="AM8" s="43">
        <v>1110</v>
      </c>
      <c r="AN8" s="43">
        <v>1187</v>
      </c>
      <c r="AO8" s="43">
        <v>1685</v>
      </c>
      <c r="AP8" s="43">
        <v>2861</v>
      </c>
      <c r="AQ8" s="43">
        <v>567</v>
      </c>
      <c r="AR8" s="43">
        <v>761</v>
      </c>
      <c r="AS8" s="43">
        <v>603</v>
      </c>
      <c r="AT8" s="43">
        <v>834</v>
      </c>
      <c r="AU8" s="43">
        <v>925</v>
      </c>
      <c r="AV8" s="43">
        <v>1449</v>
      </c>
      <c r="AW8" s="45" t="s">
        <v>84</v>
      </c>
      <c r="AX8" s="42"/>
      <c r="AY8" s="45" t="s">
        <v>84</v>
      </c>
      <c r="AZ8" s="42"/>
      <c r="BA8" s="46">
        <v>0</v>
      </c>
      <c r="BB8" s="43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6">
        <v>0</v>
      </c>
      <c r="BI8" s="47" t="e">
        <f aca="true" t="shared" si="0" ref="BI8:BN8">SUM(BI9:BI17)</f>
        <v>#REF!</v>
      </c>
      <c r="BJ8" s="47" t="e">
        <f t="shared" si="0"/>
        <v>#REF!</v>
      </c>
      <c r="BK8" s="47" t="e">
        <f t="shared" si="0"/>
        <v>#REF!</v>
      </c>
      <c r="BL8" s="47" t="e">
        <f t="shared" si="0"/>
        <v>#REF!</v>
      </c>
      <c r="BM8" s="47" t="e">
        <f t="shared" si="0"/>
        <v>#REF!</v>
      </c>
      <c r="BN8" s="47" t="e">
        <f t="shared" si="0"/>
        <v>#REF!</v>
      </c>
    </row>
    <row r="9" spans="2:66" ht="18" customHeight="1">
      <c r="B9" s="49" t="s">
        <v>3</v>
      </c>
      <c r="C9" s="50">
        <v>2183</v>
      </c>
      <c r="D9" s="50">
        <v>243</v>
      </c>
      <c r="E9" s="50">
        <v>383</v>
      </c>
      <c r="F9" s="50">
        <v>274</v>
      </c>
      <c r="G9" s="50">
        <v>393</v>
      </c>
      <c r="H9" s="50">
        <v>389</v>
      </c>
      <c r="I9" s="50">
        <v>501</v>
      </c>
      <c r="J9" s="51">
        <v>1</v>
      </c>
      <c r="K9" s="50">
        <v>0</v>
      </c>
      <c r="L9" s="50">
        <v>0</v>
      </c>
      <c r="M9" s="50">
        <v>0</v>
      </c>
      <c r="N9" s="51">
        <v>1</v>
      </c>
      <c r="O9" s="51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23"/>
      <c r="Y9" s="52" t="s">
        <v>3</v>
      </c>
      <c r="Z9" s="23"/>
      <c r="AA9" s="52" t="s">
        <v>3</v>
      </c>
      <c r="AB9" s="53">
        <v>150</v>
      </c>
      <c r="AC9" s="50">
        <v>232</v>
      </c>
      <c r="AD9" s="50">
        <v>129</v>
      </c>
      <c r="AE9" s="50">
        <v>93</v>
      </c>
      <c r="AF9" s="50">
        <v>84</v>
      </c>
      <c r="AG9" s="50">
        <v>91</v>
      </c>
      <c r="AH9" s="50">
        <v>84</v>
      </c>
      <c r="AI9" s="50">
        <v>1014</v>
      </c>
      <c r="AJ9" s="50">
        <v>299</v>
      </c>
      <c r="AK9" s="50">
        <v>436</v>
      </c>
      <c r="AL9" s="51">
        <v>387</v>
      </c>
      <c r="AM9" s="50">
        <v>442</v>
      </c>
      <c r="AN9" s="50">
        <v>377</v>
      </c>
      <c r="AO9" s="50">
        <v>486</v>
      </c>
      <c r="AP9" s="50">
        <v>1020</v>
      </c>
      <c r="AQ9" s="50">
        <v>260</v>
      </c>
      <c r="AR9" s="50">
        <v>383</v>
      </c>
      <c r="AS9" s="50">
        <v>331</v>
      </c>
      <c r="AT9" s="50">
        <v>430</v>
      </c>
      <c r="AU9" s="50">
        <v>421</v>
      </c>
      <c r="AV9" s="50">
        <v>557</v>
      </c>
      <c r="AW9" s="23"/>
      <c r="AX9" s="52" t="s">
        <v>3</v>
      </c>
      <c r="AY9" s="23"/>
      <c r="AZ9" s="52" t="s">
        <v>3</v>
      </c>
      <c r="BA9" s="53">
        <v>0</v>
      </c>
      <c r="BB9" s="50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3">
        <v>0</v>
      </c>
      <c r="BI9" s="54" t="e">
        <f>SUM(#REF!)</f>
        <v>#REF!</v>
      </c>
      <c r="BJ9" s="54" t="e">
        <f>SUM(#REF!)</f>
        <v>#REF!</v>
      </c>
      <c r="BK9" s="54" t="e">
        <f>SUM(#REF!)</f>
        <v>#REF!</v>
      </c>
      <c r="BL9" s="54" t="e">
        <f>SUM(#REF!)</f>
        <v>#REF!</v>
      </c>
      <c r="BM9" s="54" t="e">
        <f>SUM(#REF!)</f>
        <v>#REF!</v>
      </c>
      <c r="BN9" s="54" t="e">
        <f>SUM(#REF!)</f>
        <v>#REF!</v>
      </c>
    </row>
    <row r="10" spans="2:66" ht="18" customHeight="1">
      <c r="B10" s="49" t="s">
        <v>4</v>
      </c>
      <c r="C10" s="50">
        <v>601</v>
      </c>
      <c r="D10" s="50">
        <v>70</v>
      </c>
      <c r="E10" s="50">
        <v>105</v>
      </c>
      <c r="F10" s="50">
        <v>55</v>
      </c>
      <c r="G10" s="50">
        <v>74</v>
      </c>
      <c r="H10" s="50">
        <v>105</v>
      </c>
      <c r="I10" s="50">
        <v>192</v>
      </c>
      <c r="J10" s="51">
        <v>0</v>
      </c>
      <c r="K10" s="50">
        <v>0</v>
      </c>
      <c r="L10" s="50">
        <v>0</v>
      </c>
      <c r="M10" s="50">
        <v>0</v>
      </c>
      <c r="N10" s="51">
        <v>0</v>
      </c>
      <c r="O10" s="51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23"/>
      <c r="Y10" s="52" t="s">
        <v>4</v>
      </c>
      <c r="Z10" s="23"/>
      <c r="AA10" s="52" t="s">
        <v>4</v>
      </c>
      <c r="AB10" s="53">
        <v>67</v>
      </c>
      <c r="AC10" s="50">
        <v>56</v>
      </c>
      <c r="AD10" s="50">
        <v>56</v>
      </c>
      <c r="AE10" s="50">
        <v>42</v>
      </c>
      <c r="AF10" s="50">
        <v>65</v>
      </c>
      <c r="AG10" s="50">
        <v>95</v>
      </c>
      <c r="AH10" s="50">
        <v>129</v>
      </c>
      <c r="AI10" s="50">
        <v>194</v>
      </c>
      <c r="AJ10" s="50">
        <v>75</v>
      </c>
      <c r="AK10" s="50">
        <v>68</v>
      </c>
      <c r="AL10" s="51">
        <v>65</v>
      </c>
      <c r="AM10" s="50">
        <v>114</v>
      </c>
      <c r="AN10" s="50">
        <v>120</v>
      </c>
      <c r="AO10" s="50">
        <v>195</v>
      </c>
      <c r="AP10" s="50">
        <v>340</v>
      </c>
      <c r="AQ10" s="50">
        <v>45</v>
      </c>
      <c r="AR10" s="50">
        <v>51</v>
      </c>
      <c r="AS10" s="50">
        <v>25</v>
      </c>
      <c r="AT10" s="50">
        <v>49</v>
      </c>
      <c r="AU10" s="50">
        <v>70</v>
      </c>
      <c r="AV10" s="50">
        <v>143</v>
      </c>
      <c r="AW10" s="23"/>
      <c r="AX10" s="52" t="s">
        <v>4</v>
      </c>
      <c r="AY10" s="23"/>
      <c r="AZ10" s="52" t="s">
        <v>4</v>
      </c>
      <c r="BA10" s="53">
        <v>0</v>
      </c>
      <c r="BB10" s="50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3">
        <v>0</v>
      </c>
      <c r="BI10" s="54" t="e">
        <f>SUM(#REF!)</f>
        <v>#REF!</v>
      </c>
      <c r="BJ10" s="54" t="e">
        <f>SUM(#REF!)</f>
        <v>#REF!</v>
      </c>
      <c r="BK10" s="54" t="e">
        <f>SUM(#REF!)</f>
        <v>#REF!</v>
      </c>
      <c r="BL10" s="54" t="e">
        <f>SUM(#REF!)</f>
        <v>#REF!</v>
      </c>
      <c r="BM10" s="54" t="e">
        <f>SUM(#REF!)</f>
        <v>#REF!</v>
      </c>
      <c r="BN10" s="54" t="e">
        <f>SUM(#REF!)</f>
        <v>#REF!</v>
      </c>
    </row>
    <row r="11" spans="2:66" ht="18" customHeight="1">
      <c r="B11" s="49" t="s">
        <v>85</v>
      </c>
      <c r="C11" s="50">
        <v>318</v>
      </c>
      <c r="D11" s="50">
        <v>24</v>
      </c>
      <c r="E11" s="50">
        <v>63</v>
      </c>
      <c r="F11" s="50">
        <v>24</v>
      </c>
      <c r="G11" s="50">
        <v>32</v>
      </c>
      <c r="H11" s="50">
        <v>53</v>
      </c>
      <c r="I11" s="50">
        <v>122</v>
      </c>
      <c r="J11" s="51">
        <v>2</v>
      </c>
      <c r="K11" s="50">
        <v>0</v>
      </c>
      <c r="L11" s="50">
        <v>0</v>
      </c>
      <c r="M11" s="50">
        <v>0</v>
      </c>
      <c r="N11" s="51">
        <v>0</v>
      </c>
      <c r="O11" s="51">
        <v>1</v>
      </c>
      <c r="P11" s="50">
        <v>1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23"/>
      <c r="Y11" s="52" t="s">
        <v>85</v>
      </c>
      <c r="Z11" s="23"/>
      <c r="AA11" s="52" t="s">
        <v>85</v>
      </c>
      <c r="AB11" s="53">
        <v>31</v>
      </c>
      <c r="AC11" s="50">
        <v>40</v>
      </c>
      <c r="AD11" s="50">
        <v>23</v>
      </c>
      <c r="AE11" s="50">
        <v>14</v>
      </c>
      <c r="AF11" s="50">
        <v>32</v>
      </c>
      <c r="AG11" s="50">
        <v>40</v>
      </c>
      <c r="AH11" s="50">
        <v>88</v>
      </c>
      <c r="AI11" s="50">
        <v>98</v>
      </c>
      <c r="AJ11" s="50">
        <v>44</v>
      </c>
      <c r="AK11" s="50">
        <v>48</v>
      </c>
      <c r="AL11" s="51">
        <v>28</v>
      </c>
      <c r="AM11" s="50">
        <v>59</v>
      </c>
      <c r="AN11" s="50">
        <v>92</v>
      </c>
      <c r="AO11" s="50">
        <v>183</v>
      </c>
      <c r="AP11" s="50">
        <v>191</v>
      </c>
      <c r="AQ11" s="50">
        <v>16</v>
      </c>
      <c r="AR11" s="50">
        <v>23</v>
      </c>
      <c r="AS11" s="50">
        <v>25</v>
      </c>
      <c r="AT11" s="50">
        <v>32</v>
      </c>
      <c r="AU11" s="50">
        <v>34</v>
      </c>
      <c r="AV11" s="50">
        <v>106</v>
      </c>
      <c r="AW11" s="23"/>
      <c r="AX11" s="52" t="s">
        <v>85</v>
      </c>
      <c r="AY11" s="23"/>
      <c r="AZ11" s="52" t="s">
        <v>85</v>
      </c>
      <c r="BA11" s="53">
        <v>0</v>
      </c>
      <c r="BB11" s="50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3">
        <v>0</v>
      </c>
      <c r="BI11" s="54" t="e">
        <f>SUM(#REF!)</f>
        <v>#REF!</v>
      </c>
      <c r="BJ11" s="54" t="e">
        <f>SUM(#REF!)</f>
        <v>#REF!</v>
      </c>
      <c r="BK11" s="54" t="e">
        <f>SUM(#REF!)</f>
        <v>#REF!</v>
      </c>
      <c r="BL11" s="54" t="e">
        <f>SUM(#REF!)</f>
        <v>#REF!</v>
      </c>
      <c r="BM11" s="54" t="e">
        <f>SUM(#REF!)</f>
        <v>#REF!</v>
      </c>
      <c r="BN11" s="54" t="e">
        <f>SUM(#REF!)</f>
        <v>#REF!</v>
      </c>
    </row>
    <row r="12" spans="2:66" ht="18" customHeight="1">
      <c r="B12" s="49" t="s">
        <v>5</v>
      </c>
      <c r="C12" s="50">
        <v>210</v>
      </c>
      <c r="D12" s="50">
        <v>29</v>
      </c>
      <c r="E12" s="50">
        <v>39</v>
      </c>
      <c r="F12" s="50">
        <v>14</v>
      </c>
      <c r="G12" s="50">
        <v>33</v>
      </c>
      <c r="H12" s="50">
        <v>38</v>
      </c>
      <c r="I12" s="50">
        <v>57</v>
      </c>
      <c r="J12" s="51">
        <v>2</v>
      </c>
      <c r="K12" s="50">
        <v>0</v>
      </c>
      <c r="L12" s="50">
        <v>0</v>
      </c>
      <c r="M12" s="50">
        <v>0</v>
      </c>
      <c r="N12" s="51">
        <v>0</v>
      </c>
      <c r="O12" s="51">
        <v>1</v>
      </c>
      <c r="P12" s="50">
        <v>1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23"/>
      <c r="Y12" s="49" t="s">
        <v>5</v>
      </c>
      <c r="Z12" s="23"/>
      <c r="AA12" s="49" t="s">
        <v>5</v>
      </c>
      <c r="AB12" s="53">
        <v>10</v>
      </c>
      <c r="AC12" s="50">
        <v>29</v>
      </c>
      <c r="AD12" s="50">
        <v>18</v>
      </c>
      <c r="AE12" s="50">
        <v>19</v>
      </c>
      <c r="AF12" s="50">
        <v>22</v>
      </c>
      <c r="AG12" s="50">
        <v>29</v>
      </c>
      <c r="AH12" s="50">
        <v>37</v>
      </c>
      <c r="AI12" s="50">
        <v>80</v>
      </c>
      <c r="AJ12" s="50">
        <v>19</v>
      </c>
      <c r="AK12" s="50">
        <v>33</v>
      </c>
      <c r="AL12" s="51">
        <v>23</v>
      </c>
      <c r="AM12" s="50">
        <v>41</v>
      </c>
      <c r="AN12" s="50">
        <v>42</v>
      </c>
      <c r="AO12" s="50">
        <v>55</v>
      </c>
      <c r="AP12" s="50">
        <v>122</v>
      </c>
      <c r="AQ12" s="50">
        <v>14</v>
      </c>
      <c r="AR12" s="50">
        <v>19</v>
      </c>
      <c r="AS12" s="50">
        <v>15</v>
      </c>
      <c r="AT12" s="50">
        <v>22</v>
      </c>
      <c r="AU12" s="50">
        <v>25</v>
      </c>
      <c r="AV12" s="50">
        <v>29</v>
      </c>
      <c r="AW12" s="23"/>
      <c r="AX12" s="49" t="s">
        <v>5</v>
      </c>
      <c r="AY12" s="23"/>
      <c r="AZ12" s="49" t="s">
        <v>5</v>
      </c>
      <c r="BA12" s="53">
        <v>0</v>
      </c>
      <c r="BB12" s="50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3">
        <v>0</v>
      </c>
      <c r="BI12" s="54" t="e">
        <f>SUM(#REF!)</f>
        <v>#REF!</v>
      </c>
      <c r="BJ12" s="54" t="e">
        <f>SUM(#REF!)</f>
        <v>#REF!</v>
      </c>
      <c r="BK12" s="54" t="e">
        <f>SUM(#REF!)</f>
        <v>#REF!</v>
      </c>
      <c r="BL12" s="54" t="e">
        <f>SUM(#REF!)</f>
        <v>#REF!</v>
      </c>
      <c r="BM12" s="54" t="e">
        <f>SUM(#REF!)</f>
        <v>#REF!</v>
      </c>
      <c r="BN12" s="54" t="e">
        <f>SUM(#REF!)</f>
        <v>#REF!</v>
      </c>
    </row>
    <row r="13" spans="2:66" ht="18" customHeight="1">
      <c r="B13" s="49" t="s">
        <v>6</v>
      </c>
      <c r="C13" s="50">
        <v>690</v>
      </c>
      <c r="D13" s="50">
        <v>80</v>
      </c>
      <c r="E13" s="50">
        <v>124</v>
      </c>
      <c r="F13" s="50">
        <v>70</v>
      </c>
      <c r="G13" s="50">
        <v>94</v>
      </c>
      <c r="H13" s="50">
        <v>102</v>
      </c>
      <c r="I13" s="50">
        <v>220</v>
      </c>
      <c r="J13" s="51">
        <v>0</v>
      </c>
      <c r="K13" s="50">
        <v>0</v>
      </c>
      <c r="L13" s="50">
        <v>0</v>
      </c>
      <c r="M13" s="50">
        <v>0</v>
      </c>
      <c r="N13" s="51">
        <v>0</v>
      </c>
      <c r="O13" s="51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23"/>
      <c r="Y13" s="49" t="s">
        <v>6</v>
      </c>
      <c r="Z13" s="23"/>
      <c r="AA13" s="49" t="s">
        <v>6</v>
      </c>
      <c r="AB13" s="53">
        <v>84</v>
      </c>
      <c r="AC13" s="50">
        <v>99</v>
      </c>
      <c r="AD13" s="50">
        <v>90</v>
      </c>
      <c r="AE13" s="50">
        <v>52</v>
      </c>
      <c r="AF13" s="50">
        <v>98</v>
      </c>
      <c r="AG13" s="50">
        <v>101</v>
      </c>
      <c r="AH13" s="50">
        <v>111</v>
      </c>
      <c r="AI13" s="50">
        <v>233</v>
      </c>
      <c r="AJ13" s="50">
        <v>103</v>
      </c>
      <c r="AK13" s="50">
        <v>87</v>
      </c>
      <c r="AL13" s="51">
        <v>89</v>
      </c>
      <c r="AM13" s="50">
        <v>115</v>
      </c>
      <c r="AN13" s="50">
        <v>167</v>
      </c>
      <c r="AO13" s="50">
        <v>231</v>
      </c>
      <c r="AP13" s="50">
        <v>373</v>
      </c>
      <c r="AQ13" s="50">
        <v>49</v>
      </c>
      <c r="AR13" s="50">
        <v>55</v>
      </c>
      <c r="AS13" s="50">
        <v>44</v>
      </c>
      <c r="AT13" s="50">
        <v>76</v>
      </c>
      <c r="AU13" s="50">
        <v>85</v>
      </c>
      <c r="AV13" s="50">
        <v>159</v>
      </c>
      <c r="AW13" s="23"/>
      <c r="AX13" s="49" t="s">
        <v>6</v>
      </c>
      <c r="AY13" s="23"/>
      <c r="AZ13" s="49" t="s">
        <v>6</v>
      </c>
      <c r="BA13" s="53">
        <v>0</v>
      </c>
      <c r="BB13" s="50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3">
        <v>0</v>
      </c>
      <c r="BI13" s="54" t="e">
        <f>SUM(#REF!)</f>
        <v>#REF!</v>
      </c>
      <c r="BJ13" s="54" t="e">
        <f>SUM(#REF!)</f>
        <v>#REF!</v>
      </c>
      <c r="BK13" s="54" t="e">
        <f>SUM(#REF!)</f>
        <v>#REF!</v>
      </c>
      <c r="BL13" s="54" t="e">
        <f>SUM(#REF!)</f>
        <v>#REF!</v>
      </c>
      <c r="BM13" s="54" t="e">
        <f>SUM(#REF!)</f>
        <v>#REF!</v>
      </c>
      <c r="BN13" s="54" t="e">
        <f>SUM(#REF!)</f>
        <v>#REF!</v>
      </c>
    </row>
    <row r="14" spans="2:66" ht="18" customHeight="1">
      <c r="B14" s="49" t="s">
        <v>7</v>
      </c>
      <c r="C14" s="50">
        <v>642</v>
      </c>
      <c r="D14" s="50">
        <v>53</v>
      </c>
      <c r="E14" s="50">
        <v>117</v>
      </c>
      <c r="F14" s="50">
        <v>55</v>
      </c>
      <c r="G14" s="50">
        <v>99</v>
      </c>
      <c r="H14" s="50">
        <v>98</v>
      </c>
      <c r="I14" s="50">
        <v>220</v>
      </c>
      <c r="J14" s="51">
        <v>0</v>
      </c>
      <c r="K14" s="50">
        <v>0</v>
      </c>
      <c r="L14" s="50">
        <v>0</v>
      </c>
      <c r="M14" s="50">
        <v>0</v>
      </c>
      <c r="N14" s="51">
        <v>0</v>
      </c>
      <c r="O14" s="51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23"/>
      <c r="Y14" s="49" t="s">
        <v>7</v>
      </c>
      <c r="Z14" s="23"/>
      <c r="AA14" s="49" t="s">
        <v>7</v>
      </c>
      <c r="AB14" s="53">
        <v>45</v>
      </c>
      <c r="AC14" s="50">
        <v>80</v>
      </c>
      <c r="AD14" s="50">
        <v>74</v>
      </c>
      <c r="AE14" s="50">
        <v>31</v>
      </c>
      <c r="AF14" s="50">
        <v>34</v>
      </c>
      <c r="AG14" s="50">
        <v>60</v>
      </c>
      <c r="AH14" s="50">
        <v>58</v>
      </c>
      <c r="AI14" s="50">
        <v>278</v>
      </c>
      <c r="AJ14" s="50">
        <v>123</v>
      </c>
      <c r="AK14" s="50">
        <v>148</v>
      </c>
      <c r="AL14" s="51">
        <v>126</v>
      </c>
      <c r="AM14" s="50">
        <v>159</v>
      </c>
      <c r="AN14" s="50">
        <v>229</v>
      </c>
      <c r="AO14" s="50">
        <v>325</v>
      </c>
      <c r="AP14" s="50">
        <v>319</v>
      </c>
      <c r="AQ14" s="50">
        <v>107</v>
      </c>
      <c r="AR14" s="50">
        <v>172</v>
      </c>
      <c r="AS14" s="50">
        <v>100</v>
      </c>
      <c r="AT14" s="50">
        <v>143</v>
      </c>
      <c r="AU14" s="50">
        <v>190</v>
      </c>
      <c r="AV14" s="50">
        <v>309</v>
      </c>
      <c r="AW14" s="23"/>
      <c r="AX14" s="49" t="s">
        <v>7</v>
      </c>
      <c r="AY14" s="23"/>
      <c r="AZ14" s="49" t="s">
        <v>7</v>
      </c>
      <c r="BA14" s="53">
        <v>0</v>
      </c>
      <c r="BB14" s="50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3">
        <v>0</v>
      </c>
      <c r="BI14" s="54" t="e">
        <f>SUM(#REF!)</f>
        <v>#REF!</v>
      </c>
      <c r="BJ14" s="54" t="e">
        <f>SUM(#REF!)</f>
        <v>#REF!</v>
      </c>
      <c r="BK14" s="54" t="e">
        <f>SUM(#REF!)</f>
        <v>#REF!</v>
      </c>
      <c r="BL14" s="54" t="e">
        <f>SUM(#REF!)</f>
        <v>#REF!</v>
      </c>
      <c r="BM14" s="54" t="e">
        <f>SUM(#REF!)</f>
        <v>#REF!</v>
      </c>
      <c r="BN14" s="54" t="e">
        <f>SUM(#REF!)</f>
        <v>#REF!</v>
      </c>
    </row>
    <row r="15" spans="2:66" ht="18" customHeight="1">
      <c r="B15" s="49" t="s">
        <v>8</v>
      </c>
      <c r="C15" s="55">
        <v>489</v>
      </c>
      <c r="D15" s="55">
        <v>87</v>
      </c>
      <c r="E15" s="55">
        <v>93</v>
      </c>
      <c r="F15" s="55">
        <v>50</v>
      </c>
      <c r="G15" s="55">
        <v>88</v>
      </c>
      <c r="H15" s="55">
        <v>82</v>
      </c>
      <c r="I15" s="55">
        <v>89</v>
      </c>
      <c r="J15" s="56">
        <v>0</v>
      </c>
      <c r="K15" s="55">
        <v>0</v>
      </c>
      <c r="L15" s="55">
        <v>0</v>
      </c>
      <c r="M15" s="55">
        <v>0</v>
      </c>
      <c r="N15" s="56">
        <v>0</v>
      </c>
      <c r="O15" s="56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23"/>
      <c r="Y15" s="49" t="s">
        <v>8</v>
      </c>
      <c r="Z15" s="23"/>
      <c r="AA15" s="49" t="s">
        <v>8</v>
      </c>
      <c r="AB15" s="57">
        <v>44</v>
      </c>
      <c r="AC15" s="55">
        <v>54</v>
      </c>
      <c r="AD15" s="55">
        <v>58</v>
      </c>
      <c r="AE15" s="55">
        <v>48</v>
      </c>
      <c r="AF15" s="55">
        <v>54</v>
      </c>
      <c r="AG15" s="55">
        <v>53</v>
      </c>
      <c r="AH15" s="55">
        <v>48</v>
      </c>
      <c r="AI15" s="55">
        <v>135</v>
      </c>
      <c r="AJ15" s="55">
        <v>90</v>
      </c>
      <c r="AK15" s="55">
        <v>111</v>
      </c>
      <c r="AL15" s="56">
        <v>95</v>
      </c>
      <c r="AM15" s="55">
        <v>116</v>
      </c>
      <c r="AN15" s="55">
        <v>87</v>
      </c>
      <c r="AO15" s="55">
        <v>97</v>
      </c>
      <c r="AP15" s="55">
        <v>310</v>
      </c>
      <c r="AQ15" s="55">
        <v>46</v>
      </c>
      <c r="AR15" s="55">
        <v>33</v>
      </c>
      <c r="AS15" s="55">
        <v>45</v>
      </c>
      <c r="AT15" s="55">
        <v>48</v>
      </c>
      <c r="AU15" s="55">
        <v>35</v>
      </c>
      <c r="AV15" s="55">
        <v>42</v>
      </c>
      <c r="AW15" s="23"/>
      <c r="AX15" s="49" t="s">
        <v>8</v>
      </c>
      <c r="AY15" s="23"/>
      <c r="AZ15" s="49" t="s">
        <v>8</v>
      </c>
      <c r="BA15" s="57">
        <v>0</v>
      </c>
      <c r="BB15" s="55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7">
        <v>0</v>
      </c>
      <c r="BI15" s="58" t="e">
        <f>SUM(#REF!)</f>
        <v>#REF!</v>
      </c>
      <c r="BJ15" s="58" t="e">
        <f>SUM(#REF!)</f>
        <v>#REF!</v>
      </c>
      <c r="BK15" s="58" t="e">
        <f>SUM(#REF!)</f>
        <v>#REF!</v>
      </c>
      <c r="BL15" s="58" t="e">
        <f>SUM(#REF!)</f>
        <v>#REF!</v>
      </c>
      <c r="BM15" s="58" t="e">
        <f>SUM(#REF!)</f>
        <v>#REF!</v>
      </c>
      <c r="BN15" s="58" t="e">
        <f>SUM(#REF!)</f>
        <v>#REF!</v>
      </c>
    </row>
    <row r="16" spans="2:66" ht="18" customHeight="1">
      <c r="B16" s="49" t="s">
        <v>9</v>
      </c>
      <c r="C16" s="55">
        <v>194</v>
      </c>
      <c r="D16" s="55">
        <v>23</v>
      </c>
      <c r="E16" s="55">
        <v>44</v>
      </c>
      <c r="F16" s="55">
        <v>15</v>
      </c>
      <c r="G16" s="55">
        <v>22</v>
      </c>
      <c r="H16" s="55">
        <v>29</v>
      </c>
      <c r="I16" s="55">
        <v>61</v>
      </c>
      <c r="J16" s="56">
        <v>2</v>
      </c>
      <c r="K16" s="55">
        <v>0</v>
      </c>
      <c r="L16" s="55">
        <v>0</v>
      </c>
      <c r="M16" s="55">
        <v>1</v>
      </c>
      <c r="N16" s="56">
        <v>0</v>
      </c>
      <c r="O16" s="56">
        <v>0</v>
      </c>
      <c r="P16" s="55">
        <v>1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23"/>
      <c r="Y16" s="49" t="s">
        <v>9</v>
      </c>
      <c r="Z16" s="23"/>
      <c r="AA16" s="49" t="s">
        <v>9</v>
      </c>
      <c r="AB16" s="57">
        <v>8</v>
      </c>
      <c r="AC16" s="55">
        <v>31</v>
      </c>
      <c r="AD16" s="55">
        <v>13</v>
      </c>
      <c r="AE16" s="55">
        <v>13</v>
      </c>
      <c r="AF16" s="55">
        <v>24</v>
      </c>
      <c r="AG16" s="55">
        <v>26</v>
      </c>
      <c r="AH16" s="55">
        <v>22</v>
      </c>
      <c r="AI16" s="55">
        <v>83</v>
      </c>
      <c r="AJ16" s="55">
        <v>32</v>
      </c>
      <c r="AK16" s="55">
        <v>32</v>
      </c>
      <c r="AL16" s="56">
        <v>21</v>
      </c>
      <c r="AM16" s="55">
        <v>30</v>
      </c>
      <c r="AN16" s="55">
        <v>34</v>
      </c>
      <c r="AO16" s="55">
        <v>61</v>
      </c>
      <c r="AP16" s="55">
        <v>105</v>
      </c>
      <c r="AQ16" s="55">
        <v>17</v>
      </c>
      <c r="AR16" s="55">
        <v>13</v>
      </c>
      <c r="AS16" s="55">
        <v>7</v>
      </c>
      <c r="AT16" s="55">
        <v>12</v>
      </c>
      <c r="AU16" s="55">
        <v>18</v>
      </c>
      <c r="AV16" s="55">
        <v>44</v>
      </c>
      <c r="AW16" s="23"/>
      <c r="AX16" s="49" t="s">
        <v>9</v>
      </c>
      <c r="AY16" s="23"/>
      <c r="AZ16" s="49" t="s">
        <v>9</v>
      </c>
      <c r="BA16" s="57">
        <v>0</v>
      </c>
      <c r="BB16" s="55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7">
        <v>0</v>
      </c>
      <c r="BI16" s="58" t="e">
        <f>SUM(#REF!)</f>
        <v>#REF!</v>
      </c>
      <c r="BJ16" s="58" t="e">
        <f>SUM(#REF!)</f>
        <v>#REF!</v>
      </c>
      <c r="BK16" s="58" t="e">
        <f>SUM(#REF!)</f>
        <v>#REF!</v>
      </c>
      <c r="BL16" s="58" t="e">
        <f>SUM(#REF!)</f>
        <v>#REF!</v>
      </c>
      <c r="BM16" s="58" t="e">
        <f>SUM(#REF!)</f>
        <v>#REF!</v>
      </c>
      <c r="BN16" s="58" t="e">
        <f>SUM(#REF!)</f>
        <v>#REF!</v>
      </c>
    </row>
    <row r="17" spans="2:66" ht="18" customHeight="1">
      <c r="B17" s="49" t="s">
        <v>10</v>
      </c>
      <c r="C17" s="55">
        <v>145</v>
      </c>
      <c r="D17" s="55">
        <v>16</v>
      </c>
      <c r="E17" s="55">
        <v>21</v>
      </c>
      <c r="F17" s="55">
        <v>15</v>
      </c>
      <c r="G17" s="55">
        <v>18</v>
      </c>
      <c r="H17" s="55">
        <v>27</v>
      </c>
      <c r="I17" s="55">
        <v>48</v>
      </c>
      <c r="J17" s="56">
        <v>0</v>
      </c>
      <c r="K17" s="55">
        <v>0</v>
      </c>
      <c r="L17" s="55">
        <v>0</v>
      </c>
      <c r="M17" s="55">
        <v>0</v>
      </c>
      <c r="N17" s="56">
        <v>0</v>
      </c>
      <c r="O17" s="56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23"/>
      <c r="Y17" s="49" t="s">
        <v>10</v>
      </c>
      <c r="Z17" s="23"/>
      <c r="AA17" s="49" t="s">
        <v>10</v>
      </c>
      <c r="AB17" s="57">
        <v>5</v>
      </c>
      <c r="AC17" s="55">
        <v>25</v>
      </c>
      <c r="AD17" s="55">
        <v>10</v>
      </c>
      <c r="AE17" s="55">
        <v>10</v>
      </c>
      <c r="AF17" s="55">
        <v>18</v>
      </c>
      <c r="AG17" s="55">
        <v>23</v>
      </c>
      <c r="AH17" s="55">
        <v>28</v>
      </c>
      <c r="AI17" s="55">
        <v>59</v>
      </c>
      <c r="AJ17" s="55">
        <v>12</v>
      </c>
      <c r="AK17" s="55">
        <v>17</v>
      </c>
      <c r="AL17" s="56">
        <v>17</v>
      </c>
      <c r="AM17" s="55">
        <v>34</v>
      </c>
      <c r="AN17" s="55">
        <v>39</v>
      </c>
      <c r="AO17" s="55">
        <v>52</v>
      </c>
      <c r="AP17" s="55">
        <v>81</v>
      </c>
      <c r="AQ17" s="55">
        <v>13</v>
      </c>
      <c r="AR17" s="55">
        <v>12</v>
      </c>
      <c r="AS17" s="55">
        <v>11</v>
      </c>
      <c r="AT17" s="55">
        <v>22</v>
      </c>
      <c r="AU17" s="55">
        <v>47</v>
      </c>
      <c r="AV17" s="55">
        <v>60</v>
      </c>
      <c r="AW17" s="23"/>
      <c r="AX17" s="49" t="s">
        <v>10</v>
      </c>
      <c r="AY17" s="23"/>
      <c r="AZ17" s="49" t="s">
        <v>10</v>
      </c>
      <c r="BA17" s="57">
        <v>0</v>
      </c>
      <c r="BB17" s="55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7">
        <v>0</v>
      </c>
      <c r="BI17" s="58" t="e">
        <f>SUM(#REF!)</f>
        <v>#REF!</v>
      </c>
      <c r="BJ17" s="58" t="e">
        <f>SUM(#REF!)</f>
        <v>#REF!</v>
      </c>
      <c r="BK17" s="58" t="e">
        <f>SUM(#REF!)</f>
        <v>#REF!</v>
      </c>
      <c r="BL17" s="58" t="e">
        <f>SUM(#REF!)</f>
        <v>#REF!</v>
      </c>
      <c r="BM17" s="58" t="e">
        <f>SUM(#REF!)</f>
        <v>#REF!</v>
      </c>
      <c r="BN17" s="58" t="e">
        <f>SUM(#REF!)</f>
        <v>#REF!</v>
      </c>
    </row>
    <row r="18" spans="1:66" s="48" customFormat="1" ht="18" customHeight="1">
      <c r="A18" s="59" t="s">
        <v>86</v>
      </c>
      <c r="B18" s="59"/>
      <c r="C18" s="43">
        <v>14731</v>
      </c>
      <c r="D18" s="43">
        <v>1814</v>
      </c>
      <c r="E18" s="43">
        <v>2401</v>
      </c>
      <c r="F18" s="43">
        <v>1854</v>
      </c>
      <c r="G18" s="43">
        <v>2895</v>
      </c>
      <c r="H18" s="43">
        <v>3026</v>
      </c>
      <c r="I18" s="43">
        <v>2741</v>
      </c>
      <c r="J18" s="44">
        <v>10</v>
      </c>
      <c r="K18" s="43">
        <v>3</v>
      </c>
      <c r="L18" s="43">
        <v>0</v>
      </c>
      <c r="M18" s="43">
        <v>0</v>
      </c>
      <c r="N18" s="44">
        <v>0</v>
      </c>
      <c r="O18" s="44">
        <v>3</v>
      </c>
      <c r="P18" s="43">
        <v>4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60">
        <v>0</v>
      </c>
      <c r="Y18" s="59">
        <v>0</v>
      </c>
      <c r="Z18" s="60">
        <v>0</v>
      </c>
      <c r="AA18" s="59">
        <v>0</v>
      </c>
      <c r="AB18" s="46">
        <v>1185</v>
      </c>
      <c r="AC18" s="43">
        <v>1881</v>
      </c>
      <c r="AD18" s="43">
        <v>1527</v>
      </c>
      <c r="AE18" s="43">
        <v>1294</v>
      </c>
      <c r="AF18" s="43">
        <v>1484</v>
      </c>
      <c r="AG18" s="43">
        <v>1167</v>
      </c>
      <c r="AH18" s="43">
        <v>1227</v>
      </c>
      <c r="AI18" s="43">
        <v>4817</v>
      </c>
      <c r="AJ18" s="43">
        <v>2552</v>
      </c>
      <c r="AK18" s="43">
        <v>3177</v>
      </c>
      <c r="AL18" s="44">
        <v>2692</v>
      </c>
      <c r="AM18" s="43">
        <v>3106</v>
      </c>
      <c r="AN18" s="43">
        <v>2368</v>
      </c>
      <c r="AO18" s="43">
        <v>2656</v>
      </c>
      <c r="AP18" s="43">
        <v>8739</v>
      </c>
      <c r="AQ18" s="43">
        <v>1306</v>
      </c>
      <c r="AR18" s="43">
        <v>1875</v>
      </c>
      <c r="AS18" s="43">
        <v>1865</v>
      </c>
      <c r="AT18" s="43">
        <v>2585</v>
      </c>
      <c r="AU18" s="43">
        <v>1891</v>
      </c>
      <c r="AV18" s="43">
        <v>2215</v>
      </c>
      <c r="AW18" s="60">
        <v>0</v>
      </c>
      <c r="AX18" s="59">
        <v>0</v>
      </c>
      <c r="AY18" s="60">
        <v>0</v>
      </c>
      <c r="AZ18" s="59">
        <v>0</v>
      </c>
      <c r="BA18" s="46">
        <v>0</v>
      </c>
      <c r="BB18" s="43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6">
        <v>0</v>
      </c>
      <c r="BI18" s="47" t="e">
        <f aca="true" t="shared" si="1" ref="BI18:BN18">SUM(BI19:BI27)</f>
        <v>#REF!</v>
      </c>
      <c r="BJ18" s="47" t="e">
        <f t="shared" si="1"/>
        <v>#REF!</v>
      </c>
      <c r="BK18" s="47" t="e">
        <f t="shared" si="1"/>
        <v>#REF!</v>
      </c>
      <c r="BL18" s="47" t="e">
        <f t="shared" si="1"/>
        <v>#REF!</v>
      </c>
      <c r="BM18" s="47" t="e">
        <f t="shared" si="1"/>
        <v>#REF!</v>
      </c>
      <c r="BN18" s="47" t="e">
        <f t="shared" si="1"/>
        <v>#REF!</v>
      </c>
    </row>
    <row r="19" spans="2:66" ht="18" customHeight="1">
      <c r="B19" s="49" t="s">
        <v>11</v>
      </c>
      <c r="C19" s="50">
        <v>744</v>
      </c>
      <c r="D19" s="50">
        <v>62</v>
      </c>
      <c r="E19" s="50">
        <v>120</v>
      </c>
      <c r="F19" s="50">
        <v>69</v>
      </c>
      <c r="G19" s="50">
        <v>125</v>
      </c>
      <c r="H19" s="50">
        <v>178</v>
      </c>
      <c r="I19" s="50">
        <v>190</v>
      </c>
      <c r="J19" s="51">
        <v>0</v>
      </c>
      <c r="K19" s="50">
        <v>0</v>
      </c>
      <c r="L19" s="50">
        <v>0</v>
      </c>
      <c r="M19" s="50">
        <v>0</v>
      </c>
      <c r="N19" s="51">
        <v>0</v>
      </c>
      <c r="O19" s="51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23"/>
      <c r="Y19" s="49" t="s">
        <v>11</v>
      </c>
      <c r="Z19" s="23"/>
      <c r="AA19" s="49" t="s">
        <v>11</v>
      </c>
      <c r="AB19" s="53">
        <v>74</v>
      </c>
      <c r="AC19" s="50">
        <v>88</v>
      </c>
      <c r="AD19" s="50">
        <v>77</v>
      </c>
      <c r="AE19" s="50">
        <v>74</v>
      </c>
      <c r="AF19" s="50">
        <v>107</v>
      </c>
      <c r="AG19" s="50">
        <v>100</v>
      </c>
      <c r="AH19" s="50">
        <v>115</v>
      </c>
      <c r="AI19" s="50">
        <v>235</v>
      </c>
      <c r="AJ19" s="50">
        <v>109</v>
      </c>
      <c r="AK19" s="50">
        <v>166</v>
      </c>
      <c r="AL19" s="51">
        <v>103</v>
      </c>
      <c r="AM19" s="50">
        <v>172</v>
      </c>
      <c r="AN19" s="50">
        <v>142</v>
      </c>
      <c r="AO19" s="50">
        <v>174</v>
      </c>
      <c r="AP19" s="50">
        <v>435</v>
      </c>
      <c r="AQ19" s="50">
        <v>59</v>
      </c>
      <c r="AR19" s="50">
        <v>94</v>
      </c>
      <c r="AS19" s="50">
        <v>86</v>
      </c>
      <c r="AT19" s="50">
        <v>132</v>
      </c>
      <c r="AU19" s="50">
        <v>94</v>
      </c>
      <c r="AV19" s="50">
        <v>148</v>
      </c>
      <c r="AW19" s="23"/>
      <c r="AX19" s="49" t="s">
        <v>11</v>
      </c>
      <c r="AY19" s="23"/>
      <c r="AZ19" s="49" t="s">
        <v>11</v>
      </c>
      <c r="BA19" s="53">
        <v>0</v>
      </c>
      <c r="BB19" s="50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3">
        <v>0</v>
      </c>
      <c r="BI19" s="54" t="e">
        <f>SUM(#REF!)</f>
        <v>#REF!</v>
      </c>
      <c r="BJ19" s="54" t="e">
        <f>SUM(#REF!)</f>
        <v>#REF!</v>
      </c>
      <c r="BK19" s="54" t="e">
        <f>SUM(#REF!)</f>
        <v>#REF!</v>
      </c>
      <c r="BL19" s="54" t="e">
        <f>SUM(#REF!)</f>
        <v>#REF!</v>
      </c>
      <c r="BM19" s="54" t="e">
        <f>SUM(#REF!)</f>
        <v>#REF!</v>
      </c>
      <c r="BN19" s="54" t="e">
        <f>SUM(#REF!)</f>
        <v>#REF!</v>
      </c>
    </row>
    <row r="20" spans="2:66" ht="18" customHeight="1">
      <c r="B20" s="49" t="s">
        <v>12</v>
      </c>
      <c r="C20" s="50">
        <v>1365</v>
      </c>
      <c r="D20" s="50">
        <v>127</v>
      </c>
      <c r="E20" s="50">
        <v>211</v>
      </c>
      <c r="F20" s="50">
        <v>159</v>
      </c>
      <c r="G20" s="50">
        <v>245</v>
      </c>
      <c r="H20" s="50">
        <v>306</v>
      </c>
      <c r="I20" s="50">
        <v>317</v>
      </c>
      <c r="J20" s="51">
        <v>2</v>
      </c>
      <c r="K20" s="50">
        <v>0</v>
      </c>
      <c r="L20" s="50">
        <v>0</v>
      </c>
      <c r="M20" s="50">
        <v>0</v>
      </c>
      <c r="N20" s="51">
        <v>0</v>
      </c>
      <c r="O20" s="51">
        <v>0</v>
      </c>
      <c r="P20" s="50">
        <v>2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23"/>
      <c r="Y20" s="49" t="s">
        <v>12</v>
      </c>
      <c r="Z20" s="23"/>
      <c r="AA20" s="49" t="s">
        <v>12</v>
      </c>
      <c r="AB20" s="53">
        <v>143</v>
      </c>
      <c r="AC20" s="50">
        <v>212</v>
      </c>
      <c r="AD20" s="50">
        <v>185</v>
      </c>
      <c r="AE20" s="50">
        <v>182</v>
      </c>
      <c r="AF20" s="50">
        <v>252</v>
      </c>
      <c r="AG20" s="50">
        <v>198</v>
      </c>
      <c r="AH20" s="50">
        <v>219</v>
      </c>
      <c r="AI20" s="50">
        <v>420</v>
      </c>
      <c r="AJ20" s="50">
        <v>163</v>
      </c>
      <c r="AK20" s="50">
        <v>280</v>
      </c>
      <c r="AL20" s="51">
        <v>256</v>
      </c>
      <c r="AM20" s="50">
        <v>300</v>
      </c>
      <c r="AN20" s="50">
        <v>262</v>
      </c>
      <c r="AO20" s="50">
        <v>381</v>
      </c>
      <c r="AP20" s="50">
        <v>804</v>
      </c>
      <c r="AQ20" s="50">
        <v>88</v>
      </c>
      <c r="AR20" s="50">
        <v>152</v>
      </c>
      <c r="AS20" s="50">
        <v>119</v>
      </c>
      <c r="AT20" s="50">
        <v>192</v>
      </c>
      <c r="AU20" s="50">
        <v>149</v>
      </c>
      <c r="AV20" s="50">
        <v>247</v>
      </c>
      <c r="AW20" s="23"/>
      <c r="AX20" s="49" t="s">
        <v>12</v>
      </c>
      <c r="AY20" s="23"/>
      <c r="AZ20" s="49" t="s">
        <v>12</v>
      </c>
      <c r="BA20" s="53">
        <v>0</v>
      </c>
      <c r="BB20" s="50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3">
        <v>0</v>
      </c>
      <c r="BI20" s="54" t="e">
        <f>SUM(#REF!)</f>
        <v>#REF!</v>
      </c>
      <c r="BJ20" s="54" t="e">
        <f>SUM(#REF!)</f>
        <v>#REF!</v>
      </c>
      <c r="BK20" s="54" t="e">
        <f>SUM(#REF!)</f>
        <v>#REF!</v>
      </c>
      <c r="BL20" s="54" t="e">
        <f>SUM(#REF!)</f>
        <v>#REF!</v>
      </c>
      <c r="BM20" s="54" t="e">
        <f>SUM(#REF!)</f>
        <v>#REF!</v>
      </c>
      <c r="BN20" s="54" t="e">
        <f>SUM(#REF!)</f>
        <v>#REF!</v>
      </c>
    </row>
    <row r="21" spans="2:66" ht="18" customHeight="1">
      <c r="B21" s="49" t="s">
        <v>13</v>
      </c>
      <c r="C21" s="50">
        <v>2568</v>
      </c>
      <c r="D21" s="50">
        <v>395</v>
      </c>
      <c r="E21" s="50">
        <v>442</v>
      </c>
      <c r="F21" s="50">
        <v>361</v>
      </c>
      <c r="G21" s="50">
        <v>539</v>
      </c>
      <c r="H21" s="50">
        <v>461</v>
      </c>
      <c r="I21" s="50">
        <v>370</v>
      </c>
      <c r="J21" s="51">
        <v>2</v>
      </c>
      <c r="K21" s="50">
        <v>0</v>
      </c>
      <c r="L21" s="50">
        <v>0</v>
      </c>
      <c r="M21" s="50">
        <v>0</v>
      </c>
      <c r="N21" s="51">
        <v>0</v>
      </c>
      <c r="O21" s="51">
        <v>2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23"/>
      <c r="Y21" s="49" t="s">
        <v>13</v>
      </c>
      <c r="Z21" s="23"/>
      <c r="AA21" s="49" t="s">
        <v>13</v>
      </c>
      <c r="AB21" s="53">
        <v>172</v>
      </c>
      <c r="AC21" s="50">
        <v>379</v>
      </c>
      <c r="AD21" s="50">
        <v>278</v>
      </c>
      <c r="AE21" s="50">
        <v>175</v>
      </c>
      <c r="AF21" s="50">
        <v>207</v>
      </c>
      <c r="AG21" s="50">
        <v>115</v>
      </c>
      <c r="AH21" s="50">
        <v>123</v>
      </c>
      <c r="AI21" s="50">
        <v>905</v>
      </c>
      <c r="AJ21" s="50">
        <v>459</v>
      </c>
      <c r="AK21" s="50">
        <v>544</v>
      </c>
      <c r="AL21" s="51">
        <v>426</v>
      </c>
      <c r="AM21" s="50">
        <v>422</v>
      </c>
      <c r="AN21" s="50">
        <v>328</v>
      </c>
      <c r="AO21" s="50">
        <v>238</v>
      </c>
      <c r="AP21" s="50">
        <v>1493</v>
      </c>
      <c r="AQ21" s="50">
        <v>251</v>
      </c>
      <c r="AR21" s="50">
        <v>400</v>
      </c>
      <c r="AS21" s="50">
        <v>373</v>
      </c>
      <c r="AT21" s="50">
        <v>378</v>
      </c>
      <c r="AU21" s="50">
        <v>256</v>
      </c>
      <c r="AV21" s="50">
        <v>221</v>
      </c>
      <c r="AW21" s="23"/>
      <c r="AX21" s="49" t="s">
        <v>13</v>
      </c>
      <c r="AY21" s="23"/>
      <c r="AZ21" s="49" t="s">
        <v>13</v>
      </c>
      <c r="BA21" s="53">
        <v>0</v>
      </c>
      <c r="BB21" s="50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3">
        <v>0</v>
      </c>
      <c r="BI21" s="54" t="e">
        <f>SUM(#REF!)</f>
        <v>#REF!</v>
      </c>
      <c r="BJ21" s="54" t="e">
        <f>SUM(#REF!)</f>
        <v>#REF!</v>
      </c>
      <c r="BK21" s="54" t="e">
        <f>SUM(#REF!)</f>
        <v>#REF!</v>
      </c>
      <c r="BL21" s="54" t="e">
        <f>SUM(#REF!)</f>
        <v>#REF!</v>
      </c>
      <c r="BM21" s="54" t="e">
        <f>SUM(#REF!)</f>
        <v>#REF!</v>
      </c>
      <c r="BN21" s="54" t="e">
        <f>SUM(#REF!)</f>
        <v>#REF!</v>
      </c>
    </row>
    <row r="22" spans="2:66" ht="18" customHeight="1">
      <c r="B22" s="49" t="s">
        <v>14</v>
      </c>
      <c r="C22" s="50">
        <v>3749</v>
      </c>
      <c r="D22" s="50">
        <v>490</v>
      </c>
      <c r="E22" s="50">
        <v>658</v>
      </c>
      <c r="F22" s="50">
        <v>463</v>
      </c>
      <c r="G22" s="50">
        <v>777</v>
      </c>
      <c r="H22" s="50">
        <v>777</v>
      </c>
      <c r="I22" s="50">
        <v>584</v>
      </c>
      <c r="J22" s="51">
        <v>0</v>
      </c>
      <c r="K22" s="50">
        <v>0</v>
      </c>
      <c r="L22" s="50">
        <v>0</v>
      </c>
      <c r="M22" s="50">
        <v>0</v>
      </c>
      <c r="N22" s="51">
        <v>0</v>
      </c>
      <c r="O22" s="51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23"/>
      <c r="Y22" s="49" t="s">
        <v>14</v>
      </c>
      <c r="Z22" s="23"/>
      <c r="AA22" s="49" t="s">
        <v>14</v>
      </c>
      <c r="AB22" s="53">
        <v>233</v>
      </c>
      <c r="AC22" s="50">
        <v>427</v>
      </c>
      <c r="AD22" s="50">
        <v>312</v>
      </c>
      <c r="AE22" s="50">
        <v>265</v>
      </c>
      <c r="AF22" s="50">
        <v>179</v>
      </c>
      <c r="AG22" s="50">
        <v>101</v>
      </c>
      <c r="AH22" s="50">
        <v>75</v>
      </c>
      <c r="AI22" s="50">
        <v>1271</v>
      </c>
      <c r="AJ22" s="50">
        <v>833</v>
      </c>
      <c r="AK22" s="50">
        <v>920</v>
      </c>
      <c r="AL22" s="51">
        <v>766</v>
      </c>
      <c r="AM22" s="50">
        <v>813</v>
      </c>
      <c r="AN22" s="50">
        <v>523</v>
      </c>
      <c r="AO22" s="50">
        <v>515</v>
      </c>
      <c r="AP22" s="50">
        <v>2245</v>
      </c>
      <c r="AQ22" s="50">
        <v>355</v>
      </c>
      <c r="AR22" s="50">
        <v>475</v>
      </c>
      <c r="AS22" s="50">
        <v>545</v>
      </c>
      <c r="AT22" s="50">
        <v>804</v>
      </c>
      <c r="AU22" s="50">
        <v>559</v>
      </c>
      <c r="AV22" s="50">
        <v>524</v>
      </c>
      <c r="AW22" s="23"/>
      <c r="AX22" s="49" t="s">
        <v>14</v>
      </c>
      <c r="AY22" s="23"/>
      <c r="AZ22" s="49" t="s">
        <v>14</v>
      </c>
      <c r="BA22" s="53">
        <v>0</v>
      </c>
      <c r="BB22" s="50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3">
        <v>0</v>
      </c>
      <c r="BI22" s="54" t="e">
        <f>SUM(#REF!)</f>
        <v>#REF!</v>
      </c>
      <c r="BJ22" s="54" t="e">
        <f>SUM(#REF!)</f>
        <v>#REF!</v>
      </c>
      <c r="BK22" s="54" t="e">
        <f>SUM(#REF!)</f>
        <v>#REF!</v>
      </c>
      <c r="BL22" s="54" t="e">
        <f>SUM(#REF!)</f>
        <v>#REF!</v>
      </c>
      <c r="BM22" s="54" t="e">
        <f>SUM(#REF!)</f>
        <v>#REF!</v>
      </c>
      <c r="BN22" s="54" t="e">
        <f>SUM(#REF!)</f>
        <v>#REF!</v>
      </c>
    </row>
    <row r="23" spans="2:66" ht="18" customHeight="1">
      <c r="B23" s="49" t="s">
        <v>15</v>
      </c>
      <c r="C23" s="50">
        <v>605</v>
      </c>
      <c r="D23" s="50">
        <v>80</v>
      </c>
      <c r="E23" s="50">
        <v>83</v>
      </c>
      <c r="F23" s="50">
        <v>58</v>
      </c>
      <c r="G23" s="50">
        <v>88</v>
      </c>
      <c r="H23" s="50">
        <v>132</v>
      </c>
      <c r="I23" s="50">
        <v>164</v>
      </c>
      <c r="J23" s="51">
        <v>0</v>
      </c>
      <c r="K23" s="50">
        <v>0</v>
      </c>
      <c r="L23" s="50">
        <v>0</v>
      </c>
      <c r="M23" s="50">
        <v>0</v>
      </c>
      <c r="N23" s="51">
        <v>0</v>
      </c>
      <c r="O23" s="51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23"/>
      <c r="Y23" s="49" t="s">
        <v>15</v>
      </c>
      <c r="Z23" s="23"/>
      <c r="AA23" s="49" t="s">
        <v>15</v>
      </c>
      <c r="AB23" s="53">
        <v>64</v>
      </c>
      <c r="AC23" s="50">
        <v>106</v>
      </c>
      <c r="AD23" s="50">
        <v>77</v>
      </c>
      <c r="AE23" s="50">
        <v>68</v>
      </c>
      <c r="AF23" s="50">
        <v>91</v>
      </c>
      <c r="AG23" s="50">
        <v>88</v>
      </c>
      <c r="AH23" s="50">
        <v>149</v>
      </c>
      <c r="AI23" s="50">
        <v>204</v>
      </c>
      <c r="AJ23" s="50">
        <v>89</v>
      </c>
      <c r="AK23" s="50">
        <v>84</v>
      </c>
      <c r="AL23" s="51">
        <v>84</v>
      </c>
      <c r="AM23" s="50">
        <v>112</v>
      </c>
      <c r="AN23" s="50">
        <v>124</v>
      </c>
      <c r="AO23" s="50">
        <v>186</v>
      </c>
      <c r="AP23" s="50">
        <v>337</v>
      </c>
      <c r="AQ23" s="50">
        <v>54</v>
      </c>
      <c r="AR23" s="50">
        <v>49</v>
      </c>
      <c r="AS23" s="50">
        <v>47</v>
      </c>
      <c r="AT23" s="50">
        <v>71</v>
      </c>
      <c r="AU23" s="50">
        <v>66</v>
      </c>
      <c r="AV23" s="50">
        <v>121</v>
      </c>
      <c r="AW23" s="23"/>
      <c r="AX23" s="49" t="s">
        <v>15</v>
      </c>
      <c r="AY23" s="23"/>
      <c r="AZ23" s="49" t="s">
        <v>15</v>
      </c>
      <c r="BA23" s="53">
        <v>0</v>
      </c>
      <c r="BB23" s="50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3">
        <v>0</v>
      </c>
      <c r="BI23" s="54" t="e">
        <f>SUM(#REF!)</f>
        <v>#REF!</v>
      </c>
      <c r="BJ23" s="54" t="e">
        <f>SUM(#REF!)</f>
        <v>#REF!</v>
      </c>
      <c r="BK23" s="54" t="e">
        <f>SUM(#REF!)</f>
        <v>#REF!</v>
      </c>
      <c r="BL23" s="54" t="e">
        <f>SUM(#REF!)</f>
        <v>#REF!</v>
      </c>
      <c r="BM23" s="54" t="e">
        <f>SUM(#REF!)</f>
        <v>#REF!</v>
      </c>
      <c r="BN23" s="54" t="e">
        <f>SUM(#REF!)</f>
        <v>#REF!</v>
      </c>
    </row>
    <row r="24" spans="2:66" ht="18" customHeight="1">
      <c r="B24" s="49" t="s">
        <v>16</v>
      </c>
      <c r="C24" s="50">
        <v>335</v>
      </c>
      <c r="D24" s="50">
        <v>39</v>
      </c>
      <c r="E24" s="50">
        <v>94</v>
      </c>
      <c r="F24" s="50">
        <v>49</v>
      </c>
      <c r="G24" s="50">
        <v>57</v>
      </c>
      <c r="H24" s="50">
        <v>42</v>
      </c>
      <c r="I24" s="50">
        <v>54</v>
      </c>
      <c r="J24" s="51">
        <v>0</v>
      </c>
      <c r="K24" s="50">
        <v>0</v>
      </c>
      <c r="L24" s="50">
        <v>0</v>
      </c>
      <c r="M24" s="50">
        <v>0</v>
      </c>
      <c r="N24" s="51">
        <v>0</v>
      </c>
      <c r="O24" s="51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23"/>
      <c r="Y24" s="49" t="s">
        <v>16</v>
      </c>
      <c r="Z24" s="23"/>
      <c r="AA24" s="49" t="s">
        <v>16</v>
      </c>
      <c r="AB24" s="53">
        <v>28</v>
      </c>
      <c r="AC24" s="50">
        <v>45</v>
      </c>
      <c r="AD24" s="50">
        <v>55</v>
      </c>
      <c r="AE24" s="50">
        <v>39</v>
      </c>
      <c r="AF24" s="50">
        <v>26</v>
      </c>
      <c r="AG24" s="50">
        <v>25</v>
      </c>
      <c r="AH24" s="50">
        <v>37</v>
      </c>
      <c r="AI24" s="50">
        <v>93</v>
      </c>
      <c r="AJ24" s="50">
        <v>46</v>
      </c>
      <c r="AK24" s="50">
        <v>77</v>
      </c>
      <c r="AL24" s="51">
        <v>38</v>
      </c>
      <c r="AM24" s="50">
        <v>46</v>
      </c>
      <c r="AN24" s="50">
        <v>28</v>
      </c>
      <c r="AO24" s="50">
        <v>55</v>
      </c>
      <c r="AP24" s="50">
        <v>214</v>
      </c>
      <c r="AQ24" s="50">
        <v>38</v>
      </c>
      <c r="AR24" s="50">
        <v>45</v>
      </c>
      <c r="AS24" s="50">
        <v>26</v>
      </c>
      <c r="AT24" s="50">
        <v>33</v>
      </c>
      <c r="AU24" s="50">
        <v>30</v>
      </c>
      <c r="AV24" s="50">
        <v>60</v>
      </c>
      <c r="AW24" s="23"/>
      <c r="AX24" s="49" t="s">
        <v>16</v>
      </c>
      <c r="AY24" s="23"/>
      <c r="AZ24" s="49" t="s">
        <v>16</v>
      </c>
      <c r="BA24" s="53">
        <v>0</v>
      </c>
      <c r="BB24" s="50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3">
        <v>0</v>
      </c>
      <c r="BI24" s="54" t="e">
        <f>SUM(#REF!)</f>
        <v>#REF!</v>
      </c>
      <c r="BJ24" s="54" t="e">
        <f>SUM(#REF!)</f>
        <v>#REF!</v>
      </c>
      <c r="BK24" s="54" t="e">
        <f>SUM(#REF!)</f>
        <v>#REF!</v>
      </c>
      <c r="BL24" s="54" t="e">
        <f>SUM(#REF!)</f>
        <v>#REF!</v>
      </c>
      <c r="BM24" s="54" t="e">
        <f>SUM(#REF!)</f>
        <v>#REF!</v>
      </c>
      <c r="BN24" s="54" t="e">
        <f>SUM(#REF!)</f>
        <v>#REF!</v>
      </c>
    </row>
    <row r="25" spans="2:66" ht="18" customHeight="1">
      <c r="B25" s="49" t="s">
        <v>17</v>
      </c>
      <c r="C25" s="50">
        <v>473</v>
      </c>
      <c r="D25" s="50">
        <v>42</v>
      </c>
      <c r="E25" s="50">
        <v>70</v>
      </c>
      <c r="F25" s="50">
        <v>69</v>
      </c>
      <c r="G25" s="50">
        <v>101</v>
      </c>
      <c r="H25" s="50">
        <v>99</v>
      </c>
      <c r="I25" s="50">
        <v>92</v>
      </c>
      <c r="J25" s="51">
        <v>1</v>
      </c>
      <c r="K25" s="50">
        <v>1</v>
      </c>
      <c r="L25" s="50">
        <v>0</v>
      </c>
      <c r="M25" s="50">
        <v>0</v>
      </c>
      <c r="N25" s="51">
        <v>0</v>
      </c>
      <c r="O25" s="51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23"/>
      <c r="Y25" s="49" t="s">
        <v>17</v>
      </c>
      <c r="Z25" s="23"/>
      <c r="AA25" s="49" t="s">
        <v>17</v>
      </c>
      <c r="AB25" s="53">
        <v>37</v>
      </c>
      <c r="AC25" s="50">
        <v>45</v>
      </c>
      <c r="AD25" s="50">
        <v>52</v>
      </c>
      <c r="AE25" s="50">
        <v>59</v>
      </c>
      <c r="AF25" s="50">
        <v>70</v>
      </c>
      <c r="AG25" s="50">
        <v>73</v>
      </c>
      <c r="AH25" s="50">
        <v>62</v>
      </c>
      <c r="AI25" s="50">
        <v>135</v>
      </c>
      <c r="AJ25" s="50">
        <v>54</v>
      </c>
      <c r="AK25" s="50">
        <v>100</v>
      </c>
      <c r="AL25" s="51">
        <v>68</v>
      </c>
      <c r="AM25" s="50">
        <v>103</v>
      </c>
      <c r="AN25" s="50">
        <v>89</v>
      </c>
      <c r="AO25" s="50">
        <v>84</v>
      </c>
      <c r="AP25" s="50">
        <v>302</v>
      </c>
      <c r="AQ25" s="50">
        <v>22</v>
      </c>
      <c r="AR25" s="50">
        <v>54</v>
      </c>
      <c r="AS25" s="50">
        <v>45</v>
      </c>
      <c r="AT25" s="50">
        <v>76</v>
      </c>
      <c r="AU25" s="50">
        <v>63</v>
      </c>
      <c r="AV25" s="50">
        <v>79</v>
      </c>
      <c r="AW25" s="23"/>
      <c r="AX25" s="49" t="s">
        <v>17</v>
      </c>
      <c r="AY25" s="23"/>
      <c r="AZ25" s="49" t="s">
        <v>17</v>
      </c>
      <c r="BA25" s="53">
        <v>0</v>
      </c>
      <c r="BB25" s="50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3">
        <v>0</v>
      </c>
      <c r="BI25" s="54" t="e">
        <f>SUM(#REF!)</f>
        <v>#REF!</v>
      </c>
      <c r="BJ25" s="54" t="e">
        <f>SUM(#REF!)</f>
        <v>#REF!</v>
      </c>
      <c r="BK25" s="54" t="e">
        <f>SUM(#REF!)</f>
        <v>#REF!</v>
      </c>
      <c r="BL25" s="54" t="e">
        <f>SUM(#REF!)</f>
        <v>#REF!</v>
      </c>
      <c r="BM25" s="54" t="e">
        <f>SUM(#REF!)</f>
        <v>#REF!</v>
      </c>
      <c r="BN25" s="54" t="e">
        <f>SUM(#REF!)</f>
        <v>#REF!</v>
      </c>
    </row>
    <row r="26" spans="2:66" ht="18" customHeight="1">
      <c r="B26" s="49" t="s">
        <v>18</v>
      </c>
      <c r="C26" s="50">
        <v>466</v>
      </c>
      <c r="D26" s="50">
        <v>38</v>
      </c>
      <c r="E26" s="50">
        <v>60</v>
      </c>
      <c r="F26" s="50">
        <v>49</v>
      </c>
      <c r="G26" s="50">
        <v>78</v>
      </c>
      <c r="H26" s="50">
        <v>113</v>
      </c>
      <c r="I26" s="50">
        <v>128</v>
      </c>
      <c r="J26" s="51">
        <v>0</v>
      </c>
      <c r="K26" s="50">
        <v>0</v>
      </c>
      <c r="L26" s="50">
        <v>0</v>
      </c>
      <c r="M26" s="50">
        <v>0</v>
      </c>
      <c r="N26" s="51">
        <v>0</v>
      </c>
      <c r="O26" s="51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23"/>
      <c r="Y26" s="49" t="s">
        <v>18</v>
      </c>
      <c r="Z26" s="23"/>
      <c r="AA26" s="49" t="s">
        <v>18</v>
      </c>
      <c r="AB26" s="53">
        <v>54</v>
      </c>
      <c r="AC26" s="50">
        <v>43</v>
      </c>
      <c r="AD26" s="50">
        <v>61</v>
      </c>
      <c r="AE26" s="50">
        <v>71</v>
      </c>
      <c r="AF26" s="50">
        <v>88</v>
      </c>
      <c r="AG26" s="50">
        <v>101</v>
      </c>
      <c r="AH26" s="50">
        <v>105</v>
      </c>
      <c r="AI26" s="50">
        <v>155</v>
      </c>
      <c r="AJ26" s="50">
        <v>57</v>
      </c>
      <c r="AK26" s="50">
        <v>90</v>
      </c>
      <c r="AL26" s="51">
        <v>73</v>
      </c>
      <c r="AM26" s="50">
        <v>99</v>
      </c>
      <c r="AN26" s="50">
        <v>104</v>
      </c>
      <c r="AO26" s="50">
        <v>115</v>
      </c>
      <c r="AP26" s="50">
        <v>257</v>
      </c>
      <c r="AQ26" s="50">
        <v>21</v>
      </c>
      <c r="AR26" s="50">
        <v>45</v>
      </c>
      <c r="AS26" s="50">
        <v>33</v>
      </c>
      <c r="AT26" s="50">
        <v>77</v>
      </c>
      <c r="AU26" s="50">
        <v>49</v>
      </c>
      <c r="AV26" s="50">
        <v>92</v>
      </c>
      <c r="AW26" s="23"/>
      <c r="AX26" s="49" t="s">
        <v>18</v>
      </c>
      <c r="AY26" s="23"/>
      <c r="AZ26" s="49" t="s">
        <v>18</v>
      </c>
      <c r="BA26" s="53">
        <v>0</v>
      </c>
      <c r="BB26" s="50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3">
        <v>0</v>
      </c>
      <c r="BI26" s="54" t="e">
        <f>SUM(#REF!)</f>
        <v>#REF!</v>
      </c>
      <c r="BJ26" s="54" t="e">
        <f>SUM(#REF!)</f>
        <v>#REF!</v>
      </c>
      <c r="BK26" s="54" t="e">
        <f>SUM(#REF!)</f>
        <v>#REF!</v>
      </c>
      <c r="BL26" s="54" t="e">
        <f>SUM(#REF!)</f>
        <v>#REF!</v>
      </c>
      <c r="BM26" s="54" t="e">
        <f>SUM(#REF!)</f>
        <v>#REF!</v>
      </c>
      <c r="BN26" s="54" t="e">
        <f>SUM(#REF!)</f>
        <v>#REF!</v>
      </c>
    </row>
    <row r="27" spans="2:66" ht="18" customHeight="1">
      <c r="B27" s="49" t="s">
        <v>19</v>
      </c>
      <c r="C27" s="50">
        <v>474</v>
      </c>
      <c r="D27" s="50">
        <v>36</v>
      </c>
      <c r="E27" s="50">
        <v>58</v>
      </c>
      <c r="F27" s="50">
        <v>56</v>
      </c>
      <c r="G27" s="50">
        <v>92</v>
      </c>
      <c r="H27" s="50">
        <v>100</v>
      </c>
      <c r="I27" s="50">
        <v>132</v>
      </c>
      <c r="J27" s="51">
        <v>1</v>
      </c>
      <c r="K27" s="50">
        <v>0</v>
      </c>
      <c r="L27" s="50">
        <v>0</v>
      </c>
      <c r="M27" s="50">
        <v>0</v>
      </c>
      <c r="N27" s="51">
        <v>0</v>
      </c>
      <c r="O27" s="51">
        <v>0</v>
      </c>
      <c r="P27" s="50">
        <v>1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23"/>
      <c r="Y27" s="49" t="s">
        <v>19</v>
      </c>
      <c r="Z27" s="23"/>
      <c r="AA27" s="49" t="s">
        <v>19</v>
      </c>
      <c r="AB27" s="53">
        <v>44</v>
      </c>
      <c r="AC27" s="50">
        <v>64</v>
      </c>
      <c r="AD27" s="50">
        <v>73</v>
      </c>
      <c r="AE27" s="50">
        <v>65</v>
      </c>
      <c r="AF27" s="50">
        <v>87</v>
      </c>
      <c r="AG27" s="50">
        <v>91</v>
      </c>
      <c r="AH27" s="50">
        <v>68</v>
      </c>
      <c r="AI27" s="50">
        <v>155</v>
      </c>
      <c r="AJ27" s="50">
        <v>45</v>
      </c>
      <c r="AK27" s="50">
        <v>100</v>
      </c>
      <c r="AL27" s="51">
        <v>99</v>
      </c>
      <c r="AM27" s="50">
        <v>135</v>
      </c>
      <c r="AN27" s="50">
        <v>111</v>
      </c>
      <c r="AO27" s="50">
        <v>147</v>
      </c>
      <c r="AP27" s="50">
        <v>276</v>
      </c>
      <c r="AQ27" s="50">
        <v>39</v>
      </c>
      <c r="AR27" s="50">
        <v>55</v>
      </c>
      <c r="AS27" s="50">
        <v>53</v>
      </c>
      <c r="AT27" s="50">
        <v>53</v>
      </c>
      <c r="AU27" s="50">
        <v>73</v>
      </c>
      <c r="AV27" s="50">
        <v>77</v>
      </c>
      <c r="AW27" s="23"/>
      <c r="AX27" s="49" t="s">
        <v>19</v>
      </c>
      <c r="AY27" s="23"/>
      <c r="AZ27" s="49" t="s">
        <v>19</v>
      </c>
      <c r="BA27" s="53">
        <v>0</v>
      </c>
      <c r="BB27" s="50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3">
        <v>0</v>
      </c>
      <c r="BI27" s="54" t="e">
        <f>SUM(#REF!)</f>
        <v>#REF!</v>
      </c>
      <c r="BJ27" s="54" t="e">
        <f>SUM(#REF!)</f>
        <v>#REF!</v>
      </c>
      <c r="BK27" s="54" t="e">
        <f>SUM(#REF!)</f>
        <v>#REF!</v>
      </c>
      <c r="BL27" s="54" t="e">
        <f>SUM(#REF!)</f>
        <v>#REF!</v>
      </c>
      <c r="BM27" s="54" t="e">
        <f>SUM(#REF!)</f>
        <v>#REF!</v>
      </c>
      <c r="BN27" s="54" t="e">
        <f>SUM(#REF!)</f>
        <v>#REF!</v>
      </c>
    </row>
    <row r="28" spans="2:66" ht="18" customHeight="1">
      <c r="B28" s="49" t="s">
        <v>20</v>
      </c>
      <c r="C28" s="50">
        <v>1670</v>
      </c>
      <c r="D28" s="50">
        <v>199</v>
      </c>
      <c r="E28" s="50">
        <v>253</v>
      </c>
      <c r="F28" s="50">
        <v>222</v>
      </c>
      <c r="G28" s="50">
        <v>337</v>
      </c>
      <c r="H28" s="50">
        <v>358</v>
      </c>
      <c r="I28" s="50">
        <v>301</v>
      </c>
      <c r="J28" s="51">
        <v>1</v>
      </c>
      <c r="K28" s="50">
        <v>1</v>
      </c>
      <c r="L28" s="50">
        <v>0</v>
      </c>
      <c r="M28" s="50">
        <v>0</v>
      </c>
      <c r="N28" s="51">
        <v>0</v>
      </c>
      <c r="O28" s="51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23"/>
      <c r="Y28" s="49" t="s">
        <v>20</v>
      </c>
      <c r="Z28" s="23"/>
      <c r="AA28" s="49" t="s">
        <v>20</v>
      </c>
      <c r="AB28" s="53">
        <v>182</v>
      </c>
      <c r="AC28" s="50">
        <v>224</v>
      </c>
      <c r="AD28" s="50">
        <v>172</v>
      </c>
      <c r="AE28" s="50">
        <v>182</v>
      </c>
      <c r="AF28" s="50">
        <v>231</v>
      </c>
      <c r="AG28" s="50">
        <v>175</v>
      </c>
      <c r="AH28" s="50">
        <v>174</v>
      </c>
      <c r="AI28" s="50">
        <v>519</v>
      </c>
      <c r="AJ28" s="50">
        <v>191</v>
      </c>
      <c r="AK28" s="50">
        <v>293</v>
      </c>
      <c r="AL28" s="51">
        <v>259</v>
      </c>
      <c r="AM28" s="50">
        <v>341</v>
      </c>
      <c r="AN28" s="50">
        <v>268</v>
      </c>
      <c r="AO28" s="50">
        <v>297</v>
      </c>
      <c r="AP28" s="50">
        <v>970</v>
      </c>
      <c r="AQ28" s="50">
        <v>115</v>
      </c>
      <c r="AR28" s="50">
        <v>122</v>
      </c>
      <c r="AS28" s="50">
        <v>132</v>
      </c>
      <c r="AT28" s="50">
        <v>197</v>
      </c>
      <c r="AU28" s="50">
        <v>157</v>
      </c>
      <c r="AV28" s="50">
        <v>209</v>
      </c>
      <c r="AW28" s="23"/>
      <c r="AX28" s="49" t="s">
        <v>20</v>
      </c>
      <c r="AY28" s="23"/>
      <c r="AZ28" s="49" t="s">
        <v>20</v>
      </c>
      <c r="BA28" s="53">
        <v>0</v>
      </c>
      <c r="BB28" s="50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3">
        <v>0</v>
      </c>
      <c r="BI28" s="54" t="e">
        <f>SUM(#REF!)</f>
        <v>#REF!</v>
      </c>
      <c r="BJ28" s="54" t="e">
        <f>SUM(#REF!)</f>
        <v>#REF!</v>
      </c>
      <c r="BK28" s="54" t="e">
        <f>SUM(#REF!)</f>
        <v>#REF!</v>
      </c>
      <c r="BL28" s="54" t="e">
        <f>SUM(#REF!)</f>
        <v>#REF!</v>
      </c>
      <c r="BM28" s="54" t="e">
        <f>SUM(#REF!)</f>
        <v>#REF!</v>
      </c>
      <c r="BN28" s="54" t="e">
        <f>SUM(#REF!)</f>
        <v>#REF!</v>
      </c>
    </row>
    <row r="29" spans="2:66" ht="18" customHeight="1">
      <c r="B29" s="49" t="s">
        <v>21</v>
      </c>
      <c r="C29" s="50">
        <v>621</v>
      </c>
      <c r="D29" s="50">
        <v>82</v>
      </c>
      <c r="E29" s="50">
        <v>85</v>
      </c>
      <c r="F29" s="50">
        <v>58</v>
      </c>
      <c r="G29" s="50">
        <v>123</v>
      </c>
      <c r="H29" s="50">
        <v>142</v>
      </c>
      <c r="I29" s="50">
        <v>131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51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23"/>
      <c r="Y29" s="49" t="s">
        <v>21</v>
      </c>
      <c r="Z29" s="23"/>
      <c r="AA29" s="49" t="s">
        <v>21</v>
      </c>
      <c r="AB29" s="53">
        <v>27</v>
      </c>
      <c r="AC29" s="50">
        <v>66</v>
      </c>
      <c r="AD29" s="50">
        <v>30</v>
      </c>
      <c r="AE29" s="50">
        <v>24</v>
      </c>
      <c r="AF29" s="50">
        <v>18</v>
      </c>
      <c r="AG29" s="50">
        <v>15</v>
      </c>
      <c r="AH29" s="50">
        <v>14</v>
      </c>
      <c r="AI29" s="50">
        <v>190</v>
      </c>
      <c r="AJ29" s="50">
        <v>138</v>
      </c>
      <c r="AK29" s="50">
        <v>101</v>
      </c>
      <c r="AL29" s="51">
        <v>131</v>
      </c>
      <c r="AM29" s="50">
        <v>167</v>
      </c>
      <c r="AN29" s="50">
        <v>108</v>
      </c>
      <c r="AO29" s="50">
        <v>110</v>
      </c>
      <c r="AP29" s="50">
        <v>404</v>
      </c>
      <c r="AQ29" s="50">
        <v>51</v>
      </c>
      <c r="AR29" s="50">
        <v>78</v>
      </c>
      <c r="AS29" s="50">
        <v>91</v>
      </c>
      <c r="AT29" s="50">
        <v>167</v>
      </c>
      <c r="AU29" s="50">
        <v>135</v>
      </c>
      <c r="AV29" s="50">
        <v>130</v>
      </c>
      <c r="AW29" s="23"/>
      <c r="AX29" s="49" t="s">
        <v>21</v>
      </c>
      <c r="AY29" s="23"/>
      <c r="AZ29" s="49" t="s">
        <v>21</v>
      </c>
      <c r="BA29" s="53">
        <v>0</v>
      </c>
      <c r="BB29" s="50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3">
        <v>0</v>
      </c>
      <c r="BI29" s="54" t="e">
        <f>SUM(#REF!)</f>
        <v>#REF!</v>
      </c>
      <c r="BJ29" s="54" t="e">
        <f>SUM(#REF!)</f>
        <v>#REF!</v>
      </c>
      <c r="BK29" s="54" t="e">
        <f>SUM(#REF!)</f>
        <v>#REF!</v>
      </c>
      <c r="BL29" s="54" t="e">
        <f>SUM(#REF!)</f>
        <v>#REF!</v>
      </c>
      <c r="BM29" s="54" t="e">
        <f>SUM(#REF!)</f>
        <v>#REF!</v>
      </c>
      <c r="BN29" s="54" t="e">
        <f>SUM(#REF!)</f>
        <v>#REF!</v>
      </c>
    </row>
    <row r="30" spans="2:66" ht="18" customHeight="1">
      <c r="B30" s="49" t="s">
        <v>22</v>
      </c>
      <c r="C30" s="50">
        <v>548</v>
      </c>
      <c r="D30" s="50">
        <v>86</v>
      </c>
      <c r="E30" s="50">
        <v>91</v>
      </c>
      <c r="F30" s="50">
        <v>95</v>
      </c>
      <c r="G30" s="50">
        <v>108</v>
      </c>
      <c r="H30" s="50">
        <v>97</v>
      </c>
      <c r="I30" s="50">
        <v>71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51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23"/>
      <c r="Y30" s="49" t="s">
        <v>22</v>
      </c>
      <c r="Z30" s="23"/>
      <c r="AA30" s="49" t="s">
        <v>22</v>
      </c>
      <c r="AB30" s="53">
        <v>39</v>
      </c>
      <c r="AC30" s="50">
        <v>78</v>
      </c>
      <c r="AD30" s="50">
        <v>65</v>
      </c>
      <c r="AE30" s="50">
        <v>21</v>
      </c>
      <c r="AF30" s="50">
        <v>29</v>
      </c>
      <c r="AG30" s="50">
        <v>20</v>
      </c>
      <c r="AH30" s="50">
        <v>12</v>
      </c>
      <c r="AI30" s="50">
        <v>168</v>
      </c>
      <c r="AJ30" s="50">
        <v>167</v>
      </c>
      <c r="AK30" s="50">
        <v>211</v>
      </c>
      <c r="AL30" s="51">
        <v>169</v>
      </c>
      <c r="AM30" s="50">
        <v>173</v>
      </c>
      <c r="AN30" s="50">
        <v>116</v>
      </c>
      <c r="AO30" s="50">
        <v>116</v>
      </c>
      <c r="AP30" s="50">
        <v>341</v>
      </c>
      <c r="AQ30" s="50">
        <v>95</v>
      </c>
      <c r="AR30" s="50">
        <v>138</v>
      </c>
      <c r="AS30" s="50">
        <v>147</v>
      </c>
      <c r="AT30" s="50">
        <v>184</v>
      </c>
      <c r="AU30" s="50">
        <v>122</v>
      </c>
      <c r="AV30" s="50">
        <v>116</v>
      </c>
      <c r="AW30" s="23"/>
      <c r="AX30" s="49" t="s">
        <v>22</v>
      </c>
      <c r="AY30" s="23"/>
      <c r="AZ30" s="49" t="s">
        <v>22</v>
      </c>
      <c r="BA30" s="53">
        <v>0</v>
      </c>
      <c r="BB30" s="50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3">
        <v>0</v>
      </c>
      <c r="BI30" s="54" t="e">
        <f>SUM(#REF!)</f>
        <v>#REF!</v>
      </c>
      <c r="BJ30" s="54" t="e">
        <f>SUM(#REF!)</f>
        <v>#REF!</v>
      </c>
      <c r="BK30" s="54" t="e">
        <f>SUM(#REF!)</f>
        <v>#REF!</v>
      </c>
      <c r="BL30" s="54" t="e">
        <f>SUM(#REF!)</f>
        <v>#REF!</v>
      </c>
      <c r="BM30" s="54" t="e">
        <f>SUM(#REF!)</f>
        <v>#REF!</v>
      </c>
      <c r="BN30" s="54" t="e">
        <f>SUM(#REF!)</f>
        <v>#REF!</v>
      </c>
    </row>
    <row r="31" spans="2:66" ht="18" customHeight="1">
      <c r="B31" s="49" t="s">
        <v>23</v>
      </c>
      <c r="C31" s="50">
        <v>537</v>
      </c>
      <c r="D31" s="50">
        <v>51</v>
      </c>
      <c r="E31" s="50">
        <v>81</v>
      </c>
      <c r="F31" s="50">
        <v>74</v>
      </c>
      <c r="G31" s="50">
        <v>116</v>
      </c>
      <c r="H31" s="50">
        <v>115</v>
      </c>
      <c r="I31" s="50">
        <v>100</v>
      </c>
      <c r="J31" s="51">
        <v>1</v>
      </c>
      <c r="K31" s="50">
        <v>0</v>
      </c>
      <c r="L31" s="50">
        <v>0</v>
      </c>
      <c r="M31" s="50">
        <v>0</v>
      </c>
      <c r="N31" s="51">
        <v>0</v>
      </c>
      <c r="O31" s="51">
        <v>0</v>
      </c>
      <c r="P31" s="50">
        <v>1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23"/>
      <c r="Y31" s="49" t="s">
        <v>23</v>
      </c>
      <c r="Z31" s="23"/>
      <c r="AA31" s="49" t="s">
        <v>23</v>
      </c>
      <c r="AB31" s="53">
        <v>24</v>
      </c>
      <c r="AC31" s="50">
        <v>36</v>
      </c>
      <c r="AD31" s="50">
        <v>30</v>
      </c>
      <c r="AE31" s="50">
        <v>17</v>
      </c>
      <c r="AF31" s="50">
        <v>20</v>
      </c>
      <c r="AG31" s="50">
        <v>23</v>
      </c>
      <c r="AH31" s="50">
        <v>18</v>
      </c>
      <c r="AI31" s="50">
        <v>179</v>
      </c>
      <c r="AJ31" s="50">
        <v>124</v>
      </c>
      <c r="AK31" s="50">
        <v>120</v>
      </c>
      <c r="AL31" s="51">
        <v>138</v>
      </c>
      <c r="AM31" s="50">
        <v>125</v>
      </c>
      <c r="AN31" s="50">
        <v>69</v>
      </c>
      <c r="AO31" s="50">
        <v>131</v>
      </c>
      <c r="AP31" s="50">
        <v>335</v>
      </c>
      <c r="AQ31" s="50">
        <v>49</v>
      </c>
      <c r="AR31" s="50">
        <v>98</v>
      </c>
      <c r="AS31" s="50">
        <v>104</v>
      </c>
      <c r="AT31" s="50">
        <v>159</v>
      </c>
      <c r="AU31" s="50">
        <v>81</v>
      </c>
      <c r="AV31" s="50">
        <v>117</v>
      </c>
      <c r="AW31" s="23"/>
      <c r="AX31" s="49" t="s">
        <v>23</v>
      </c>
      <c r="AY31" s="23"/>
      <c r="AZ31" s="49" t="s">
        <v>23</v>
      </c>
      <c r="BA31" s="53">
        <v>0</v>
      </c>
      <c r="BB31" s="50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3">
        <v>0</v>
      </c>
      <c r="BI31" s="54" t="e">
        <f>SUM(#REF!)</f>
        <v>#REF!</v>
      </c>
      <c r="BJ31" s="54" t="e">
        <f>SUM(#REF!)</f>
        <v>#REF!</v>
      </c>
      <c r="BK31" s="54" t="e">
        <f>SUM(#REF!)</f>
        <v>#REF!</v>
      </c>
      <c r="BL31" s="54" t="e">
        <f>SUM(#REF!)</f>
        <v>#REF!</v>
      </c>
      <c r="BM31" s="54" t="e">
        <f>SUM(#REF!)</f>
        <v>#REF!</v>
      </c>
      <c r="BN31" s="54" t="e">
        <f>SUM(#REF!)</f>
        <v>#REF!</v>
      </c>
    </row>
    <row r="32" spans="2:66" ht="18" customHeight="1">
      <c r="B32" s="49" t="s">
        <v>24</v>
      </c>
      <c r="C32" s="50">
        <v>576</v>
      </c>
      <c r="D32" s="50">
        <v>87</v>
      </c>
      <c r="E32" s="50">
        <v>95</v>
      </c>
      <c r="F32" s="50">
        <v>72</v>
      </c>
      <c r="G32" s="50">
        <v>109</v>
      </c>
      <c r="H32" s="50">
        <v>106</v>
      </c>
      <c r="I32" s="50">
        <v>107</v>
      </c>
      <c r="J32" s="51">
        <v>2</v>
      </c>
      <c r="K32" s="50">
        <v>1</v>
      </c>
      <c r="L32" s="50">
        <v>0</v>
      </c>
      <c r="M32" s="50">
        <v>0</v>
      </c>
      <c r="N32" s="51">
        <v>0</v>
      </c>
      <c r="O32" s="51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23"/>
      <c r="Y32" s="49" t="s">
        <v>24</v>
      </c>
      <c r="Z32" s="23"/>
      <c r="AA32" s="49" t="s">
        <v>24</v>
      </c>
      <c r="AB32" s="53">
        <v>64</v>
      </c>
      <c r="AC32" s="50">
        <v>68</v>
      </c>
      <c r="AD32" s="50">
        <v>60</v>
      </c>
      <c r="AE32" s="50">
        <v>52</v>
      </c>
      <c r="AF32" s="50">
        <v>79</v>
      </c>
      <c r="AG32" s="50">
        <v>42</v>
      </c>
      <c r="AH32" s="50">
        <v>56</v>
      </c>
      <c r="AI32" s="50">
        <v>188</v>
      </c>
      <c r="AJ32" s="50">
        <v>77</v>
      </c>
      <c r="AK32" s="50">
        <v>91</v>
      </c>
      <c r="AL32" s="51">
        <v>82</v>
      </c>
      <c r="AM32" s="50">
        <v>98</v>
      </c>
      <c r="AN32" s="50">
        <v>96</v>
      </c>
      <c r="AO32" s="50">
        <v>107</v>
      </c>
      <c r="AP32" s="50">
        <v>326</v>
      </c>
      <c r="AQ32" s="50">
        <v>69</v>
      </c>
      <c r="AR32" s="50">
        <v>70</v>
      </c>
      <c r="AS32" s="50">
        <v>64</v>
      </c>
      <c r="AT32" s="50">
        <v>62</v>
      </c>
      <c r="AU32" s="50">
        <v>57</v>
      </c>
      <c r="AV32" s="50">
        <v>74</v>
      </c>
      <c r="AW32" s="23"/>
      <c r="AX32" s="49" t="s">
        <v>24</v>
      </c>
      <c r="AY32" s="23"/>
      <c r="AZ32" s="49" t="s">
        <v>24</v>
      </c>
      <c r="BA32" s="53">
        <v>0</v>
      </c>
      <c r="BB32" s="50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3">
        <v>0</v>
      </c>
      <c r="BI32" s="54" t="e">
        <f>SUM(#REF!)</f>
        <v>#REF!</v>
      </c>
      <c r="BJ32" s="54" t="e">
        <f>SUM(#REF!)</f>
        <v>#REF!</v>
      </c>
      <c r="BK32" s="54" t="e">
        <f>SUM(#REF!)</f>
        <v>#REF!</v>
      </c>
      <c r="BL32" s="54" t="e">
        <f>SUM(#REF!)</f>
        <v>#REF!</v>
      </c>
      <c r="BM32" s="54" t="e">
        <f>SUM(#REF!)</f>
        <v>#REF!</v>
      </c>
      <c r="BN32" s="54" t="e">
        <f>SUM(#REF!)</f>
        <v>#REF!</v>
      </c>
    </row>
    <row r="33" spans="1:66" s="48" customFormat="1" ht="18" customHeight="1">
      <c r="A33" s="59" t="s">
        <v>25</v>
      </c>
      <c r="B33" s="61"/>
      <c r="C33" s="43">
        <v>7292</v>
      </c>
      <c r="D33" s="43">
        <v>889</v>
      </c>
      <c r="E33" s="43">
        <v>1062</v>
      </c>
      <c r="F33" s="43">
        <v>876</v>
      </c>
      <c r="G33" s="43">
        <v>1618</v>
      </c>
      <c r="H33" s="43">
        <v>1431</v>
      </c>
      <c r="I33" s="43">
        <v>1416</v>
      </c>
      <c r="J33" s="43">
        <v>7</v>
      </c>
      <c r="K33" s="43">
        <v>0</v>
      </c>
      <c r="L33" s="43">
        <v>1</v>
      </c>
      <c r="M33" s="43">
        <v>0</v>
      </c>
      <c r="N33" s="44">
        <v>0</v>
      </c>
      <c r="O33" s="44">
        <v>2</v>
      </c>
      <c r="P33" s="43">
        <v>4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60">
        <v>0</v>
      </c>
      <c r="Y33" s="61">
        <v>0</v>
      </c>
      <c r="Z33" s="60">
        <v>0</v>
      </c>
      <c r="AA33" s="61">
        <v>0</v>
      </c>
      <c r="AB33" s="46">
        <v>636</v>
      </c>
      <c r="AC33" s="43">
        <v>1434</v>
      </c>
      <c r="AD33" s="43">
        <v>1496</v>
      </c>
      <c r="AE33" s="43">
        <v>1520</v>
      </c>
      <c r="AF33" s="43">
        <v>1659</v>
      </c>
      <c r="AG33" s="43">
        <v>1050</v>
      </c>
      <c r="AH33" s="43">
        <v>867</v>
      </c>
      <c r="AI33" s="43">
        <v>1928</v>
      </c>
      <c r="AJ33" s="43">
        <v>839</v>
      </c>
      <c r="AK33" s="43">
        <v>1175</v>
      </c>
      <c r="AL33" s="44">
        <v>989</v>
      </c>
      <c r="AM33" s="43">
        <v>1107</v>
      </c>
      <c r="AN33" s="43">
        <v>748</v>
      </c>
      <c r="AO33" s="43">
        <v>608</v>
      </c>
      <c r="AP33" s="43">
        <v>4735</v>
      </c>
      <c r="AQ33" s="43">
        <v>366</v>
      </c>
      <c r="AR33" s="43">
        <v>519</v>
      </c>
      <c r="AS33" s="43">
        <v>458</v>
      </c>
      <c r="AT33" s="43">
        <v>556</v>
      </c>
      <c r="AU33" s="43">
        <v>418</v>
      </c>
      <c r="AV33" s="43">
        <v>408</v>
      </c>
      <c r="AW33" s="60">
        <v>0</v>
      </c>
      <c r="AX33" s="61">
        <v>0</v>
      </c>
      <c r="AY33" s="60">
        <v>0</v>
      </c>
      <c r="AZ33" s="61">
        <v>0</v>
      </c>
      <c r="BA33" s="46">
        <v>32</v>
      </c>
      <c r="BB33" s="43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6">
        <v>51</v>
      </c>
      <c r="BI33" s="47" t="e">
        <f aca="true" t="shared" si="2" ref="BI33:BN33">SUM(BI34:BI41)</f>
        <v>#REF!</v>
      </c>
      <c r="BJ33" s="47" t="e">
        <f t="shared" si="2"/>
        <v>#REF!</v>
      </c>
      <c r="BK33" s="47" t="e">
        <f t="shared" si="2"/>
        <v>#REF!</v>
      </c>
      <c r="BL33" s="47" t="e">
        <f t="shared" si="2"/>
        <v>#REF!</v>
      </c>
      <c r="BM33" s="47" t="e">
        <f t="shared" si="2"/>
        <v>#REF!</v>
      </c>
      <c r="BN33" s="47" t="e">
        <f t="shared" si="2"/>
        <v>#REF!</v>
      </c>
    </row>
    <row r="34" spans="2:66" ht="18" customHeight="1">
      <c r="B34" s="49" t="s">
        <v>26</v>
      </c>
      <c r="C34" s="50">
        <v>4931</v>
      </c>
      <c r="D34" s="50">
        <v>530</v>
      </c>
      <c r="E34" s="50">
        <v>654</v>
      </c>
      <c r="F34" s="50">
        <v>607</v>
      </c>
      <c r="G34" s="50">
        <v>1207</v>
      </c>
      <c r="H34" s="50">
        <v>1030</v>
      </c>
      <c r="I34" s="50">
        <v>903</v>
      </c>
      <c r="J34" s="51">
        <v>1</v>
      </c>
      <c r="K34" s="50">
        <v>0</v>
      </c>
      <c r="L34" s="50">
        <v>0</v>
      </c>
      <c r="M34" s="50">
        <v>0</v>
      </c>
      <c r="N34" s="51">
        <v>0</v>
      </c>
      <c r="O34" s="51">
        <v>1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23"/>
      <c r="Y34" s="49" t="s">
        <v>26</v>
      </c>
      <c r="Z34" s="23"/>
      <c r="AA34" s="49" t="s">
        <v>26</v>
      </c>
      <c r="AB34" s="53">
        <v>416</v>
      </c>
      <c r="AC34" s="50">
        <v>925</v>
      </c>
      <c r="AD34" s="50">
        <v>1144</v>
      </c>
      <c r="AE34" s="50">
        <v>1200</v>
      </c>
      <c r="AF34" s="50">
        <v>1328</v>
      </c>
      <c r="AG34" s="50">
        <v>820</v>
      </c>
      <c r="AH34" s="50">
        <v>663</v>
      </c>
      <c r="AI34" s="50">
        <v>1175</v>
      </c>
      <c r="AJ34" s="50">
        <v>395</v>
      </c>
      <c r="AK34" s="50">
        <v>459</v>
      </c>
      <c r="AL34" s="51">
        <v>474</v>
      </c>
      <c r="AM34" s="50">
        <v>513</v>
      </c>
      <c r="AN34" s="50">
        <v>277</v>
      </c>
      <c r="AO34" s="50">
        <v>188</v>
      </c>
      <c r="AP34" s="50">
        <v>3341</v>
      </c>
      <c r="AQ34" s="50">
        <v>141</v>
      </c>
      <c r="AR34" s="50">
        <v>218</v>
      </c>
      <c r="AS34" s="50">
        <v>202</v>
      </c>
      <c r="AT34" s="50">
        <v>230</v>
      </c>
      <c r="AU34" s="50">
        <v>154</v>
      </c>
      <c r="AV34" s="50">
        <v>141</v>
      </c>
      <c r="AW34" s="23"/>
      <c r="AX34" s="49" t="s">
        <v>26</v>
      </c>
      <c r="AY34" s="23"/>
      <c r="AZ34" s="49" t="s">
        <v>26</v>
      </c>
      <c r="BA34" s="53">
        <v>32</v>
      </c>
      <c r="BB34" s="50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3">
        <v>32</v>
      </c>
      <c r="BI34" s="54" t="e">
        <f>SUM(#REF!)</f>
        <v>#REF!</v>
      </c>
      <c r="BJ34" s="54" t="e">
        <f>SUM(#REF!)</f>
        <v>#REF!</v>
      </c>
      <c r="BK34" s="54" t="e">
        <f>SUM(#REF!)</f>
        <v>#REF!</v>
      </c>
      <c r="BL34" s="54" t="e">
        <f>SUM(#REF!)</f>
        <v>#REF!</v>
      </c>
      <c r="BM34" s="54" t="e">
        <f>SUM(#REF!)</f>
        <v>#REF!</v>
      </c>
      <c r="BN34" s="54" t="e">
        <f>SUM(#REF!)</f>
        <v>#REF!</v>
      </c>
    </row>
    <row r="35" spans="2:66" ht="18" customHeight="1">
      <c r="B35" s="49" t="s">
        <v>27</v>
      </c>
      <c r="C35" s="50">
        <v>1343</v>
      </c>
      <c r="D35" s="50">
        <v>194</v>
      </c>
      <c r="E35" s="50">
        <v>207</v>
      </c>
      <c r="F35" s="50">
        <v>171</v>
      </c>
      <c r="G35" s="50">
        <v>273</v>
      </c>
      <c r="H35" s="50">
        <v>258</v>
      </c>
      <c r="I35" s="50">
        <v>240</v>
      </c>
      <c r="J35" s="51">
        <v>0</v>
      </c>
      <c r="K35" s="50">
        <v>0</v>
      </c>
      <c r="L35" s="50">
        <v>0</v>
      </c>
      <c r="M35" s="50">
        <v>0</v>
      </c>
      <c r="N35" s="51">
        <v>0</v>
      </c>
      <c r="O35" s="51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23"/>
      <c r="Y35" s="49" t="s">
        <v>27</v>
      </c>
      <c r="Z35" s="23"/>
      <c r="AA35" s="49" t="s">
        <v>27</v>
      </c>
      <c r="AB35" s="53">
        <v>108</v>
      </c>
      <c r="AC35" s="50">
        <v>424</v>
      </c>
      <c r="AD35" s="50">
        <v>300</v>
      </c>
      <c r="AE35" s="50">
        <v>264</v>
      </c>
      <c r="AF35" s="50">
        <v>255</v>
      </c>
      <c r="AG35" s="50">
        <v>132</v>
      </c>
      <c r="AH35" s="50">
        <v>98</v>
      </c>
      <c r="AI35" s="50">
        <v>433</v>
      </c>
      <c r="AJ35" s="50">
        <v>352</v>
      </c>
      <c r="AK35" s="50">
        <v>588</v>
      </c>
      <c r="AL35" s="51">
        <v>418</v>
      </c>
      <c r="AM35" s="50">
        <v>462</v>
      </c>
      <c r="AN35" s="50">
        <v>326</v>
      </c>
      <c r="AO35" s="50">
        <v>197</v>
      </c>
      <c r="AP35" s="50">
        <v>802</v>
      </c>
      <c r="AQ35" s="50">
        <v>167</v>
      </c>
      <c r="AR35" s="50">
        <v>239</v>
      </c>
      <c r="AS35" s="50">
        <v>193</v>
      </c>
      <c r="AT35" s="50">
        <v>237</v>
      </c>
      <c r="AU35" s="50">
        <v>153</v>
      </c>
      <c r="AV35" s="50">
        <v>118</v>
      </c>
      <c r="AW35" s="23"/>
      <c r="AX35" s="49" t="s">
        <v>27</v>
      </c>
      <c r="AY35" s="23"/>
      <c r="AZ35" s="49" t="s">
        <v>27</v>
      </c>
      <c r="BA35" s="53">
        <v>0</v>
      </c>
      <c r="BB35" s="50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3">
        <v>0</v>
      </c>
      <c r="BI35" s="54" t="e">
        <f>SUM(#REF!)</f>
        <v>#REF!</v>
      </c>
      <c r="BJ35" s="54" t="e">
        <f>SUM(#REF!)</f>
        <v>#REF!</v>
      </c>
      <c r="BK35" s="54" t="e">
        <f>SUM(#REF!)</f>
        <v>#REF!</v>
      </c>
      <c r="BL35" s="54" t="e">
        <f>SUM(#REF!)</f>
        <v>#REF!</v>
      </c>
      <c r="BM35" s="54" t="e">
        <f>SUM(#REF!)</f>
        <v>#REF!</v>
      </c>
      <c r="BN35" s="54" t="e">
        <f>SUM(#REF!)</f>
        <v>#REF!</v>
      </c>
    </row>
    <row r="36" spans="2:66" ht="18" customHeight="1">
      <c r="B36" s="49" t="s">
        <v>28</v>
      </c>
      <c r="C36" s="50">
        <v>58</v>
      </c>
      <c r="D36" s="50">
        <v>8</v>
      </c>
      <c r="E36" s="50">
        <v>9</v>
      </c>
      <c r="F36" s="50">
        <v>3</v>
      </c>
      <c r="G36" s="50">
        <v>8</v>
      </c>
      <c r="H36" s="50">
        <v>8</v>
      </c>
      <c r="I36" s="50">
        <v>22</v>
      </c>
      <c r="J36" s="51">
        <v>0</v>
      </c>
      <c r="K36" s="50">
        <v>0</v>
      </c>
      <c r="L36" s="50">
        <v>0</v>
      </c>
      <c r="M36" s="50">
        <v>0</v>
      </c>
      <c r="N36" s="51">
        <v>0</v>
      </c>
      <c r="O36" s="51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23"/>
      <c r="Y36" s="49" t="s">
        <v>28</v>
      </c>
      <c r="Z36" s="23"/>
      <c r="AA36" s="49" t="s">
        <v>28</v>
      </c>
      <c r="AB36" s="53">
        <v>12</v>
      </c>
      <c r="AC36" s="50">
        <v>3</v>
      </c>
      <c r="AD36" s="50">
        <v>7</v>
      </c>
      <c r="AE36" s="50">
        <v>6</v>
      </c>
      <c r="AF36" s="50">
        <v>7</v>
      </c>
      <c r="AG36" s="50">
        <v>15</v>
      </c>
      <c r="AH36" s="50">
        <v>17</v>
      </c>
      <c r="AI36" s="50">
        <v>15</v>
      </c>
      <c r="AJ36" s="50">
        <v>5</v>
      </c>
      <c r="AK36" s="50">
        <v>6</v>
      </c>
      <c r="AL36" s="51">
        <v>7</v>
      </c>
      <c r="AM36" s="50">
        <v>10</v>
      </c>
      <c r="AN36" s="50">
        <v>19</v>
      </c>
      <c r="AO36" s="50">
        <v>23</v>
      </c>
      <c r="AP36" s="50">
        <v>31</v>
      </c>
      <c r="AQ36" s="50">
        <v>2</v>
      </c>
      <c r="AR36" s="50">
        <v>2</v>
      </c>
      <c r="AS36" s="50">
        <v>5</v>
      </c>
      <c r="AT36" s="50">
        <v>5</v>
      </c>
      <c r="AU36" s="50">
        <v>8</v>
      </c>
      <c r="AV36" s="50">
        <v>19</v>
      </c>
      <c r="AW36" s="23"/>
      <c r="AX36" s="49" t="s">
        <v>28</v>
      </c>
      <c r="AY36" s="23"/>
      <c r="AZ36" s="49" t="s">
        <v>28</v>
      </c>
      <c r="BA36" s="53">
        <v>0</v>
      </c>
      <c r="BB36" s="50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3">
        <v>0</v>
      </c>
      <c r="BI36" s="54" t="e">
        <f>SUM(#REF!)</f>
        <v>#REF!</v>
      </c>
      <c r="BJ36" s="54" t="e">
        <f>SUM(#REF!)</f>
        <v>#REF!</v>
      </c>
      <c r="BK36" s="54" t="e">
        <f>SUM(#REF!)</f>
        <v>#REF!</v>
      </c>
      <c r="BL36" s="54" t="e">
        <f>SUM(#REF!)</f>
        <v>#REF!</v>
      </c>
      <c r="BM36" s="54" t="e">
        <f>SUM(#REF!)</f>
        <v>#REF!</v>
      </c>
      <c r="BN36" s="54" t="e">
        <f>SUM(#REF!)</f>
        <v>#REF!</v>
      </c>
    </row>
    <row r="37" spans="2:66" ht="18" customHeight="1">
      <c r="B37" s="49" t="s">
        <v>29</v>
      </c>
      <c r="C37" s="50">
        <v>126</v>
      </c>
      <c r="D37" s="50">
        <v>27</v>
      </c>
      <c r="E37" s="50">
        <v>26</v>
      </c>
      <c r="F37" s="50">
        <v>9</v>
      </c>
      <c r="G37" s="50">
        <v>11</v>
      </c>
      <c r="H37" s="50">
        <v>13</v>
      </c>
      <c r="I37" s="50">
        <v>40</v>
      </c>
      <c r="J37" s="51">
        <v>0</v>
      </c>
      <c r="K37" s="50">
        <v>0</v>
      </c>
      <c r="L37" s="50">
        <v>0</v>
      </c>
      <c r="M37" s="50">
        <v>0</v>
      </c>
      <c r="N37" s="51">
        <v>0</v>
      </c>
      <c r="O37" s="51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23"/>
      <c r="Y37" s="49" t="s">
        <v>29</v>
      </c>
      <c r="Z37" s="23"/>
      <c r="AA37" s="49" t="s">
        <v>29</v>
      </c>
      <c r="AB37" s="53">
        <v>18</v>
      </c>
      <c r="AC37" s="50">
        <v>20</v>
      </c>
      <c r="AD37" s="50">
        <v>11</v>
      </c>
      <c r="AE37" s="50">
        <v>5</v>
      </c>
      <c r="AF37" s="50">
        <v>10</v>
      </c>
      <c r="AG37" s="50">
        <v>6</v>
      </c>
      <c r="AH37" s="50">
        <v>9</v>
      </c>
      <c r="AI37" s="50">
        <v>45</v>
      </c>
      <c r="AJ37" s="50">
        <v>17</v>
      </c>
      <c r="AK37" s="50">
        <v>19</v>
      </c>
      <c r="AL37" s="51">
        <v>10</v>
      </c>
      <c r="AM37" s="50">
        <v>13</v>
      </c>
      <c r="AN37" s="50">
        <v>20</v>
      </c>
      <c r="AO37" s="50">
        <v>36</v>
      </c>
      <c r="AP37" s="50">
        <v>63</v>
      </c>
      <c r="AQ37" s="50">
        <v>11</v>
      </c>
      <c r="AR37" s="50">
        <v>10</v>
      </c>
      <c r="AS37" s="50">
        <v>6</v>
      </c>
      <c r="AT37" s="50">
        <v>10</v>
      </c>
      <c r="AU37" s="50">
        <v>21</v>
      </c>
      <c r="AV37" s="50">
        <v>26</v>
      </c>
      <c r="AW37" s="23"/>
      <c r="AX37" s="49" t="s">
        <v>29</v>
      </c>
      <c r="AY37" s="23"/>
      <c r="AZ37" s="49" t="s">
        <v>29</v>
      </c>
      <c r="BA37" s="53">
        <v>0</v>
      </c>
      <c r="BB37" s="50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3">
        <v>19</v>
      </c>
      <c r="BI37" s="54" t="e">
        <f>SUM(#REF!)</f>
        <v>#REF!</v>
      </c>
      <c r="BJ37" s="54" t="e">
        <f>SUM(#REF!)</f>
        <v>#REF!</v>
      </c>
      <c r="BK37" s="54" t="e">
        <f>SUM(#REF!)</f>
        <v>#REF!</v>
      </c>
      <c r="BL37" s="54" t="e">
        <f>SUM(#REF!)</f>
        <v>#REF!</v>
      </c>
      <c r="BM37" s="54" t="e">
        <f>SUM(#REF!)</f>
        <v>#REF!</v>
      </c>
      <c r="BN37" s="54" t="e">
        <f>SUM(#REF!)</f>
        <v>#REF!</v>
      </c>
    </row>
    <row r="38" spans="2:66" ht="18" customHeight="1">
      <c r="B38" s="49" t="s">
        <v>30</v>
      </c>
      <c r="C38" s="50">
        <v>97</v>
      </c>
      <c r="D38" s="50">
        <v>10</v>
      </c>
      <c r="E38" s="50">
        <v>17</v>
      </c>
      <c r="F38" s="50">
        <v>3</v>
      </c>
      <c r="G38" s="50">
        <v>13</v>
      </c>
      <c r="H38" s="50">
        <v>11</v>
      </c>
      <c r="I38" s="50">
        <v>43</v>
      </c>
      <c r="J38" s="51">
        <v>5</v>
      </c>
      <c r="K38" s="50">
        <v>0</v>
      </c>
      <c r="L38" s="50">
        <v>1</v>
      </c>
      <c r="M38" s="50">
        <v>0</v>
      </c>
      <c r="N38" s="51">
        <v>0</v>
      </c>
      <c r="O38" s="51">
        <v>0</v>
      </c>
      <c r="P38" s="50">
        <v>4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23"/>
      <c r="Y38" s="49" t="s">
        <v>30</v>
      </c>
      <c r="Z38" s="23"/>
      <c r="AA38" s="49" t="s">
        <v>30</v>
      </c>
      <c r="AB38" s="53">
        <v>12</v>
      </c>
      <c r="AC38" s="50">
        <v>11</v>
      </c>
      <c r="AD38" s="50">
        <v>4</v>
      </c>
      <c r="AE38" s="50">
        <v>5</v>
      </c>
      <c r="AF38" s="50">
        <v>8</v>
      </c>
      <c r="AG38" s="50">
        <v>10</v>
      </c>
      <c r="AH38" s="50">
        <v>16</v>
      </c>
      <c r="AI38" s="50">
        <v>30</v>
      </c>
      <c r="AJ38" s="50">
        <v>6</v>
      </c>
      <c r="AK38" s="50">
        <v>8</v>
      </c>
      <c r="AL38" s="51">
        <v>9</v>
      </c>
      <c r="AM38" s="50">
        <v>11</v>
      </c>
      <c r="AN38" s="50">
        <v>22</v>
      </c>
      <c r="AO38" s="50">
        <v>44</v>
      </c>
      <c r="AP38" s="50">
        <v>60</v>
      </c>
      <c r="AQ38" s="50">
        <v>5</v>
      </c>
      <c r="AR38" s="50">
        <v>2</v>
      </c>
      <c r="AS38" s="50">
        <v>6</v>
      </c>
      <c r="AT38" s="50">
        <v>10</v>
      </c>
      <c r="AU38" s="50">
        <v>11</v>
      </c>
      <c r="AV38" s="50">
        <v>29</v>
      </c>
      <c r="AW38" s="23"/>
      <c r="AX38" s="49" t="s">
        <v>30</v>
      </c>
      <c r="AY38" s="23"/>
      <c r="AZ38" s="49" t="s">
        <v>30</v>
      </c>
      <c r="BA38" s="53">
        <v>0</v>
      </c>
      <c r="BB38" s="50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3">
        <v>0</v>
      </c>
      <c r="BI38" s="54" t="e">
        <f>SUM(#REF!)</f>
        <v>#REF!</v>
      </c>
      <c r="BJ38" s="54" t="e">
        <f>SUM(#REF!)</f>
        <v>#REF!</v>
      </c>
      <c r="BK38" s="54" t="e">
        <f>SUM(#REF!)</f>
        <v>#REF!</v>
      </c>
      <c r="BL38" s="54" t="e">
        <f>SUM(#REF!)</f>
        <v>#REF!</v>
      </c>
      <c r="BM38" s="54" t="e">
        <f>SUM(#REF!)</f>
        <v>#REF!</v>
      </c>
      <c r="BN38" s="54" t="e">
        <f>SUM(#REF!)</f>
        <v>#REF!</v>
      </c>
    </row>
    <row r="39" spans="2:66" ht="18" customHeight="1">
      <c r="B39" s="49" t="s">
        <v>31</v>
      </c>
      <c r="C39" s="50">
        <v>63</v>
      </c>
      <c r="D39" s="50">
        <v>5</v>
      </c>
      <c r="E39" s="50">
        <v>14</v>
      </c>
      <c r="F39" s="50">
        <v>2</v>
      </c>
      <c r="G39" s="50">
        <v>8</v>
      </c>
      <c r="H39" s="50">
        <v>12</v>
      </c>
      <c r="I39" s="50">
        <v>22</v>
      </c>
      <c r="J39" s="51">
        <v>0</v>
      </c>
      <c r="K39" s="50">
        <v>0</v>
      </c>
      <c r="L39" s="50">
        <v>0</v>
      </c>
      <c r="M39" s="50">
        <v>0</v>
      </c>
      <c r="N39" s="51">
        <v>0</v>
      </c>
      <c r="O39" s="51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23"/>
      <c r="Y39" s="49" t="s">
        <v>31</v>
      </c>
      <c r="Z39" s="23"/>
      <c r="AA39" s="49" t="s">
        <v>31</v>
      </c>
      <c r="AB39" s="53">
        <v>2</v>
      </c>
      <c r="AC39" s="50">
        <v>3</v>
      </c>
      <c r="AD39" s="50">
        <v>2</v>
      </c>
      <c r="AE39" s="50">
        <v>5</v>
      </c>
      <c r="AF39" s="50">
        <v>7</v>
      </c>
      <c r="AG39" s="50">
        <v>6</v>
      </c>
      <c r="AH39" s="50">
        <v>5</v>
      </c>
      <c r="AI39" s="50">
        <v>10</v>
      </c>
      <c r="AJ39" s="50">
        <v>5</v>
      </c>
      <c r="AK39" s="50">
        <v>5</v>
      </c>
      <c r="AL39" s="51">
        <v>9</v>
      </c>
      <c r="AM39" s="50">
        <v>11</v>
      </c>
      <c r="AN39" s="50">
        <v>14</v>
      </c>
      <c r="AO39" s="50">
        <v>16</v>
      </c>
      <c r="AP39" s="50">
        <v>51</v>
      </c>
      <c r="AQ39" s="50">
        <v>2</v>
      </c>
      <c r="AR39" s="50">
        <v>3</v>
      </c>
      <c r="AS39" s="50">
        <v>1</v>
      </c>
      <c r="AT39" s="50">
        <v>9</v>
      </c>
      <c r="AU39" s="50">
        <v>7</v>
      </c>
      <c r="AV39" s="50">
        <v>15</v>
      </c>
      <c r="AW39" s="23"/>
      <c r="AX39" s="49" t="s">
        <v>31</v>
      </c>
      <c r="AY39" s="23"/>
      <c r="AZ39" s="49" t="s">
        <v>31</v>
      </c>
      <c r="BA39" s="53">
        <v>0</v>
      </c>
      <c r="BB39" s="50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3">
        <v>0</v>
      </c>
      <c r="BI39" s="54" t="e">
        <f>SUM(#REF!)</f>
        <v>#REF!</v>
      </c>
      <c r="BJ39" s="54" t="e">
        <f>SUM(#REF!)</f>
        <v>#REF!</v>
      </c>
      <c r="BK39" s="54" t="e">
        <f>SUM(#REF!)</f>
        <v>#REF!</v>
      </c>
      <c r="BL39" s="54" t="e">
        <f>SUM(#REF!)</f>
        <v>#REF!</v>
      </c>
      <c r="BM39" s="54" t="e">
        <f>SUM(#REF!)</f>
        <v>#REF!</v>
      </c>
      <c r="BN39" s="54" t="e">
        <f>SUM(#REF!)</f>
        <v>#REF!</v>
      </c>
    </row>
    <row r="40" spans="2:66" ht="18" customHeight="1">
      <c r="B40" s="49" t="s">
        <v>32</v>
      </c>
      <c r="C40" s="50">
        <v>179</v>
      </c>
      <c r="D40" s="50">
        <v>36</v>
      </c>
      <c r="E40" s="50">
        <v>32</v>
      </c>
      <c r="F40" s="50">
        <v>24</v>
      </c>
      <c r="G40" s="50">
        <v>26</v>
      </c>
      <c r="H40" s="50">
        <v>22</v>
      </c>
      <c r="I40" s="50">
        <v>39</v>
      </c>
      <c r="J40" s="51">
        <v>0</v>
      </c>
      <c r="K40" s="50">
        <v>0</v>
      </c>
      <c r="L40" s="50">
        <v>0</v>
      </c>
      <c r="M40" s="50">
        <v>0</v>
      </c>
      <c r="N40" s="51">
        <v>0</v>
      </c>
      <c r="O40" s="51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23"/>
      <c r="Y40" s="49" t="s">
        <v>32</v>
      </c>
      <c r="Z40" s="23"/>
      <c r="AA40" s="49" t="s">
        <v>32</v>
      </c>
      <c r="AB40" s="53">
        <v>24</v>
      </c>
      <c r="AC40" s="50">
        <v>15</v>
      </c>
      <c r="AD40" s="50">
        <v>8</v>
      </c>
      <c r="AE40" s="50">
        <v>11</v>
      </c>
      <c r="AF40" s="50">
        <v>13</v>
      </c>
      <c r="AG40" s="50">
        <v>12</v>
      </c>
      <c r="AH40" s="50">
        <v>10</v>
      </c>
      <c r="AI40" s="50">
        <v>50</v>
      </c>
      <c r="AJ40" s="50">
        <v>24</v>
      </c>
      <c r="AK40" s="50">
        <v>25</v>
      </c>
      <c r="AL40" s="51">
        <v>23</v>
      </c>
      <c r="AM40" s="50">
        <v>27</v>
      </c>
      <c r="AN40" s="50">
        <v>16</v>
      </c>
      <c r="AO40" s="50">
        <v>22</v>
      </c>
      <c r="AP40" s="50">
        <v>105</v>
      </c>
      <c r="AQ40" s="50">
        <v>12</v>
      </c>
      <c r="AR40" s="50">
        <v>22</v>
      </c>
      <c r="AS40" s="50">
        <v>19</v>
      </c>
      <c r="AT40" s="50">
        <v>20</v>
      </c>
      <c r="AU40" s="50">
        <v>23</v>
      </c>
      <c r="AV40" s="50">
        <v>20</v>
      </c>
      <c r="AW40" s="23"/>
      <c r="AX40" s="49" t="s">
        <v>32</v>
      </c>
      <c r="AY40" s="23"/>
      <c r="AZ40" s="49" t="s">
        <v>32</v>
      </c>
      <c r="BA40" s="53">
        <v>0</v>
      </c>
      <c r="BB40" s="50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3">
        <v>0</v>
      </c>
      <c r="BI40" s="54" t="e">
        <f>SUM(#REF!)</f>
        <v>#REF!</v>
      </c>
      <c r="BJ40" s="54" t="e">
        <f>SUM(#REF!)</f>
        <v>#REF!</v>
      </c>
      <c r="BK40" s="54" t="e">
        <f>SUM(#REF!)</f>
        <v>#REF!</v>
      </c>
      <c r="BL40" s="54" t="e">
        <f>SUM(#REF!)</f>
        <v>#REF!</v>
      </c>
      <c r="BM40" s="54" t="e">
        <f>SUM(#REF!)</f>
        <v>#REF!</v>
      </c>
      <c r="BN40" s="54" t="e">
        <f>SUM(#REF!)</f>
        <v>#REF!</v>
      </c>
    </row>
    <row r="41" spans="2:66" ht="18" customHeight="1">
      <c r="B41" s="49" t="s">
        <v>33</v>
      </c>
      <c r="C41" s="50">
        <v>47</v>
      </c>
      <c r="D41" s="50">
        <v>10</v>
      </c>
      <c r="E41" s="50">
        <v>12</v>
      </c>
      <c r="F41" s="50">
        <v>3</v>
      </c>
      <c r="G41" s="50">
        <v>12</v>
      </c>
      <c r="H41" s="50">
        <v>5</v>
      </c>
      <c r="I41" s="50">
        <v>5</v>
      </c>
      <c r="J41" s="51">
        <v>0</v>
      </c>
      <c r="K41" s="50">
        <v>0</v>
      </c>
      <c r="L41" s="50">
        <v>0</v>
      </c>
      <c r="M41" s="50">
        <v>0</v>
      </c>
      <c r="N41" s="51">
        <v>0</v>
      </c>
      <c r="O41" s="51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23"/>
      <c r="Y41" s="49" t="s">
        <v>33</v>
      </c>
      <c r="Z41" s="23"/>
      <c r="AA41" s="49" t="s">
        <v>33</v>
      </c>
      <c r="AB41" s="53">
        <v>3</v>
      </c>
      <c r="AC41" s="50">
        <v>10</v>
      </c>
      <c r="AD41" s="50">
        <v>4</v>
      </c>
      <c r="AE41" s="50">
        <v>8</v>
      </c>
      <c r="AF41" s="50">
        <v>4</v>
      </c>
      <c r="AG41" s="50">
        <v>4</v>
      </c>
      <c r="AH41" s="50">
        <v>1</v>
      </c>
      <c r="AI41" s="50">
        <v>10</v>
      </c>
      <c r="AJ41" s="50">
        <v>13</v>
      </c>
      <c r="AK41" s="50">
        <v>10</v>
      </c>
      <c r="AL41" s="51">
        <v>5</v>
      </c>
      <c r="AM41" s="50">
        <v>12</v>
      </c>
      <c r="AN41" s="50">
        <v>3</v>
      </c>
      <c r="AO41" s="50">
        <v>9</v>
      </c>
      <c r="AP41" s="50">
        <v>34</v>
      </c>
      <c r="AQ41" s="50">
        <v>5</v>
      </c>
      <c r="AR41" s="50">
        <v>2</v>
      </c>
      <c r="AS41" s="50">
        <v>7</v>
      </c>
      <c r="AT41" s="50">
        <v>6</v>
      </c>
      <c r="AU41" s="50">
        <v>7</v>
      </c>
      <c r="AV41" s="50">
        <v>5</v>
      </c>
      <c r="AW41" s="23"/>
      <c r="AX41" s="49" t="s">
        <v>33</v>
      </c>
      <c r="AY41" s="23"/>
      <c r="AZ41" s="49" t="s">
        <v>33</v>
      </c>
      <c r="BA41" s="53">
        <v>0</v>
      </c>
      <c r="BB41" s="50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3">
        <v>0</v>
      </c>
      <c r="BI41" s="54" t="e">
        <f>SUM(#REF!)</f>
        <v>#REF!</v>
      </c>
      <c r="BJ41" s="54" t="e">
        <f>SUM(#REF!)</f>
        <v>#REF!</v>
      </c>
      <c r="BK41" s="54" t="e">
        <f>SUM(#REF!)</f>
        <v>#REF!</v>
      </c>
      <c r="BL41" s="54" t="e">
        <f>SUM(#REF!)</f>
        <v>#REF!</v>
      </c>
      <c r="BM41" s="54" t="e">
        <f>SUM(#REF!)</f>
        <v>#REF!</v>
      </c>
      <c r="BN41" s="54" t="e">
        <f>SUM(#REF!)</f>
        <v>#REF!</v>
      </c>
    </row>
    <row r="42" spans="2:66" ht="18" customHeight="1">
      <c r="B42" s="49" t="s">
        <v>87</v>
      </c>
      <c r="C42" s="50">
        <v>448</v>
      </c>
      <c r="D42" s="50">
        <v>69</v>
      </c>
      <c r="E42" s="50">
        <v>91</v>
      </c>
      <c r="F42" s="50">
        <v>54</v>
      </c>
      <c r="G42" s="50">
        <v>60</v>
      </c>
      <c r="H42" s="50">
        <v>72</v>
      </c>
      <c r="I42" s="50">
        <v>102</v>
      </c>
      <c r="J42" s="51">
        <v>1</v>
      </c>
      <c r="K42" s="50">
        <v>0</v>
      </c>
      <c r="L42" s="50">
        <v>0</v>
      </c>
      <c r="M42" s="50">
        <v>0</v>
      </c>
      <c r="N42" s="51">
        <v>0</v>
      </c>
      <c r="O42" s="51">
        <v>1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23"/>
      <c r="Y42" s="49" t="s">
        <v>34</v>
      </c>
      <c r="Z42" s="23"/>
      <c r="AA42" s="49" t="s">
        <v>34</v>
      </c>
      <c r="AB42" s="53">
        <v>41</v>
      </c>
      <c r="AC42" s="50">
        <v>23</v>
      </c>
      <c r="AD42" s="50">
        <v>16</v>
      </c>
      <c r="AE42" s="50">
        <v>16</v>
      </c>
      <c r="AF42" s="50">
        <v>27</v>
      </c>
      <c r="AG42" s="50">
        <v>45</v>
      </c>
      <c r="AH42" s="50">
        <v>48</v>
      </c>
      <c r="AI42" s="50">
        <v>160</v>
      </c>
      <c r="AJ42" s="50">
        <v>22</v>
      </c>
      <c r="AK42" s="50">
        <v>55</v>
      </c>
      <c r="AL42" s="51">
        <v>34</v>
      </c>
      <c r="AM42" s="50">
        <v>48</v>
      </c>
      <c r="AN42" s="50">
        <v>51</v>
      </c>
      <c r="AO42" s="50">
        <v>73</v>
      </c>
      <c r="AP42" s="50">
        <v>248</v>
      </c>
      <c r="AQ42" s="50">
        <v>21</v>
      </c>
      <c r="AR42" s="50">
        <v>21</v>
      </c>
      <c r="AS42" s="50">
        <v>19</v>
      </c>
      <c r="AT42" s="50">
        <v>29</v>
      </c>
      <c r="AU42" s="50">
        <v>34</v>
      </c>
      <c r="AV42" s="50">
        <v>35</v>
      </c>
      <c r="AW42" s="23"/>
      <c r="AX42" s="49" t="s">
        <v>34</v>
      </c>
      <c r="AY42" s="23"/>
      <c r="AZ42" s="49" t="s">
        <v>34</v>
      </c>
      <c r="BA42" s="53">
        <v>0</v>
      </c>
      <c r="BB42" s="50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3">
        <v>0</v>
      </c>
      <c r="BI42" s="54" t="e">
        <f>SUM(#REF!)</f>
        <v>#REF!</v>
      </c>
      <c r="BJ42" s="54" t="e">
        <f>SUM(#REF!)</f>
        <v>#REF!</v>
      </c>
      <c r="BK42" s="54" t="e">
        <f>SUM(#REF!)</f>
        <v>#REF!</v>
      </c>
      <c r="BL42" s="54" t="e">
        <f>SUM(#REF!)</f>
        <v>#REF!</v>
      </c>
      <c r="BM42" s="54" t="e">
        <f>SUM(#REF!)</f>
        <v>#REF!</v>
      </c>
      <c r="BN42" s="54" t="e">
        <f>SUM(#REF!)</f>
        <v>#REF!</v>
      </c>
    </row>
    <row r="43" spans="1:66" s="48" customFormat="1" ht="18" customHeight="1">
      <c r="A43" s="59" t="s">
        <v>35</v>
      </c>
      <c r="B43" s="61"/>
      <c r="C43" s="43">
        <v>6591</v>
      </c>
      <c r="D43" s="43">
        <v>763</v>
      </c>
      <c r="E43" s="43">
        <v>1098</v>
      </c>
      <c r="F43" s="43">
        <v>937</v>
      </c>
      <c r="G43" s="43">
        <v>1409</v>
      </c>
      <c r="H43" s="43">
        <v>1217</v>
      </c>
      <c r="I43" s="43">
        <v>1167</v>
      </c>
      <c r="J43" s="43">
        <v>0</v>
      </c>
      <c r="K43" s="43">
        <v>0</v>
      </c>
      <c r="L43" s="43">
        <v>0</v>
      </c>
      <c r="M43" s="43">
        <v>0</v>
      </c>
      <c r="N43" s="44">
        <v>0</v>
      </c>
      <c r="O43" s="44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60" t="s">
        <v>35</v>
      </c>
      <c r="Y43" s="61"/>
      <c r="Z43" s="60" t="s">
        <v>35</v>
      </c>
      <c r="AA43" s="61"/>
      <c r="AB43" s="46">
        <v>621</v>
      </c>
      <c r="AC43" s="43">
        <v>947</v>
      </c>
      <c r="AD43" s="43">
        <v>859</v>
      </c>
      <c r="AE43" s="43">
        <v>844</v>
      </c>
      <c r="AF43" s="43">
        <v>852</v>
      </c>
      <c r="AG43" s="43">
        <v>750</v>
      </c>
      <c r="AH43" s="43">
        <v>502</v>
      </c>
      <c r="AI43" s="43">
        <v>2286</v>
      </c>
      <c r="AJ43" s="43">
        <v>1058</v>
      </c>
      <c r="AK43" s="43">
        <v>1447</v>
      </c>
      <c r="AL43" s="44">
        <v>1188</v>
      </c>
      <c r="AM43" s="43">
        <v>1260</v>
      </c>
      <c r="AN43" s="43">
        <v>1351</v>
      </c>
      <c r="AO43" s="43">
        <v>849</v>
      </c>
      <c r="AP43" s="43">
        <v>3684</v>
      </c>
      <c r="AQ43" s="43">
        <v>685</v>
      </c>
      <c r="AR43" s="43">
        <v>813</v>
      </c>
      <c r="AS43" s="43">
        <v>741</v>
      </c>
      <c r="AT43" s="43">
        <v>835</v>
      </c>
      <c r="AU43" s="43">
        <v>751</v>
      </c>
      <c r="AV43" s="43">
        <v>597</v>
      </c>
      <c r="AW43" s="60" t="s">
        <v>35</v>
      </c>
      <c r="AX43" s="61"/>
      <c r="AY43" s="60" t="s">
        <v>35</v>
      </c>
      <c r="AZ43" s="61"/>
      <c r="BA43" s="46">
        <v>0</v>
      </c>
      <c r="BB43" s="43">
        <v>38</v>
      </c>
      <c r="BC43" s="47">
        <v>48</v>
      </c>
      <c r="BD43" s="47">
        <v>22</v>
      </c>
      <c r="BE43" s="47">
        <v>18</v>
      </c>
      <c r="BF43" s="47">
        <v>20</v>
      </c>
      <c r="BG43" s="47">
        <v>19</v>
      </c>
      <c r="BH43" s="46">
        <v>0</v>
      </c>
      <c r="BI43" s="47" t="e">
        <f aca="true" t="shared" si="3" ref="BI43:BN43">SUM(BI44:BI54)</f>
        <v>#REF!</v>
      </c>
      <c r="BJ43" s="47" t="e">
        <f t="shared" si="3"/>
        <v>#REF!</v>
      </c>
      <c r="BK43" s="47" t="e">
        <f t="shared" si="3"/>
        <v>#REF!</v>
      </c>
      <c r="BL43" s="47" t="e">
        <f t="shared" si="3"/>
        <v>#REF!</v>
      </c>
      <c r="BM43" s="47" t="e">
        <f t="shared" si="3"/>
        <v>#REF!</v>
      </c>
      <c r="BN43" s="47" t="e">
        <f t="shared" si="3"/>
        <v>#REF!</v>
      </c>
    </row>
    <row r="44" spans="2:66" ht="18" customHeight="1">
      <c r="B44" s="49" t="s">
        <v>36</v>
      </c>
      <c r="C44" s="50">
        <v>1003</v>
      </c>
      <c r="D44" s="50">
        <v>122</v>
      </c>
      <c r="E44" s="50">
        <v>164</v>
      </c>
      <c r="F44" s="50">
        <v>115</v>
      </c>
      <c r="G44" s="50">
        <v>218</v>
      </c>
      <c r="H44" s="50">
        <v>208</v>
      </c>
      <c r="I44" s="50">
        <v>176</v>
      </c>
      <c r="J44" s="51">
        <v>0</v>
      </c>
      <c r="K44" s="50">
        <v>0</v>
      </c>
      <c r="L44" s="50">
        <v>0</v>
      </c>
      <c r="M44" s="50">
        <v>0</v>
      </c>
      <c r="N44" s="51">
        <v>0</v>
      </c>
      <c r="O44" s="51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23"/>
      <c r="Y44" s="49" t="s">
        <v>36</v>
      </c>
      <c r="Z44" s="23"/>
      <c r="AA44" s="49" t="s">
        <v>36</v>
      </c>
      <c r="AB44" s="53">
        <v>129</v>
      </c>
      <c r="AC44" s="50">
        <v>198</v>
      </c>
      <c r="AD44" s="50">
        <v>184</v>
      </c>
      <c r="AE44" s="50">
        <v>203</v>
      </c>
      <c r="AF44" s="50">
        <v>225</v>
      </c>
      <c r="AG44" s="50">
        <v>149</v>
      </c>
      <c r="AH44" s="50">
        <v>135</v>
      </c>
      <c r="AI44" s="50">
        <v>345</v>
      </c>
      <c r="AJ44" s="50">
        <v>191</v>
      </c>
      <c r="AK44" s="50">
        <v>223</v>
      </c>
      <c r="AL44" s="51">
        <v>191</v>
      </c>
      <c r="AM44" s="50">
        <v>232</v>
      </c>
      <c r="AN44" s="50">
        <v>191</v>
      </c>
      <c r="AO44" s="50">
        <v>160</v>
      </c>
      <c r="AP44" s="50">
        <v>529</v>
      </c>
      <c r="AQ44" s="50">
        <v>115</v>
      </c>
      <c r="AR44" s="50">
        <v>97</v>
      </c>
      <c r="AS44" s="50">
        <v>80</v>
      </c>
      <c r="AT44" s="50">
        <v>131</v>
      </c>
      <c r="AU44" s="50">
        <v>92</v>
      </c>
      <c r="AV44" s="50">
        <v>112</v>
      </c>
      <c r="AW44" s="23"/>
      <c r="AX44" s="49" t="s">
        <v>36</v>
      </c>
      <c r="AY44" s="23"/>
      <c r="AZ44" s="49" t="s">
        <v>36</v>
      </c>
      <c r="BA44" s="53">
        <v>0</v>
      </c>
      <c r="BB44" s="50">
        <v>38</v>
      </c>
      <c r="BC44" s="54">
        <v>48</v>
      </c>
      <c r="BD44" s="54">
        <v>22</v>
      </c>
      <c r="BE44" s="54">
        <v>18</v>
      </c>
      <c r="BF44" s="54">
        <v>20</v>
      </c>
      <c r="BG44" s="54">
        <v>19</v>
      </c>
      <c r="BH44" s="53">
        <v>0</v>
      </c>
      <c r="BI44" s="54" t="e">
        <f>SUM(#REF!)</f>
        <v>#REF!</v>
      </c>
      <c r="BJ44" s="54" t="e">
        <f>SUM(#REF!)</f>
        <v>#REF!</v>
      </c>
      <c r="BK44" s="54" t="e">
        <f>SUM(#REF!)</f>
        <v>#REF!</v>
      </c>
      <c r="BL44" s="54" t="e">
        <f>SUM(#REF!)</f>
        <v>#REF!</v>
      </c>
      <c r="BM44" s="54" t="e">
        <f>SUM(#REF!)</f>
        <v>#REF!</v>
      </c>
      <c r="BN44" s="54" t="e">
        <f>SUM(#REF!)</f>
        <v>#REF!</v>
      </c>
    </row>
    <row r="45" spans="2:66" ht="18" customHeight="1">
      <c r="B45" s="49" t="s">
        <v>88</v>
      </c>
      <c r="C45" s="50">
        <v>737</v>
      </c>
      <c r="D45" s="50">
        <v>74</v>
      </c>
      <c r="E45" s="50">
        <v>135</v>
      </c>
      <c r="F45" s="50">
        <v>129</v>
      </c>
      <c r="G45" s="50">
        <v>168</v>
      </c>
      <c r="H45" s="50">
        <v>132</v>
      </c>
      <c r="I45" s="50">
        <v>99</v>
      </c>
      <c r="J45" s="51">
        <v>0</v>
      </c>
      <c r="K45" s="50">
        <v>0</v>
      </c>
      <c r="L45" s="50">
        <v>0</v>
      </c>
      <c r="M45" s="50">
        <v>0</v>
      </c>
      <c r="N45" s="51">
        <v>0</v>
      </c>
      <c r="O45" s="51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23"/>
      <c r="Y45" s="49" t="s">
        <v>37</v>
      </c>
      <c r="Z45" s="23"/>
      <c r="AA45" s="49" t="s">
        <v>37</v>
      </c>
      <c r="AB45" s="53">
        <v>87</v>
      </c>
      <c r="AC45" s="50">
        <v>118</v>
      </c>
      <c r="AD45" s="50">
        <v>123</v>
      </c>
      <c r="AE45" s="50">
        <v>109</v>
      </c>
      <c r="AF45" s="50">
        <v>125</v>
      </c>
      <c r="AG45" s="50">
        <v>182</v>
      </c>
      <c r="AH45" s="50">
        <v>0</v>
      </c>
      <c r="AI45" s="50">
        <v>246</v>
      </c>
      <c r="AJ45" s="50">
        <v>158</v>
      </c>
      <c r="AK45" s="50">
        <v>219</v>
      </c>
      <c r="AL45" s="51">
        <v>137</v>
      </c>
      <c r="AM45" s="50">
        <v>116</v>
      </c>
      <c r="AN45" s="50">
        <v>150</v>
      </c>
      <c r="AO45" s="50">
        <v>0</v>
      </c>
      <c r="AP45" s="50">
        <v>404</v>
      </c>
      <c r="AQ45" s="50">
        <v>124</v>
      </c>
      <c r="AR45" s="50">
        <v>162</v>
      </c>
      <c r="AS45" s="50">
        <v>109</v>
      </c>
      <c r="AT45" s="50">
        <v>99</v>
      </c>
      <c r="AU45" s="50">
        <v>110</v>
      </c>
      <c r="AV45" s="50">
        <v>0</v>
      </c>
      <c r="AW45" s="23"/>
      <c r="AX45" s="49" t="s">
        <v>37</v>
      </c>
      <c r="AY45" s="23"/>
      <c r="AZ45" s="49" t="s">
        <v>37</v>
      </c>
      <c r="BA45" s="53">
        <v>0</v>
      </c>
      <c r="BB45" s="50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3">
        <v>0</v>
      </c>
      <c r="BI45" s="54" t="e">
        <f>SUM(#REF!)</f>
        <v>#REF!</v>
      </c>
      <c r="BJ45" s="54" t="e">
        <f>SUM(#REF!)</f>
        <v>#REF!</v>
      </c>
      <c r="BK45" s="54" t="e">
        <f>SUM(#REF!)</f>
        <v>#REF!</v>
      </c>
      <c r="BL45" s="54" t="e">
        <f>SUM(#REF!)</f>
        <v>#REF!</v>
      </c>
      <c r="BM45" s="54" t="e">
        <f>SUM(#REF!)</f>
        <v>#REF!</v>
      </c>
      <c r="BN45" s="54" t="e">
        <f>SUM(#REF!)</f>
        <v>#REF!</v>
      </c>
    </row>
    <row r="46" spans="2:66" ht="18" customHeight="1">
      <c r="B46" s="49" t="s">
        <v>38</v>
      </c>
      <c r="C46" s="50">
        <v>882</v>
      </c>
      <c r="D46" s="50">
        <v>130</v>
      </c>
      <c r="E46" s="50">
        <v>178</v>
      </c>
      <c r="F46" s="50">
        <v>135</v>
      </c>
      <c r="G46" s="50">
        <v>201</v>
      </c>
      <c r="H46" s="50">
        <v>137</v>
      </c>
      <c r="I46" s="50">
        <v>101</v>
      </c>
      <c r="J46" s="51">
        <v>0</v>
      </c>
      <c r="K46" s="50">
        <v>0</v>
      </c>
      <c r="L46" s="50">
        <v>0</v>
      </c>
      <c r="M46" s="50">
        <v>0</v>
      </c>
      <c r="N46" s="51">
        <v>0</v>
      </c>
      <c r="O46" s="51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23"/>
      <c r="Y46" s="49" t="s">
        <v>38</v>
      </c>
      <c r="Z46" s="23"/>
      <c r="AA46" s="49" t="s">
        <v>38</v>
      </c>
      <c r="AB46" s="53">
        <v>54</v>
      </c>
      <c r="AC46" s="50">
        <v>144</v>
      </c>
      <c r="AD46" s="50">
        <v>97</v>
      </c>
      <c r="AE46" s="50">
        <v>93</v>
      </c>
      <c r="AF46" s="50">
        <v>85</v>
      </c>
      <c r="AG46" s="50">
        <v>56</v>
      </c>
      <c r="AH46" s="50">
        <v>39</v>
      </c>
      <c r="AI46" s="50">
        <v>264</v>
      </c>
      <c r="AJ46" s="50">
        <v>144</v>
      </c>
      <c r="AK46" s="50">
        <v>184</v>
      </c>
      <c r="AL46" s="51">
        <v>132</v>
      </c>
      <c r="AM46" s="50">
        <v>111</v>
      </c>
      <c r="AN46" s="50">
        <v>96</v>
      </c>
      <c r="AO46" s="50">
        <v>87</v>
      </c>
      <c r="AP46" s="50">
        <v>564</v>
      </c>
      <c r="AQ46" s="50">
        <v>145</v>
      </c>
      <c r="AR46" s="50">
        <v>156</v>
      </c>
      <c r="AS46" s="50">
        <v>122</v>
      </c>
      <c r="AT46" s="50">
        <v>114</v>
      </c>
      <c r="AU46" s="50">
        <v>73</v>
      </c>
      <c r="AV46" s="50">
        <v>78</v>
      </c>
      <c r="AW46" s="23"/>
      <c r="AX46" s="49" t="s">
        <v>38</v>
      </c>
      <c r="AY46" s="23"/>
      <c r="AZ46" s="49" t="s">
        <v>38</v>
      </c>
      <c r="BA46" s="53">
        <v>0</v>
      </c>
      <c r="BB46" s="50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3">
        <v>0</v>
      </c>
      <c r="BI46" s="54" t="e">
        <f>SUM(#REF!)</f>
        <v>#REF!</v>
      </c>
      <c r="BJ46" s="54" t="e">
        <f>SUM(#REF!)</f>
        <v>#REF!</v>
      </c>
      <c r="BK46" s="54" t="e">
        <f>SUM(#REF!)</f>
        <v>#REF!</v>
      </c>
      <c r="BL46" s="54" t="e">
        <f>SUM(#REF!)</f>
        <v>#REF!</v>
      </c>
      <c r="BM46" s="54" t="e">
        <f>SUM(#REF!)</f>
        <v>#REF!</v>
      </c>
      <c r="BN46" s="54" t="e">
        <f>SUM(#REF!)</f>
        <v>#REF!</v>
      </c>
    </row>
    <row r="47" spans="2:66" ht="18" customHeight="1">
      <c r="B47" s="49" t="s">
        <v>39</v>
      </c>
      <c r="C47" s="50">
        <v>677</v>
      </c>
      <c r="D47" s="50">
        <v>100</v>
      </c>
      <c r="E47" s="50">
        <v>122</v>
      </c>
      <c r="F47" s="50">
        <v>89</v>
      </c>
      <c r="G47" s="50">
        <v>117</v>
      </c>
      <c r="H47" s="50">
        <v>109</v>
      </c>
      <c r="I47" s="50">
        <v>140</v>
      </c>
      <c r="J47" s="51">
        <v>0</v>
      </c>
      <c r="K47" s="50">
        <v>0</v>
      </c>
      <c r="L47" s="50">
        <v>0</v>
      </c>
      <c r="M47" s="50">
        <v>0</v>
      </c>
      <c r="N47" s="51">
        <v>0</v>
      </c>
      <c r="O47" s="51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23"/>
      <c r="Y47" s="49" t="s">
        <v>39</v>
      </c>
      <c r="Z47" s="23"/>
      <c r="AA47" s="49" t="s">
        <v>39</v>
      </c>
      <c r="AB47" s="53">
        <v>78</v>
      </c>
      <c r="AC47" s="50">
        <v>67</v>
      </c>
      <c r="AD47" s="50">
        <v>45</v>
      </c>
      <c r="AE47" s="50">
        <v>28</v>
      </c>
      <c r="AF47" s="50">
        <v>37</v>
      </c>
      <c r="AG47" s="50">
        <v>59</v>
      </c>
      <c r="AH47" s="50">
        <v>0</v>
      </c>
      <c r="AI47" s="50">
        <v>236</v>
      </c>
      <c r="AJ47" s="50">
        <v>150</v>
      </c>
      <c r="AK47" s="50">
        <v>157</v>
      </c>
      <c r="AL47" s="51">
        <v>141</v>
      </c>
      <c r="AM47" s="50">
        <v>175</v>
      </c>
      <c r="AN47" s="50">
        <v>399</v>
      </c>
      <c r="AO47" s="50">
        <v>0</v>
      </c>
      <c r="AP47" s="50">
        <v>363</v>
      </c>
      <c r="AQ47" s="50">
        <v>89</v>
      </c>
      <c r="AR47" s="50">
        <v>116</v>
      </c>
      <c r="AS47" s="50">
        <v>95</v>
      </c>
      <c r="AT47" s="50">
        <v>105</v>
      </c>
      <c r="AU47" s="50">
        <v>177</v>
      </c>
      <c r="AV47" s="50">
        <v>0</v>
      </c>
      <c r="AW47" s="23"/>
      <c r="AX47" s="49" t="s">
        <v>39</v>
      </c>
      <c r="AY47" s="23"/>
      <c r="AZ47" s="49" t="s">
        <v>39</v>
      </c>
      <c r="BA47" s="53">
        <v>0</v>
      </c>
      <c r="BB47" s="50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3">
        <v>0</v>
      </c>
      <c r="BI47" s="54" t="e">
        <f>SUM(#REF!)</f>
        <v>#REF!</v>
      </c>
      <c r="BJ47" s="54" t="e">
        <f>SUM(#REF!)</f>
        <v>#REF!</v>
      </c>
      <c r="BK47" s="54" t="e">
        <f>SUM(#REF!)</f>
        <v>#REF!</v>
      </c>
      <c r="BL47" s="54" t="e">
        <f>SUM(#REF!)</f>
        <v>#REF!</v>
      </c>
      <c r="BM47" s="54" t="e">
        <f>SUM(#REF!)</f>
        <v>#REF!</v>
      </c>
      <c r="BN47" s="54" t="e">
        <f>SUM(#REF!)</f>
        <v>#REF!</v>
      </c>
    </row>
    <row r="48" spans="2:66" ht="18" customHeight="1">
      <c r="B48" s="49" t="s">
        <v>40</v>
      </c>
      <c r="C48" s="50">
        <v>261</v>
      </c>
      <c r="D48" s="50">
        <v>22</v>
      </c>
      <c r="E48" s="50">
        <v>35</v>
      </c>
      <c r="F48" s="50">
        <v>31</v>
      </c>
      <c r="G48" s="50">
        <v>50</v>
      </c>
      <c r="H48" s="50">
        <v>67</v>
      </c>
      <c r="I48" s="50">
        <v>56</v>
      </c>
      <c r="J48" s="51">
        <v>0</v>
      </c>
      <c r="K48" s="50">
        <v>0</v>
      </c>
      <c r="L48" s="50">
        <v>0</v>
      </c>
      <c r="M48" s="50">
        <v>0</v>
      </c>
      <c r="N48" s="51">
        <v>0</v>
      </c>
      <c r="O48" s="51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23"/>
      <c r="Y48" s="49" t="s">
        <v>40</v>
      </c>
      <c r="Z48" s="23"/>
      <c r="AA48" s="49" t="s">
        <v>40</v>
      </c>
      <c r="AB48" s="53">
        <v>19</v>
      </c>
      <c r="AC48" s="50">
        <v>28</v>
      </c>
      <c r="AD48" s="50">
        <v>32</v>
      </c>
      <c r="AE48" s="50">
        <v>50</v>
      </c>
      <c r="AF48" s="50">
        <v>53</v>
      </c>
      <c r="AG48" s="50">
        <v>40</v>
      </c>
      <c r="AH48" s="50">
        <v>37</v>
      </c>
      <c r="AI48" s="50">
        <v>91</v>
      </c>
      <c r="AJ48" s="50">
        <v>25</v>
      </c>
      <c r="AK48" s="50">
        <v>52</v>
      </c>
      <c r="AL48" s="51">
        <v>58</v>
      </c>
      <c r="AM48" s="50">
        <v>58</v>
      </c>
      <c r="AN48" s="50">
        <v>49</v>
      </c>
      <c r="AO48" s="50">
        <v>76</v>
      </c>
      <c r="AP48" s="50">
        <v>151</v>
      </c>
      <c r="AQ48" s="50">
        <v>10</v>
      </c>
      <c r="AR48" s="50">
        <v>33</v>
      </c>
      <c r="AS48" s="50">
        <v>35</v>
      </c>
      <c r="AT48" s="50">
        <v>41</v>
      </c>
      <c r="AU48" s="50">
        <v>29</v>
      </c>
      <c r="AV48" s="50">
        <v>40</v>
      </c>
      <c r="AW48" s="23"/>
      <c r="AX48" s="49" t="s">
        <v>40</v>
      </c>
      <c r="AY48" s="23"/>
      <c r="AZ48" s="49" t="s">
        <v>40</v>
      </c>
      <c r="BA48" s="53">
        <v>0</v>
      </c>
      <c r="BB48" s="50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3">
        <v>0</v>
      </c>
      <c r="BI48" s="54" t="e">
        <f>SUM(#REF!)</f>
        <v>#REF!</v>
      </c>
      <c r="BJ48" s="54" t="e">
        <f>SUM(#REF!)</f>
        <v>#REF!</v>
      </c>
      <c r="BK48" s="54" t="e">
        <f>SUM(#REF!)</f>
        <v>#REF!</v>
      </c>
      <c r="BL48" s="54" t="e">
        <f>SUM(#REF!)</f>
        <v>#REF!</v>
      </c>
      <c r="BM48" s="54" t="e">
        <f>SUM(#REF!)</f>
        <v>#REF!</v>
      </c>
      <c r="BN48" s="54" t="e">
        <f>SUM(#REF!)</f>
        <v>#REF!</v>
      </c>
    </row>
    <row r="49" spans="2:66" ht="18" customHeight="1">
      <c r="B49" s="49" t="s">
        <v>41</v>
      </c>
      <c r="C49" s="50">
        <v>367</v>
      </c>
      <c r="D49" s="50">
        <v>26</v>
      </c>
      <c r="E49" s="50">
        <v>36</v>
      </c>
      <c r="F49" s="50">
        <v>43</v>
      </c>
      <c r="G49" s="50">
        <v>89</v>
      </c>
      <c r="H49" s="50">
        <v>82</v>
      </c>
      <c r="I49" s="50">
        <v>91</v>
      </c>
      <c r="J49" s="51">
        <v>0</v>
      </c>
      <c r="K49" s="50">
        <v>0</v>
      </c>
      <c r="L49" s="50">
        <v>0</v>
      </c>
      <c r="M49" s="50">
        <v>0</v>
      </c>
      <c r="N49" s="51">
        <v>0</v>
      </c>
      <c r="O49" s="51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23"/>
      <c r="Y49" s="49" t="s">
        <v>41</v>
      </c>
      <c r="Z49" s="23"/>
      <c r="AA49" s="49" t="s">
        <v>41</v>
      </c>
      <c r="AB49" s="53">
        <v>38</v>
      </c>
      <c r="AC49" s="50">
        <v>40</v>
      </c>
      <c r="AD49" s="50">
        <v>43</v>
      </c>
      <c r="AE49" s="50">
        <v>61</v>
      </c>
      <c r="AF49" s="50">
        <v>53</v>
      </c>
      <c r="AG49" s="50">
        <v>65</v>
      </c>
      <c r="AH49" s="50">
        <v>66</v>
      </c>
      <c r="AI49" s="50">
        <v>142</v>
      </c>
      <c r="AJ49" s="50">
        <v>21</v>
      </c>
      <c r="AK49" s="50">
        <v>45</v>
      </c>
      <c r="AL49" s="51">
        <v>77</v>
      </c>
      <c r="AM49" s="50">
        <v>76</v>
      </c>
      <c r="AN49" s="50">
        <v>61</v>
      </c>
      <c r="AO49" s="50">
        <v>102</v>
      </c>
      <c r="AP49" s="50">
        <v>187</v>
      </c>
      <c r="AQ49" s="50">
        <v>16</v>
      </c>
      <c r="AR49" s="50">
        <v>28</v>
      </c>
      <c r="AS49" s="50">
        <v>45</v>
      </c>
      <c r="AT49" s="50">
        <v>44</v>
      </c>
      <c r="AU49" s="50">
        <v>41</v>
      </c>
      <c r="AV49" s="50">
        <v>81</v>
      </c>
      <c r="AW49" s="23"/>
      <c r="AX49" s="49" t="s">
        <v>41</v>
      </c>
      <c r="AY49" s="23"/>
      <c r="AZ49" s="49" t="s">
        <v>41</v>
      </c>
      <c r="BA49" s="53">
        <v>0</v>
      </c>
      <c r="BB49" s="50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3">
        <v>0</v>
      </c>
      <c r="BI49" s="54" t="e">
        <f>SUM(#REF!)</f>
        <v>#REF!</v>
      </c>
      <c r="BJ49" s="54" t="e">
        <f>SUM(#REF!)</f>
        <v>#REF!</v>
      </c>
      <c r="BK49" s="54" t="e">
        <f>SUM(#REF!)</f>
        <v>#REF!</v>
      </c>
      <c r="BL49" s="54" t="e">
        <f>SUM(#REF!)</f>
        <v>#REF!</v>
      </c>
      <c r="BM49" s="54" t="e">
        <f>SUM(#REF!)</f>
        <v>#REF!</v>
      </c>
      <c r="BN49" s="54" t="e">
        <f>SUM(#REF!)</f>
        <v>#REF!</v>
      </c>
    </row>
    <row r="50" spans="2:66" ht="18" customHeight="1">
      <c r="B50" s="49" t="s">
        <v>42</v>
      </c>
      <c r="C50" s="50">
        <v>197</v>
      </c>
      <c r="D50" s="50">
        <v>11</v>
      </c>
      <c r="E50" s="50">
        <v>36</v>
      </c>
      <c r="F50" s="50">
        <v>25</v>
      </c>
      <c r="G50" s="50">
        <v>37</v>
      </c>
      <c r="H50" s="50">
        <v>39</v>
      </c>
      <c r="I50" s="50">
        <v>49</v>
      </c>
      <c r="J50" s="51">
        <v>0</v>
      </c>
      <c r="K50" s="50">
        <v>0</v>
      </c>
      <c r="L50" s="50">
        <v>0</v>
      </c>
      <c r="M50" s="50">
        <v>0</v>
      </c>
      <c r="N50" s="51">
        <v>0</v>
      </c>
      <c r="O50" s="51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23"/>
      <c r="Y50" s="49" t="s">
        <v>42</v>
      </c>
      <c r="Z50" s="23"/>
      <c r="AA50" s="49" t="s">
        <v>42</v>
      </c>
      <c r="AB50" s="53">
        <v>10</v>
      </c>
      <c r="AC50" s="50">
        <v>13</v>
      </c>
      <c r="AD50" s="50">
        <v>20</v>
      </c>
      <c r="AE50" s="50">
        <v>24</v>
      </c>
      <c r="AF50" s="50">
        <v>20</v>
      </c>
      <c r="AG50" s="50">
        <v>21</v>
      </c>
      <c r="AH50" s="50">
        <v>24</v>
      </c>
      <c r="AI50" s="50">
        <v>82</v>
      </c>
      <c r="AJ50" s="50">
        <v>19</v>
      </c>
      <c r="AK50" s="50">
        <v>34</v>
      </c>
      <c r="AL50" s="51">
        <v>24</v>
      </c>
      <c r="AM50" s="50">
        <v>45</v>
      </c>
      <c r="AN50" s="50">
        <v>41</v>
      </c>
      <c r="AO50" s="50">
        <v>47</v>
      </c>
      <c r="AP50" s="50">
        <v>105</v>
      </c>
      <c r="AQ50" s="50">
        <v>11</v>
      </c>
      <c r="AR50" s="50">
        <v>15</v>
      </c>
      <c r="AS50" s="50">
        <v>27</v>
      </c>
      <c r="AT50" s="50">
        <v>33</v>
      </c>
      <c r="AU50" s="50">
        <v>21</v>
      </c>
      <c r="AV50" s="50">
        <v>39</v>
      </c>
      <c r="AW50" s="23"/>
      <c r="AX50" s="49" t="s">
        <v>42</v>
      </c>
      <c r="AY50" s="23"/>
      <c r="AZ50" s="49" t="s">
        <v>42</v>
      </c>
      <c r="BA50" s="53">
        <v>0</v>
      </c>
      <c r="BB50" s="50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3">
        <v>0</v>
      </c>
      <c r="BI50" s="54" t="e">
        <f>SUM(#REF!)</f>
        <v>#REF!</v>
      </c>
      <c r="BJ50" s="54" t="e">
        <f>SUM(#REF!)</f>
        <v>#REF!</v>
      </c>
      <c r="BK50" s="54" t="e">
        <f>SUM(#REF!)</f>
        <v>#REF!</v>
      </c>
      <c r="BL50" s="54" t="e">
        <f>SUM(#REF!)</f>
        <v>#REF!</v>
      </c>
      <c r="BM50" s="54" t="e">
        <f>SUM(#REF!)</f>
        <v>#REF!</v>
      </c>
      <c r="BN50" s="54" t="e">
        <f>SUM(#REF!)</f>
        <v>#REF!</v>
      </c>
    </row>
    <row r="51" spans="2:66" ht="18" customHeight="1">
      <c r="B51" s="49" t="s">
        <v>43</v>
      </c>
      <c r="C51" s="50">
        <v>456</v>
      </c>
      <c r="D51" s="50">
        <v>46</v>
      </c>
      <c r="E51" s="50">
        <v>57</v>
      </c>
      <c r="F51" s="50">
        <v>60</v>
      </c>
      <c r="G51" s="50">
        <v>97</v>
      </c>
      <c r="H51" s="50">
        <v>94</v>
      </c>
      <c r="I51" s="50">
        <v>102</v>
      </c>
      <c r="J51" s="51">
        <v>0</v>
      </c>
      <c r="K51" s="50">
        <v>0</v>
      </c>
      <c r="L51" s="50">
        <v>0</v>
      </c>
      <c r="M51" s="50">
        <v>0</v>
      </c>
      <c r="N51" s="51">
        <v>0</v>
      </c>
      <c r="O51" s="51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23"/>
      <c r="Y51" s="49" t="s">
        <v>43</v>
      </c>
      <c r="Z51" s="23"/>
      <c r="AA51" s="49" t="s">
        <v>43</v>
      </c>
      <c r="AB51" s="53">
        <v>30</v>
      </c>
      <c r="AC51" s="50">
        <v>53</v>
      </c>
      <c r="AD51" s="50">
        <v>58</v>
      </c>
      <c r="AE51" s="50">
        <v>70</v>
      </c>
      <c r="AF51" s="50">
        <v>53</v>
      </c>
      <c r="AG51" s="50">
        <v>47</v>
      </c>
      <c r="AH51" s="50">
        <v>44</v>
      </c>
      <c r="AI51" s="50">
        <v>197</v>
      </c>
      <c r="AJ51" s="50">
        <v>61</v>
      </c>
      <c r="AK51" s="50">
        <v>99</v>
      </c>
      <c r="AL51" s="51">
        <v>95</v>
      </c>
      <c r="AM51" s="50">
        <v>113</v>
      </c>
      <c r="AN51" s="50">
        <v>90</v>
      </c>
      <c r="AO51" s="50">
        <v>86</v>
      </c>
      <c r="AP51" s="50">
        <v>229</v>
      </c>
      <c r="AQ51" s="50">
        <v>26</v>
      </c>
      <c r="AR51" s="50">
        <v>33</v>
      </c>
      <c r="AS51" s="50">
        <v>40</v>
      </c>
      <c r="AT51" s="50">
        <v>62</v>
      </c>
      <c r="AU51" s="50">
        <v>41</v>
      </c>
      <c r="AV51" s="50">
        <v>64</v>
      </c>
      <c r="AW51" s="23"/>
      <c r="AX51" s="49" t="s">
        <v>43</v>
      </c>
      <c r="AY51" s="23"/>
      <c r="AZ51" s="49" t="s">
        <v>43</v>
      </c>
      <c r="BA51" s="53">
        <v>0</v>
      </c>
      <c r="BB51" s="50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3">
        <v>0</v>
      </c>
      <c r="BI51" s="54" t="e">
        <f>SUM(#REF!)</f>
        <v>#REF!</v>
      </c>
      <c r="BJ51" s="54" t="e">
        <f>SUM(#REF!)</f>
        <v>#REF!</v>
      </c>
      <c r="BK51" s="54" t="e">
        <f>SUM(#REF!)</f>
        <v>#REF!</v>
      </c>
      <c r="BL51" s="54" t="e">
        <f>SUM(#REF!)</f>
        <v>#REF!</v>
      </c>
      <c r="BM51" s="54" t="e">
        <f>SUM(#REF!)</f>
        <v>#REF!</v>
      </c>
      <c r="BN51" s="54" t="e">
        <f>SUM(#REF!)</f>
        <v>#REF!</v>
      </c>
    </row>
    <row r="52" spans="2:66" ht="18" customHeight="1">
      <c r="B52" s="49" t="s">
        <v>44</v>
      </c>
      <c r="C52" s="50">
        <v>492</v>
      </c>
      <c r="D52" s="50">
        <v>57</v>
      </c>
      <c r="E52" s="50">
        <v>84</v>
      </c>
      <c r="F52" s="50">
        <v>79</v>
      </c>
      <c r="G52" s="50">
        <v>107</v>
      </c>
      <c r="H52" s="50">
        <v>88</v>
      </c>
      <c r="I52" s="50">
        <v>77</v>
      </c>
      <c r="J52" s="51">
        <v>0</v>
      </c>
      <c r="K52" s="50">
        <v>0</v>
      </c>
      <c r="L52" s="50">
        <v>0</v>
      </c>
      <c r="M52" s="50">
        <v>0</v>
      </c>
      <c r="N52" s="51">
        <v>0</v>
      </c>
      <c r="O52" s="51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23"/>
      <c r="Y52" s="49" t="s">
        <v>44</v>
      </c>
      <c r="Z52" s="23"/>
      <c r="AA52" s="49" t="s">
        <v>44</v>
      </c>
      <c r="AB52" s="53">
        <v>40</v>
      </c>
      <c r="AC52" s="50">
        <v>80</v>
      </c>
      <c r="AD52" s="50">
        <v>58</v>
      </c>
      <c r="AE52" s="50">
        <v>52</v>
      </c>
      <c r="AF52" s="50">
        <v>51</v>
      </c>
      <c r="AG52" s="50">
        <v>27</v>
      </c>
      <c r="AH52" s="50">
        <v>24</v>
      </c>
      <c r="AI52" s="50">
        <v>151</v>
      </c>
      <c r="AJ52" s="50">
        <v>59</v>
      </c>
      <c r="AK52" s="50">
        <v>97</v>
      </c>
      <c r="AL52" s="51">
        <v>82</v>
      </c>
      <c r="AM52" s="50">
        <v>81</v>
      </c>
      <c r="AN52" s="50">
        <v>58</v>
      </c>
      <c r="AO52" s="50">
        <v>58</v>
      </c>
      <c r="AP52" s="50">
        <v>301</v>
      </c>
      <c r="AQ52" s="50">
        <v>43</v>
      </c>
      <c r="AR52" s="50">
        <v>54</v>
      </c>
      <c r="AS52" s="50">
        <v>57</v>
      </c>
      <c r="AT52" s="50">
        <v>59</v>
      </c>
      <c r="AU52" s="50">
        <v>54</v>
      </c>
      <c r="AV52" s="50">
        <v>42</v>
      </c>
      <c r="AW52" s="23"/>
      <c r="AX52" s="49" t="s">
        <v>44</v>
      </c>
      <c r="AY52" s="23"/>
      <c r="AZ52" s="49" t="s">
        <v>44</v>
      </c>
      <c r="BA52" s="53">
        <v>0</v>
      </c>
      <c r="BB52" s="50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3">
        <v>0</v>
      </c>
      <c r="BI52" s="54" t="e">
        <f>SUM(#REF!)</f>
        <v>#REF!</v>
      </c>
      <c r="BJ52" s="54" t="e">
        <f>SUM(#REF!)</f>
        <v>#REF!</v>
      </c>
      <c r="BK52" s="54" t="e">
        <f>SUM(#REF!)</f>
        <v>#REF!</v>
      </c>
      <c r="BL52" s="54" t="e">
        <f>SUM(#REF!)</f>
        <v>#REF!</v>
      </c>
      <c r="BM52" s="54" t="e">
        <f>SUM(#REF!)</f>
        <v>#REF!</v>
      </c>
      <c r="BN52" s="54" t="e">
        <f>SUM(#REF!)</f>
        <v>#REF!</v>
      </c>
    </row>
    <row r="53" spans="2:66" ht="18" customHeight="1">
      <c r="B53" s="49" t="s">
        <v>45</v>
      </c>
      <c r="C53" s="50">
        <v>548</v>
      </c>
      <c r="D53" s="50">
        <v>66</v>
      </c>
      <c r="E53" s="50">
        <v>79</v>
      </c>
      <c r="F53" s="50">
        <v>73</v>
      </c>
      <c r="G53" s="50">
        <v>113</v>
      </c>
      <c r="H53" s="50">
        <v>98</v>
      </c>
      <c r="I53" s="50">
        <v>119</v>
      </c>
      <c r="J53" s="51">
        <v>0</v>
      </c>
      <c r="K53" s="50">
        <v>0</v>
      </c>
      <c r="L53" s="50">
        <v>0</v>
      </c>
      <c r="M53" s="50">
        <v>0</v>
      </c>
      <c r="N53" s="51">
        <v>0</v>
      </c>
      <c r="O53" s="51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23"/>
      <c r="Y53" s="49" t="s">
        <v>45</v>
      </c>
      <c r="Z53" s="23"/>
      <c r="AA53" s="49" t="s">
        <v>45</v>
      </c>
      <c r="AB53" s="53">
        <v>57</v>
      </c>
      <c r="AC53" s="50">
        <v>75</v>
      </c>
      <c r="AD53" s="50">
        <v>92</v>
      </c>
      <c r="AE53" s="50">
        <v>55</v>
      </c>
      <c r="AF53" s="50">
        <v>63</v>
      </c>
      <c r="AG53" s="50">
        <v>50</v>
      </c>
      <c r="AH53" s="50">
        <v>58</v>
      </c>
      <c r="AI53" s="50">
        <v>175</v>
      </c>
      <c r="AJ53" s="50">
        <v>73</v>
      </c>
      <c r="AK53" s="50">
        <v>110</v>
      </c>
      <c r="AL53" s="51">
        <v>97</v>
      </c>
      <c r="AM53" s="50">
        <v>93</v>
      </c>
      <c r="AN53" s="50">
        <v>69</v>
      </c>
      <c r="AO53" s="50">
        <v>97</v>
      </c>
      <c r="AP53" s="50">
        <v>316</v>
      </c>
      <c r="AQ53" s="50">
        <v>35</v>
      </c>
      <c r="AR53" s="50">
        <v>45</v>
      </c>
      <c r="AS53" s="50">
        <v>49</v>
      </c>
      <c r="AT53" s="50">
        <v>47</v>
      </c>
      <c r="AU53" s="50">
        <v>45</v>
      </c>
      <c r="AV53" s="50">
        <v>55</v>
      </c>
      <c r="AW53" s="23"/>
      <c r="AX53" s="49" t="s">
        <v>45</v>
      </c>
      <c r="AY53" s="23"/>
      <c r="AZ53" s="49" t="s">
        <v>45</v>
      </c>
      <c r="BA53" s="53">
        <v>0</v>
      </c>
      <c r="BB53" s="50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3">
        <v>0</v>
      </c>
      <c r="BI53" s="54" t="e">
        <f>SUM(#REF!)</f>
        <v>#REF!</v>
      </c>
      <c r="BJ53" s="54" t="e">
        <f>SUM(#REF!)</f>
        <v>#REF!</v>
      </c>
      <c r="BK53" s="54" t="e">
        <f>SUM(#REF!)</f>
        <v>#REF!</v>
      </c>
      <c r="BL53" s="54" t="e">
        <f>SUM(#REF!)</f>
        <v>#REF!</v>
      </c>
      <c r="BM53" s="54" t="e">
        <f>SUM(#REF!)</f>
        <v>#REF!</v>
      </c>
      <c r="BN53" s="54" t="e">
        <f>SUM(#REF!)</f>
        <v>#REF!</v>
      </c>
    </row>
    <row r="54" spans="2:66" ht="18" customHeight="1">
      <c r="B54" s="49" t="s">
        <v>46</v>
      </c>
      <c r="C54" s="50">
        <v>971</v>
      </c>
      <c r="D54" s="50">
        <v>109</v>
      </c>
      <c r="E54" s="50">
        <v>172</v>
      </c>
      <c r="F54" s="50">
        <v>158</v>
      </c>
      <c r="G54" s="50">
        <v>212</v>
      </c>
      <c r="H54" s="50">
        <v>163</v>
      </c>
      <c r="I54" s="50">
        <v>157</v>
      </c>
      <c r="J54" s="51">
        <v>0</v>
      </c>
      <c r="K54" s="50">
        <v>0</v>
      </c>
      <c r="L54" s="50">
        <v>0</v>
      </c>
      <c r="M54" s="50">
        <v>0</v>
      </c>
      <c r="N54" s="51">
        <v>0</v>
      </c>
      <c r="O54" s="51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23"/>
      <c r="Y54" s="49" t="s">
        <v>46</v>
      </c>
      <c r="Z54" s="23"/>
      <c r="AA54" s="49" t="s">
        <v>46</v>
      </c>
      <c r="AB54" s="53">
        <v>79</v>
      </c>
      <c r="AC54" s="50">
        <v>131</v>
      </c>
      <c r="AD54" s="50">
        <v>107</v>
      </c>
      <c r="AE54" s="50">
        <v>99</v>
      </c>
      <c r="AF54" s="50">
        <v>87</v>
      </c>
      <c r="AG54" s="50">
        <v>54</v>
      </c>
      <c r="AH54" s="50">
        <v>75</v>
      </c>
      <c r="AI54" s="50">
        <v>357</v>
      </c>
      <c r="AJ54" s="50">
        <v>157</v>
      </c>
      <c r="AK54" s="50">
        <v>227</v>
      </c>
      <c r="AL54" s="51">
        <v>154</v>
      </c>
      <c r="AM54" s="50">
        <v>160</v>
      </c>
      <c r="AN54" s="50">
        <v>147</v>
      </c>
      <c r="AO54" s="50">
        <v>136</v>
      </c>
      <c r="AP54" s="50">
        <v>535</v>
      </c>
      <c r="AQ54" s="50">
        <v>71</v>
      </c>
      <c r="AR54" s="50">
        <v>74</v>
      </c>
      <c r="AS54" s="50">
        <v>82</v>
      </c>
      <c r="AT54" s="50">
        <v>100</v>
      </c>
      <c r="AU54" s="50">
        <v>68</v>
      </c>
      <c r="AV54" s="50">
        <v>86</v>
      </c>
      <c r="AW54" s="23"/>
      <c r="AX54" s="49" t="s">
        <v>46</v>
      </c>
      <c r="AY54" s="23"/>
      <c r="AZ54" s="49" t="s">
        <v>46</v>
      </c>
      <c r="BA54" s="53">
        <v>0</v>
      </c>
      <c r="BB54" s="50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3">
        <v>0</v>
      </c>
      <c r="BI54" s="54" t="e">
        <f>SUM(#REF!)</f>
        <v>#REF!</v>
      </c>
      <c r="BJ54" s="54" t="e">
        <f>SUM(#REF!)</f>
        <v>#REF!</v>
      </c>
      <c r="BK54" s="54" t="e">
        <f>SUM(#REF!)</f>
        <v>#REF!</v>
      </c>
      <c r="BL54" s="54" t="e">
        <f>SUM(#REF!)</f>
        <v>#REF!</v>
      </c>
      <c r="BM54" s="54" t="e">
        <f>SUM(#REF!)</f>
        <v>#REF!</v>
      </c>
      <c r="BN54" s="54" t="e">
        <f>SUM(#REF!)</f>
        <v>#REF!</v>
      </c>
    </row>
    <row r="55" spans="1:66" s="48" customFormat="1" ht="18" customHeight="1">
      <c r="A55" s="59" t="s">
        <v>47</v>
      </c>
      <c r="B55" s="61"/>
      <c r="C55" s="43">
        <v>3503</v>
      </c>
      <c r="D55" s="43">
        <v>400</v>
      </c>
      <c r="E55" s="43">
        <v>556</v>
      </c>
      <c r="F55" s="43">
        <v>417</v>
      </c>
      <c r="G55" s="43">
        <v>594</v>
      </c>
      <c r="H55" s="43">
        <v>719</v>
      </c>
      <c r="I55" s="43">
        <v>817</v>
      </c>
      <c r="J55" s="44">
        <v>2</v>
      </c>
      <c r="K55" s="43">
        <v>0</v>
      </c>
      <c r="L55" s="43">
        <v>0</v>
      </c>
      <c r="M55" s="43">
        <v>0</v>
      </c>
      <c r="N55" s="44">
        <v>0</v>
      </c>
      <c r="O55" s="44">
        <v>1</v>
      </c>
      <c r="P55" s="43">
        <v>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60" t="s">
        <v>47</v>
      </c>
      <c r="Y55" s="61"/>
      <c r="Z55" s="60" t="s">
        <v>47</v>
      </c>
      <c r="AA55" s="61"/>
      <c r="AB55" s="46">
        <v>498</v>
      </c>
      <c r="AC55" s="43">
        <v>442</v>
      </c>
      <c r="AD55" s="43">
        <v>453</v>
      </c>
      <c r="AE55" s="43">
        <v>449</v>
      </c>
      <c r="AF55" s="43">
        <v>657</v>
      </c>
      <c r="AG55" s="43">
        <v>606</v>
      </c>
      <c r="AH55" s="43">
        <v>505</v>
      </c>
      <c r="AI55" s="43">
        <v>1159</v>
      </c>
      <c r="AJ55" s="43">
        <v>383</v>
      </c>
      <c r="AK55" s="43">
        <v>591</v>
      </c>
      <c r="AL55" s="44">
        <v>476</v>
      </c>
      <c r="AM55" s="43">
        <v>666</v>
      </c>
      <c r="AN55" s="43">
        <v>654</v>
      </c>
      <c r="AO55" s="43">
        <v>723</v>
      </c>
      <c r="AP55" s="43">
        <v>1848</v>
      </c>
      <c r="AQ55" s="43">
        <v>289</v>
      </c>
      <c r="AR55" s="43">
        <v>326</v>
      </c>
      <c r="AS55" s="43">
        <v>261</v>
      </c>
      <c r="AT55" s="43">
        <v>474</v>
      </c>
      <c r="AU55" s="43">
        <v>468</v>
      </c>
      <c r="AV55" s="43">
        <v>525</v>
      </c>
      <c r="AW55" s="60" t="s">
        <v>47</v>
      </c>
      <c r="AX55" s="61"/>
      <c r="AY55" s="60" t="s">
        <v>47</v>
      </c>
      <c r="AZ55" s="61"/>
      <c r="BA55" s="46">
        <v>0</v>
      </c>
      <c r="BB55" s="43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6">
        <v>0</v>
      </c>
      <c r="BI55" s="47" t="e">
        <f aca="true" t="shared" si="4" ref="BI55:BN55">SUM(BI56:BI61)</f>
        <v>#REF!</v>
      </c>
      <c r="BJ55" s="47" t="e">
        <f t="shared" si="4"/>
        <v>#REF!</v>
      </c>
      <c r="BK55" s="47" t="e">
        <f t="shared" si="4"/>
        <v>#REF!</v>
      </c>
      <c r="BL55" s="47" t="e">
        <f t="shared" si="4"/>
        <v>#REF!</v>
      </c>
      <c r="BM55" s="47" t="e">
        <f t="shared" si="4"/>
        <v>#REF!</v>
      </c>
      <c r="BN55" s="47" t="e">
        <f t="shared" si="4"/>
        <v>#REF!</v>
      </c>
    </row>
    <row r="56" spans="2:66" ht="18" customHeight="1">
      <c r="B56" s="49" t="s">
        <v>48</v>
      </c>
      <c r="C56" s="50">
        <v>1400</v>
      </c>
      <c r="D56" s="50">
        <v>157</v>
      </c>
      <c r="E56" s="50">
        <v>197</v>
      </c>
      <c r="F56" s="50">
        <v>168</v>
      </c>
      <c r="G56" s="50">
        <v>283</v>
      </c>
      <c r="H56" s="50">
        <v>289</v>
      </c>
      <c r="I56" s="50">
        <v>306</v>
      </c>
      <c r="J56" s="51">
        <v>0</v>
      </c>
      <c r="K56" s="50">
        <v>0</v>
      </c>
      <c r="L56" s="50">
        <v>0</v>
      </c>
      <c r="M56" s="50">
        <v>0</v>
      </c>
      <c r="N56" s="51">
        <v>0</v>
      </c>
      <c r="O56" s="51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23"/>
      <c r="Y56" s="49" t="s">
        <v>48</v>
      </c>
      <c r="Z56" s="23"/>
      <c r="AA56" s="49" t="s">
        <v>48</v>
      </c>
      <c r="AB56" s="53">
        <v>172</v>
      </c>
      <c r="AC56" s="50">
        <v>202</v>
      </c>
      <c r="AD56" s="50">
        <v>204</v>
      </c>
      <c r="AE56" s="50">
        <v>177</v>
      </c>
      <c r="AF56" s="50">
        <v>263</v>
      </c>
      <c r="AG56" s="50">
        <v>256</v>
      </c>
      <c r="AH56" s="50">
        <v>191</v>
      </c>
      <c r="AI56" s="50">
        <v>462</v>
      </c>
      <c r="AJ56" s="50">
        <v>172</v>
      </c>
      <c r="AK56" s="50">
        <v>254</v>
      </c>
      <c r="AL56" s="51">
        <v>221</v>
      </c>
      <c r="AM56" s="50">
        <v>271</v>
      </c>
      <c r="AN56" s="50">
        <v>278</v>
      </c>
      <c r="AO56" s="50">
        <v>287</v>
      </c>
      <c r="AP56" s="50">
        <v>766</v>
      </c>
      <c r="AQ56" s="50">
        <v>105</v>
      </c>
      <c r="AR56" s="50">
        <v>147</v>
      </c>
      <c r="AS56" s="50">
        <v>113</v>
      </c>
      <c r="AT56" s="50">
        <v>193</v>
      </c>
      <c r="AU56" s="50">
        <v>190</v>
      </c>
      <c r="AV56" s="50">
        <v>164</v>
      </c>
      <c r="AW56" s="23"/>
      <c r="AX56" s="49" t="s">
        <v>48</v>
      </c>
      <c r="AY56" s="23"/>
      <c r="AZ56" s="49" t="s">
        <v>48</v>
      </c>
      <c r="BA56" s="53">
        <v>0</v>
      </c>
      <c r="BB56" s="50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3">
        <v>0</v>
      </c>
      <c r="BI56" s="54" t="e">
        <f>SUM(#REF!)</f>
        <v>#REF!</v>
      </c>
      <c r="BJ56" s="54" t="e">
        <f>SUM(#REF!)</f>
        <v>#REF!</v>
      </c>
      <c r="BK56" s="54" t="e">
        <f>SUM(#REF!)</f>
        <v>#REF!</v>
      </c>
      <c r="BL56" s="54" t="e">
        <f>SUM(#REF!)</f>
        <v>#REF!</v>
      </c>
      <c r="BM56" s="54" t="e">
        <f>SUM(#REF!)</f>
        <v>#REF!</v>
      </c>
      <c r="BN56" s="54" t="e">
        <f>SUM(#REF!)</f>
        <v>#REF!</v>
      </c>
    </row>
    <row r="57" spans="2:66" ht="18" customHeight="1">
      <c r="B57" s="49" t="s">
        <v>49</v>
      </c>
      <c r="C57" s="50">
        <v>916</v>
      </c>
      <c r="D57" s="50">
        <v>86</v>
      </c>
      <c r="E57" s="50">
        <v>160</v>
      </c>
      <c r="F57" s="50">
        <v>101</v>
      </c>
      <c r="G57" s="50">
        <v>134</v>
      </c>
      <c r="H57" s="50">
        <v>206</v>
      </c>
      <c r="I57" s="50">
        <v>229</v>
      </c>
      <c r="J57" s="51">
        <v>0</v>
      </c>
      <c r="K57" s="50">
        <v>0</v>
      </c>
      <c r="L57" s="50">
        <v>0</v>
      </c>
      <c r="M57" s="50">
        <v>0</v>
      </c>
      <c r="N57" s="51">
        <v>0</v>
      </c>
      <c r="O57" s="51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23"/>
      <c r="Y57" s="49" t="s">
        <v>49</v>
      </c>
      <c r="Z57" s="23"/>
      <c r="AA57" s="49" t="s">
        <v>49</v>
      </c>
      <c r="AB57" s="53">
        <v>151</v>
      </c>
      <c r="AC57" s="50">
        <v>86</v>
      </c>
      <c r="AD57" s="50">
        <v>86</v>
      </c>
      <c r="AE57" s="50">
        <v>106</v>
      </c>
      <c r="AF57" s="50">
        <v>195</v>
      </c>
      <c r="AG57" s="50">
        <v>158</v>
      </c>
      <c r="AH57" s="50">
        <v>130</v>
      </c>
      <c r="AI57" s="50">
        <v>307</v>
      </c>
      <c r="AJ57" s="50">
        <v>64</v>
      </c>
      <c r="AK57" s="50">
        <v>113</v>
      </c>
      <c r="AL57" s="51">
        <v>109</v>
      </c>
      <c r="AM57" s="50">
        <v>170</v>
      </c>
      <c r="AN57" s="50">
        <v>149</v>
      </c>
      <c r="AO57" s="50">
        <v>163</v>
      </c>
      <c r="AP57" s="50">
        <v>458</v>
      </c>
      <c r="AQ57" s="50">
        <v>61</v>
      </c>
      <c r="AR57" s="50">
        <v>65</v>
      </c>
      <c r="AS57" s="50">
        <v>57</v>
      </c>
      <c r="AT57" s="50">
        <v>125</v>
      </c>
      <c r="AU57" s="50">
        <v>119</v>
      </c>
      <c r="AV57" s="50">
        <v>152</v>
      </c>
      <c r="AW57" s="23"/>
      <c r="AX57" s="49" t="s">
        <v>49</v>
      </c>
      <c r="AY57" s="23"/>
      <c r="AZ57" s="49" t="s">
        <v>49</v>
      </c>
      <c r="BA57" s="53">
        <v>0</v>
      </c>
      <c r="BB57" s="50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3">
        <v>0</v>
      </c>
      <c r="BI57" s="54" t="e">
        <f>SUM(#REF!)</f>
        <v>#REF!</v>
      </c>
      <c r="BJ57" s="54" t="e">
        <f>SUM(#REF!)</f>
        <v>#REF!</v>
      </c>
      <c r="BK57" s="54" t="e">
        <f>SUM(#REF!)</f>
        <v>#REF!</v>
      </c>
      <c r="BL57" s="54" t="e">
        <f>SUM(#REF!)</f>
        <v>#REF!</v>
      </c>
      <c r="BM57" s="54" t="e">
        <f>SUM(#REF!)</f>
        <v>#REF!</v>
      </c>
      <c r="BN57" s="54" t="e">
        <f>SUM(#REF!)</f>
        <v>#REF!</v>
      </c>
    </row>
    <row r="58" spans="2:66" ht="18" customHeight="1">
      <c r="B58" s="49" t="s">
        <v>50</v>
      </c>
      <c r="C58" s="50">
        <v>330</v>
      </c>
      <c r="D58" s="50">
        <v>47</v>
      </c>
      <c r="E58" s="50">
        <v>51</v>
      </c>
      <c r="F58" s="50">
        <v>42</v>
      </c>
      <c r="G58" s="50">
        <v>44</v>
      </c>
      <c r="H58" s="50">
        <v>49</v>
      </c>
      <c r="I58" s="50">
        <v>97</v>
      </c>
      <c r="J58" s="51">
        <v>0</v>
      </c>
      <c r="K58" s="50">
        <v>0</v>
      </c>
      <c r="L58" s="50">
        <v>0</v>
      </c>
      <c r="M58" s="50">
        <v>0</v>
      </c>
      <c r="N58" s="51">
        <v>0</v>
      </c>
      <c r="O58" s="51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23"/>
      <c r="Y58" s="49" t="s">
        <v>50</v>
      </c>
      <c r="Z58" s="23"/>
      <c r="AA58" s="49" t="s">
        <v>50</v>
      </c>
      <c r="AB58" s="53">
        <v>56</v>
      </c>
      <c r="AC58" s="50">
        <v>37</v>
      </c>
      <c r="AD58" s="50">
        <v>31</v>
      </c>
      <c r="AE58" s="50">
        <v>46</v>
      </c>
      <c r="AF58" s="50">
        <v>48</v>
      </c>
      <c r="AG58" s="50">
        <v>51</v>
      </c>
      <c r="AH58" s="50">
        <v>60</v>
      </c>
      <c r="AI58" s="50">
        <v>100</v>
      </c>
      <c r="AJ58" s="50">
        <v>39</v>
      </c>
      <c r="AK58" s="50">
        <v>43</v>
      </c>
      <c r="AL58" s="51">
        <v>37</v>
      </c>
      <c r="AM58" s="50">
        <v>45</v>
      </c>
      <c r="AN58" s="50">
        <v>57</v>
      </c>
      <c r="AO58" s="50">
        <v>117</v>
      </c>
      <c r="AP58" s="50">
        <v>174</v>
      </c>
      <c r="AQ58" s="50">
        <v>25</v>
      </c>
      <c r="AR58" s="50">
        <v>19</v>
      </c>
      <c r="AS58" s="50">
        <v>18</v>
      </c>
      <c r="AT58" s="50">
        <v>31</v>
      </c>
      <c r="AU58" s="50">
        <v>35</v>
      </c>
      <c r="AV58" s="50">
        <v>62</v>
      </c>
      <c r="AW58" s="23"/>
      <c r="AX58" s="49" t="s">
        <v>50</v>
      </c>
      <c r="AY58" s="23"/>
      <c r="AZ58" s="49" t="s">
        <v>50</v>
      </c>
      <c r="BA58" s="53">
        <v>0</v>
      </c>
      <c r="BB58" s="50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3">
        <v>0</v>
      </c>
      <c r="BI58" s="54" t="e">
        <f>SUM(#REF!)</f>
        <v>#REF!</v>
      </c>
      <c r="BJ58" s="54" t="e">
        <f>SUM(#REF!)</f>
        <v>#REF!</v>
      </c>
      <c r="BK58" s="54" t="e">
        <f>SUM(#REF!)</f>
        <v>#REF!</v>
      </c>
      <c r="BL58" s="54" t="e">
        <f>SUM(#REF!)</f>
        <v>#REF!</v>
      </c>
      <c r="BM58" s="54" t="e">
        <f>SUM(#REF!)</f>
        <v>#REF!</v>
      </c>
      <c r="BN58" s="54" t="e">
        <f>SUM(#REF!)</f>
        <v>#REF!</v>
      </c>
    </row>
    <row r="59" spans="2:66" ht="18" customHeight="1">
      <c r="B59" s="49" t="s">
        <v>51</v>
      </c>
      <c r="C59" s="50">
        <v>312</v>
      </c>
      <c r="D59" s="50">
        <v>38</v>
      </c>
      <c r="E59" s="50">
        <v>67</v>
      </c>
      <c r="F59" s="50">
        <v>32</v>
      </c>
      <c r="G59" s="50">
        <v>47</v>
      </c>
      <c r="H59" s="50">
        <v>56</v>
      </c>
      <c r="I59" s="50">
        <v>72</v>
      </c>
      <c r="J59" s="51">
        <v>2</v>
      </c>
      <c r="K59" s="50">
        <v>0</v>
      </c>
      <c r="L59" s="50">
        <v>0</v>
      </c>
      <c r="M59" s="50">
        <v>0</v>
      </c>
      <c r="N59" s="51">
        <v>0</v>
      </c>
      <c r="O59" s="51">
        <v>1</v>
      </c>
      <c r="P59" s="50">
        <v>1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23"/>
      <c r="Y59" s="49" t="s">
        <v>51</v>
      </c>
      <c r="Z59" s="23"/>
      <c r="AA59" s="49" t="s">
        <v>51</v>
      </c>
      <c r="AB59" s="53">
        <v>48</v>
      </c>
      <c r="AC59" s="50">
        <v>34</v>
      </c>
      <c r="AD59" s="50">
        <v>30</v>
      </c>
      <c r="AE59" s="50">
        <v>39</v>
      </c>
      <c r="AF59" s="50">
        <v>46</v>
      </c>
      <c r="AG59" s="50">
        <v>45</v>
      </c>
      <c r="AH59" s="50">
        <v>54</v>
      </c>
      <c r="AI59" s="50">
        <v>95</v>
      </c>
      <c r="AJ59" s="50">
        <v>29</v>
      </c>
      <c r="AK59" s="50">
        <v>60</v>
      </c>
      <c r="AL59" s="51">
        <v>28</v>
      </c>
      <c r="AM59" s="50">
        <v>62</v>
      </c>
      <c r="AN59" s="50">
        <v>49</v>
      </c>
      <c r="AO59" s="50">
        <v>64</v>
      </c>
      <c r="AP59" s="50">
        <v>171</v>
      </c>
      <c r="AQ59" s="50">
        <v>23</v>
      </c>
      <c r="AR59" s="50">
        <v>22</v>
      </c>
      <c r="AS59" s="50">
        <v>24</v>
      </c>
      <c r="AT59" s="50">
        <v>35</v>
      </c>
      <c r="AU59" s="50">
        <v>31</v>
      </c>
      <c r="AV59" s="50">
        <v>45</v>
      </c>
      <c r="AW59" s="23"/>
      <c r="AX59" s="49" t="s">
        <v>51</v>
      </c>
      <c r="AY59" s="23"/>
      <c r="AZ59" s="49" t="s">
        <v>51</v>
      </c>
      <c r="BA59" s="53">
        <v>0</v>
      </c>
      <c r="BB59" s="50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3">
        <v>0</v>
      </c>
      <c r="BI59" s="54" t="e">
        <f>SUM(#REF!)</f>
        <v>#REF!</v>
      </c>
      <c r="BJ59" s="54" t="e">
        <f>SUM(#REF!)</f>
        <v>#REF!</v>
      </c>
      <c r="BK59" s="54" t="e">
        <f>SUM(#REF!)</f>
        <v>#REF!</v>
      </c>
      <c r="BL59" s="54" t="e">
        <f>SUM(#REF!)</f>
        <v>#REF!</v>
      </c>
      <c r="BM59" s="54" t="e">
        <f>SUM(#REF!)</f>
        <v>#REF!</v>
      </c>
      <c r="BN59" s="54" t="e">
        <f>SUM(#REF!)</f>
        <v>#REF!</v>
      </c>
    </row>
    <row r="60" spans="2:66" ht="18" customHeight="1">
      <c r="B60" s="49" t="s">
        <v>52</v>
      </c>
      <c r="C60" s="50">
        <v>341</v>
      </c>
      <c r="D60" s="50">
        <v>14</v>
      </c>
      <c r="E60" s="50">
        <v>46</v>
      </c>
      <c r="F60" s="50">
        <v>43</v>
      </c>
      <c r="G60" s="50">
        <v>61</v>
      </c>
      <c r="H60" s="50">
        <v>93</v>
      </c>
      <c r="I60" s="50">
        <v>84</v>
      </c>
      <c r="J60" s="51">
        <v>0</v>
      </c>
      <c r="K60" s="50">
        <v>0</v>
      </c>
      <c r="L60" s="50">
        <v>0</v>
      </c>
      <c r="M60" s="50">
        <v>0</v>
      </c>
      <c r="N60" s="51">
        <v>0</v>
      </c>
      <c r="O60" s="51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23"/>
      <c r="Y60" s="49" t="s">
        <v>52</v>
      </c>
      <c r="Z60" s="23"/>
      <c r="AA60" s="49" t="s">
        <v>52</v>
      </c>
      <c r="AB60" s="53">
        <v>50</v>
      </c>
      <c r="AC60" s="50">
        <v>60</v>
      </c>
      <c r="AD60" s="50">
        <v>86</v>
      </c>
      <c r="AE60" s="50">
        <v>70</v>
      </c>
      <c r="AF60" s="50">
        <v>87</v>
      </c>
      <c r="AG60" s="50">
        <v>81</v>
      </c>
      <c r="AH60" s="50">
        <v>53</v>
      </c>
      <c r="AI60" s="50">
        <v>123</v>
      </c>
      <c r="AJ60" s="50">
        <v>37</v>
      </c>
      <c r="AK60" s="50">
        <v>84</v>
      </c>
      <c r="AL60" s="51">
        <v>57</v>
      </c>
      <c r="AM60" s="50">
        <v>94</v>
      </c>
      <c r="AN60" s="50">
        <v>101</v>
      </c>
      <c r="AO60" s="50">
        <v>65</v>
      </c>
      <c r="AP60" s="50">
        <v>168</v>
      </c>
      <c r="AQ60" s="50">
        <v>39</v>
      </c>
      <c r="AR60" s="50">
        <v>54</v>
      </c>
      <c r="AS60" s="50">
        <v>30</v>
      </c>
      <c r="AT60" s="50">
        <v>71</v>
      </c>
      <c r="AU60" s="50">
        <v>73</v>
      </c>
      <c r="AV60" s="50">
        <v>75</v>
      </c>
      <c r="AW60" s="23"/>
      <c r="AX60" s="49" t="s">
        <v>52</v>
      </c>
      <c r="AY60" s="23"/>
      <c r="AZ60" s="49" t="s">
        <v>52</v>
      </c>
      <c r="BA60" s="53">
        <v>0</v>
      </c>
      <c r="BB60" s="50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3">
        <v>0</v>
      </c>
      <c r="BI60" s="54" t="e">
        <f>SUM(#REF!)</f>
        <v>#REF!</v>
      </c>
      <c r="BJ60" s="54" t="e">
        <f>SUM(#REF!)</f>
        <v>#REF!</v>
      </c>
      <c r="BK60" s="54" t="e">
        <f>SUM(#REF!)</f>
        <v>#REF!</v>
      </c>
      <c r="BL60" s="54" t="e">
        <f>SUM(#REF!)</f>
        <v>#REF!</v>
      </c>
      <c r="BM60" s="54" t="e">
        <f>SUM(#REF!)</f>
        <v>#REF!</v>
      </c>
      <c r="BN60" s="54" t="e">
        <f>SUM(#REF!)</f>
        <v>#REF!</v>
      </c>
    </row>
    <row r="61" spans="2:66" ht="18" customHeight="1">
      <c r="B61" s="49" t="s">
        <v>53</v>
      </c>
      <c r="C61" s="50">
        <v>204</v>
      </c>
      <c r="D61" s="50">
        <v>58</v>
      </c>
      <c r="E61" s="50">
        <v>35</v>
      </c>
      <c r="F61" s="50">
        <v>31</v>
      </c>
      <c r="G61" s="50">
        <v>25</v>
      </c>
      <c r="H61" s="50">
        <v>26</v>
      </c>
      <c r="I61" s="50">
        <v>29</v>
      </c>
      <c r="J61" s="51">
        <v>0</v>
      </c>
      <c r="K61" s="50">
        <v>0</v>
      </c>
      <c r="L61" s="50">
        <v>0</v>
      </c>
      <c r="M61" s="50">
        <v>0</v>
      </c>
      <c r="N61" s="51">
        <v>0</v>
      </c>
      <c r="O61" s="51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23"/>
      <c r="Y61" s="49" t="s">
        <v>53</v>
      </c>
      <c r="Z61" s="23"/>
      <c r="AA61" s="49" t="s">
        <v>53</v>
      </c>
      <c r="AB61" s="53">
        <v>21</v>
      </c>
      <c r="AC61" s="50">
        <v>23</v>
      </c>
      <c r="AD61" s="50">
        <v>16</v>
      </c>
      <c r="AE61" s="50">
        <v>11</v>
      </c>
      <c r="AF61" s="50">
        <v>18</v>
      </c>
      <c r="AG61" s="50">
        <v>15</v>
      </c>
      <c r="AH61" s="50">
        <v>17</v>
      </c>
      <c r="AI61" s="50">
        <v>72</v>
      </c>
      <c r="AJ61" s="50">
        <v>42</v>
      </c>
      <c r="AK61" s="50">
        <v>37</v>
      </c>
      <c r="AL61" s="51">
        <v>24</v>
      </c>
      <c r="AM61" s="50">
        <v>24</v>
      </c>
      <c r="AN61" s="50">
        <v>20</v>
      </c>
      <c r="AO61" s="50">
        <v>27</v>
      </c>
      <c r="AP61" s="50">
        <v>111</v>
      </c>
      <c r="AQ61" s="50">
        <v>36</v>
      </c>
      <c r="AR61" s="50">
        <v>19</v>
      </c>
      <c r="AS61" s="50">
        <v>19</v>
      </c>
      <c r="AT61" s="50">
        <v>19</v>
      </c>
      <c r="AU61" s="50">
        <v>20</v>
      </c>
      <c r="AV61" s="50">
        <v>27</v>
      </c>
      <c r="AW61" s="23"/>
      <c r="AX61" s="49" t="s">
        <v>53</v>
      </c>
      <c r="AY61" s="23"/>
      <c r="AZ61" s="49" t="s">
        <v>53</v>
      </c>
      <c r="BA61" s="53">
        <v>0</v>
      </c>
      <c r="BB61" s="50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3">
        <v>0</v>
      </c>
      <c r="BI61" s="54" t="e">
        <f>SUM(#REF!)</f>
        <v>#REF!</v>
      </c>
      <c r="BJ61" s="54" t="e">
        <f>SUM(#REF!)</f>
        <v>#REF!</v>
      </c>
      <c r="BK61" s="54" t="e">
        <f>SUM(#REF!)</f>
        <v>#REF!</v>
      </c>
      <c r="BL61" s="54" t="e">
        <f>SUM(#REF!)</f>
        <v>#REF!</v>
      </c>
      <c r="BM61" s="54" t="e">
        <f>SUM(#REF!)</f>
        <v>#REF!</v>
      </c>
      <c r="BN61" s="54" t="e">
        <f>SUM(#REF!)</f>
        <v>#REF!</v>
      </c>
    </row>
    <row r="62" spans="1:66" s="48" customFormat="1" ht="18" customHeight="1">
      <c r="A62" s="59" t="s">
        <v>54</v>
      </c>
      <c r="B62" s="61"/>
      <c r="C62" s="43">
        <v>2379</v>
      </c>
      <c r="D62" s="43">
        <v>343</v>
      </c>
      <c r="E62" s="43">
        <v>416</v>
      </c>
      <c r="F62" s="43">
        <v>235</v>
      </c>
      <c r="G62" s="43">
        <v>385</v>
      </c>
      <c r="H62" s="43">
        <v>420</v>
      </c>
      <c r="I62" s="43">
        <v>580</v>
      </c>
      <c r="J62" s="44">
        <v>10</v>
      </c>
      <c r="K62" s="43">
        <v>0</v>
      </c>
      <c r="L62" s="43">
        <v>0</v>
      </c>
      <c r="M62" s="43">
        <v>1</v>
      </c>
      <c r="N62" s="44">
        <v>1</v>
      </c>
      <c r="O62" s="44">
        <v>1</v>
      </c>
      <c r="P62" s="43">
        <v>7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60" t="s">
        <v>54</v>
      </c>
      <c r="Y62" s="61"/>
      <c r="Z62" s="60" t="s">
        <v>54</v>
      </c>
      <c r="AA62" s="61"/>
      <c r="AB62" s="46">
        <v>251</v>
      </c>
      <c r="AC62" s="43">
        <v>459</v>
      </c>
      <c r="AD62" s="43">
        <v>331</v>
      </c>
      <c r="AE62" s="43">
        <v>283</v>
      </c>
      <c r="AF62" s="43">
        <v>349</v>
      </c>
      <c r="AG62" s="43">
        <v>298</v>
      </c>
      <c r="AH62" s="43">
        <v>333</v>
      </c>
      <c r="AI62" s="43">
        <v>754</v>
      </c>
      <c r="AJ62" s="43">
        <v>501</v>
      </c>
      <c r="AK62" s="43">
        <v>559</v>
      </c>
      <c r="AL62" s="44">
        <v>405</v>
      </c>
      <c r="AM62" s="43">
        <v>559</v>
      </c>
      <c r="AN62" s="43">
        <v>570</v>
      </c>
      <c r="AO62" s="43">
        <v>785</v>
      </c>
      <c r="AP62" s="43">
        <v>1384</v>
      </c>
      <c r="AQ62" s="43">
        <v>330</v>
      </c>
      <c r="AR62" s="43">
        <v>306</v>
      </c>
      <c r="AS62" s="43">
        <v>225</v>
      </c>
      <c r="AT62" s="43">
        <v>385</v>
      </c>
      <c r="AU62" s="43">
        <v>377</v>
      </c>
      <c r="AV62" s="43">
        <v>586</v>
      </c>
      <c r="AW62" s="60" t="s">
        <v>54</v>
      </c>
      <c r="AX62" s="61"/>
      <c r="AY62" s="60" t="s">
        <v>54</v>
      </c>
      <c r="AZ62" s="61"/>
      <c r="BA62" s="46">
        <v>0</v>
      </c>
      <c r="BB62" s="43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6">
        <v>0</v>
      </c>
      <c r="BI62" s="47" t="e">
        <f aca="true" t="shared" si="5" ref="BI62:BN62">SUM(BI63:BI65)</f>
        <v>#REF!</v>
      </c>
      <c r="BJ62" s="47" t="e">
        <f t="shared" si="5"/>
        <v>#REF!</v>
      </c>
      <c r="BK62" s="47" t="e">
        <f t="shared" si="5"/>
        <v>#REF!</v>
      </c>
      <c r="BL62" s="47" t="e">
        <f t="shared" si="5"/>
        <v>#REF!</v>
      </c>
      <c r="BM62" s="47" t="e">
        <f t="shared" si="5"/>
        <v>#REF!</v>
      </c>
      <c r="BN62" s="47" t="e">
        <f t="shared" si="5"/>
        <v>#REF!</v>
      </c>
    </row>
    <row r="63" spans="2:66" ht="18" customHeight="1">
      <c r="B63" s="49" t="s">
        <v>55</v>
      </c>
      <c r="C63" s="50">
        <v>1762</v>
      </c>
      <c r="D63" s="50">
        <v>217</v>
      </c>
      <c r="E63" s="50">
        <v>272</v>
      </c>
      <c r="F63" s="50">
        <v>193</v>
      </c>
      <c r="G63" s="50">
        <v>308</v>
      </c>
      <c r="H63" s="50">
        <v>333</v>
      </c>
      <c r="I63" s="50">
        <v>439</v>
      </c>
      <c r="J63" s="51">
        <v>1</v>
      </c>
      <c r="K63" s="50">
        <v>0</v>
      </c>
      <c r="L63" s="50">
        <v>0</v>
      </c>
      <c r="M63" s="50">
        <v>0</v>
      </c>
      <c r="N63" s="51">
        <v>0</v>
      </c>
      <c r="O63" s="51">
        <v>0</v>
      </c>
      <c r="P63" s="50">
        <v>1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23"/>
      <c r="Y63" s="52" t="s">
        <v>55</v>
      </c>
      <c r="Z63" s="23"/>
      <c r="AA63" s="52" t="s">
        <v>55</v>
      </c>
      <c r="AB63" s="53">
        <v>183</v>
      </c>
      <c r="AC63" s="50">
        <v>346</v>
      </c>
      <c r="AD63" s="50">
        <v>270</v>
      </c>
      <c r="AE63" s="50">
        <v>231</v>
      </c>
      <c r="AF63" s="50">
        <v>281</v>
      </c>
      <c r="AG63" s="50">
        <v>242</v>
      </c>
      <c r="AH63" s="50">
        <v>263</v>
      </c>
      <c r="AI63" s="50">
        <v>555</v>
      </c>
      <c r="AJ63" s="50">
        <v>378</v>
      </c>
      <c r="AK63" s="50">
        <v>438</v>
      </c>
      <c r="AL63" s="51">
        <v>348</v>
      </c>
      <c r="AM63" s="50">
        <v>470</v>
      </c>
      <c r="AN63" s="50">
        <v>466</v>
      </c>
      <c r="AO63" s="50">
        <v>652</v>
      </c>
      <c r="AP63" s="50">
        <v>1025</v>
      </c>
      <c r="AQ63" s="50">
        <v>267</v>
      </c>
      <c r="AR63" s="50">
        <v>252</v>
      </c>
      <c r="AS63" s="50">
        <v>189</v>
      </c>
      <c r="AT63" s="50">
        <v>318</v>
      </c>
      <c r="AU63" s="50">
        <v>297</v>
      </c>
      <c r="AV63" s="50">
        <v>469</v>
      </c>
      <c r="AW63" s="23"/>
      <c r="AX63" s="52" t="s">
        <v>55</v>
      </c>
      <c r="AY63" s="23"/>
      <c r="AZ63" s="52" t="s">
        <v>55</v>
      </c>
      <c r="BA63" s="53">
        <v>0</v>
      </c>
      <c r="BB63" s="50">
        <v>0</v>
      </c>
      <c r="BC63" s="54">
        <v>0</v>
      </c>
      <c r="BD63" s="54">
        <v>0</v>
      </c>
      <c r="BE63" s="54">
        <v>0</v>
      </c>
      <c r="BF63" s="54">
        <v>0</v>
      </c>
      <c r="BG63" s="54">
        <v>0</v>
      </c>
      <c r="BH63" s="53">
        <v>0</v>
      </c>
      <c r="BI63" s="54" t="e">
        <f>SUM(#REF!)</f>
        <v>#REF!</v>
      </c>
      <c r="BJ63" s="54" t="e">
        <f>SUM(#REF!)</f>
        <v>#REF!</v>
      </c>
      <c r="BK63" s="54" t="e">
        <f>SUM(#REF!)</f>
        <v>#REF!</v>
      </c>
      <c r="BL63" s="54" t="e">
        <f>SUM(#REF!)</f>
        <v>#REF!</v>
      </c>
      <c r="BM63" s="54" t="e">
        <f>SUM(#REF!)</f>
        <v>#REF!</v>
      </c>
      <c r="BN63" s="54" t="e">
        <f>SUM(#REF!)</f>
        <v>#REF!</v>
      </c>
    </row>
    <row r="64" spans="2:66" ht="18" customHeight="1">
      <c r="B64" s="49" t="s">
        <v>56</v>
      </c>
      <c r="C64" s="50">
        <v>425</v>
      </c>
      <c r="D64" s="50">
        <v>85</v>
      </c>
      <c r="E64" s="50">
        <v>93</v>
      </c>
      <c r="F64" s="50">
        <v>31</v>
      </c>
      <c r="G64" s="50">
        <v>50</v>
      </c>
      <c r="H64" s="50">
        <v>54</v>
      </c>
      <c r="I64" s="50">
        <v>112</v>
      </c>
      <c r="J64" s="51">
        <v>4</v>
      </c>
      <c r="K64" s="50">
        <v>0</v>
      </c>
      <c r="L64" s="50">
        <v>0</v>
      </c>
      <c r="M64" s="50">
        <v>0</v>
      </c>
      <c r="N64" s="51">
        <v>0</v>
      </c>
      <c r="O64" s="51">
        <v>1</v>
      </c>
      <c r="P64" s="50">
        <v>3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23"/>
      <c r="Y64" s="52" t="s">
        <v>56</v>
      </c>
      <c r="Z64" s="23"/>
      <c r="AA64" s="52" t="s">
        <v>56</v>
      </c>
      <c r="AB64" s="62">
        <v>51</v>
      </c>
      <c r="AC64" s="50">
        <v>76</v>
      </c>
      <c r="AD64" s="50">
        <v>39</v>
      </c>
      <c r="AE64" s="50">
        <v>31</v>
      </c>
      <c r="AF64" s="50">
        <v>47</v>
      </c>
      <c r="AG64" s="50">
        <v>45</v>
      </c>
      <c r="AH64" s="50">
        <v>62</v>
      </c>
      <c r="AI64" s="50">
        <v>133</v>
      </c>
      <c r="AJ64" s="50">
        <v>86</v>
      </c>
      <c r="AK64" s="50">
        <v>66</v>
      </c>
      <c r="AL64" s="51">
        <v>40</v>
      </c>
      <c r="AM64" s="50">
        <v>58</v>
      </c>
      <c r="AN64" s="50">
        <v>81</v>
      </c>
      <c r="AO64" s="50">
        <v>105</v>
      </c>
      <c r="AP64" s="50">
        <v>245</v>
      </c>
      <c r="AQ64" s="50">
        <v>36</v>
      </c>
      <c r="AR64" s="50">
        <v>27</v>
      </c>
      <c r="AS64" s="50">
        <v>17</v>
      </c>
      <c r="AT64" s="50">
        <v>37</v>
      </c>
      <c r="AU64" s="50">
        <v>52</v>
      </c>
      <c r="AV64" s="50">
        <v>90</v>
      </c>
      <c r="AW64" s="23"/>
      <c r="AX64" s="52" t="s">
        <v>56</v>
      </c>
      <c r="AY64" s="23"/>
      <c r="AZ64" s="52" t="s">
        <v>56</v>
      </c>
      <c r="BA64" s="53">
        <v>0</v>
      </c>
      <c r="BB64" s="50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3">
        <v>0</v>
      </c>
      <c r="BI64" s="54" t="e">
        <f>SUM(#REF!)</f>
        <v>#REF!</v>
      </c>
      <c r="BJ64" s="54" t="e">
        <f>SUM(#REF!)</f>
        <v>#REF!</v>
      </c>
      <c r="BK64" s="54" t="e">
        <f>SUM(#REF!)</f>
        <v>#REF!</v>
      </c>
      <c r="BL64" s="54" t="e">
        <f>SUM(#REF!)</f>
        <v>#REF!</v>
      </c>
      <c r="BM64" s="54" t="e">
        <f>SUM(#REF!)</f>
        <v>#REF!</v>
      </c>
      <c r="BN64" s="54" t="e">
        <f>SUM(#REF!)</f>
        <v>#REF!</v>
      </c>
    </row>
    <row r="65" spans="1:66" ht="18" customHeight="1" thickBot="1">
      <c r="A65" s="8"/>
      <c r="B65" s="63" t="s">
        <v>57</v>
      </c>
      <c r="C65" s="64">
        <v>192</v>
      </c>
      <c r="D65" s="64">
        <v>41</v>
      </c>
      <c r="E65" s="64">
        <v>51</v>
      </c>
      <c r="F65" s="64">
        <v>11</v>
      </c>
      <c r="G65" s="64">
        <v>27</v>
      </c>
      <c r="H65" s="64">
        <v>33</v>
      </c>
      <c r="I65" s="64">
        <v>29</v>
      </c>
      <c r="J65" s="65">
        <v>5</v>
      </c>
      <c r="K65" s="64">
        <v>0</v>
      </c>
      <c r="L65" s="64">
        <v>0</v>
      </c>
      <c r="M65" s="64">
        <v>1</v>
      </c>
      <c r="N65" s="65">
        <v>1</v>
      </c>
      <c r="O65" s="65">
        <v>0</v>
      </c>
      <c r="P65" s="64">
        <v>3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5">
        <v>0</v>
      </c>
      <c r="W65" s="65">
        <v>0</v>
      </c>
      <c r="X65" s="93"/>
      <c r="Y65" s="63" t="s">
        <v>57</v>
      </c>
      <c r="Z65" s="93"/>
      <c r="AA65" s="63" t="s">
        <v>57</v>
      </c>
      <c r="AB65" s="94">
        <v>17</v>
      </c>
      <c r="AC65" s="64">
        <v>37</v>
      </c>
      <c r="AD65" s="64">
        <v>22</v>
      </c>
      <c r="AE65" s="64">
        <v>21</v>
      </c>
      <c r="AF65" s="64">
        <v>21</v>
      </c>
      <c r="AG65" s="64">
        <v>11</v>
      </c>
      <c r="AH65" s="64">
        <v>8</v>
      </c>
      <c r="AI65" s="64">
        <v>66</v>
      </c>
      <c r="AJ65" s="64">
        <v>37</v>
      </c>
      <c r="AK65" s="64">
        <v>55</v>
      </c>
      <c r="AL65" s="65">
        <v>17</v>
      </c>
      <c r="AM65" s="64">
        <v>31</v>
      </c>
      <c r="AN65" s="64">
        <v>23</v>
      </c>
      <c r="AO65" s="64">
        <v>28</v>
      </c>
      <c r="AP65" s="64">
        <v>114</v>
      </c>
      <c r="AQ65" s="64">
        <v>27</v>
      </c>
      <c r="AR65" s="64">
        <v>27</v>
      </c>
      <c r="AS65" s="64">
        <v>19</v>
      </c>
      <c r="AT65" s="64">
        <v>30</v>
      </c>
      <c r="AU65" s="64">
        <v>28</v>
      </c>
      <c r="AV65" s="64">
        <v>27</v>
      </c>
      <c r="AW65" s="93"/>
      <c r="AX65" s="63" t="s">
        <v>57</v>
      </c>
      <c r="AY65" s="93"/>
      <c r="AZ65" s="63" t="s">
        <v>57</v>
      </c>
      <c r="BA65" s="95">
        <v>0</v>
      </c>
      <c r="BB65" s="64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95">
        <v>0</v>
      </c>
      <c r="BI65" s="66" t="e">
        <f>SUM(#REF!)</f>
        <v>#REF!</v>
      </c>
      <c r="BJ65" s="66" t="e">
        <f>SUM(#REF!)</f>
        <v>#REF!</v>
      </c>
      <c r="BK65" s="66" t="e">
        <f>SUM(#REF!)</f>
        <v>#REF!</v>
      </c>
      <c r="BL65" s="66" t="e">
        <f>SUM(#REF!)</f>
        <v>#REF!</v>
      </c>
      <c r="BM65" s="66" t="e">
        <f>SUM(#REF!)</f>
        <v>#REF!</v>
      </c>
      <c r="BN65" s="66" t="e">
        <f>SUM(#REF!)</f>
        <v>#REF!</v>
      </c>
    </row>
  </sheetData>
  <mergeCells count="11">
    <mergeCell ref="AP5:AV6"/>
    <mergeCell ref="C2:N2"/>
    <mergeCell ref="BA3:BH3"/>
    <mergeCell ref="C5:I5"/>
    <mergeCell ref="J5:P5"/>
    <mergeCell ref="Q5:W5"/>
    <mergeCell ref="BA4:BG6"/>
    <mergeCell ref="C4:N4"/>
    <mergeCell ref="BH4:BN6"/>
    <mergeCell ref="AB5:AB6"/>
    <mergeCell ref="AI5:AO6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N65"/>
  <sheetViews>
    <sheetView workbookViewId="0" topLeftCell="A1">
      <selection activeCell="B5" sqref="B5"/>
    </sheetView>
  </sheetViews>
  <sheetFormatPr defaultColWidth="9.33203125" defaultRowHeight="11.25"/>
  <cols>
    <col min="1" max="1" width="3.16015625" style="1" customWidth="1"/>
    <col min="2" max="2" width="20.5" style="1" customWidth="1"/>
    <col min="3" max="3" width="13.5" style="1" customWidth="1"/>
    <col min="4" max="23" width="10.83203125" style="1" customWidth="1"/>
    <col min="24" max="24" width="3.16015625" style="1" hidden="1" customWidth="1"/>
    <col min="25" max="25" width="20" style="1" hidden="1" customWidth="1"/>
    <col min="26" max="26" width="3.16015625" style="1" hidden="1" customWidth="1"/>
    <col min="27" max="27" width="20" style="1" hidden="1" customWidth="1"/>
    <col min="28" max="28" width="13.5" style="1" customWidth="1"/>
    <col min="29" max="34" width="16.66015625" style="1" hidden="1" customWidth="1"/>
    <col min="35" max="35" width="12" style="1" customWidth="1"/>
    <col min="36" max="41" width="11.66015625" style="1" hidden="1" customWidth="1"/>
    <col min="42" max="42" width="12" style="1" customWidth="1"/>
    <col min="43" max="48" width="11.66015625" style="1" hidden="1" customWidth="1"/>
    <col min="49" max="49" width="3.16015625" style="1" hidden="1" customWidth="1"/>
    <col min="50" max="50" width="20" style="1" hidden="1" customWidth="1"/>
    <col min="51" max="51" width="3.16015625" style="1" hidden="1" customWidth="1"/>
    <col min="52" max="52" width="18.83203125" style="1" hidden="1" customWidth="1"/>
    <col min="53" max="53" width="13.16015625" style="1" customWidth="1"/>
    <col min="54" max="59" width="10.16015625" style="1" hidden="1" customWidth="1"/>
    <col min="60" max="60" width="12.33203125" style="9" customWidth="1"/>
    <col min="61" max="66" width="10.16015625" style="1" hidden="1" customWidth="1"/>
    <col min="67" max="16384" width="9.33203125" style="1" customWidth="1"/>
  </cols>
  <sheetData>
    <row r="1" ht="14.25" customHeight="1"/>
    <row r="2" spans="2:66" s="2" customFormat="1" ht="19.5" customHeight="1">
      <c r="B2" s="3"/>
      <c r="C2" s="67" t="s">
        <v>58</v>
      </c>
      <c r="D2" s="68"/>
      <c r="E2" s="68"/>
      <c r="F2" s="68"/>
      <c r="G2" s="68"/>
      <c r="H2" s="68"/>
      <c r="I2" s="68"/>
      <c r="J2" s="68"/>
      <c r="K2" s="68"/>
      <c r="L2" s="68"/>
      <c r="M2" s="69"/>
      <c r="N2" s="69"/>
      <c r="O2" s="4" t="s">
        <v>89</v>
      </c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 t="s">
        <v>60</v>
      </c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4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61</v>
      </c>
      <c r="Z3" s="8"/>
      <c r="AA3" s="8"/>
      <c r="AB3" s="9"/>
      <c r="AK3" s="8"/>
      <c r="AL3" s="8"/>
      <c r="AM3" s="8"/>
      <c r="AN3" s="8"/>
      <c r="AO3" s="8"/>
      <c r="AT3" s="8"/>
      <c r="AU3" s="8"/>
      <c r="AV3" s="8"/>
      <c r="AW3" s="8"/>
      <c r="AX3" s="8" t="s">
        <v>61</v>
      </c>
      <c r="AY3" s="8"/>
      <c r="AZ3" s="8"/>
      <c r="BA3" s="70" t="s">
        <v>62</v>
      </c>
      <c r="BB3" s="70"/>
      <c r="BC3" s="70"/>
      <c r="BD3" s="70"/>
      <c r="BE3" s="70"/>
      <c r="BF3" s="70"/>
      <c r="BG3" s="70"/>
      <c r="BH3" s="70"/>
      <c r="BI3" s="8"/>
      <c r="BJ3" s="8"/>
      <c r="BK3" s="8"/>
      <c r="BL3" s="8"/>
      <c r="BM3" s="8"/>
      <c r="BN3" s="8" t="s">
        <v>61</v>
      </c>
    </row>
    <row r="4" spans="2:66" ht="19.5" customHeight="1">
      <c r="B4" s="10"/>
      <c r="C4" s="83" t="s">
        <v>63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11" t="s">
        <v>0</v>
      </c>
      <c r="P4" s="12"/>
      <c r="Q4" s="12"/>
      <c r="R4" s="12"/>
      <c r="S4" s="12"/>
      <c r="T4" s="12"/>
      <c r="U4" s="12"/>
      <c r="V4" s="12"/>
      <c r="W4" s="13"/>
      <c r="X4" s="14"/>
      <c r="Y4" s="15"/>
      <c r="Z4" s="14"/>
      <c r="AA4" s="15"/>
      <c r="AB4" s="16" t="s">
        <v>64</v>
      </c>
      <c r="AC4" s="17"/>
      <c r="AD4" s="17"/>
      <c r="AE4" s="17"/>
      <c r="AF4" s="17"/>
      <c r="AG4" s="17"/>
      <c r="AH4" s="17"/>
      <c r="AI4" s="18"/>
      <c r="AJ4" s="19"/>
      <c r="AK4" s="20"/>
      <c r="AL4" s="20"/>
      <c r="AM4" s="20"/>
      <c r="AN4" s="20"/>
      <c r="AO4" s="20"/>
      <c r="AP4" s="18"/>
      <c r="AQ4" s="19"/>
      <c r="AR4" s="21"/>
      <c r="AS4" s="17"/>
      <c r="AT4" s="20"/>
      <c r="AU4" s="22"/>
      <c r="AV4" s="22"/>
      <c r="AW4" s="14"/>
      <c r="AX4" s="15"/>
      <c r="AY4" s="14"/>
      <c r="AZ4" s="15"/>
      <c r="BA4" s="74" t="s">
        <v>65</v>
      </c>
      <c r="BB4" s="75"/>
      <c r="BC4" s="75"/>
      <c r="BD4" s="75"/>
      <c r="BE4" s="75"/>
      <c r="BF4" s="75"/>
      <c r="BG4" s="76"/>
      <c r="BH4" s="74" t="s">
        <v>66</v>
      </c>
      <c r="BI4" s="75"/>
      <c r="BJ4" s="75"/>
      <c r="BK4" s="75"/>
      <c r="BL4" s="75"/>
      <c r="BM4" s="75"/>
      <c r="BN4" s="75"/>
    </row>
    <row r="5" spans="1:66" ht="15.75" customHeight="1">
      <c r="A5" s="9"/>
      <c r="B5" s="10"/>
      <c r="C5" s="71" t="s">
        <v>67</v>
      </c>
      <c r="D5" s="72"/>
      <c r="E5" s="72"/>
      <c r="F5" s="72"/>
      <c r="G5" s="72"/>
      <c r="H5" s="72"/>
      <c r="I5" s="73"/>
      <c r="J5" s="71" t="s">
        <v>68</v>
      </c>
      <c r="K5" s="72"/>
      <c r="L5" s="72"/>
      <c r="M5" s="72"/>
      <c r="N5" s="72"/>
      <c r="O5" s="72"/>
      <c r="P5" s="73"/>
      <c r="Q5" s="71" t="s">
        <v>69</v>
      </c>
      <c r="R5" s="72"/>
      <c r="S5" s="72"/>
      <c r="T5" s="72"/>
      <c r="U5" s="72"/>
      <c r="V5" s="72"/>
      <c r="W5" s="72"/>
      <c r="X5" s="23"/>
      <c r="Y5" s="9"/>
      <c r="Z5" s="23"/>
      <c r="AA5" s="9"/>
      <c r="AB5" s="85" t="s">
        <v>70</v>
      </c>
      <c r="AC5" s="88"/>
      <c r="AD5" s="88"/>
      <c r="AE5" s="88"/>
      <c r="AF5" s="88"/>
      <c r="AG5" s="88"/>
      <c r="AH5" s="89"/>
      <c r="AI5" s="87" t="s">
        <v>71</v>
      </c>
      <c r="AJ5" s="88"/>
      <c r="AK5" s="88"/>
      <c r="AL5" s="88"/>
      <c r="AM5" s="88"/>
      <c r="AN5" s="88"/>
      <c r="AO5" s="89"/>
      <c r="AP5" s="87" t="s">
        <v>72</v>
      </c>
      <c r="AQ5" s="88"/>
      <c r="AR5" s="88"/>
      <c r="AS5" s="88"/>
      <c r="AT5" s="88"/>
      <c r="AU5" s="88"/>
      <c r="AV5" s="89"/>
      <c r="AW5" s="23"/>
      <c r="AX5" s="9"/>
      <c r="AY5" s="23"/>
      <c r="AZ5" s="9"/>
      <c r="BA5" s="77"/>
      <c r="BB5" s="78"/>
      <c r="BC5" s="78"/>
      <c r="BD5" s="78"/>
      <c r="BE5" s="78"/>
      <c r="BF5" s="78"/>
      <c r="BG5" s="79"/>
      <c r="BH5" s="77"/>
      <c r="BI5" s="78"/>
      <c r="BJ5" s="78"/>
      <c r="BK5" s="78"/>
      <c r="BL5" s="78"/>
      <c r="BM5" s="78"/>
      <c r="BN5" s="78"/>
    </row>
    <row r="6" spans="1:66" ht="19.5" customHeight="1">
      <c r="A6" s="26"/>
      <c r="B6" s="27"/>
      <c r="C6" s="28" t="s">
        <v>73</v>
      </c>
      <c r="D6" s="28" t="s">
        <v>1</v>
      </c>
      <c r="E6" s="28" t="s">
        <v>2</v>
      </c>
      <c r="F6" s="28" t="s">
        <v>74</v>
      </c>
      <c r="G6" s="28" t="s">
        <v>75</v>
      </c>
      <c r="H6" s="28" t="s">
        <v>76</v>
      </c>
      <c r="I6" s="28" t="s">
        <v>77</v>
      </c>
      <c r="J6" s="28" t="s">
        <v>78</v>
      </c>
      <c r="K6" s="28" t="s">
        <v>1</v>
      </c>
      <c r="L6" s="28" t="s">
        <v>2</v>
      </c>
      <c r="M6" s="28" t="s">
        <v>79</v>
      </c>
      <c r="N6" s="29" t="s">
        <v>80</v>
      </c>
      <c r="O6" s="29" t="s">
        <v>81</v>
      </c>
      <c r="P6" s="28" t="s">
        <v>77</v>
      </c>
      <c r="Q6" s="28" t="s">
        <v>82</v>
      </c>
      <c r="R6" s="28" t="s">
        <v>1</v>
      </c>
      <c r="S6" s="28" t="s">
        <v>2</v>
      </c>
      <c r="T6" s="28" t="s">
        <v>79</v>
      </c>
      <c r="U6" s="28" t="s">
        <v>80</v>
      </c>
      <c r="V6" s="28" t="s">
        <v>81</v>
      </c>
      <c r="W6" s="30" t="s">
        <v>77</v>
      </c>
      <c r="X6" s="31"/>
      <c r="Y6" s="32"/>
      <c r="Z6" s="31"/>
      <c r="AA6" s="32"/>
      <c r="AB6" s="86"/>
      <c r="AC6" s="91"/>
      <c r="AD6" s="91"/>
      <c r="AE6" s="91"/>
      <c r="AF6" s="91"/>
      <c r="AG6" s="91"/>
      <c r="AH6" s="92"/>
      <c r="AI6" s="90"/>
      <c r="AJ6" s="91"/>
      <c r="AK6" s="91"/>
      <c r="AL6" s="91"/>
      <c r="AM6" s="91"/>
      <c r="AN6" s="91"/>
      <c r="AO6" s="92"/>
      <c r="AP6" s="90"/>
      <c r="AQ6" s="91"/>
      <c r="AR6" s="91"/>
      <c r="AS6" s="91"/>
      <c r="AT6" s="91"/>
      <c r="AU6" s="91"/>
      <c r="AV6" s="92"/>
      <c r="AW6" s="31"/>
      <c r="AX6" s="32"/>
      <c r="AY6" s="31"/>
      <c r="AZ6" s="32"/>
      <c r="BA6" s="80"/>
      <c r="BB6" s="81"/>
      <c r="BC6" s="81"/>
      <c r="BD6" s="81"/>
      <c r="BE6" s="81"/>
      <c r="BF6" s="81"/>
      <c r="BG6" s="82"/>
      <c r="BH6" s="80"/>
      <c r="BI6" s="81"/>
      <c r="BJ6" s="81"/>
      <c r="BK6" s="81"/>
      <c r="BL6" s="81"/>
      <c r="BM6" s="81"/>
      <c r="BN6" s="81"/>
    </row>
    <row r="7" spans="1:66" s="34" customFormat="1" ht="21.75" customHeight="1">
      <c r="A7" s="34" t="s">
        <v>83</v>
      </c>
      <c r="B7" s="35"/>
      <c r="C7" s="36">
        <v>63869</v>
      </c>
      <c r="D7" s="36">
        <v>8812</v>
      </c>
      <c r="E7" s="36">
        <v>12497</v>
      </c>
      <c r="F7" s="36">
        <v>8344</v>
      </c>
      <c r="G7" s="36">
        <v>10868</v>
      </c>
      <c r="H7" s="36">
        <v>10064</v>
      </c>
      <c r="I7" s="36">
        <v>13284</v>
      </c>
      <c r="J7" s="37">
        <v>46</v>
      </c>
      <c r="K7" s="36">
        <v>5</v>
      </c>
      <c r="L7" s="36">
        <v>2</v>
      </c>
      <c r="M7" s="36">
        <v>0</v>
      </c>
      <c r="N7" s="37">
        <v>3</v>
      </c>
      <c r="O7" s="37">
        <v>6</v>
      </c>
      <c r="P7" s="36">
        <v>30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8" t="e">
        <v>#VALUE!</v>
      </c>
      <c r="Y7" s="35">
        <v>0</v>
      </c>
      <c r="Z7" s="38" t="e">
        <v>#VALUE!</v>
      </c>
      <c r="AA7" s="35">
        <v>0</v>
      </c>
      <c r="AB7" s="39">
        <v>7884</v>
      </c>
      <c r="AC7" s="36">
        <v>5809</v>
      </c>
      <c r="AD7" s="36">
        <v>5137</v>
      </c>
      <c r="AE7" s="36">
        <v>4712</v>
      </c>
      <c r="AF7" s="36">
        <v>5432</v>
      </c>
      <c r="AG7" s="36">
        <v>4389</v>
      </c>
      <c r="AH7" s="36">
        <v>4039</v>
      </c>
      <c r="AI7" s="36">
        <v>24112</v>
      </c>
      <c r="AJ7" s="36">
        <v>6130</v>
      </c>
      <c r="AK7" s="36">
        <v>7929</v>
      </c>
      <c r="AL7" s="37">
        <v>6601</v>
      </c>
      <c r="AM7" s="36">
        <v>7808</v>
      </c>
      <c r="AN7" s="36">
        <v>6878</v>
      </c>
      <c r="AO7" s="36">
        <v>7306</v>
      </c>
      <c r="AP7" s="36">
        <v>31919</v>
      </c>
      <c r="AQ7" s="36">
        <v>3543</v>
      </c>
      <c r="AR7" s="36">
        <v>4600</v>
      </c>
      <c r="AS7" s="36">
        <v>4153</v>
      </c>
      <c r="AT7" s="36">
        <v>5669</v>
      </c>
      <c r="AU7" s="36">
        <v>4830</v>
      </c>
      <c r="AV7" s="36">
        <v>5780</v>
      </c>
      <c r="AW7" s="38" t="e">
        <v>#VALUE!</v>
      </c>
      <c r="AX7" s="35">
        <v>0</v>
      </c>
      <c r="AY7" s="38" t="e">
        <v>#VALUE!</v>
      </c>
      <c r="AZ7" s="35">
        <v>0</v>
      </c>
      <c r="BA7" s="39">
        <v>92</v>
      </c>
      <c r="BB7" s="36">
        <v>38</v>
      </c>
      <c r="BC7" s="40">
        <v>48</v>
      </c>
      <c r="BD7" s="40">
        <v>22</v>
      </c>
      <c r="BE7" s="40">
        <v>18</v>
      </c>
      <c r="BF7" s="40">
        <v>20</v>
      </c>
      <c r="BG7" s="40">
        <v>19</v>
      </c>
      <c r="BH7" s="39">
        <v>131</v>
      </c>
      <c r="BI7" s="40" t="e">
        <f>SUM(BI8+BI18+#REF!+BI33+BI43+BI55+BI62)</f>
        <v>#REF!</v>
      </c>
      <c r="BJ7" s="40" t="e">
        <f>SUM(BJ8+BJ18+#REF!+BJ33+BJ43+BJ55+BJ62)</f>
        <v>#REF!</v>
      </c>
      <c r="BK7" s="40" t="e">
        <f>SUM(BK8+BK18+#REF!+BK33+BK43+BK55+BK62)</f>
        <v>#REF!</v>
      </c>
      <c r="BL7" s="40" t="e">
        <f>SUM(BL8+BL18+#REF!+BL33+BL43+BL55+BL62)</f>
        <v>#REF!</v>
      </c>
      <c r="BM7" s="40" t="e">
        <f>SUM(BM8+BM18+#REF!+BM33+BM43+BM55+BM62)</f>
        <v>#REF!</v>
      </c>
      <c r="BN7" s="40" t="e">
        <f>SUM(BN8+BN18+#REF!+BN33+BN43+BN55+BN62)</f>
        <v>#REF!</v>
      </c>
    </row>
    <row r="8" spans="1:66" s="48" customFormat="1" ht="18" customHeight="1">
      <c r="A8" s="41" t="s">
        <v>84</v>
      </c>
      <c r="B8" s="42"/>
      <c r="C8" s="43">
        <v>7757</v>
      </c>
      <c r="D8" s="43">
        <v>849</v>
      </c>
      <c r="E8" s="43">
        <v>1254</v>
      </c>
      <c r="F8" s="43">
        <v>753</v>
      </c>
      <c r="G8" s="43">
        <v>1047</v>
      </c>
      <c r="H8" s="43">
        <v>1241</v>
      </c>
      <c r="I8" s="43">
        <v>2613</v>
      </c>
      <c r="J8" s="44">
        <v>10</v>
      </c>
      <c r="K8" s="43">
        <v>1</v>
      </c>
      <c r="L8" s="43">
        <v>1</v>
      </c>
      <c r="M8" s="43">
        <v>0</v>
      </c>
      <c r="N8" s="44">
        <v>0</v>
      </c>
      <c r="O8" s="44">
        <v>2</v>
      </c>
      <c r="P8" s="43">
        <v>6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5" t="s">
        <v>84</v>
      </c>
      <c r="Y8" s="42"/>
      <c r="Z8" s="45" t="s">
        <v>84</v>
      </c>
      <c r="AA8" s="42"/>
      <c r="AB8" s="46">
        <v>783</v>
      </c>
      <c r="AC8" s="43">
        <v>646</v>
      </c>
      <c r="AD8" s="43">
        <v>471</v>
      </c>
      <c r="AE8" s="43">
        <v>322</v>
      </c>
      <c r="AF8" s="43">
        <v>431</v>
      </c>
      <c r="AG8" s="43">
        <v>518</v>
      </c>
      <c r="AH8" s="43">
        <v>605</v>
      </c>
      <c r="AI8" s="43">
        <v>3511</v>
      </c>
      <c r="AJ8" s="43">
        <v>797</v>
      </c>
      <c r="AK8" s="43">
        <v>980</v>
      </c>
      <c r="AL8" s="44">
        <v>851</v>
      </c>
      <c r="AM8" s="43">
        <v>1110</v>
      </c>
      <c r="AN8" s="43">
        <v>1187</v>
      </c>
      <c r="AO8" s="43">
        <v>1685</v>
      </c>
      <c r="AP8" s="43">
        <v>3473</v>
      </c>
      <c r="AQ8" s="43">
        <v>567</v>
      </c>
      <c r="AR8" s="43">
        <v>761</v>
      </c>
      <c r="AS8" s="43">
        <v>603</v>
      </c>
      <c r="AT8" s="43">
        <v>834</v>
      </c>
      <c r="AU8" s="43">
        <v>925</v>
      </c>
      <c r="AV8" s="43">
        <v>1449</v>
      </c>
      <c r="AW8" s="45" t="s">
        <v>84</v>
      </c>
      <c r="AX8" s="42"/>
      <c r="AY8" s="45" t="s">
        <v>84</v>
      </c>
      <c r="AZ8" s="42"/>
      <c r="BA8" s="46">
        <v>0</v>
      </c>
      <c r="BB8" s="43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6">
        <v>0</v>
      </c>
      <c r="BI8" s="47" t="e">
        <f aca="true" t="shared" si="0" ref="BI8:BN8">SUM(BI9:BI17)</f>
        <v>#REF!</v>
      </c>
      <c r="BJ8" s="47" t="e">
        <f t="shared" si="0"/>
        <v>#REF!</v>
      </c>
      <c r="BK8" s="47" t="e">
        <f t="shared" si="0"/>
        <v>#REF!</v>
      </c>
      <c r="BL8" s="47" t="e">
        <f t="shared" si="0"/>
        <v>#REF!</v>
      </c>
      <c r="BM8" s="47" t="e">
        <f t="shared" si="0"/>
        <v>#REF!</v>
      </c>
      <c r="BN8" s="47" t="e">
        <f t="shared" si="0"/>
        <v>#REF!</v>
      </c>
    </row>
    <row r="9" spans="2:66" ht="18" customHeight="1">
      <c r="B9" s="49" t="s">
        <v>3</v>
      </c>
      <c r="C9" s="50">
        <v>3142</v>
      </c>
      <c r="D9" s="50">
        <v>376</v>
      </c>
      <c r="E9" s="50">
        <v>602</v>
      </c>
      <c r="F9" s="50">
        <v>387</v>
      </c>
      <c r="G9" s="50">
        <v>482</v>
      </c>
      <c r="H9" s="50">
        <v>467</v>
      </c>
      <c r="I9" s="50">
        <v>828</v>
      </c>
      <c r="J9" s="51">
        <v>2</v>
      </c>
      <c r="K9" s="50">
        <v>1</v>
      </c>
      <c r="L9" s="50">
        <v>0</v>
      </c>
      <c r="M9" s="50">
        <v>0</v>
      </c>
      <c r="N9" s="51">
        <v>0</v>
      </c>
      <c r="O9" s="51">
        <v>1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23"/>
      <c r="Y9" s="52" t="s">
        <v>3</v>
      </c>
      <c r="Z9" s="23"/>
      <c r="AA9" s="52" t="s">
        <v>3</v>
      </c>
      <c r="AB9" s="53">
        <v>312</v>
      </c>
      <c r="AC9" s="50">
        <v>232</v>
      </c>
      <c r="AD9" s="50">
        <v>129</v>
      </c>
      <c r="AE9" s="50">
        <v>93</v>
      </c>
      <c r="AF9" s="50">
        <v>84</v>
      </c>
      <c r="AG9" s="50">
        <v>91</v>
      </c>
      <c r="AH9" s="50">
        <v>84</v>
      </c>
      <c r="AI9" s="50">
        <v>1616</v>
      </c>
      <c r="AJ9" s="50">
        <v>299</v>
      </c>
      <c r="AK9" s="50">
        <v>436</v>
      </c>
      <c r="AL9" s="51">
        <v>387</v>
      </c>
      <c r="AM9" s="50">
        <v>442</v>
      </c>
      <c r="AN9" s="50">
        <v>377</v>
      </c>
      <c r="AO9" s="50">
        <v>486</v>
      </c>
      <c r="AP9" s="50">
        <v>1216</v>
      </c>
      <c r="AQ9" s="50">
        <v>260</v>
      </c>
      <c r="AR9" s="50">
        <v>383</v>
      </c>
      <c r="AS9" s="50">
        <v>331</v>
      </c>
      <c r="AT9" s="50">
        <v>430</v>
      </c>
      <c r="AU9" s="50">
        <v>421</v>
      </c>
      <c r="AV9" s="50">
        <v>557</v>
      </c>
      <c r="AW9" s="23"/>
      <c r="AX9" s="52" t="s">
        <v>3</v>
      </c>
      <c r="AY9" s="23"/>
      <c r="AZ9" s="52" t="s">
        <v>3</v>
      </c>
      <c r="BA9" s="53">
        <v>0</v>
      </c>
      <c r="BB9" s="50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3">
        <v>0</v>
      </c>
      <c r="BI9" s="54" t="e">
        <f>SUM(#REF!)</f>
        <v>#REF!</v>
      </c>
      <c r="BJ9" s="54" t="e">
        <f>SUM(#REF!)</f>
        <v>#REF!</v>
      </c>
      <c r="BK9" s="54" t="e">
        <f>SUM(#REF!)</f>
        <v>#REF!</v>
      </c>
      <c r="BL9" s="54" t="e">
        <f>SUM(#REF!)</f>
        <v>#REF!</v>
      </c>
      <c r="BM9" s="54" t="e">
        <f>SUM(#REF!)</f>
        <v>#REF!</v>
      </c>
      <c r="BN9" s="54" t="e">
        <f>SUM(#REF!)</f>
        <v>#REF!</v>
      </c>
    </row>
    <row r="10" spans="2:66" ht="18" customHeight="1">
      <c r="B10" s="49" t="s">
        <v>4</v>
      </c>
      <c r="C10" s="50">
        <v>811</v>
      </c>
      <c r="D10" s="50">
        <v>78</v>
      </c>
      <c r="E10" s="50">
        <v>102</v>
      </c>
      <c r="F10" s="50">
        <v>53</v>
      </c>
      <c r="G10" s="50">
        <v>112</v>
      </c>
      <c r="H10" s="50">
        <v>114</v>
      </c>
      <c r="I10" s="50">
        <v>352</v>
      </c>
      <c r="J10" s="51">
        <v>0</v>
      </c>
      <c r="K10" s="50">
        <v>0</v>
      </c>
      <c r="L10" s="50">
        <v>0</v>
      </c>
      <c r="M10" s="50">
        <v>0</v>
      </c>
      <c r="N10" s="51">
        <v>0</v>
      </c>
      <c r="O10" s="51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23"/>
      <c r="Y10" s="52" t="s">
        <v>4</v>
      </c>
      <c r="Z10" s="23"/>
      <c r="AA10" s="52" t="s">
        <v>4</v>
      </c>
      <c r="AB10" s="53">
        <v>95</v>
      </c>
      <c r="AC10" s="50">
        <v>56</v>
      </c>
      <c r="AD10" s="50">
        <v>56</v>
      </c>
      <c r="AE10" s="50">
        <v>42</v>
      </c>
      <c r="AF10" s="50">
        <v>65</v>
      </c>
      <c r="AG10" s="50">
        <v>95</v>
      </c>
      <c r="AH10" s="50">
        <v>129</v>
      </c>
      <c r="AI10" s="50">
        <v>282</v>
      </c>
      <c r="AJ10" s="50">
        <v>75</v>
      </c>
      <c r="AK10" s="50">
        <v>68</v>
      </c>
      <c r="AL10" s="51">
        <v>65</v>
      </c>
      <c r="AM10" s="50">
        <v>114</v>
      </c>
      <c r="AN10" s="50">
        <v>120</v>
      </c>
      <c r="AO10" s="50">
        <v>195</v>
      </c>
      <c r="AP10" s="50">
        <v>434</v>
      </c>
      <c r="AQ10" s="50">
        <v>45</v>
      </c>
      <c r="AR10" s="50">
        <v>51</v>
      </c>
      <c r="AS10" s="50">
        <v>25</v>
      </c>
      <c r="AT10" s="50">
        <v>49</v>
      </c>
      <c r="AU10" s="50">
        <v>70</v>
      </c>
      <c r="AV10" s="50">
        <v>143</v>
      </c>
      <c r="AW10" s="23"/>
      <c r="AX10" s="52" t="s">
        <v>4</v>
      </c>
      <c r="AY10" s="23"/>
      <c r="AZ10" s="52" t="s">
        <v>4</v>
      </c>
      <c r="BA10" s="53">
        <v>0</v>
      </c>
      <c r="BB10" s="50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3">
        <v>0</v>
      </c>
      <c r="BI10" s="54" t="e">
        <f>SUM(#REF!)</f>
        <v>#REF!</v>
      </c>
      <c r="BJ10" s="54" t="e">
        <f>SUM(#REF!)</f>
        <v>#REF!</v>
      </c>
      <c r="BK10" s="54" t="e">
        <f>SUM(#REF!)</f>
        <v>#REF!</v>
      </c>
      <c r="BL10" s="54" t="e">
        <f>SUM(#REF!)</f>
        <v>#REF!</v>
      </c>
      <c r="BM10" s="54" t="e">
        <f>SUM(#REF!)</f>
        <v>#REF!</v>
      </c>
      <c r="BN10" s="54" t="e">
        <f>SUM(#REF!)</f>
        <v>#REF!</v>
      </c>
    </row>
    <row r="11" spans="2:66" ht="18" customHeight="1">
      <c r="B11" s="49" t="s">
        <v>90</v>
      </c>
      <c r="C11" s="50">
        <v>505</v>
      </c>
      <c r="D11" s="50">
        <v>46</v>
      </c>
      <c r="E11" s="50">
        <v>44</v>
      </c>
      <c r="F11" s="50">
        <v>35</v>
      </c>
      <c r="G11" s="50">
        <v>39</v>
      </c>
      <c r="H11" s="50">
        <v>82</v>
      </c>
      <c r="I11" s="50">
        <v>259</v>
      </c>
      <c r="J11" s="51">
        <v>2</v>
      </c>
      <c r="K11" s="50">
        <v>0</v>
      </c>
      <c r="L11" s="50">
        <v>0</v>
      </c>
      <c r="M11" s="50">
        <v>0</v>
      </c>
      <c r="N11" s="51">
        <v>0</v>
      </c>
      <c r="O11" s="51">
        <v>0</v>
      </c>
      <c r="P11" s="50">
        <v>2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23"/>
      <c r="Y11" s="52" t="s">
        <v>90</v>
      </c>
      <c r="Z11" s="23"/>
      <c r="AA11" s="52" t="s">
        <v>90</v>
      </c>
      <c r="AB11" s="53">
        <v>39</v>
      </c>
      <c r="AC11" s="50">
        <v>40</v>
      </c>
      <c r="AD11" s="50">
        <v>23</v>
      </c>
      <c r="AE11" s="50">
        <v>14</v>
      </c>
      <c r="AF11" s="50">
        <v>32</v>
      </c>
      <c r="AG11" s="50">
        <v>40</v>
      </c>
      <c r="AH11" s="50">
        <v>88</v>
      </c>
      <c r="AI11" s="50">
        <v>199</v>
      </c>
      <c r="AJ11" s="50">
        <v>44</v>
      </c>
      <c r="AK11" s="50">
        <v>48</v>
      </c>
      <c r="AL11" s="51">
        <v>28</v>
      </c>
      <c r="AM11" s="50">
        <v>59</v>
      </c>
      <c r="AN11" s="50">
        <v>92</v>
      </c>
      <c r="AO11" s="50">
        <v>183</v>
      </c>
      <c r="AP11" s="50">
        <v>269</v>
      </c>
      <c r="AQ11" s="50">
        <v>16</v>
      </c>
      <c r="AR11" s="50">
        <v>23</v>
      </c>
      <c r="AS11" s="50">
        <v>25</v>
      </c>
      <c r="AT11" s="50">
        <v>32</v>
      </c>
      <c r="AU11" s="50">
        <v>34</v>
      </c>
      <c r="AV11" s="50">
        <v>106</v>
      </c>
      <c r="AW11" s="23"/>
      <c r="AX11" s="52" t="s">
        <v>90</v>
      </c>
      <c r="AY11" s="23"/>
      <c r="AZ11" s="52" t="s">
        <v>90</v>
      </c>
      <c r="BA11" s="53">
        <v>0</v>
      </c>
      <c r="BB11" s="50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3">
        <v>0</v>
      </c>
      <c r="BI11" s="54" t="e">
        <f>SUM(#REF!)</f>
        <v>#REF!</v>
      </c>
      <c r="BJ11" s="54" t="e">
        <f>SUM(#REF!)</f>
        <v>#REF!</v>
      </c>
      <c r="BK11" s="54" t="e">
        <f>SUM(#REF!)</f>
        <v>#REF!</v>
      </c>
      <c r="BL11" s="54" t="e">
        <f>SUM(#REF!)</f>
        <v>#REF!</v>
      </c>
      <c r="BM11" s="54" t="e">
        <f>SUM(#REF!)</f>
        <v>#REF!</v>
      </c>
      <c r="BN11" s="54" t="e">
        <f>SUM(#REF!)</f>
        <v>#REF!</v>
      </c>
    </row>
    <row r="12" spans="2:66" ht="18" customHeight="1">
      <c r="B12" s="49" t="s">
        <v>5</v>
      </c>
      <c r="C12" s="50">
        <v>257</v>
      </c>
      <c r="D12" s="50">
        <v>22</v>
      </c>
      <c r="E12" s="50">
        <v>49</v>
      </c>
      <c r="F12" s="50">
        <v>23</v>
      </c>
      <c r="G12" s="50">
        <v>32</v>
      </c>
      <c r="H12" s="50">
        <v>50</v>
      </c>
      <c r="I12" s="50">
        <v>81</v>
      </c>
      <c r="J12" s="51">
        <v>2</v>
      </c>
      <c r="K12" s="50">
        <v>0</v>
      </c>
      <c r="L12" s="50">
        <v>0</v>
      </c>
      <c r="M12" s="50">
        <v>0</v>
      </c>
      <c r="N12" s="51">
        <v>0</v>
      </c>
      <c r="O12" s="51">
        <v>1</v>
      </c>
      <c r="P12" s="50">
        <v>1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23"/>
      <c r="Y12" s="49" t="s">
        <v>5</v>
      </c>
      <c r="Z12" s="23"/>
      <c r="AA12" s="49" t="s">
        <v>5</v>
      </c>
      <c r="AB12" s="53">
        <v>31</v>
      </c>
      <c r="AC12" s="50">
        <v>29</v>
      </c>
      <c r="AD12" s="50">
        <v>18</v>
      </c>
      <c r="AE12" s="50">
        <v>19</v>
      </c>
      <c r="AF12" s="50">
        <v>22</v>
      </c>
      <c r="AG12" s="50">
        <v>29</v>
      </c>
      <c r="AH12" s="50">
        <v>37</v>
      </c>
      <c r="AI12" s="50">
        <v>132</v>
      </c>
      <c r="AJ12" s="50">
        <v>19</v>
      </c>
      <c r="AK12" s="50">
        <v>33</v>
      </c>
      <c r="AL12" s="51">
        <v>23</v>
      </c>
      <c r="AM12" s="50">
        <v>41</v>
      </c>
      <c r="AN12" s="50">
        <v>42</v>
      </c>
      <c r="AO12" s="50">
        <v>55</v>
      </c>
      <c r="AP12" s="50">
        <v>96</v>
      </c>
      <c r="AQ12" s="50">
        <v>14</v>
      </c>
      <c r="AR12" s="50">
        <v>19</v>
      </c>
      <c r="AS12" s="50">
        <v>15</v>
      </c>
      <c r="AT12" s="50">
        <v>22</v>
      </c>
      <c r="AU12" s="50">
        <v>25</v>
      </c>
      <c r="AV12" s="50">
        <v>29</v>
      </c>
      <c r="AW12" s="23"/>
      <c r="AX12" s="49" t="s">
        <v>5</v>
      </c>
      <c r="AY12" s="23"/>
      <c r="AZ12" s="49" t="s">
        <v>5</v>
      </c>
      <c r="BA12" s="53">
        <v>0</v>
      </c>
      <c r="BB12" s="50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3">
        <v>0</v>
      </c>
      <c r="BI12" s="54" t="e">
        <f>SUM(#REF!)</f>
        <v>#REF!</v>
      </c>
      <c r="BJ12" s="54" t="e">
        <f>SUM(#REF!)</f>
        <v>#REF!</v>
      </c>
      <c r="BK12" s="54" t="e">
        <f>SUM(#REF!)</f>
        <v>#REF!</v>
      </c>
      <c r="BL12" s="54" t="e">
        <f>SUM(#REF!)</f>
        <v>#REF!</v>
      </c>
      <c r="BM12" s="54" t="e">
        <f>SUM(#REF!)</f>
        <v>#REF!</v>
      </c>
      <c r="BN12" s="54" t="e">
        <f>SUM(#REF!)</f>
        <v>#REF!</v>
      </c>
    </row>
    <row r="13" spans="2:66" ht="18" customHeight="1">
      <c r="B13" s="49" t="s">
        <v>6</v>
      </c>
      <c r="C13" s="50">
        <v>959</v>
      </c>
      <c r="D13" s="50">
        <v>108</v>
      </c>
      <c r="E13" s="50">
        <v>153</v>
      </c>
      <c r="F13" s="50">
        <v>65</v>
      </c>
      <c r="G13" s="50">
        <v>111</v>
      </c>
      <c r="H13" s="50">
        <v>156</v>
      </c>
      <c r="I13" s="50">
        <v>366</v>
      </c>
      <c r="J13" s="51">
        <v>0</v>
      </c>
      <c r="K13" s="50">
        <v>0</v>
      </c>
      <c r="L13" s="50">
        <v>0</v>
      </c>
      <c r="M13" s="50">
        <v>0</v>
      </c>
      <c r="N13" s="51">
        <v>0</v>
      </c>
      <c r="O13" s="51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23"/>
      <c r="Y13" s="49" t="s">
        <v>6</v>
      </c>
      <c r="Z13" s="23"/>
      <c r="AA13" s="49" t="s">
        <v>6</v>
      </c>
      <c r="AB13" s="53">
        <v>120</v>
      </c>
      <c r="AC13" s="50">
        <v>99</v>
      </c>
      <c r="AD13" s="50">
        <v>90</v>
      </c>
      <c r="AE13" s="50">
        <v>52</v>
      </c>
      <c r="AF13" s="50">
        <v>98</v>
      </c>
      <c r="AG13" s="50">
        <v>101</v>
      </c>
      <c r="AH13" s="50">
        <v>111</v>
      </c>
      <c r="AI13" s="50">
        <v>368</v>
      </c>
      <c r="AJ13" s="50">
        <v>103</v>
      </c>
      <c r="AK13" s="50">
        <v>87</v>
      </c>
      <c r="AL13" s="51">
        <v>89</v>
      </c>
      <c r="AM13" s="50">
        <v>115</v>
      </c>
      <c r="AN13" s="50">
        <v>167</v>
      </c>
      <c r="AO13" s="50">
        <v>231</v>
      </c>
      <c r="AP13" s="50">
        <v>471</v>
      </c>
      <c r="AQ13" s="50">
        <v>49</v>
      </c>
      <c r="AR13" s="50">
        <v>55</v>
      </c>
      <c r="AS13" s="50">
        <v>44</v>
      </c>
      <c r="AT13" s="50">
        <v>76</v>
      </c>
      <c r="AU13" s="50">
        <v>85</v>
      </c>
      <c r="AV13" s="50">
        <v>159</v>
      </c>
      <c r="AW13" s="23"/>
      <c r="AX13" s="49" t="s">
        <v>6</v>
      </c>
      <c r="AY13" s="23"/>
      <c r="AZ13" s="49" t="s">
        <v>6</v>
      </c>
      <c r="BA13" s="53">
        <v>0</v>
      </c>
      <c r="BB13" s="50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3">
        <v>0</v>
      </c>
      <c r="BI13" s="54" t="e">
        <f>SUM(#REF!)</f>
        <v>#REF!</v>
      </c>
      <c r="BJ13" s="54" t="e">
        <f>SUM(#REF!)</f>
        <v>#REF!</v>
      </c>
      <c r="BK13" s="54" t="e">
        <f>SUM(#REF!)</f>
        <v>#REF!</v>
      </c>
      <c r="BL13" s="54" t="e">
        <f>SUM(#REF!)</f>
        <v>#REF!</v>
      </c>
      <c r="BM13" s="54" t="e">
        <f>SUM(#REF!)</f>
        <v>#REF!</v>
      </c>
      <c r="BN13" s="54" t="e">
        <f>SUM(#REF!)</f>
        <v>#REF!</v>
      </c>
    </row>
    <row r="14" spans="2:66" ht="18" customHeight="1">
      <c r="B14" s="49" t="s">
        <v>7</v>
      </c>
      <c r="C14" s="50">
        <v>992</v>
      </c>
      <c r="D14" s="50">
        <v>83</v>
      </c>
      <c r="E14" s="50">
        <v>137</v>
      </c>
      <c r="F14" s="50">
        <v>85</v>
      </c>
      <c r="G14" s="50">
        <v>122</v>
      </c>
      <c r="H14" s="50">
        <v>172</v>
      </c>
      <c r="I14" s="50">
        <v>393</v>
      </c>
      <c r="J14" s="51">
        <v>0</v>
      </c>
      <c r="K14" s="50">
        <v>0</v>
      </c>
      <c r="L14" s="50">
        <v>0</v>
      </c>
      <c r="M14" s="50">
        <v>0</v>
      </c>
      <c r="N14" s="51">
        <v>0</v>
      </c>
      <c r="O14" s="51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23"/>
      <c r="Y14" s="49" t="s">
        <v>7</v>
      </c>
      <c r="Z14" s="23"/>
      <c r="AA14" s="49" t="s">
        <v>7</v>
      </c>
      <c r="AB14" s="53">
        <v>90</v>
      </c>
      <c r="AC14" s="50">
        <v>80</v>
      </c>
      <c r="AD14" s="50">
        <v>74</v>
      </c>
      <c r="AE14" s="50">
        <v>31</v>
      </c>
      <c r="AF14" s="50">
        <v>34</v>
      </c>
      <c r="AG14" s="50">
        <v>60</v>
      </c>
      <c r="AH14" s="50">
        <v>58</v>
      </c>
      <c r="AI14" s="50">
        <v>511</v>
      </c>
      <c r="AJ14" s="50">
        <v>123</v>
      </c>
      <c r="AK14" s="50">
        <v>148</v>
      </c>
      <c r="AL14" s="51">
        <v>126</v>
      </c>
      <c r="AM14" s="50">
        <v>159</v>
      </c>
      <c r="AN14" s="50">
        <v>229</v>
      </c>
      <c r="AO14" s="50">
        <v>325</v>
      </c>
      <c r="AP14" s="50">
        <v>391</v>
      </c>
      <c r="AQ14" s="50">
        <v>107</v>
      </c>
      <c r="AR14" s="50">
        <v>172</v>
      </c>
      <c r="AS14" s="50">
        <v>100</v>
      </c>
      <c r="AT14" s="50">
        <v>143</v>
      </c>
      <c r="AU14" s="50">
        <v>190</v>
      </c>
      <c r="AV14" s="50">
        <v>309</v>
      </c>
      <c r="AW14" s="23"/>
      <c r="AX14" s="49" t="s">
        <v>7</v>
      </c>
      <c r="AY14" s="23"/>
      <c r="AZ14" s="49" t="s">
        <v>7</v>
      </c>
      <c r="BA14" s="53">
        <v>0</v>
      </c>
      <c r="BB14" s="50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3">
        <v>0</v>
      </c>
      <c r="BI14" s="54" t="e">
        <f>SUM(#REF!)</f>
        <v>#REF!</v>
      </c>
      <c r="BJ14" s="54" t="e">
        <f>SUM(#REF!)</f>
        <v>#REF!</v>
      </c>
      <c r="BK14" s="54" t="e">
        <f>SUM(#REF!)</f>
        <v>#REF!</v>
      </c>
      <c r="BL14" s="54" t="e">
        <f>SUM(#REF!)</f>
        <v>#REF!</v>
      </c>
      <c r="BM14" s="54" t="e">
        <f>SUM(#REF!)</f>
        <v>#REF!</v>
      </c>
      <c r="BN14" s="54" t="e">
        <f>SUM(#REF!)</f>
        <v>#REF!</v>
      </c>
    </row>
    <row r="15" spans="2:66" ht="18" customHeight="1">
      <c r="B15" s="49" t="s">
        <v>8</v>
      </c>
      <c r="C15" s="55">
        <v>643</v>
      </c>
      <c r="D15" s="55">
        <v>80</v>
      </c>
      <c r="E15" s="55">
        <v>109</v>
      </c>
      <c r="F15" s="55">
        <v>76</v>
      </c>
      <c r="G15" s="55">
        <v>100</v>
      </c>
      <c r="H15" s="55">
        <v>119</v>
      </c>
      <c r="I15" s="55">
        <v>159</v>
      </c>
      <c r="J15" s="56">
        <v>0</v>
      </c>
      <c r="K15" s="55">
        <v>0</v>
      </c>
      <c r="L15" s="55">
        <v>0</v>
      </c>
      <c r="M15" s="55">
        <v>0</v>
      </c>
      <c r="N15" s="56">
        <v>0</v>
      </c>
      <c r="O15" s="56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23"/>
      <c r="Y15" s="49" t="s">
        <v>8</v>
      </c>
      <c r="Z15" s="23"/>
      <c r="AA15" s="49" t="s">
        <v>8</v>
      </c>
      <c r="AB15" s="57">
        <v>63</v>
      </c>
      <c r="AC15" s="55">
        <v>54</v>
      </c>
      <c r="AD15" s="55">
        <v>58</v>
      </c>
      <c r="AE15" s="55">
        <v>48</v>
      </c>
      <c r="AF15" s="55">
        <v>54</v>
      </c>
      <c r="AG15" s="55">
        <v>53</v>
      </c>
      <c r="AH15" s="55">
        <v>48</v>
      </c>
      <c r="AI15" s="55">
        <v>198</v>
      </c>
      <c r="AJ15" s="55">
        <v>90</v>
      </c>
      <c r="AK15" s="55">
        <v>111</v>
      </c>
      <c r="AL15" s="56">
        <v>95</v>
      </c>
      <c r="AM15" s="55">
        <v>116</v>
      </c>
      <c r="AN15" s="55">
        <v>87</v>
      </c>
      <c r="AO15" s="55">
        <v>97</v>
      </c>
      <c r="AP15" s="55">
        <v>382</v>
      </c>
      <c r="AQ15" s="55">
        <v>46</v>
      </c>
      <c r="AR15" s="55">
        <v>33</v>
      </c>
      <c r="AS15" s="55">
        <v>45</v>
      </c>
      <c r="AT15" s="55">
        <v>48</v>
      </c>
      <c r="AU15" s="55">
        <v>35</v>
      </c>
      <c r="AV15" s="55">
        <v>42</v>
      </c>
      <c r="AW15" s="23"/>
      <c r="AX15" s="49" t="s">
        <v>8</v>
      </c>
      <c r="AY15" s="23"/>
      <c r="AZ15" s="49" t="s">
        <v>8</v>
      </c>
      <c r="BA15" s="57">
        <v>0</v>
      </c>
      <c r="BB15" s="55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7">
        <v>0</v>
      </c>
      <c r="BI15" s="58" t="e">
        <f>SUM(#REF!)</f>
        <v>#REF!</v>
      </c>
      <c r="BJ15" s="58" t="e">
        <f>SUM(#REF!)</f>
        <v>#REF!</v>
      </c>
      <c r="BK15" s="58" t="e">
        <f>SUM(#REF!)</f>
        <v>#REF!</v>
      </c>
      <c r="BL15" s="58" t="e">
        <f>SUM(#REF!)</f>
        <v>#REF!</v>
      </c>
      <c r="BM15" s="58" t="e">
        <f>SUM(#REF!)</f>
        <v>#REF!</v>
      </c>
      <c r="BN15" s="58" t="e">
        <f>SUM(#REF!)</f>
        <v>#REF!</v>
      </c>
    </row>
    <row r="16" spans="2:66" ht="18" customHeight="1">
      <c r="B16" s="49" t="s">
        <v>9</v>
      </c>
      <c r="C16" s="55">
        <v>254</v>
      </c>
      <c r="D16" s="55">
        <v>39</v>
      </c>
      <c r="E16" s="55">
        <v>34</v>
      </c>
      <c r="F16" s="55">
        <v>19</v>
      </c>
      <c r="G16" s="55">
        <v>22</v>
      </c>
      <c r="H16" s="55">
        <v>37</v>
      </c>
      <c r="I16" s="55">
        <v>103</v>
      </c>
      <c r="J16" s="56">
        <v>4</v>
      </c>
      <c r="K16" s="55">
        <v>0</v>
      </c>
      <c r="L16" s="55">
        <v>1</v>
      </c>
      <c r="M16" s="55">
        <v>0</v>
      </c>
      <c r="N16" s="56">
        <v>0</v>
      </c>
      <c r="O16" s="56">
        <v>0</v>
      </c>
      <c r="P16" s="55">
        <v>3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23"/>
      <c r="Y16" s="49" t="s">
        <v>9</v>
      </c>
      <c r="Z16" s="23"/>
      <c r="AA16" s="49" t="s">
        <v>9</v>
      </c>
      <c r="AB16" s="57">
        <v>23</v>
      </c>
      <c r="AC16" s="55">
        <v>31</v>
      </c>
      <c r="AD16" s="55">
        <v>13</v>
      </c>
      <c r="AE16" s="55">
        <v>13</v>
      </c>
      <c r="AF16" s="55">
        <v>24</v>
      </c>
      <c r="AG16" s="55">
        <v>26</v>
      </c>
      <c r="AH16" s="55">
        <v>22</v>
      </c>
      <c r="AI16" s="55">
        <v>121</v>
      </c>
      <c r="AJ16" s="55">
        <v>32</v>
      </c>
      <c r="AK16" s="55">
        <v>32</v>
      </c>
      <c r="AL16" s="56">
        <v>21</v>
      </c>
      <c r="AM16" s="55">
        <v>30</v>
      </c>
      <c r="AN16" s="55">
        <v>34</v>
      </c>
      <c r="AO16" s="55">
        <v>61</v>
      </c>
      <c r="AP16" s="55">
        <v>114</v>
      </c>
      <c r="AQ16" s="55">
        <v>17</v>
      </c>
      <c r="AR16" s="55">
        <v>13</v>
      </c>
      <c r="AS16" s="55">
        <v>7</v>
      </c>
      <c r="AT16" s="55">
        <v>12</v>
      </c>
      <c r="AU16" s="55">
        <v>18</v>
      </c>
      <c r="AV16" s="55">
        <v>44</v>
      </c>
      <c r="AW16" s="23"/>
      <c r="AX16" s="49" t="s">
        <v>9</v>
      </c>
      <c r="AY16" s="23"/>
      <c r="AZ16" s="49" t="s">
        <v>9</v>
      </c>
      <c r="BA16" s="57">
        <v>0</v>
      </c>
      <c r="BB16" s="55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7">
        <v>0</v>
      </c>
      <c r="BI16" s="58" t="e">
        <f>SUM(#REF!)</f>
        <v>#REF!</v>
      </c>
      <c r="BJ16" s="58" t="e">
        <f>SUM(#REF!)</f>
        <v>#REF!</v>
      </c>
      <c r="BK16" s="58" t="e">
        <f>SUM(#REF!)</f>
        <v>#REF!</v>
      </c>
      <c r="BL16" s="58" t="e">
        <f>SUM(#REF!)</f>
        <v>#REF!</v>
      </c>
      <c r="BM16" s="58" t="e">
        <f>SUM(#REF!)</f>
        <v>#REF!</v>
      </c>
      <c r="BN16" s="58" t="e">
        <f>SUM(#REF!)</f>
        <v>#REF!</v>
      </c>
    </row>
    <row r="17" spans="2:66" ht="18" customHeight="1">
      <c r="B17" s="49" t="s">
        <v>10</v>
      </c>
      <c r="C17" s="55">
        <v>194</v>
      </c>
      <c r="D17" s="55">
        <v>17</v>
      </c>
      <c r="E17" s="55">
        <v>24</v>
      </c>
      <c r="F17" s="55">
        <v>10</v>
      </c>
      <c r="G17" s="55">
        <v>27</v>
      </c>
      <c r="H17" s="55">
        <v>44</v>
      </c>
      <c r="I17" s="55">
        <v>72</v>
      </c>
      <c r="J17" s="56">
        <v>0</v>
      </c>
      <c r="K17" s="55">
        <v>0</v>
      </c>
      <c r="L17" s="55">
        <v>0</v>
      </c>
      <c r="M17" s="55">
        <v>0</v>
      </c>
      <c r="N17" s="56">
        <v>0</v>
      </c>
      <c r="O17" s="56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23"/>
      <c r="Y17" s="49" t="s">
        <v>10</v>
      </c>
      <c r="Z17" s="23"/>
      <c r="AA17" s="49" t="s">
        <v>10</v>
      </c>
      <c r="AB17" s="57">
        <v>10</v>
      </c>
      <c r="AC17" s="55">
        <v>25</v>
      </c>
      <c r="AD17" s="55">
        <v>10</v>
      </c>
      <c r="AE17" s="55">
        <v>10</v>
      </c>
      <c r="AF17" s="55">
        <v>18</v>
      </c>
      <c r="AG17" s="55">
        <v>23</v>
      </c>
      <c r="AH17" s="55">
        <v>28</v>
      </c>
      <c r="AI17" s="55">
        <v>84</v>
      </c>
      <c r="AJ17" s="55">
        <v>12</v>
      </c>
      <c r="AK17" s="55">
        <v>17</v>
      </c>
      <c r="AL17" s="56">
        <v>17</v>
      </c>
      <c r="AM17" s="55">
        <v>34</v>
      </c>
      <c r="AN17" s="55">
        <v>39</v>
      </c>
      <c r="AO17" s="55">
        <v>52</v>
      </c>
      <c r="AP17" s="55">
        <v>100</v>
      </c>
      <c r="AQ17" s="55">
        <v>13</v>
      </c>
      <c r="AR17" s="55">
        <v>12</v>
      </c>
      <c r="AS17" s="55">
        <v>11</v>
      </c>
      <c r="AT17" s="55">
        <v>22</v>
      </c>
      <c r="AU17" s="55">
        <v>47</v>
      </c>
      <c r="AV17" s="55">
        <v>60</v>
      </c>
      <c r="AW17" s="23"/>
      <c r="AX17" s="49" t="s">
        <v>10</v>
      </c>
      <c r="AY17" s="23"/>
      <c r="AZ17" s="49" t="s">
        <v>10</v>
      </c>
      <c r="BA17" s="57">
        <v>0</v>
      </c>
      <c r="BB17" s="55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7">
        <v>0</v>
      </c>
      <c r="BI17" s="58" t="e">
        <f>SUM(#REF!)</f>
        <v>#REF!</v>
      </c>
      <c r="BJ17" s="58" t="e">
        <f>SUM(#REF!)</f>
        <v>#REF!</v>
      </c>
      <c r="BK17" s="58" t="e">
        <f>SUM(#REF!)</f>
        <v>#REF!</v>
      </c>
      <c r="BL17" s="58" t="e">
        <f>SUM(#REF!)</f>
        <v>#REF!</v>
      </c>
      <c r="BM17" s="58" t="e">
        <f>SUM(#REF!)</f>
        <v>#REF!</v>
      </c>
      <c r="BN17" s="58" t="e">
        <f>SUM(#REF!)</f>
        <v>#REF!</v>
      </c>
    </row>
    <row r="18" spans="1:66" s="48" customFormat="1" ht="18" customHeight="1">
      <c r="A18" s="59" t="s">
        <v>86</v>
      </c>
      <c r="B18" s="59"/>
      <c r="C18" s="43">
        <v>23927</v>
      </c>
      <c r="D18" s="43">
        <v>3465</v>
      </c>
      <c r="E18" s="43">
        <v>4810</v>
      </c>
      <c r="F18" s="43">
        <v>3180</v>
      </c>
      <c r="G18" s="43">
        <v>4190</v>
      </c>
      <c r="H18" s="43">
        <v>3771</v>
      </c>
      <c r="I18" s="43">
        <v>4511</v>
      </c>
      <c r="J18" s="44">
        <v>15</v>
      </c>
      <c r="K18" s="43">
        <v>3</v>
      </c>
      <c r="L18" s="43">
        <v>0</v>
      </c>
      <c r="M18" s="43">
        <v>0</v>
      </c>
      <c r="N18" s="44">
        <v>3</v>
      </c>
      <c r="O18" s="44">
        <v>1</v>
      </c>
      <c r="P18" s="43">
        <v>8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60">
        <v>0</v>
      </c>
      <c r="Y18" s="59">
        <v>0</v>
      </c>
      <c r="Z18" s="60">
        <v>0</v>
      </c>
      <c r="AA18" s="59">
        <v>0</v>
      </c>
      <c r="AB18" s="46">
        <v>2677</v>
      </c>
      <c r="AC18" s="43">
        <v>1881</v>
      </c>
      <c r="AD18" s="43">
        <v>1527</v>
      </c>
      <c r="AE18" s="43">
        <v>1294</v>
      </c>
      <c r="AF18" s="43">
        <v>1484</v>
      </c>
      <c r="AG18" s="43">
        <v>1167</v>
      </c>
      <c r="AH18" s="43">
        <v>1227</v>
      </c>
      <c r="AI18" s="43">
        <v>9173</v>
      </c>
      <c r="AJ18" s="43">
        <v>2552</v>
      </c>
      <c r="AK18" s="43">
        <v>3177</v>
      </c>
      <c r="AL18" s="44">
        <v>2692</v>
      </c>
      <c r="AM18" s="43">
        <v>3106</v>
      </c>
      <c r="AN18" s="43">
        <v>2368</v>
      </c>
      <c r="AO18" s="43">
        <v>2656</v>
      </c>
      <c r="AP18" s="43">
        <v>12092</v>
      </c>
      <c r="AQ18" s="43">
        <v>1306</v>
      </c>
      <c r="AR18" s="43">
        <v>1875</v>
      </c>
      <c r="AS18" s="43">
        <v>1865</v>
      </c>
      <c r="AT18" s="43">
        <v>2585</v>
      </c>
      <c r="AU18" s="43">
        <v>1891</v>
      </c>
      <c r="AV18" s="43">
        <v>2215</v>
      </c>
      <c r="AW18" s="60">
        <v>0</v>
      </c>
      <c r="AX18" s="59">
        <v>0</v>
      </c>
      <c r="AY18" s="60">
        <v>0</v>
      </c>
      <c r="AZ18" s="59">
        <v>0</v>
      </c>
      <c r="BA18" s="46">
        <v>0</v>
      </c>
      <c r="BB18" s="43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6">
        <v>0</v>
      </c>
      <c r="BI18" s="47" t="e">
        <f aca="true" t="shared" si="1" ref="BI18:BN18">SUM(BI19:BI27)</f>
        <v>#REF!</v>
      </c>
      <c r="BJ18" s="47" t="e">
        <f t="shared" si="1"/>
        <v>#REF!</v>
      </c>
      <c r="BK18" s="47" t="e">
        <f t="shared" si="1"/>
        <v>#REF!</v>
      </c>
      <c r="BL18" s="47" t="e">
        <f t="shared" si="1"/>
        <v>#REF!</v>
      </c>
      <c r="BM18" s="47" t="e">
        <f t="shared" si="1"/>
        <v>#REF!</v>
      </c>
      <c r="BN18" s="47" t="e">
        <f t="shared" si="1"/>
        <v>#REF!</v>
      </c>
    </row>
    <row r="19" spans="2:66" ht="18" customHeight="1">
      <c r="B19" s="49" t="s">
        <v>11</v>
      </c>
      <c r="C19" s="50">
        <v>1137</v>
      </c>
      <c r="D19" s="50">
        <v>107</v>
      </c>
      <c r="E19" s="50">
        <v>195</v>
      </c>
      <c r="F19" s="50">
        <v>129</v>
      </c>
      <c r="G19" s="50">
        <v>155</v>
      </c>
      <c r="H19" s="50">
        <v>227</v>
      </c>
      <c r="I19" s="50">
        <v>324</v>
      </c>
      <c r="J19" s="51">
        <v>0</v>
      </c>
      <c r="K19" s="50">
        <v>0</v>
      </c>
      <c r="L19" s="50">
        <v>0</v>
      </c>
      <c r="M19" s="50">
        <v>0</v>
      </c>
      <c r="N19" s="51">
        <v>0</v>
      </c>
      <c r="O19" s="51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23"/>
      <c r="Y19" s="49" t="s">
        <v>11</v>
      </c>
      <c r="Z19" s="23"/>
      <c r="AA19" s="49" t="s">
        <v>11</v>
      </c>
      <c r="AB19" s="53">
        <v>128</v>
      </c>
      <c r="AC19" s="50">
        <v>88</v>
      </c>
      <c r="AD19" s="50">
        <v>77</v>
      </c>
      <c r="AE19" s="50">
        <v>74</v>
      </c>
      <c r="AF19" s="50">
        <v>107</v>
      </c>
      <c r="AG19" s="50">
        <v>100</v>
      </c>
      <c r="AH19" s="50">
        <v>115</v>
      </c>
      <c r="AI19" s="50">
        <v>428</v>
      </c>
      <c r="AJ19" s="50">
        <v>109</v>
      </c>
      <c r="AK19" s="50">
        <v>166</v>
      </c>
      <c r="AL19" s="51">
        <v>103</v>
      </c>
      <c r="AM19" s="50">
        <v>172</v>
      </c>
      <c r="AN19" s="50">
        <v>142</v>
      </c>
      <c r="AO19" s="50">
        <v>174</v>
      </c>
      <c r="AP19" s="50">
        <v>581</v>
      </c>
      <c r="AQ19" s="50">
        <v>59</v>
      </c>
      <c r="AR19" s="50">
        <v>94</v>
      </c>
      <c r="AS19" s="50">
        <v>86</v>
      </c>
      <c r="AT19" s="50">
        <v>132</v>
      </c>
      <c r="AU19" s="50">
        <v>94</v>
      </c>
      <c r="AV19" s="50">
        <v>148</v>
      </c>
      <c r="AW19" s="23"/>
      <c r="AX19" s="49" t="s">
        <v>11</v>
      </c>
      <c r="AY19" s="23"/>
      <c r="AZ19" s="49" t="s">
        <v>11</v>
      </c>
      <c r="BA19" s="53">
        <v>0</v>
      </c>
      <c r="BB19" s="50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3">
        <v>0</v>
      </c>
      <c r="BI19" s="54" t="e">
        <f>SUM(#REF!)</f>
        <v>#REF!</v>
      </c>
      <c r="BJ19" s="54" t="e">
        <f>SUM(#REF!)</f>
        <v>#REF!</v>
      </c>
      <c r="BK19" s="54" t="e">
        <f>SUM(#REF!)</f>
        <v>#REF!</v>
      </c>
      <c r="BL19" s="54" t="e">
        <f>SUM(#REF!)</f>
        <v>#REF!</v>
      </c>
      <c r="BM19" s="54" t="e">
        <f>SUM(#REF!)</f>
        <v>#REF!</v>
      </c>
      <c r="BN19" s="54" t="e">
        <f>SUM(#REF!)</f>
        <v>#REF!</v>
      </c>
    </row>
    <row r="20" spans="2:66" ht="18" customHeight="1">
      <c r="B20" s="49" t="s">
        <v>12</v>
      </c>
      <c r="C20" s="50">
        <v>2648</v>
      </c>
      <c r="D20" s="50">
        <v>347</v>
      </c>
      <c r="E20" s="50">
        <v>491</v>
      </c>
      <c r="F20" s="50">
        <v>295</v>
      </c>
      <c r="G20" s="50">
        <v>452</v>
      </c>
      <c r="H20" s="50">
        <v>433</v>
      </c>
      <c r="I20" s="50">
        <v>630</v>
      </c>
      <c r="J20" s="51">
        <v>5</v>
      </c>
      <c r="K20" s="50">
        <v>1</v>
      </c>
      <c r="L20" s="50">
        <v>0</v>
      </c>
      <c r="M20" s="50">
        <v>0</v>
      </c>
      <c r="N20" s="51">
        <v>2</v>
      </c>
      <c r="O20" s="51">
        <v>0</v>
      </c>
      <c r="P20" s="50">
        <v>2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23"/>
      <c r="Y20" s="49" t="s">
        <v>12</v>
      </c>
      <c r="Z20" s="23"/>
      <c r="AA20" s="49" t="s">
        <v>12</v>
      </c>
      <c r="AB20" s="53">
        <v>365</v>
      </c>
      <c r="AC20" s="50">
        <v>212</v>
      </c>
      <c r="AD20" s="50">
        <v>185</v>
      </c>
      <c r="AE20" s="50">
        <v>182</v>
      </c>
      <c r="AF20" s="50">
        <v>252</v>
      </c>
      <c r="AG20" s="50">
        <v>198</v>
      </c>
      <c r="AH20" s="50">
        <v>219</v>
      </c>
      <c r="AI20" s="50">
        <v>1043</v>
      </c>
      <c r="AJ20" s="50">
        <v>163</v>
      </c>
      <c r="AK20" s="50">
        <v>280</v>
      </c>
      <c r="AL20" s="51">
        <v>256</v>
      </c>
      <c r="AM20" s="50">
        <v>300</v>
      </c>
      <c r="AN20" s="50">
        <v>262</v>
      </c>
      <c r="AO20" s="50">
        <v>381</v>
      </c>
      <c r="AP20" s="50">
        <v>1244</v>
      </c>
      <c r="AQ20" s="50">
        <v>88</v>
      </c>
      <c r="AR20" s="50">
        <v>152</v>
      </c>
      <c r="AS20" s="50">
        <v>119</v>
      </c>
      <c r="AT20" s="50">
        <v>192</v>
      </c>
      <c r="AU20" s="50">
        <v>149</v>
      </c>
      <c r="AV20" s="50">
        <v>247</v>
      </c>
      <c r="AW20" s="23"/>
      <c r="AX20" s="49" t="s">
        <v>12</v>
      </c>
      <c r="AY20" s="23"/>
      <c r="AZ20" s="49" t="s">
        <v>12</v>
      </c>
      <c r="BA20" s="53">
        <v>0</v>
      </c>
      <c r="BB20" s="50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3">
        <v>0</v>
      </c>
      <c r="BI20" s="54" t="e">
        <f>SUM(#REF!)</f>
        <v>#REF!</v>
      </c>
      <c r="BJ20" s="54" t="e">
        <f>SUM(#REF!)</f>
        <v>#REF!</v>
      </c>
      <c r="BK20" s="54" t="e">
        <f>SUM(#REF!)</f>
        <v>#REF!</v>
      </c>
      <c r="BL20" s="54" t="e">
        <f>SUM(#REF!)</f>
        <v>#REF!</v>
      </c>
      <c r="BM20" s="54" t="e">
        <f>SUM(#REF!)</f>
        <v>#REF!</v>
      </c>
      <c r="BN20" s="54" t="e">
        <f>SUM(#REF!)</f>
        <v>#REF!</v>
      </c>
    </row>
    <row r="21" spans="2:66" ht="18" customHeight="1">
      <c r="B21" s="49" t="s">
        <v>13</v>
      </c>
      <c r="C21" s="50">
        <v>4229</v>
      </c>
      <c r="D21" s="50">
        <v>756</v>
      </c>
      <c r="E21" s="50">
        <v>995</v>
      </c>
      <c r="F21" s="50">
        <v>649</v>
      </c>
      <c r="G21" s="50">
        <v>770</v>
      </c>
      <c r="H21" s="50">
        <v>554</v>
      </c>
      <c r="I21" s="50">
        <v>505</v>
      </c>
      <c r="J21" s="51">
        <v>1</v>
      </c>
      <c r="K21" s="50">
        <v>0</v>
      </c>
      <c r="L21" s="50">
        <v>0</v>
      </c>
      <c r="M21" s="50">
        <v>0</v>
      </c>
      <c r="N21" s="51">
        <v>1</v>
      </c>
      <c r="O21" s="51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23"/>
      <c r="Y21" s="49" t="s">
        <v>13</v>
      </c>
      <c r="Z21" s="23"/>
      <c r="AA21" s="49" t="s">
        <v>13</v>
      </c>
      <c r="AB21" s="53">
        <v>472</v>
      </c>
      <c r="AC21" s="50">
        <v>379</v>
      </c>
      <c r="AD21" s="50">
        <v>278</v>
      </c>
      <c r="AE21" s="50">
        <v>175</v>
      </c>
      <c r="AF21" s="50">
        <v>207</v>
      </c>
      <c r="AG21" s="50">
        <v>115</v>
      </c>
      <c r="AH21" s="50">
        <v>123</v>
      </c>
      <c r="AI21" s="50">
        <v>1624</v>
      </c>
      <c r="AJ21" s="50">
        <v>459</v>
      </c>
      <c r="AK21" s="50">
        <v>544</v>
      </c>
      <c r="AL21" s="51">
        <v>426</v>
      </c>
      <c r="AM21" s="50">
        <v>422</v>
      </c>
      <c r="AN21" s="50">
        <v>328</v>
      </c>
      <c r="AO21" s="50">
        <v>238</v>
      </c>
      <c r="AP21" s="50">
        <v>2135</v>
      </c>
      <c r="AQ21" s="50">
        <v>251</v>
      </c>
      <c r="AR21" s="50">
        <v>400</v>
      </c>
      <c r="AS21" s="50">
        <v>373</v>
      </c>
      <c r="AT21" s="50">
        <v>378</v>
      </c>
      <c r="AU21" s="50">
        <v>256</v>
      </c>
      <c r="AV21" s="50">
        <v>221</v>
      </c>
      <c r="AW21" s="23"/>
      <c r="AX21" s="49" t="s">
        <v>13</v>
      </c>
      <c r="AY21" s="23"/>
      <c r="AZ21" s="49" t="s">
        <v>13</v>
      </c>
      <c r="BA21" s="53">
        <v>0</v>
      </c>
      <c r="BB21" s="50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3">
        <v>0</v>
      </c>
      <c r="BI21" s="54" t="e">
        <f>SUM(#REF!)</f>
        <v>#REF!</v>
      </c>
      <c r="BJ21" s="54" t="e">
        <f>SUM(#REF!)</f>
        <v>#REF!</v>
      </c>
      <c r="BK21" s="54" t="e">
        <f>SUM(#REF!)</f>
        <v>#REF!</v>
      </c>
      <c r="BL21" s="54" t="e">
        <f>SUM(#REF!)</f>
        <v>#REF!</v>
      </c>
      <c r="BM21" s="54" t="e">
        <f>SUM(#REF!)</f>
        <v>#REF!</v>
      </c>
      <c r="BN21" s="54" t="e">
        <f>SUM(#REF!)</f>
        <v>#REF!</v>
      </c>
    </row>
    <row r="22" spans="2:66" ht="18" customHeight="1">
      <c r="B22" s="49" t="s">
        <v>14</v>
      </c>
      <c r="C22" s="50">
        <v>6192</v>
      </c>
      <c r="D22" s="50">
        <v>997</v>
      </c>
      <c r="E22" s="50">
        <v>1297</v>
      </c>
      <c r="F22" s="50">
        <v>893</v>
      </c>
      <c r="G22" s="50">
        <v>1200</v>
      </c>
      <c r="H22" s="50">
        <v>913</v>
      </c>
      <c r="I22" s="50">
        <v>892</v>
      </c>
      <c r="J22" s="51">
        <v>0</v>
      </c>
      <c r="K22" s="50">
        <v>0</v>
      </c>
      <c r="L22" s="50">
        <v>0</v>
      </c>
      <c r="M22" s="50">
        <v>0</v>
      </c>
      <c r="N22" s="51">
        <v>0</v>
      </c>
      <c r="O22" s="51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23"/>
      <c r="Y22" s="49" t="s">
        <v>14</v>
      </c>
      <c r="Z22" s="23"/>
      <c r="AA22" s="49" t="s">
        <v>14</v>
      </c>
      <c r="AB22" s="53">
        <v>584</v>
      </c>
      <c r="AC22" s="50">
        <v>427</v>
      </c>
      <c r="AD22" s="50">
        <v>312</v>
      </c>
      <c r="AE22" s="50">
        <v>265</v>
      </c>
      <c r="AF22" s="50">
        <v>179</v>
      </c>
      <c r="AG22" s="50">
        <v>101</v>
      </c>
      <c r="AH22" s="50">
        <v>75</v>
      </c>
      <c r="AI22" s="50">
        <v>2342</v>
      </c>
      <c r="AJ22" s="50">
        <v>833</v>
      </c>
      <c r="AK22" s="50">
        <v>920</v>
      </c>
      <c r="AL22" s="51">
        <v>766</v>
      </c>
      <c r="AM22" s="50">
        <v>813</v>
      </c>
      <c r="AN22" s="50">
        <v>523</v>
      </c>
      <c r="AO22" s="50">
        <v>515</v>
      </c>
      <c r="AP22" s="50">
        <v>3266</v>
      </c>
      <c r="AQ22" s="50">
        <v>355</v>
      </c>
      <c r="AR22" s="50">
        <v>475</v>
      </c>
      <c r="AS22" s="50">
        <v>545</v>
      </c>
      <c r="AT22" s="50">
        <v>804</v>
      </c>
      <c r="AU22" s="50">
        <v>559</v>
      </c>
      <c r="AV22" s="50">
        <v>524</v>
      </c>
      <c r="AW22" s="23"/>
      <c r="AX22" s="49" t="s">
        <v>14</v>
      </c>
      <c r="AY22" s="23"/>
      <c r="AZ22" s="49" t="s">
        <v>14</v>
      </c>
      <c r="BA22" s="53">
        <v>0</v>
      </c>
      <c r="BB22" s="50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3">
        <v>0</v>
      </c>
      <c r="BI22" s="54" t="e">
        <f>SUM(#REF!)</f>
        <v>#REF!</v>
      </c>
      <c r="BJ22" s="54" t="e">
        <f>SUM(#REF!)</f>
        <v>#REF!</v>
      </c>
      <c r="BK22" s="54" t="e">
        <f>SUM(#REF!)</f>
        <v>#REF!</v>
      </c>
      <c r="BL22" s="54" t="e">
        <f>SUM(#REF!)</f>
        <v>#REF!</v>
      </c>
      <c r="BM22" s="54" t="e">
        <f>SUM(#REF!)</f>
        <v>#REF!</v>
      </c>
      <c r="BN22" s="54" t="e">
        <f>SUM(#REF!)</f>
        <v>#REF!</v>
      </c>
    </row>
    <row r="23" spans="2:66" ht="18" customHeight="1">
      <c r="B23" s="49" t="s">
        <v>15</v>
      </c>
      <c r="C23" s="50">
        <v>935</v>
      </c>
      <c r="D23" s="50">
        <v>120</v>
      </c>
      <c r="E23" s="50">
        <v>136</v>
      </c>
      <c r="F23" s="50">
        <v>70</v>
      </c>
      <c r="G23" s="50">
        <v>135</v>
      </c>
      <c r="H23" s="50">
        <v>150</v>
      </c>
      <c r="I23" s="50">
        <v>324</v>
      </c>
      <c r="J23" s="51">
        <v>0</v>
      </c>
      <c r="K23" s="50">
        <v>0</v>
      </c>
      <c r="L23" s="50">
        <v>0</v>
      </c>
      <c r="M23" s="50">
        <v>0</v>
      </c>
      <c r="N23" s="51">
        <v>0</v>
      </c>
      <c r="O23" s="51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23"/>
      <c r="Y23" s="49" t="s">
        <v>15</v>
      </c>
      <c r="Z23" s="23"/>
      <c r="AA23" s="49" t="s">
        <v>15</v>
      </c>
      <c r="AB23" s="53">
        <v>133</v>
      </c>
      <c r="AC23" s="50">
        <v>106</v>
      </c>
      <c r="AD23" s="50">
        <v>77</v>
      </c>
      <c r="AE23" s="50">
        <v>68</v>
      </c>
      <c r="AF23" s="50">
        <v>91</v>
      </c>
      <c r="AG23" s="50">
        <v>88</v>
      </c>
      <c r="AH23" s="50">
        <v>149</v>
      </c>
      <c r="AI23" s="50">
        <v>373</v>
      </c>
      <c r="AJ23" s="50">
        <v>89</v>
      </c>
      <c r="AK23" s="50">
        <v>84</v>
      </c>
      <c r="AL23" s="51">
        <v>84</v>
      </c>
      <c r="AM23" s="50">
        <v>112</v>
      </c>
      <c r="AN23" s="50">
        <v>124</v>
      </c>
      <c r="AO23" s="50">
        <v>186</v>
      </c>
      <c r="AP23" s="50">
        <v>429</v>
      </c>
      <c r="AQ23" s="50">
        <v>54</v>
      </c>
      <c r="AR23" s="50">
        <v>49</v>
      </c>
      <c r="AS23" s="50">
        <v>47</v>
      </c>
      <c r="AT23" s="50">
        <v>71</v>
      </c>
      <c r="AU23" s="50">
        <v>66</v>
      </c>
      <c r="AV23" s="50">
        <v>121</v>
      </c>
      <c r="AW23" s="23"/>
      <c r="AX23" s="49" t="s">
        <v>15</v>
      </c>
      <c r="AY23" s="23"/>
      <c r="AZ23" s="49" t="s">
        <v>15</v>
      </c>
      <c r="BA23" s="53">
        <v>0</v>
      </c>
      <c r="BB23" s="50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3">
        <v>0</v>
      </c>
      <c r="BI23" s="54" t="e">
        <f>SUM(#REF!)</f>
        <v>#REF!</v>
      </c>
      <c r="BJ23" s="54" t="e">
        <f>SUM(#REF!)</f>
        <v>#REF!</v>
      </c>
      <c r="BK23" s="54" t="e">
        <f>SUM(#REF!)</f>
        <v>#REF!</v>
      </c>
      <c r="BL23" s="54" t="e">
        <f>SUM(#REF!)</f>
        <v>#REF!</v>
      </c>
      <c r="BM23" s="54" t="e">
        <f>SUM(#REF!)</f>
        <v>#REF!</v>
      </c>
      <c r="BN23" s="54" t="e">
        <f>SUM(#REF!)</f>
        <v>#REF!</v>
      </c>
    </row>
    <row r="24" spans="2:66" ht="18" customHeight="1">
      <c r="B24" s="49" t="s">
        <v>16</v>
      </c>
      <c r="C24" s="50">
        <v>428</v>
      </c>
      <c r="D24" s="50">
        <v>55</v>
      </c>
      <c r="E24" s="50">
        <v>111</v>
      </c>
      <c r="F24" s="50">
        <v>57</v>
      </c>
      <c r="G24" s="50">
        <v>59</v>
      </c>
      <c r="H24" s="50">
        <v>53</v>
      </c>
      <c r="I24" s="50">
        <v>93</v>
      </c>
      <c r="J24" s="51">
        <v>0</v>
      </c>
      <c r="K24" s="50">
        <v>0</v>
      </c>
      <c r="L24" s="50">
        <v>0</v>
      </c>
      <c r="M24" s="50">
        <v>0</v>
      </c>
      <c r="N24" s="51">
        <v>0</v>
      </c>
      <c r="O24" s="51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23"/>
      <c r="Y24" s="49" t="s">
        <v>16</v>
      </c>
      <c r="Z24" s="23"/>
      <c r="AA24" s="49" t="s">
        <v>16</v>
      </c>
      <c r="AB24" s="53">
        <v>56</v>
      </c>
      <c r="AC24" s="50">
        <v>45</v>
      </c>
      <c r="AD24" s="50">
        <v>55</v>
      </c>
      <c r="AE24" s="50">
        <v>39</v>
      </c>
      <c r="AF24" s="50">
        <v>26</v>
      </c>
      <c r="AG24" s="50">
        <v>25</v>
      </c>
      <c r="AH24" s="50">
        <v>37</v>
      </c>
      <c r="AI24" s="50">
        <v>183</v>
      </c>
      <c r="AJ24" s="50">
        <v>46</v>
      </c>
      <c r="AK24" s="50">
        <v>77</v>
      </c>
      <c r="AL24" s="51">
        <v>38</v>
      </c>
      <c r="AM24" s="50">
        <v>46</v>
      </c>
      <c r="AN24" s="50">
        <v>28</v>
      </c>
      <c r="AO24" s="50">
        <v>55</v>
      </c>
      <c r="AP24" s="50">
        <v>189</v>
      </c>
      <c r="AQ24" s="50">
        <v>38</v>
      </c>
      <c r="AR24" s="50">
        <v>45</v>
      </c>
      <c r="AS24" s="50">
        <v>26</v>
      </c>
      <c r="AT24" s="50">
        <v>33</v>
      </c>
      <c r="AU24" s="50">
        <v>30</v>
      </c>
      <c r="AV24" s="50">
        <v>60</v>
      </c>
      <c r="AW24" s="23"/>
      <c r="AX24" s="49" t="s">
        <v>16</v>
      </c>
      <c r="AY24" s="23"/>
      <c r="AZ24" s="49" t="s">
        <v>16</v>
      </c>
      <c r="BA24" s="53">
        <v>0</v>
      </c>
      <c r="BB24" s="50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3">
        <v>0</v>
      </c>
      <c r="BI24" s="54" t="e">
        <f>SUM(#REF!)</f>
        <v>#REF!</v>
      </c>
      <c r="BJ24" s="54" t="e">
        <f>SUM(#REF!)</f>
        <v>#REF!</v>
      </c>
      <c r="BK24" s="54" t="e">
        <f>SUM(#REF!)</f>
        <v>#REF!</v>
      </c>
      <c r="BL24" s="54" t="e">
        <f>SUM(#REF!)</f>
        <v>#REF!</v>
      </c>
      <c r="BM24" s="54" t="e">
        <f>SUM(#REF!)</f>
        <v>#REF!</v>
      </c>
      <c r="BN24" s="54" t="e">
        <f>SUM(#REF!)</f>
        <v>#REF!</v>
      </c>
    </row>
    <row r="25" spans="2:66" ht="18" customHeight="1">
      <c r="B25" s="49" t="s">
        <v>17</v>
      </c>
      <c r="C25" s="50">
        <v>776</v>
      </c>
      <c r="D25" s="50">
        <v>64</v>
      </c>
      <c r="E25" s="50">
        <v>127</v>
      </c>
      <c r="F25" s="50">
        <v>108</v>
      </c>
      <c r="G25" s="50">
        <v>145</v>
      </c>
      <c r="H25" s="50">
        <v>141</v>
      </c>
      <c r="I25" s="50">
        <v>191</v>
      </c>
      <c r="J25" s="51">
        <v>1</v>
      </c>
      <c r="K25" s="50">
        <v>1</v>
      </c>
      <c r="L25" s="50">
        <v>0</v>
      </c>
      <c r="M25" s="50">
        <v>0</v>
      </c>
      <c r="N25" s="51">
        <v>0</v>
      </c>
      <c r="O25" s="51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23"/>
      <c r="Y25" s="49" t="s">
        <v>17</v>
      </c>
      <c r="Z25" s="23"/>
      <c r="AA25" s="49" t="s">
        <v>17</v>
      </c>
      <c r="AB25" s="53">
        <v>71</v>
      </c>
      <c r="AC25" s="50">
        <v>45</v>
      </c>
      <c r="AD25" s="50">
        <v>52</v>
      </c>
      <c r="AE25" s="50">
        <v>59</v>
      </c>
      <c r="AF25" s="50">
        <v>70</v>
      </c>
      <c r="AG25" s="50">
        <v>73</v>
      </c>
      <c r="AH25" s="50">
        <v>62</v>
      </c>
      <c r="AI25" s="50">
        <v>300</v>
      </c>
      <c r="AJ25" s="50">
        <v>54</v>
      </c>
      <c r="AK25" s="50">
        <v>100</v>
      </c>
      <c r="AL25" s="51">
        <v>68</v>
      </c>
      <c r="AM25" s="50">
        <v>103</v>
      </c>
      <c r="AN25" s="50">
        <v>89</v>
      </c>
      <c r="AO25" s="50">
        <v>84</v>
      </c>
      <c r="AP25" s="50">
        <v>406</v>
      </c>
      <c r="AQ25" s="50">
        <v>22</v>
      </c>
      <c r="AR25" s="50">
        <v>54</v>
      </c>
      <c r="AS25" s="50">
        <v>45</v>
      </c>
      <c r="AT25" s="50">
        <v>76</v>
      </c>
      <c r="AU25" s="50">
        <v>63</v>
      </c>
      <c r="AV25" s="50">
        <v>79</v>
      </c>
      <c r="AW25" s="23"/>
      <c r="AX25" s="49" t="s">
        <v>17</v>
      </c>
      <c r="AY25" s="23"/>
      <c r="AZ25" s="49" t="s">
        <v>17</v>
      </c>
      <c r="BA25" s="53">
        <v>0</v>
      </c>
      <c r="BB25" s="50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3">
        <v>0</v>
      </c>
      <c r="BI25" s="54" t="e">
        <f>SUM(#REF!)</f>
        <v>#REF!</v>
      </c>
      <c r="BJ25" s="54" t="e">
        <f>SUM(#REF!)</f>
        <v>#REF!</v>
      </c>
      <c r="BK25" s="54" t="e">
        <f>SUM(#REF!)</f>
        <v>#REF!</v>
      </c>
      <c r="BL25" s="54" t="e">
        <f>SUM(#REF!)</f>
        <v>#REF!</v>
      </c>
      <c r="BM25" s="54" t="e">
        <f>SUM(#REF!)</f>
        <v>#REF!</v>
      </c>
      <c r="BN25" s="54" t="e">
        <f>SUM(#REF!)</f>
        <v>#REF!</v>
      </c>
    </row>
    <row r="26" spans="2:66" ht="18" customHeight="1">
      <c r="B26" s="49" t="s">
        <v>18</v>
      </c>
      <c r="C26" s="50">
        <v>772</v>
      </c>
      <c r="D26" s="50">
        <v>55</v>
      </c>
      <c r="E26" s="50">
        <v>121</v>
      </c>
      <c r="F26" s="50">
        <v>93</v>
      </c>
      <c r="G26" s="50">
        <v>117</v>
      </c>
      <c r="H26" s="50">
        <v>148</v>
      </c>
      <c r="I26" s="50">
        <v>238</v>
      </c>
      <c r="J26" s="51">
        <v>0</v>
      </c>
      <c r="K26" s="50">
        <v>0</v>
      </c>
      <c r="L26" s="50">
        <v>0</v>
      </c>
      <c r="M26" s="50">
        <v>0</v>
      </c>
      <c r="N26" s="51">
        <v>0</v>
      </c>
      <c r="O26" s="51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23"/>
      <c r="Y26" s="49" t="s">
        <v>18</v>
      </c>
      <c r="Z26" s="23"/>
      <c r="AA26" s="49" t="s">
        <v>18</v>
      </c>
      <c r="AB26" s="53">
        <v>95</v>
      </c>
      <c r="AC26" s="50">
        <v>43</v>
      </c>
      <c r="AD26" s="50">
        <v>61</v>
      </c>
      <c r="AE26" s="50">
        <v>71</v>
      </c>
      <c r="AF26" s="50">
        <v>88</v>
      </c>
      <c r="AG26" s="50">
        <v>101</v>
      </c>
      <c r="AH26" s="50">
        <v>105</v>
      </c>
      <c r="AI26" s="50">
        <v>286</v>
      </c>
      <c r="AJ26" s="50">
        <v>57</v>
      </c>
      <c r="AK26" s="50">
        <v>90</v>
      </c>
      <c r="AL26" s="51">
        <v>73</v>
      </c>
      <c r="AM26" s="50">
        <v>99</v>
      </c>
      <c r="AN26" s="50">
        <v>104</v>
      </c>
      <c r="AO26" s="50">
        <v>115</v>
      </c>
      <c r="AP26" s="50">
        <v>391</v>
      </c>
      <c r="AQ26" s="50">
        <v>21</v>
      </c>
      <c r="AR26" s="50">
        <v>45</v>
      </c>
      <c r="AS26" s="50">
        <v>33</v>
      </c>
      <c r="AT26" s="50">
        <v>77</v>
      </c>
      <c r="AU26" s="50">
        <v>49</v>
      </c>
      <c r="AV26" s="50">
        <v>92</v>
      </c>
      <c r="AW26" s="23"/>
      <c r="AX26" s="49" t="s">
        <v>18</v>
      </c>
      <c r="AY26" s="23"/>
      <c r="AZ26" s="49" t="s">
        <v>18</v>
      </c>
      <c r="BA26" s="53">
        <v>0</v>
      </c>
      <c r="BB26" s="50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3">
        <v>0</v>
      </c>
      <c r="BI26" s="54" t="e">
        <f>SUM(#REF!)</f>
        <v>#REF!</v>
      </c>
      <c r="BJ26" s="54" t="e">
        <f>SUM(#REF!)</f>
        <v>#REF!</v>
      </c>
      <c r="BK26" s="54" t="e">
        <f>SUM(#REF!)</f>
        <v>#REF!</v>
      </c>
      <c r="BL26" s="54" t="e">
        <f>SUM(#REF!)</f>
        <v>#REF!</v>
      </c>
      <c r="BM26" s="54" t="e">
        <f>SUM(#REF!)</f>
        <v>#REF!</v>
      </c>
      <c r="BN26" s="54" t="e">
        <f>SUM(#REF!)</f>
        <v>#REF!</v>
      </c>
    </row>
    <row r="27" spans="2:66" ht="18" customHeight="1">
      <c r="B27" s="49" t="s">
        <v>19</v>
      </c>
      <c r="C27" s="50">
        <v>808</v>
      </c>
      <c r="D27" s="50">
        <v>56</v>
      </c>
      <c r="E27" s="50">
        <v>152</v>
      </c>
      <c r="F27" s="50">
        <v>91</v>
      </c>
      <c r="G27" s="50">
        <v>148</v>
      </c>
      <c r="H27" s="50">
        <v>161</v>
      </c>
      <c r="I27" s="50">
        <v>200</v>
      </c>
      <c r="J27" s="51">
        <v>2</v>
      </c>
      <c r="K27" s="50">
        <v>0</v>
      </c>
      <c r="L27" s="50">
        <v>0</v>
      </c>
      <c r="M27" s="50">
        <v>0</v>
      </c>
      <c r="N27" s="51">
        <v>0</v>
      </c>
      <c r="O27" s="51">
        <v>0</v>
      </c>
      <c r="P27" s="50">
        <v>2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23"/>
      <c r="Y27" s="49" t="s">
        <v>19</v>
      </c>
      <c r="Z27" s="23"/>
      <c r="AA27" s="49" t="s">
        <v>19</v>
      </c>
      <c r="AB27" s="53">
        <v>85</v>
      </c>
      <c r="AC27" s="50">
        <v>64</v>
      </c>
      <c r="AD27" s="50">
        <v>73</v>
      </c>
      <c r="AE27" s="50">
        <v>65</v>
      </c>
      <c r="AF27" s="50">
        <v>87</v>
      </c>
      <c r="AG27" s="50">
        <v>91</v>
      </c>
      <c r="AH27" s="50">
        <v>68</v>
      </c>
      <c r="AI27" s="50">
        <v>310</v>
      </c>
      <c r="AJ27" s="50">
        <v>45</v>
      </c>
      <c r="AK27" s="50">
        <v>100</v>
      </c>
      <c r="AL27" s="51">
        <v>99</v>
      </c>
      <c r="AM27" s="50">
        <v>135</v>
      </c>
      <c r="AN27" s="50">
        <v>111</v>
      </c>
      <c r="AO27" s="50">
        <v>147</v>
      </c>
      <c r="AP27" s="50">
        <v>415</v>
      </c>
      <c r="AQ27" s="50">
        <v>39</v>
      </c>
      <c r="AR27" s="50">
        <v>55</v>
      </c>
      <c r="AS27" s="50">
        <v>53</v>
      </c>
      <c r="AT27" s="50">
        <v>53</v>
      </c>
      <c r="AU27" s="50">
        <v>73</v>
      </c>
      <c r="AV27" s="50">
        <v>77</v>
      </c>
      <c r="AW27" s="23"/>
      <c r="AX27" s="49" t="s">
        <v>19</v>
      </c>
      <c r="AY27" s="23"/>
      <c r="AZ27" s="49" t="s">
        <v>19</v>
      </c>
      <c r="BA27" s="53">
        <v>0</v>
      </c>
      <c r="BB27" s="50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3">
        <v>0</v>
      </c>
      <c r="BI27" s="54" t="e">
        <f>SUM(#REF!)</f>
        <v>#REF!</v>
      </c>
      <c r="BJ27" s="54" t="e">
        <f>SUM(#REF!)</f>
        <v>#REF!</v>
      </c>
      <c r="BK27" s="54" t="e">
        <f>SUM(#REF!)</f>
        <v>#REF!</v>
      </c>
      <c r="BL27" s="54" t="e">
        <f>SUM(#REF!)</f>
        <v>#REF!</v>
      </c>
      <c r="BM27" s="54" t="e">
        <f>SUM(#REF!)</f>
        <v>#REF!</v>
      </c>
      <c r="BN27" s="54" t="e">
        <f>SUM(#REF!)</f>
        <v>#REF!</v>
      </c>
    </row>
    <row r="28" spans="2:66" ht="18" customHeight="1">
      <c r="B28" s="49" t="s">
        <v>20</v>
      </c>
      <c r="C28" s="50">
        <v>2341</v>
      </c>
      <c r="D28" s="50">
        <v>349</v>
      </c>
      <c r="E28" s="50">
        <v>446</v>
      </c>
      <c r="F28" s="50">
        <v>275</v>
      </c>
      <c r="G28" s="50">
        <v>372</v>
      </c>
      <c r="H28" s="50">
        <v>411</v>
      </c>
      <c r="I28" s="50">
        <v>488</v>
      </c>
      <c r="J28" s="51">
        <v>2</v>
      </c>
      <c r="K28" s="50">
        <v>1</v>
      </c>
      <c r="L28" s="50">
        <v>0</v>
      </c>
      <c r="M28" s="50">
        <v>0</v>
      </c>
      <c r="N28" s="51">
        <v>0</v>
      </c>
      <c r="O28" s="51">
        <v>0</v>
      </c>
      <c r="P28" s="50">
        <v>1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23"/>
      <c r="Y28" s="49" t="s">
        <v>20</v>
      </c>
      <c r="Z28" s="23"/>
      <c r="AA28" s="49" t="s">
        <v>20</v>
      </c>
      <c r="AB28" s="53">
        <v>295</v>
      </c>
      <c r="AC28" s="50">
        <v>224</v>
      </c>
      <c r="AD28" s="50">
        <v>172</v>
      </c>
      <c r="AE28" s="50">
        <v>182</v>
      </c>
      <c r="AF28" s="50">
        <v>231</v>
      </c>
      <c r="AG28" s="50">
        <v>175</v>
      </c>
      <c r="AH28" s="50">
        <v>174</v>
      </c>
      <c r="AI28" s="50">
        <v>892</v>
      </c>
      <c r="AJ28" s="50">
        <v>191</v>
      </c>
      <c r="AK28" s="50">
        <v>293</v>
      </c>
      <c r="AL28" s="51">
        <v>259</v>
      </c>
      <c r="AM28" s="50">
        <v>341</v>
      </c>
      <c r="AN28" s="50">
        <v>268</v>
      </c>
      <c r="AO28" s="50">
        <v>297</v>
      </c>
      <c r="AP28" s="50">
        <v>1156</v>
      </c>
      <c r="AQ28" s="50">
        <v>115</v>
      </c>
      <c r="AR28" s="50">
        <v>122</v>
      </c>
      <c r="AS28" s="50">
        <v>132</v>
      </c>
      <c r="AT28" s="50">
        <v>197</v>
      </c>
      <c r="AU28" s="50">
        <v>157</v>
      </c>
      <c r="AV28" s="50">
        <v>209</v>
      </c>
      <c r="AW28" s="23"/>
      <c r="AX28" s="49" t="s">
        <v>20</v>
      </c>
      <c r="AY28" s="23"/>
      <c r="AZ28" s="49" t="s">
        <v>20</v>
      </c>
      <c r="BA28" s="53">
        <v>0</v>
      </c>
      <c r="BB28" s="50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3">
        <v>0</v>
      </c>
      <c r="BI28" s="54" t="e">
        <f>SUM(#REF!)</f>
        <v>#REF!</v>
      </c>
      <c r="BJ28" s="54" t="e">
        <f>SUM(#REF!)</f>
        <v>#REF!</v>
      </c>
      <c r="BK28" s="54" t="e">
        <f>SUM(#REF!)</f>
        <v>#REF!</v>
      </c>
      <c r="BL28" s="54" t="e">
        <f>SUM(#REF!)</f>
        <v>#REF!</v>
      </c>
      <c r="BM28" s="54" t="e">
        <f>SUM(#REF!)</f>
        <v>#REF!</v>
      </c>
      <c r="BN28" s="54" t="e">
        <f>SUM(#REF!)</f>
        <v>#REF!</v>
      </c>
    </row>
    <row r="29" spans="2:66" ht="18" customHeight="1">
      <c r="B29" s="49" t="s">
        <v>21</v>
      </c>
      <c r="C29" s="50">
        <v>1049</v>
      </c>
      <c r="D29" s="50">
        <v>155</v>
      </c>
      <c r="E29" s="50">
        <v>177</v>
      </c>
      <c r="F29" s="50">
        <v>119</v>
      </c>
      <c r="G29" s="50">
        <v>190</v>
      </c>
      <c r="H29" s="50">
        <v>202</v>
      </c>
      <c r="I29" s="50">
        <v>206</v>
      </c>
      <c r="J29" s="51">
        <v>0</v>
      </c>
      <c r="K29" s="50">
        <v>0</v>
      </c>
      <c r="L29" s="50">
        <v>0</v>
      </c>
      <c r="M29" s="50">
        <v>0</v>
      </c>
      <c r="N29" s="51">
        <v>0</v>
      </c>
      <c r="O29" s="51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23"/>
      <c r="Y29" s="49" t="s">
        <v>21</v>
      </c>
      <c r="Z29" s="23"/>
      <c r="AA29" s="49" t="s">
        <v>21</v>
      </c>
      <c r="AB29" s="53">
        <v>92</v>
      </c>
      <c r="AC29" s="50">
        <v>66</v>
      </c>
      <c r="AD29" s="50">
        <v>30</v>
      </c>
      <c r="AE29" s="50">
        <v>24</v>
      </c>
      <c r="AF29" s="50">
        <v>18</v>
      </c>
      <c r="AG29" s="50">
        <v>15</v>
      </c>
      <c r="AH29" s="50">
        <v>14</v>
      </c>
      <c r="AI29" s="50">
        <v>399</v>
      </c>
      <c r="AJ29" s="50">
        <v>138</v>
      </c>
      <c r="AK29" s="50">
        <v>101</v>
      </c>
      <c r="AL29" s="51">
        <v>131</v>
      </c>
      <c r="AM29" s="50">
        <v>167</v>
      </c>
      <c r="AN29" s="50">
        <v>108</v>
      </c>
      <c r="AO29" s="50">
        <v>110</v>
      </c>
      <c r="AP29" s="50">
        <v>558</v>
      </c>
      <c r="AQ29" s="50">
        <v>51</v>
      </c>
      <c r="AR29" s="50">
        <v>78</v>
      </c>
      <c r="AS29" s="50">
        <v>91</v>
      </c>
      <c r="AT29" s="50">
        <v>167</v>
      </c>
      <c r="AU29" s="50">
        <v>135</v>
      </c>
      <c r="AV29" s="50">
        <v>130</v>
      </c>
      <c r="AW29" s="23"/>
      <c r="AX29" s="49" t="s">
        <v>21</v>
      </c>
      <c r="AY29" s="23"/>
      <c r="AZ29" s="49" t="s">
        <v>21</v>
      </c>
      <c r="BA29" s="53">
        <v>0</v>
      </c>
      <c r="BB29" s="50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3">
        <v>0</v>
      </c>
      <c r="BI29" s="54" t="e">
        <f>SUM(#REF!)</f>
        <v>#REF!</v>
      </c>
      <c r="BJ29" s="54" t="e">
        <f>SUM(#REF!)</f>
        <v>#REF!</v>
      </c>
      <c r="BK29" s="54" t="e">
        <f>SUM(#REF!)</f>
        <v>#REF!</v>
      </c>
      <c r="BL29" s="54" t="e">
        <f>SUM(#REF!)</f>
        <v>#REF!</v>
      </c>
      <c r="BM29" s="54" t="e">
        <f>SUM(#REF!)</f>
        <v>#REF!</v>
      </c>
      <c r="BN29" s="54" t="e">
        <f>SUM(#REF!)</f>
        <v>#REF!</v>
      </c>
    </row>
    <row r="30" spans="2:66" ht="18" customHeight="1">
      <c r="B30" s="49" t="s">
        <v>22</v>
      </c>
      <c r="C30" s="50">
        <v>898</v>
      </c>
      <c r="D30" s="50">
        <v>163</v>
      </c>
      <c r="E30" s="50">
        <v>223</v>
      </c>
      <c r="F30" s="50">
        <v>155</v>
      </c>
      <c r="G30" s="50">
        <v>155</v>
      </c>
      <c r="H30" s="50">
        <v>109</v>
      </c>
      <c r="I30" s="50">
        <v>93</v>
      </c>
      <c r="J30" s="51">
        <v>0</v>
      </c>
      <c r="K30" s="50">
        <v>0</v>
      </c>
      <c r="L30" s="50">
        <v>0</v>
      </c>
      <c r="M30" s="50">
        <v>0</v>
      </c>
      <c r="N30" s="51">
        <v>0</v>
      </c>
      <c r="O30" s="51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23"/>
      <c r="Y30" s="49" t="s">
        <v>22</v>
      </c>
      <c r="Z30" s="23"/>
      <c r="AA30" s="49" t="s">
        <v>22</v>
      </c>
      <c r="AB30" s="53">
        <v>104</v>
      </c>
      <c r="AC30" s="50">
        <v>78</v>
      </c>
      <c r="AD30" s="50">
        <v>65</v>
      </c>
      <c r="AE30" s="50">
        <v>21</v>
      </c>
      <c r="AF30" s="50">
        <v>29</v>
      </c>
      <c r="AG30" s="50">
        <v>20</v>
      </c>
      <c r="AH30" s="50">
        <v>12</v>
      </c>
      <c r="AI30" s="50">
        <v>345</v>
      </c>
      <c r="AJ30" s="50">
        <v>167</v>
      </c>
      <c r="AK30" s="50">
        <v>211</v>
      </c>
      <c r="AL30" s="51">
        <v>169</v>
      </c>
      <c r="AM30" s="50">
        <v>173</v>
      </c>
      <c r="AN30" s="50">
        <v>116</v>
      </c>
      <c r="AO30" s="50">
        <v>116</v>
      </c>
      <c r="AP30" s="50">
        <v>449</v>
      </c>
      <c r="AQ30" s="50">
        <v>95</v>
      </c>
      <c r="AR30" s="50">
        <v>138</v>
      </c>
      <c r="AS30" s="50">
        <v>147</v>
      </c>
      <c r="AT30" s="50">
        <v>184</v>
      </c>
      <c r="AU30" s="50">
        <v>122</v>
      </c>
      <c r="AV30" s="50">
        <v>116</v>
      </c>
      <c r="AW30" s="23"/>
      <c r="AX30" s="49" t="s">
        <v>22</v>
      </c>
      <c r="AY30" s="23"/>
      <c r="AZ30" s="49" t="s">
        <v>22</v>
      </c>
      <c r="BA30" s="53">
        <v>0</v>
      </c>
      <c r="BB30" s="50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3">
        <v>0</v>
      </c>
      <c r="BI30" s="54" t="e">
        <f>SUM(#REF!)</f>
        <v>#REF!</v>
      </c>
      <c r="BJ30" s="54" t="e">
        <f>SUM(#REF!)</f>
        <v>#REF!</v>
      </c>
      <c r="BK30" s="54" t="e">
        <f>SUM(#REF!)</f>
        <v>#REF!</v>
      </c>
      <c r="BL30" s="54" t="e">
        <f>SUM(#REF!)</f>
        <v>#REF!</v>
      </c>
      <c r="BM30" s="54" t="e">
        <f>SUM(#REF!)</f>
        <v>#REF!</v>
      </c>
      <c r="BN30" s="54" t="e">
        <f>SUM(#REF!)</f>
        <v>#REF!</v>
      </c>
    </row>
    <row r="31" spans="2:66" ht="18" customHeight="1">
      <c r="B31" s="49" t="s">
        <v>23</v>
      </c>
      <c r="C31" s="50">
        <v>917</v>
      </c>
      <c r="D31" s="50">
        <v>108</v>
      </c>
      <c r="E31" s="50">
        <v>178</v>
      </c>
      <c r="F31" s="50">
        <v>142</v>
      </c>
      <c r="G31" s="50">
        <v>171</v>
      </c>
      <c r="H31" s="50">
        <v>138</v>
      </c>
      <c r="I31" s="50">
        <v>180</v>
      </c>
      <c r="J31" s="51">
        <v>2</v>
      </c>
      <c r="K31" s="50">
        <v>0</v>
      </c>
      <c r="L31" s="50">
        <v>0</v>
      </c>
      <c r="M31" s="50">
        <v>0</v>
      </c>
      <c r="N31" s="51">
        <v>0</v>
      </c>
      <c r="O31" s="51">
        <v>1</v>
      </c>
      <c r="P31" s="50">
        <v>1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23"/>
      <c r="Y31" s="49" t="s">
        <v>23</v>
      </c>
      <c r="Z31" s="23"/>
      <c r="AA31" s="49" t="s">
        <v>23</v>
      </c>
      <c r="AB31" s="53">
        <v>95</v>
      </c>
      <c r="AC31" s="50">
        <v>36</v>
      </c>
      <c r="AD31" s="50">
        <v>30</v>
      </c>
      <c r="AE31" s="50">
        <v>17</v>
      </c>
      <c r="AF31" s="50">
        <v>20</v>
      </c>
      <c r="AG31" s="50">
        <v>23</v>
      </c>
      <c r="AH31" s="50">
        <v>18</v>
      </c>
      <c r="AI31" s="50">
        <v>330</v>
      </c>
      <c r="AJ31" s="50">
        <v>124</v>
      </c>
      <c r="AK31" s="50">
        <v>120</v>
      </c>
      <c r="AL31" s="51">
        <v>138</v>
      </c>
      <c r="AM31" s="50">
        <v>125</v>
      </c>
      <c r="AN31" s="50">
        <v>69</v>
      </c>
      <c r="AO31" s="50">
        <v>131</v>
      </c>
      <c r="AP31" s="50">
        <v>494</v>
      </c>
      <c r="AQ31" s="50">
        <v>49</v>
      </c>
      <c r="AR31" s="50">
        <v>98</v>
      </c>
      <c r="AS31" s="50">
        <v>104</v>
      </c>
      <c r="AT31" s="50">
        <v>159</v>
      </c>
      <c r="AU31" s="50">
        <v>81</v>
      </c>
      <c r="AV31" s="50">
        <v>117</v>
      </c>
      <c r="AW31" s="23"/>
      <c r="AX31" s="49" t="s">
        <v>23</v>
      </c>
      <c r="AY31" s="23"/>
      <c r="AZ31" s="49" t="s">
        <v>23</v>
      </c>
      <c r="BA31" s="53">
        <v>0</v>
      </c>
      <c r="BB31" s="50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3">
        <v>0</v>
      </c>
      <c r="BI31" s="54" t="e">
        <f>SUM(#REF!)</f>
        <v>#REF!</v>
      </c>
      <c r="BJ31" s="54" t="e">
        <f>SUM(#REF!)</f>
        <v>#REF!</v>
      </c>
      <c r="BK31" s="54" t="e">
        <f>SUM(#REF!)</f>
        <v>#REF!</v>
      </c>
      <c r="BL31" s="54" t="e">
        <f>SUM(#REF!)</f>
        <v>#REF!</v>
      </c>
      <c r="BM31" s="54" t="e">
        <f>SUM(#REF!)</f>
        <v>#REF!</v>
      </c>
      <c r="BN31" s="54" t="e">
        <f>SUM(#REF!)</f>
        <v>#REF!</v>
      </c>
    </row>
    <row r="32" spans="2:66" ht="18" customHeight="1">
      <c r="B32" s="49" t="s">
        <v>24</v>
      </c>
      <c r="C32" s="50">
        <v>797</v>
      </c>
      <c r="D32" s="50">
        <v>133</v>
      </c>
      <c r="E32" s="50">
        <v>161</v>
      </c>
      <c r="F32" s="50">
        <v>104</v>
      </c>
      <c r="G32" s="50">
        <v>121</v>
      </c>
      <c r="H32" s="50">
        <v>131</v>
      </c>
      <c r="I32" s="50">
        <v>147</v>
      </c>
      <c r="J32" s="51">
        <v>2</v>
      </c>
      <c r="K32" s="50">
        <v>0</v>
      </c>
      <c r="L32" s="50">
        <v>0</v>
      </c>
      <c r="M32" s="50">
        <v>0</v>
      </c>
      <c r="N32" s="51">
        <v>0</v>
      </c>
      <c r="O32" s="51">
        <v>0</v>
      </c>
      <c r="P32" s="50">
        <v>2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23"/>
      <c r="Y32" s="49" t="s">
        <v>24</v>
      </c>
      <c r="Z32" s="23"/>
      <c r="AA32" s="49" t="s">
        <v>24</v>
      </c>
      <c r="AB32" s="53">
        <v>102</v>
      </c>
      <c r="AC32" s="50">
        <v>68</v>
      </c>
      <c r="AD32" s="50">
        <v>60</v>
      </c>
      <c r="AE32" s="50">
        <v>52</v>
      </c>
      <c r="AF32" s="50">
        <v>79</v>
      </c>
      <c r="AG32" s="50">
        <v>42</v>
      </c>
      <c r="AH32" s="50">
        <v>56</v>
      </c>
      <c r="AI32" s="50">
        <v>318</v>
      </c>
      <c r="AJ32" s="50">
        <v>77</v>
      </c>
      <c r="AK32" s="50">
        <v>91</v>
      </c>
      <c r="AL32" s="51">
        <v>82</v>
      </c>
      <c r="AM32" s="50">
        <v>98</v>
      </c>
      <c r="AN32" s="50">
        <v>96</v>
      </c>
      <c r="AO32" s="50">
        <v>107</v>
      </c>
      <c r="AP32" s="50">
        <v>379</v>
      </c>
      <c r="AQ32" s="50">
        <v>69</v>
      </c>
      <c r="AR32" s="50">
        <v>70</v>
      </c>
      <c r="AS32" s="50">
        <v>64</v>
      </c>
      <c r="AT32" s="50">
        <v>62</v>
      </c>
      <c r="AU32" s="50">
        <v>57</v>
      </c>
      <c r="AV32" s="50">
        <v>74</v>
      </c>
      <c r="AW32" s="23"/>
      <c r="AX32" s="49" t="s">
        <v>24</v>
      </c>
      <c r="AY32" s="23"/>
      <c r="AZ32" s="49" t="s">
        <v>24</v>
      </c>
      <c r="BA32" s="53">
        <v>0</v>
      </c>
      <c r="BB32" s="50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3">
        <v>0</v>
      </c>
      <c r="BI32" s="54" t="e">
        <f>SUM(#REF!)</f>
        <v>#REF!</v>
      </c>
      <c r="BJ32" s="54" t="e">
        <f>SUM(#REF!)</f>
        <v>#REF!</v>
      </c>
      <c r="BK32" s="54" t="e">
        <f>SUM(#REF!)</f>
        <v>#REF!</v>
      </c>
      <c r="BL32" s="54" t="e">
        <f>SUM(#REF!)</f>
        <v>#REF!</v>
      </c>
      <c r="BM32" s="54" t="e">
        <f>SUM(#REF!)</f>
        <v>#REF!</v>
      </c>
      <c r="BN32" s="54" t="e">
        <f>SUM(#REF!)</f>
        <v>#REF!</v>
      </c>
    </row>
    <row r="33" spans="1:66" s="48" customFormat="1" ht="18" customHeight="1">
      <c r="A33" s="59" t="s">
        <v>25</v>
      </c>
      <c r="B33" s="61"/>
      <c r="C33" s="43">
        <v>13463</v>
      </c>
      <c r="D33" s="43">
        <v>1894</v>
      </c>
      <c r="E33" s="43">
        <v>2581</v>
      </c>
      <c r="F33" s="43">
        <v>1989</v>
      </c>
      <c r="G33" s="43">
        <v>2516</v>
      </c>
      <c r="H33" s="43">
        <v>2155</v>
      </c>
      <c r="I33" s="43">
        <v>2328</v>
      </c>
      <c r="J33" s="43">
        <v>5</v>
      </c>
      <c r="K33" s="43">
        <v>0</v>
      </c>
      <c r="L33" s="43">
        <v>0</v>
      </c>
      <c r="M33" s="43">
        <v>0</v>
      </c>
      <c r="N33" s="44">
        <v>0</v>
      </c>
      <c r="O33" s="44">
        <v>1</v>
      </c>
      <c r="P33" s="43">
        <v>4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60">
        <v>0</v>
      </c>
      <c r="Y33" s="61">
        <v>0</v>
      </c>
      <c r="Z33" s="60">
        <v>0</v>
      </c>
      <c r="AA33" s="61">
        <v>0</v>
      </c>
      <c r="AB33" s="46">
        <v>1829</v>
      </c>
      <c r="AC33" s="43">
        <v>1434</v>
      </c>
      <c r="AD33" s="43">
        <v>1496</v>
      </c>
      <c r="AE33" s="43">
        <v>1520</v>
      </c>
      <c r="AF33" s="43">
        <v>1659</v>
      </c>
      <c r="AG33" s="43">
        <v>1050</v>
      </c>
      <c r="AH33" s="43">
        <v>867</v>
      </c>
      <c r="AI33" s="43">
        <v>4145</v>
      </c>
      <c r="AJ33" s="43">
        <v>839</v>
      </c>
      <c r="AK33" s="43">
        <v>1175</v>
      </c>
      <c r="AL33" s="44">
        <v>989</v>
      </c>
      <c r="AM33" s="43">
        <v>1107</v>
      </c>
      <c r="AN33" s="43">
        <v>748</v>
      </c>
      <c r="AO33" s="43">
        <v>608</v>
      </c>
      <c r="AP33" s="43">
        <v>7494</v>
      </c>
      <c r="AQ33" s="43">
        <v>366</v>
      </c>
      <c r="AR33" s="43">
        <v>519</v>
      </c>
      <c r="AS33" s="43">
        <v>458</v>
      </c>
      <c r="AT33" s="43">
        <v>556</v>
      </c>
      <c r="AU33" s="43">
        <v>418</v>
      </c>
      <c r="AV33" s="43">
        <v>408</v>
      </c>
      <c r="AW33" s="60">
        <v>0</v>
      </c>
      <c r="AX33" s="61">
        <v>0</v>
      </c>
      <c r="AY33" s="60">
        <v>0</v>
      </c>
      <c r="AZ33" s="61">
        <v>0</v>
      </c>
      <c r="BA33" s="46">
        <v>92</v>
      </c>
      <c r="BB33" s="43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6">
        <v>131</v>
      </c>
      <c r="BI33" s="47" t="e">
        <f aca="true" t="shared" si="2" ref="BI33:BN33">SUM(BI34:BI41)</f>
        <v>#REF!</v>
      </c>
      <c r="BJ33" s="47" t="e">
        <f t="shared" si="2"/>
        <v>#REF!</v>
      </c>
      <c r="BK33" s="47" t="e">
        <f t="shared" si="2"/>
        <v>#REF!</v>
      </c>
      <c r="BL33" s="47" t="e">
        <f t="shared" si="2"/>
        <v>#REF!</v>
      </c>
      <c r="BM33" s="47" t="e">
        <f t="shared" si="2"/>
        <v>#REF!</v>
      </c>
      <c r="BN33" s="47" t="e">
        <f t="shared" si="2"/>
        <v>#REF!</v>
      </c>
    </row>
    <row r="34" spans="2:66" ht="18" customHeight="1">
      <c r="B34" s="49" t="s">
        <v>26</v>
      </c>
      <c r="C34" s="50">
        <v>9566</v>
      </c>
      <c r="D34" s="50">
        <v>1288</v>
      </c>
      <c r="E34" s="50">
        <v>1776</v>
      </c>
      <c r="F34" s="50">
        <v>1467</v>
      </c>
      <c r="G34" s="50">
        <v>1881</v>
      </c>
      <c r="H34" s="50">
        <v>1568</v>
      </c>
      <c r="I34" s="50">
        <v>1586</v>
      </c>
      <c r="J34" s="51">
        <v>1</v>
      </c>
      <c r="K34" s="50">
        <v>0</v>
      </c>
      <c r="L34" s="50">
        <v>0</v>
      </c>
      <c r="M34" s="50">
        <v>0</v>
      </c>
      <c r="N34" s="51">
        <v>0</v>
      </c>
      <c r="O34" s="51">
        <v>0</v>
      </c>
      <c r="P34" s="50">
        <v>1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23"/>
      <c r="Y34" s="49" t="s">
        <v>26</v>
      </c>
      <c r="Z34" s="23"/>
      <c r="AA34" s="49" t="s">
        <v>26</v>
      </c>
      <c r="AB34" s="53">
        <v>1359</v>
      </c>
      <c r="AC34" s="50">
        <v>925</v>
      </c>
      <c r="AD34" s="50">
        <v>1144</v>
      </c>
      <c r="AE34" s="50">
        <v>1200</v>
      </c>
      <c r="AF34" s="50">
        <v>1328</v>
      </c>
      <c r="AG34" s="50">
        <v>820</v>
      </c>
      <c r="AH34" s="50">
        <v>663</v>
      </c>
      <c r="AI34" s="50">
        <v>2650</v>
      </c>
      <c r="AJ34" s="50">
        <v>395</v>
      </c>
      <c r="AK34" s="50">
        <v>459</v>
      </c>
      <c r="AL34" s="51">
        <v>474</v>
      </c>
      <c r="AM34" s="50">
        <v>513</v>
      </c>
      <c r="AN34" s="50">
        <v>277</v>
      </c>
      <c r="AO34" s="50">
        <v>188</v>
      </c>
      <c r="AP34" s="50">
        <v>5558</v>
      </c>
      <c r="AQ34" s="50">
        <v>141</v>
      </c>
      <c r="AR34" s="50">
        <v>218</v>
      </c>
      <c r="AS34" s="50">
        <v>202</v>
      </c>
      <c r="AT34" s="50">
        <v>230</v>
      </c>
      <c r="AU34" s="50">
        <v>154</v>
      </c>
      <c r="AV34" s="50">
        <v>141</v>
      </c>
      <c r="AW34" s="23"/>
      <c r="AX34" s="49" t="s">
        <v>26</v>
      </c>
      <c r="AY34" s="23"/>
      <c r="AZ34" s="49" t="s">
        <v>26</v>
      </c>
      <c r="BA34" s="53">
        <v>92</v>
      </c>
      <c r="BB34" s="50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3">
        <v>92</v>
      </c>
      <c r="BI34" s="54" t="e">
        <f>SUM(#REF!)</f>
        <v>#REF!</v>
      </c>
      <c r="BJ34" s="54" t="e">
        <f>SUM(#REF!)</f>
        <v>#REF!</v>
      </c>
      <c r="BK34" s="54" t="e">
        <f>SUM(#REF!)</f>
        <v>#REF!</v>
      </c>
      <c r="BL34" s="54" t="e">
        <f>SUM(#REF!)</f>
        <v>#REF!</v>
      </c>
      <c r="BM34" s="54" t="e">
        <f>SUM(#REF!)</f>
        <v>#REF!</v>
      </c>
      <c r="BN34" s="54" t="e">
        <f>SUM(#REF!)</f>
        <v>#REF!</v>
      </c>
    </row>
    <row r="35" spans="2:66" ht="18" customHeight="1">
      <c r="B35" s="49" t="s">
        <v>27</v>
      </c>
      <c r="C35" s="50">
        <v>2481</v>
      </c>
      <c r="D35" s="50">
        <v>418</v>
      </c>
      <c r="E35" s="50">
        <v>593</v>
      </c>
      <c r="F35" s="50">
        <v>393</v>
      </c>
      <c r="G35" s="50">
        <v>447</v>
      </c>
      <c r="H35" s="50">
        <v>348</v>
      </c>
      <c r="I35" s="50">
        <v>282</v>
      </c>
      <c r="J35" s="51">
        <v>0</v>
      </c>
      <c r="K35" s="50">
        <v>0</v>
      </c>
      <c r="L35" s="50">
        <v>0</v>
      </c>
      <c r="M35" s="50">
        <v>0</v>
      </c>
      <c r="N35" s="51">
        <v>0</v>
      </c>
      <c r="O35" s="51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23"/>
      <c r="Y35" s="49" t="s">
        <v>27</v>
      </c>
      <c r="Z35" s="23"/>
      <c r="AA35" s="49" t="s">
        <v>27</v>
      </c>
      <c r="AB35" s="53">
        <v>325</v>
      </c>
      <c r="AC35" s="50">
        <v>424</v>
      </c>
      <c r="AD35" s="50">
        <v>300</v>
      </c>
      <c r="AE35" s="50">
        <v>264</v>
      </c>
      <c r="AF35" s="50">
        <v>255</v>
      </c>
      <c r="AG35" s="50">
        <v>132</v>
      </c>
      <c r="AH35" s="50">
        <v>98</v>
      </c>
      <c r="AI35" s="50">
        <v>946</v>
      </c>
      <c r="AJ35" s="50">
        <v>352</v>
      </c>
      <c r="AK35" s="50">
        <v>588</v>
      </c>
      <c r="AL35" s="51">
        <v>418</v>
      </c>
      <c r="AM35" s="50">
        <v>462</v>
      </c>
      <c r="AN35" s="50">
        <v>326</v>
      </c>
      <c r="AO35" s="50">
        <v>197</v>
      </c>
      <c r="AP35" s="50">
        <v>1210</v>
      </c>
      <c r="AQ35" s="50">
        <v>167</v>
      </c>
      <c r="AR35" s="50">
        <v>239</v>
      </c>
      <c r="AS35" s="50">
        <v>193</v>
      </c>
      <c r="AT35" s="50">
        <v>237</v>
      </c>
      <c r="AU35" s="50">
        <v>153</v>
      </c>
      <c r="AV35" s="50">
        <v>118</v>
      </c>
      <c r="AW35" s="23"/>
      <c r="AX35" s="49" t="s">
        <v>27</v>
      </c>
      <c r="AY35" s="23"/>
      <c r="AZ35" s="49" t="s">
        <v>27</v>
      </c>
      <c r="BA35" s="53">
        <v>0</v>
      </c>
      <c r="BB35" s="50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3">
        <v>0</v>
      </c>
      <c r="BI35" s="54" t="e">
        <f>SUM(#REF!)</f>
        <v>#REF!</v>
      </c>
      <c r="BJ35" s="54" t="e">
        <f>SUM(#REF!)</f>
        <v>#REF!</v>
      </c>
      <c r="BK35" s="54" t="e">
        <f>SUM(#REF!)</f>
        <v>#REF!</v>
      </c>
      <c r="BL35" s="54" t="e">
        <f>SUM(#REF!)</f>
        <v>#REF!</v>
      </c>
      <c r="BM35" s="54" t="e">
        <f>SUM(#REF!)</f>
        <v>#REF!</v>
      </c>
      <c r="BN35" s="54" t="e">
        <f>SUM(#REF!)</f>
        <v>#REF!</v>
      </c>
    </row>
    <row r="36" spans="2:66" ht="18" customHeight="1">
      <c r="B36" s="49" t="s">
        <v>28</v>
      </c>
      <c r="C36" s="50">
        <v>111</v>
      </c>
      <c r="D36" s="50">
        <v>7</v>
      </c>
      <c r="E36" s="50">
        <v>14</v>
      </c>
      <c r="F36" s="50">
        <v>6</v>
      </c>
      <c r="G36" s="50">
        <v>14</v>
      </c>
      <c r="H36" s="50">
        <v>15</v>
      </c>
      <c r="I36" s="50">
        <v>55</v>
      </c>
      <c r="J36" s="51">
        <v>0</v>
      </c>
      <c r="K36" s="50">
        <v>0</v>
      </c>
      <c r="L36" s="50">
        <v>0</v>
      </c>
      <c r="M36" s="50">
        <v>0</v>
      </c>
      <c r="N36" s="51">
        <v>0</v>
      </c>
      <c r="O36" s="51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23"/>
      <c r="Y36" s="49" t="s">
        <v>28</v>
      </c>
      <c r="Z36" s="23"/>
      <c r="AA36" s="49" t="s">
        <v>28</v>
      </c>
      <c r="AB36" s="53">
        <v>11</v>
      </c>
      <c r="AC36" s="50">
        <v>3</v>
      </c>
      <c r="AD36" s="50">
        <v>7</v>
      </c>
      <c r="AE36" s="50">
        <v>6</v>
      </c>
      <c r="AF36" s="50">
        <v>7</v>
      </c>
      <c r="AG36" s="50">
        <v>15</v>
      </c>
      <c r="AH36" s="50">
        <v>17</v>
      </c>
      <c r="AI36" s="50">
        <v>46</v>
      </c>
      <c r="AJ36" s="50">
        <v>5</v>
      </c>
      <c r="AK36" s="50">
        <v>6</v>
      </c>
      <c r="AL36" s="51">
        <v>7</v>
      </c>
      <c r="AM36" s="50">
        <v>10</v>
      </c>
      <c r="AN36" s="50">
        <v>19</v>
      </c>
      <c r="AO36" s="50">
        <v>23</v>
      </c>
      <c r="AP36" s="50">
        <v>54</v>
      </c>
      <c r="AQ36" s="50">
        <v>2</v>
      </c>
      <c r="AR36" s="50">
        <v>2</v>
      </c>
      <c r="AS36" s="50">
        <v>5</v>
      </c>
      <c r="AT36" s="50">
        <v>5</v>
      </c>
      <c r="AU36" s="50">
        <v>8</v>
      </c>
      <c r="AV36" s="50">
        <v>19</v>
      </c>
      <c r="AW36" s="23"/>
      <c r="AX36" s="49" t="s">
        <v>28</v>
      </c>
      <c r="AY36" s="23"/>
      <c r="AZ36" s="49" t="s">
        <v>28</v>
      </c>
      <c r="BA36" s="53">
        <v>0</v>
      </c>
      <c r="BB36" s="50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3">
        <v>39</v>
      </c>
      <c r="BI36" s="54" t="e">
        <f>SUM(#REF!)</f>
        <v>#REF!</v>
      </c>
      <c r="BJ36" s="54" t="e">
        <f>SUM(#REF!)</f>
        <v>#REF!</v>
      </c>
      <c r="BK36" s="54" t="e">
        <f>SUM(#REF!)</f>
        <v>#REF!</v>
      </c>
      <c r="BL36" s="54" t="e">
        <f>SUM(#REF!)</f>
        <v>#REF!</v>
      </c>
      <c r="BM36" s="54" t="e">
        <f>SUM(#REF!)</f>
        <v>#REF!</v>
      </c>
      <c r="BN36" s="54" t="e">
        <f>SUM(#REF!)</f>
        <v>#REF!</v>
      </c>
    </row>
    <row r="37" spans="2:66" ht="18" customHeight="1">
      <c r="B37" s="49" t="s">
        <v>29</v>
      </c>
      <c r="C37" s="50">
        <v>140</v>
      </c>
      <c r="D37" s="50">
        <v>28</v>
      </c>
      <c r="E37" s="50">
        <v>15</v>
      </c>
      <c r="F37" s="50">
        <v>10</v>
      </c>
      <c r="G37" s="50">
        <v>15</v>
      </c>
      <c r="H37" s="50">
        <v>22</v>
      </c>
      <c r="I37" s="50">
        <v>50</v>
      </c>
      <c r="J37" s="51">
        <v>0</v>
      </c>
      <c r="K37" s="50">
        <v>0</v>
      </c>
      <c r="L37" s="50">
        <v>0</v>
      </c>
      <c r="M37" s="50">
        <v>0</v>
      </c>
      <c r="N37" s="51">
        <v>0</v>
      </c>
      <c r="O37" s="51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23"/>
      <c r="Y37" s="49" t="s">
        <v>29</v>
      </c>
      <c r="Z37" s="23"/>
      <c r="AA37" s="49" t="s">
        <v>29</v>
      </c>
      <c r="AB37" s="53">
        <v>22</v>
      </c>
      <c r="AC37" s="50">
        <v>20</v>
      </c>
      <c r="AD37" s="50">
        <v>11</v>
      </c>
      <c r="AE37" s="50">
        <v>5</v>
      </c>
      <c r="AF37" s="50">
        <v>10</v>
      </c>
      <c r="AG37" s="50">
        <v>6</v>
      </c>
      <c r="AH37" s="50">
        <v>9</v>
      </c>
      <c r="AI37" s="50">
        <v>56</v>
      </c>
      <c r="AJ37" s="50">
        <v>17</v>
      </c>
      <c r="AK37" s="50">
        <v>19</v>
      </c>
      <c r="AL37" s="51">
        <v>10</v>
      </c>
      <c r="AM37" s="50">
        <v>13</v>
      </c>
      <c r="AN37" s="50">
        <v>20</v>
      </c>
      <c r="AO37" s="50">
        <v>36</v>
      </c>
      <c r="AP37" s="50">
        <v>62</v>
      </c>
      <c r="AQ37" s="50">
        <v>11</v>
      </c>
      <c r="AR37" s="50">
        <v>10</v>
      </c>
      <c r="AS37" s="50">
        <v>6</v>
      </c>
      <c r="AT37" s="50">
        <v>10</v>
      </c>
      <c r="AU37" s="50">
        <v>21</v>
      </c>
      <c r="AV37" s="50">
        <v>26</v>
      </c>
      <c r="AW37" s="23"/>
      <c r="AX37" s="49" t="s">
        <v>29</v>
      </c>
      <c r="AY37" s="23"/>
      <c r="AZ37" s="49" t="s">
        <v>29</v>
      </c>
      <c r="BA37" s="53">
        <v>0</v>
      </c>
      <c r="BB37" s="50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3">
        <v>0</v>
      </c>
      <c r="BI37" s="54" t="e">
        <f>SUM(#REF!)</f>
        <v>#REF!</v>
      </c>
      <c r="BJ37" s="54" t="e">
        <f>SUM(#REF!)</f>
        <v>#REF!</v>
      </c>
      <c r="BK37" s="54" t="e">
        <f>SUM(#REF!)</f>
        <v>#REF!</v>
      </c>
      <c r="BL37" s="54" t="e">
        <f>SUM(#REF!)</f>
        <v>#REF!</v>
      </c>
      <c r="BM37" s="54" t="e">
        <f>SUM(#REF!)</f>
        <v>#REF!</v>
      </c>
      <c r="BN37" s="54" t="e">
        <f>SUM(#REF!)</f>
        <v>#REF!</v>
      </c>
    </row>
    <row r="38" spans="2:66" ht="18" customHeight="1">
      <c r="B38" s="49" t="s">
        <v>30</v>
      </c>
      <c r="C38" s="50">
        <v>142</v>
      </c>
      <c r="D38" s="50">
        <v>19</v>
      </c>
      <c r="E38" s="50">
        <v>9</v>
      </c>
      <c r="F38" s="50">
        <v>13</v>
      </c>
      <c r="G38" s="50">
        <v>16</v>
      </c>
      <c r="H38" s="50">
        <v>14</v>
      </c>
      <c r="I38" s="50">
        <v>71</v>
      </c>
      <c r="J38" s="51">
        <v>1</v>
      </c>
      <c r="K38" s="50">
        <v>0</v>
      </c>
      <c r="L38" s="50">
        <v>0</v>
      </c>
      <c r="M38" s="50">
        <v>0</v>
      </c>
      <c r="N38" s="51">
        <v>0</v>
      </c>
      <c r="O38" s="51">
        <v>1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23"/>
      <c r="Y38" s="49" t="s">
        <v>30</v>
      </c>
      <c r="Z38" s="23"/>
      <c r="AA38" s="49" t="s">
        <v>30</v>
      </c>
      <c r="AB38" s="53">
        <v>15</v>
      </c>
      <c r="AC38" s="50">
        <v>11</v>
      </c>
      <c r="AD38" s="50">
        <v>4</v>
      </c>
      <c r="AE38" s="50">
        <v>5</v>
      </c>
      <c r="AF38" s="50">
        <v>8</v>
      </c>
      <c r="AG38" s="50">
        <v>10</v>
      </c>
      <c r="AH38" s="50">
        <v>16</v>
      </c>
      <c r="AI38" s="50">
        <v>47</v>
      </c>
      <c r="AJ38" s="50">
        <v>6</v>
      </c>
      <c r="AK38" s="50">
        <v>8</v>
      </c>
      <c r="AL38" s="51">
        <v>9</v>
      </c>
      <c r="AM38" s="50">
        <v>11</v>
      </c>
      <c r="AN38" s="50">
        <v>22</v>
      </c>
      <c r="AO38" s="50">
        <v>44</v>
      </c>
      <c r="AP38" s="50">
        <v>81</v>
      </c>
      <c r="AQ38" s="50">
        <v>5</v>
      </c>
      <c r="AR38" s="50">
        <v>2</v>
      </c>
      <c r="AS38" s="50">
        <v>6</v>
      </c>
      <c r="AT38" s="50">
        <v>10</v>
      </c>
      <c r="AU38" s="50">
        <v>11</v>
      </c>
      <c r="AV38" s="50">
        <v>29</v>
      </c>
      <c r="AW38" s="23"/>
      <c r="AX38" s="49" t="s">
        <v>30</v>
      </c>
      <c r="AY38" s="23"/>
      <c r="AZ38" s="49" t="s">
        <v>30</v>
      </c>
      <c r="BA38" s="53">
        <v>0</v>
      </c>
      <c r="BB38" s="50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3">
        <v>0</v>
      </c>
      <c r="BI38" s="54" t="e">
        <f>SUM(#REF!)</f>
        <v>#REF!</v>
      </c>
      <c r="BJ38" s="54" t="e">
        <f>SUM(#REF!)</f>
        <v>#REF!</v>
      </c>
      <c r="BK38" s="54" t="e">
        <f>SUM(#REF!)</f>
        <v>#REF!</v>
      </c>
      <c r="BL38" s="54" t="e">
        <f>SUM(#REF!)</f>
        <v>#REF!</v>
      </c>
      <c r="BM38" s="54" t="e">
        <f>SUM(#REF!)</f>
        <v>#REF!</v>
      </c>
      <c r="BN38" s="54" t="e">
        <f>SUM(#REF!)</f>
        <v>#REF!</v>
      </c>
    </row>
    <row r="39" spans="2:66" ht="18" customHeight="1">
      <c r="B39" s="49" t="s">
        <v>31</v>
      </c>
      <c r="C39" s="50">
        <v>75</v>
      </c>
      <c r="D39" s="50">
        <v>7</v>
      </c>
      <c r="E39" s="50">
        <v>8</v>
      </c>
      <c r="F39" s="50">
        <v>4</v>
      </c>
      <c r="G39" s="50">
        <v>9</v>
      </c>
      <c r="H39" s="50">
        <v>20</v>
      </c>
      <c r="I39" s="50">
        <v>27</v>
      </c>
      <c r="J39" s="51">
        <v>1</v>
      </c>
      <c r="K39" s="50">
        <v>0</v>
      </c>
      <c r="L39" s="50">
        <v>0</v>
      </c>
      <c r="M39" s="50">
        <v>0</v>
      </c>
      <c r="N39" s="51">
        <v>0</v>
      </c>
      <c r="O39" s="51">
        <v>0</v>
      </c>
      <c r="P39" s="50">
        <v>1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23"/>
      <c r="Y39" s="49" t="s">
        <v>31</v>
      </c>
      <c r="Z39" s="23"/>
      <c r="AA39" s="49" t="s">
        <v>31</v>
      </c>
      <c r="AB39" s="53">
        <v>4</v>
      </c>
      <c r="AC39" s="50">
        <v>3</v>
      </c>
      <c r="AD39" s="50">
        <v>2</v>
      </c>
      <c r="AE39" s="50">
        <v>5</v>
      </c>
      <c r="AF39" s="50">
        <v>7</v>
      </c>
      <c r="AG39" s="50">
        <v>6</v>
      </c>
      <c r="AH39" s="50">
        <v>5</v>
      </c>
      <c r="AI39" s="50">
        <v>20</v>
      </c>
      <c r="AJ39" s="50">
        <v>5</v>
      </c>
      <c r="AK39" s="50">
        <v>5</v>
      </c>
      <c r="AL39" s="51">
        <v>9</v>
      </c>
      <c r="AM39" s="50">
        <v>11</v>
      </c>
      <c r="AN39" s="50">
        <v>14</v>
      </c>
      <c r="AO39" s="50">
        <v>16</v>
      </c>
      <c r="AP39" s="50">
        <v>52</v>
      </c>
      <c r="AQ39" s="50">
        <v>2</v>
      </c>
      <c r="AR39" s="50">
        <v>3</v>
      </c>
      <c r="AS39" s="50">
        <v>1</v>
      </c>
      <c r="AT39" s="50">
        <v>9</v>
      </c>
      <c r="AU39" s="50">
        <v>7</v>
      </c>
      <c r="AV39" s="50">
        <v>15</v>
      </c>
      <c r="AW39" s="23"/>
      <c r="AX39" s="49" t="s">
        <v>31</v>
      </c>
      <c r="AY39" s="23"/>
      <c r="AZ39" s="49" t="s">
        <v>31</v>
      </c>
      <c r="BA39" s="53">
        <v>0</v>
      </c>
      <c r="BB39" s="50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3">
        <v>0</v>
      </c>
      <c r="BI39" s="54" t="e">
        <f>SUM(#REF!)</f>
        <v>#REF!</v>
      </c>
      <c r="BJ39" s="54" t="e">
        <f>SUM(#REF!)</f>
        <v>#REF!</v>
      </c>
      <c r="BK39" s="54" t="e">
        <f>SUM(#REF!)</f>
        <v>#REF!</v>
      </c>
      <c r="BL39" s="54" t="e">
        <f>SUM(#REF!)</f>
        <v>#REF!</v>
      </c>
      <c r="BM39" s="54" t="e">
        <f>SUM(#REF!)</f>
        <v>#REF!</v>
      </c>
      <c r="BN39" s="54" t="e">
        <f>SUM(#REF!)</f>
        <v>#REF!</v>
      </c>
    </row>
    <row r="40" spans="2:66" ht="18" customHeight="1">
      <c r="B40" s="49" t="s">
        <v>32</v>
      </c>
      <c r="C40" s="50">
        <v>190</v>
      </c>
      <c r="D40" s="50">
        <v>43</v>
      </c>
      <c r="E40" s="50">
        <v>38</v>
      </c>
      <c r="F40" s="50">
        <v>16</v>
      </c>
      <c r="G40" s="50">
        <v>20</v>
      </c>
      <c r="H40" s="50">
        <v>32</v>
      </c>
      <c r="I40" s="50">
        <v>41</v>
      </c>
      <c r="J40" s="51">
        <v>0</v>
      </c>
      <c r="K40" s="50">
        <v>0</v>
      </c>
      <c r="L40" s="50">
        <v>0</v>
      </c>
      <c r="M40" s="50">
        <v>0</v>
      </c>
      <c r="N40" s="51">
        <v>0</v>
      </c>
      <c r="O40" s="51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23"/>
      <c r="Y40" s="49" t="s">
        <v>32</v>
      </c>
      <c r="Z40" s="23"/>
      <c r="AA40" s="49" t="s">
        <v>32</v>
      </c>
      <c r="AB40" s="53">
        <v>17</v>
      </c>
      <c r="AC40" s="50">
        <v>15</v>
      </c>
      <c r="AD40" s="50">
        <v>8</v>
      </c>
      <c r="AE40" s="50">
        <v>11</v>
      </c>
      <c r="AF40" s="50">
        <v>13</v>
      </c>
      <c r="AG40" s="50">
        <v>12</v>
      </c>
      <c r="AH40" s="50">
        <v>10</v>
      </c>
      <c r="AI40" s="50">
        <v>76</v>
      </c>
      <c r="AJ40" s="50">
        <v>24</v>
      </c>
      <c r="AK40" s="50">
        <v>25</v>
      </c>
      <c r="AL40" s="51">
        <v>23</v>
      </c>
      <c r="AM40" s="50">
        <v>27</v>
      </c>
      <c r="AN40" s="50">
        <v>16</v>
      </c>
      <c r="AO40" s="50">
        <v>22</v>
      </c>
      <c r="AP40" s="50">
        <v>97</v>
      </c>
      <c r="AQ40" s="50">
        <v>12</v>
      </c>
      <c r="AR40" s="50">
        <v>22</v>
      </c>
      <c r="AS40" s="50">
        <v>19</v>
      </c>
      <c r="AT40" s="50">
        <v>20</v>
      </c>
      <c r="AU40" s="50">
        <v>23</v>
      </c>
      <c r="AV40" s="50">
        <v>20</v>
      </c>
      <c r="AW40" s="23"/>
      <c r="AX40" s="49" t="s">
        <v>32</v>
      </c>
      <c r="AY40" s="23"/>
      <c r="AZ40" s="49" t="s">
        <v>32</v>
      </c>
      <c r="BA40" s="53">
        <v>0</v>
      </c>
      <c r="BB40" s="50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3">
        <v>0</v>
      </c>
      <c r="BI40" s="54" t="e">
        <f>SUM(#REF!)</f>
        <v>#REF!</v>
      </c>
      <c r="BJ40" s="54" t="e">
        <f>SUM(#REF!)</f>
        <v>#REF!</v>
      </c>
      <c r="BK40" s="54" t="e">
        <f>SUM(#REF!)</f>
        <v>#REF!</v>
      </c>
      <c r="BL40" s="54" t="e">
        <f>SUM(#REF!)</f>
        <v>#REF!</v>
      </c>
      <c r="BM40" s="54" t="e">
        <f>SUM(#REF!)</f>
        <v>#REF!</v>
      </c>
      <c r="BN40" s="54" t="e">
        <f>SUM(#REF!)</f>
        <v>#REF!</v>
      </c>
    </row>
    <row r="41" spans="2:66" ht="18" customHeight="1">
      <c r="B41" s="49" t="s">
        <v>33</v>
      </c>
      <c r="C41" s="50">
        <v>61</v>
      </c>
      <c r="D41" s="50">
        <v>13</v>
      </c>
      <c r="E41" s="50">
        <v>10</v>
      </c>
      <c r="F41" s="50">
        <v>9</v>
      </c>
      <c r="G41" s="50">
        <v>10</v>
      </c>
      <c r="H41" s="50">
        <v>8</v>
      </c>
      <c r="I41" s="50">
        <v>11</v>
      </c>
      <c r="J41" s="51">
        <v>0</v>
      </c>
      <c r="K41" s="50">
        <v>0</v>
      </c>
      <c r="L41" s="50">
        <v>0</v>
      </c>
      <c r="M41" s="50">
        <v>0</v>
      </c>
      <c r="N41" s="51">
        <v>0</v>
      </c>
      <c r="O41" s="51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23"/>
      <c r="Y41" s="49" t="s">
        <v>33</v>
      </c>
      <c r="Z41" s="23"/>
      <c r="AA41" s="49" t="s">
        <v>33</v>
      </c>
      <c r="AB41" s="53">
        <v>9</v>
      </c>
      <c r="AC41" s="50">
        <v>10</v>
      </c>
      <c r="AD41" s="50">
        <v>4</v>
      </c>
      <c r="AE41" s="50">
        <v>8</v>
      </c>
      <c r="AF41" s="50">
        <v>4</v>
      </c>
      <c r="AG41" s="50">
        <v>4</v>
      </c>
      <c r="AH41" s="50">
        <v>1</v>
      </c>
      <c r="AI41" s="50">
        <v>23</v>
      </c>
      <c r="AJ41" s="50">
        <v>13</v>
      </c>
      <c r="AK41" s="50">
        <v>10</v>
      </c>
      <c r="AL41" s="51">
        <v>5</v>
      </c>
      <c r="AM41" s="50">
        <v>12</v>
      </c>
      <c r="AN41" s="50">
        <v>3</v>
      </c>
      <c r="AO41" s="50">
        <v>9</v>
      </c>
      <c r="AP41" s="50">
        <v>29</v>
      </c>
      <c r="AQ41" s="50">
        <v>5</v>
      </c>
      <c r="AR41" s="50">
        <v>2</v>
      </c>
      <c r="AS41" s="50">
        <v>7</v>
      </c>
      <c r="AT41" s="50">
        <v>6</v>
      </c>
      <c r="AU41" s="50">
        <v>7</v>
      </c>
      <c r="AV41" s="50">
        <v>5</v>
      </c>
      <c r="AW41" s="23"/>
      <c r="AX41" s="49" t="s">
        <v>33</v>
      </c>
      <c r="AY41" s="23"/>
      <c r="AZ41" s="49" t="s">
        <v>33</v>
      </c>
      <c r="BA41" s="53">
        <v>0</v>
      </c>
      <c r="BB41" s="50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3">
        <v>0</v>
      </c>
      <c r="BI41" s="54" t="e">
        <f>SUM(#REF!)</f>
        <v>#REF!</v>
      </c>
      <c r="BJ41" s="54" t="e">
        <f>SUM(#REF!)</f>
        <v>#REF!</v>
      </c>
      <c r="BK41" s="54" t="e">
        <f>SUM(#REF!)</f>
        <v>#REF!</v>
      </c>
      <c r="BL41" s="54" t="e">
        <f>SUM(#REF!)</f>
        <v>#REF!</v>
      </c>
      <c r="BM41" s="54" t="e">
        <f>SUM(#REF!)</f>
        <v>#REF!</v>
      </c>
      <c r="BN41" s="54" t="e">
        <f>SUM(#REF!)</f>
        <v>#REF!</v>
      </c>
    </row>
    <row r="42" spans="2:66" ht="18" customHeight="1">
      <c r="B42" s="49" t="s">
        <v>87</v>
      </c>
      <c r="C42" s="50">
        <v>697</v>
      </c>
      <c r="D42" s="50">
        <v>71</v>
      </c>
      <c r="E42" s="50">
        <v>118</v>
      </c>
      <c r="F42" s="50">
        <v>71</v>
      </c>
      <c r="G42" s="50">
        <v>104</v>
      </c>
      <c r="H42" s="50">
        <v>128</v>
      </c>
      <c r="I42" s="50">
        <v>205</v>
      </c>
      <c r="J42" s="51">
        <v>2</v>
      </c>
      <c r="K42" s="50">
        <v>0</v>
      </c>
      <c r="L42" s="50">
        <v>0</v>
      </c>
      <c r="M42" s="50">
        <v>0</v>
      </c>
      <c r="N42" s="51">
        <v>0</v>
      </c>
      <c r="O42" s="51">
        <v>0</v>
      </c>
      <c r="P42" s="50">
        <v>2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23"/>
      <c r="Y42" s="49" t="s">
        <v>34</v>
      </c>
      <c r="Z42" s="23"/>
      <c r="AA42" s="49" t="s">
        <v>34</v>
      </c>
      <c r="AB42" s="53">
        <v>67</v>
      </c>
      <c r="AC42" s="50">
        <v>23</v>
      </c>
      <c r="AD42" s="50">
        <v>16</v>
      </c>
      <c r="AE42" s="50">
        <v>16</v>
      </c>
      <c r="AF42" s="50">
        <v>27</v>
      </c>
      <c r="AG42" s="50">
        <v>45</v>
      </c>
      <c r="AH42" s="50">
        <v>48</v>
      </c>
      <c r="AI42" s="50">
        <v>281</v>
      </c>
      <c r="AJ42" s="50">
        <v>22</v>
      </c>
      <c r="AK42" s="50">
        <v>55</v>
      </c>
      <c r="AL42" s="51">
        <v>34</v>
      </c>
      <c r="AM42" s="50">
        <v>48</v>
      </c>
      <c r="AN42" s="50">
        <v>51</v>
      </c>
      <c r="AO42" s="50">
        <v>73</v>
      </c>
      <c r="AP42" s="50">
        <v>351</v>
      </c>
      <c r="AQ42" s="50">
        <v>21</v>
      </c>
      <c r="AR42" s="50">
        <v>21</v>
      </c>
      <c r="AS42" s="50">
        <v>19</v>
      </c>
      <c r="AT42" s="50">
        <v>29</v>
      </c>
      <c r="AU42" s="50">
        <v>34</v>
      </c>
      <c r="AV42" s="50">
        <v>35</v>
      </c>
      <c r="AW42" s="23"/>
      <c r="AX42" s="49" t="s">
        <v>34</v>
      </c>
      <c r="AY42" s="23"/>
      <c r="AZ42" s="49" t="s">
        <v>34</v>
      </c>
      <c r="BA42" s="53">
        <v>0</v>
      </c>
      <c r="BB42" s="50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3">
        <v>0</v>
      </c>
      <c r="BI42" s="54" t="e">
        <f>SUM(#REF!)</f>
        <v>#REF!</v>
      </c>
      <c r="BJ42" s="54" t="e">
        <f>SUM(#REF!)</f>
        <v>#REF!</v>
      </c>
      <c r="BK42" s="54" t="e">
        <f>SUM(#REF!)</f>
        <v>#REF!</v>
      </c>
      <c r="BL42" s="54" t="e">
        <f>SUM(#REF!)</f>
        <v>#REF!</v>
      </c>
      <c r="BM42" s="54" t="e">
        <f>SUM(#REF!)</f>
        <v>#REF!</v>
      </c>
      <c r="BN42" s="54" t="e">
        <f>SUM(#REF!)</f>
        <v>#REF!</v>
      </c>
    </row>
    <row r="43" spans="1:66" s="48" customFormat="1" ht="18" customHeight="1">
      <c r="A43" s="59" t="s">
        <v>35</v>
      </c>
      <c r="B43" s="61"/>
      <c r="C43" s="43">
        <v>10429</v>
      </c>
      <c r="D43" s="43">
        <v>1507</v>
      </c>
      <c r="E43" s="43">
        <v>2323</v>
      </c>
      <c r="F43" s="43">
        <v>1495</v>
      </c>
      <c r="G43" s="43">
        <v>1819</v>
      </c>
      <c r="H43" s="43">
        <v>1451</v>
      </c>
      <c r="I43" s="43">
        <v>1834</v>
      </c>
      <c r="J43" s="43">
        <v>2</v>
      </c>
      <c r="K43" s="43">
        <v>1</v>
      </c>
      <c r="L43" s="43">
        <v>0</v>
      </c>
      <c r="M43" s="43">
        <v>0</v>
      </c>
      <c r="N43" s="44">
        <v>0</v>
      </c>
      <c r="O43" s="44">
        <v>0</v>
      </c>
      <c r="P43" s="43">
        <v>1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60" t="s">
        <v>35</v>
      </c>
      <c r="Y43" s="61"/>
      <c r="Z43" s="60" t="s">
        <v>35</v>
      </c>
      <c r="AA43" s="61"/>
      <c r="AB43" s="46">
        <v>1379</v>
      </c>
      <c r="AC43" s="43">
        <v>947</v>
      </c>
      <c r="AD43" s="43">
        <v>859</v>
      </c>
      <c r="AE43" s="43">
        <v>844</v>
      </c>
      <c r="AF43" s="43">
        <v>852</v>
      </c>
      <c r="AG43" s="43">
        <v>750</v>
      </c>
      <c r="AH43" s="43">
        <v>502</v>
      </c>
      <c r="AI43" s="43">
        <v>4107</v>
      </c>
      <c r="AJ43" s="43">
        <v>1058</v>
      </c>
      <c r="AK43" s="43">
        <v>1447</v>
      </c>
      <c r="AL43" s="44">
        <v>1188</v>
      </c>
      <c r="AM43" s="43">
        <v>1260</v>
      </c>
      <c r="AN43" s="43">
        <v>1351</v>
      </c>
      <c r="AO43" s="43">
        <v>849</v>
      </c>
      <c r="AP43" s="43">
        <v>4945</v>
      </c>
      <c r="AQ43" s="43">
        <v>685</v>
      </c>
      <c r="AR43" s="43">
        <v>813</v>
      </c>
      <c r="AS43" s="43">
        <v>741</v>
      </c>
      <c r="AT43" s="43">
        <v>835</v>
      </c>
      <c r="AU43" s="43">
        <v>751</v>
      </c>
      <c r="AV43" s="43">
        <v>597</v>
      </c>
      <c r="AW43" s="60" t="s">
        <v>35</v>
      </c>
      <c r="AX43" s="61"/>
      <c r="AY43" s="60" t="s">
        <v>35</v>
      </c>
      <c r="AZ43" s="61"/>
      <c r="BA43" s="46">
        <v>0</v>
      </c>
      <c r="BB43" s="43">
        <v>38</v>
      </c>
      <c r="BC43" s="47">
        <v>48</v>
      </c>
      <c r="BD43" s="47">
        <v>22</v>
      </c>
      <c r="BE43" s="47">
        <v>18</v>
      </c>
      <c r="BF43" s="47">
        <v>20</v>
      </c>
      <c r="BG43" s="47">
        <v>19</v>
      </c>
      <c r="BH43" s="46">
        <v>0</v>
      </c>
      <c r="BI43" s="47" t="e">
        <f aca="true" t="shared" si="3" ref="BI43:BN43">SUM(BI44:BI54)</f>
        <v>#REF!</v>
      </c>
      <c r="BJ43" s="47" t="e">
        <f t="shared" si="3"/>
        <v>#REF!</v>
      </c>
      <c r="BK43" s="47" t="e">
        <f t="shared" si="3"/>
        <v>#REF!</v>
      </c>
      <c r="BL43" s="47" t="e">
        <f t="shared" si="3"/>
        <v>#REF!</v>
      </c>
      <c r="BM43" s="47" t="e">
        <f t="shared" si="3"/>
        <v>#REF!</v>
      </c>
      <c r="BN43" s="47" t="e">
        <f t="shared" si="3"/>
        <v>#REF!</v>
      </c>
    </row>
    <row r="44" spans="2:66" ht="18" customHeight="1">
      <c r="B44" s="49" t="s">
        <v>36</v>
      </c>
      <c r="C44" s="50">
        <v>1671</v>
      </c>
      <c r="D44" s="50">
        <v>244</v>
      </c>
      <c r="E44" s="50">
        <v>340</v>
      </c>
      <c r="F44" s="50">
        <v>224</v>
      </c>
      <c r="G44" s="50">
        <v>307</v>
      </c>
      <c r="H44" s="50">
        <v>286</v>
      </c>
      <c r="I44" s="50">
        <v>270</v>
      </c>
      <c r="J44" s="51">
        <v>2</v>
      </c>
      <c r="K44" s="50">
        <v>1</v>
      </c>
      <c r="L44" s="50">
        <v>0</v>
      </c>
      <c r="M44" s="50">
        <v>0</v>
      </c>
      <c r="N44" s="51">
        <v>0</v>
      </c>
      <c r="O44" s="51">
        <v>0</v>
      </c>
      <c r="P44" s="50">
        <v>1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23"/>
      <c r="Y44" s="49" t="s">
        <v>36</v>
      </c>
      <c r="Z44" s="23"/>
      <c r="AA44" s="49" t="s">
        <v>36</v>
      </c>
      <c r="AB44" s="53">
        <v>266</v>
      </c>
      <c r="AC44" s="50">
        <v>198</v>
      </c>
      <c r="AD44" s="50">
        <v>184</v>
      </c>
      <c r="AE44" s="50">
        <v>203</v>
      </c>
      <c r="AF44" s="50">
        <v>225</v>
      </c>
      <c r="AG44" s="50">
        <v>149</v>
      </c>
      <c r="AH44" s="50">
        <v>135</v>
      </c>
      <c r="AI44" s="50">
        <v>693</v>
      </c>
      <c r="AJ44" s="50">
        <v>191</v>
      </c>
      <c r="AK44" s="50">
        <v>223</v>
      </c>
      <c r="AL44" s="51">
        <v>191</v>
      </c>
      <c r="AM44" s="50">
        <v>232</v>
      </c>
      <c r="AN44" s="50">
        <v>191</v>
      </c>
      <c r="AO44" s="50">
        <v>160</v>
      </c>
      <c r="AP44" s="50">
        <v>714</v>
      </c>
      <c r="AQ44" s="50">
        <v>115</v>
      </c>
      <c r="AR44" s="50">
        <v>97</v>
      </c>
      <c r="AS44" s="50">
        <v>80</v>
      </c>
      <c r="AT44" s="50">
        <v>131</v>
      </c>
      <c r="AU44" s="50">
        <v>92</v>
      </c>
      <c r="AV44" s="50">
        <v>112</v>
      </c>
      <c r="AW44" s="23"/>
      <c r="AX44" s="49" t="s">
        <v>36</v>
      </c>
      <c r="AY44" s="23"/>
      <c r="AZ44" s="49" t="s">
        <v>36</v>
      </c>
      <c r="BA44" s="53">
        <v>0</v>
      </c>
      <c r="BB44" s="50">
        <v>38</v>
      </c>
      <c r="BC44" s="54">
        <v>48</v>
      </c>
      <c r="BD44" s="54">
        <v>22</v>
      </c>
      <c r="BE44" s="54">
        <v>18</v>
      </c>
      <c r="BF44" s="54">
        <v>20</v>
      </c>
      <c r="BG44" s="54">
        <v>19</v>
      </c>
      <c r="BH44" s="53">
        <v>0</v>
      </c>
      <c r="BI44" s="54" t="e">
        <f>SUM(#REF!)</f>
        <v>#REF!</v>
      </c>
      <c r="BJ44" s="54" t="e">
        <f>SUM(#REF!)</f>
        <v>#REF!</v>
      </c>
      <c r="BK44" s="54" t="e">
        <f>SUM(#REF!)</f>
        <v>#REF!</v>
      </c>
      <c r="BL44" s="54" t="e">
        <f>SUM(#REF!)</f>
        <v>#REF!</v>
      </c>
      <c r="BM44" s="54" t="e">
        <f>SUM(#REF!)</f>
        <v>#REF!</v>
      </c>
      <c r="BN44" s="54" t="e">
        <f>SUM(#REF!)</f>
        <v>#REF!</v>
      </c>
    </row>
    <row r="45" spans="2:66" ht="18" customHeight="1">
      <c r="B45" s="49" t="s">
        <v>88</v>
      </c>
      <c r="C45" s="50">
        <v>1266</v>
      </c>
      <c r="D45" s="50">
        <v>212</v>
      </c>
      <c r="E45" s="50">
        <v>369</v>
      </c>
      <c r="F45" s="50">
        <v>179</v>
      </c>
      <c r="G45" s="50">
        <v>227</v>
      </c>
      <c r="H45" s="50">
        <v>141</v>
      </c>
      <c r="I45" s="50">
        <v>138</v>
      </c>
      <c r="J45" s="51">
        <v>0</v>
      </c>
      <c r="K45" s="50">
        <v>0</v>
      </c>
      <c r="L45" s="50">
        <v>0</v>
      </c>
      <c r="M45" s="50">
        <v>0</v>
      </c>
      <c r="N45" s="51">
        <v>0</v>
      </c>
      <c r="O45" s="51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23"/>
      <c r="Y45" s="49" t="s">
        <v>37</v>
      </c>
      <c r="Z45" s="23"/>
      <c r="AA45" s="49" t="s">
        <v>37</v>
      </c>
      <c r="AB45" s="53">
        <v>235</v>
      </c>
      <c r="AC45" s="50">
        <v>118</v>
      </c>
      <c r="AD45" s="50">
        <v>123</v>
      </c>
      <c r="AE45" s="50">
        <v>109</v>
      </c>
      <c r="AF45" s="50">
        <v>125</v>
      </c>
      <c r="AG45" s="50">
        <v>182</v>
      </c>
      <c r="AH45" s="50">
        <v>0</v>
      </c>
      <c r="AI45" s="50">
        <v>510</v>
      </c>
      <c r="AJ45" s="50">
        <v>158</v>
      </c>
      <c r="AK45" s="50">
        <v>219</v>
      </c>
      <c r="AL45" s="51">
        <v>137</v>
      </c>
      <c r="AM45" s="50">
        <v>116</v>
      </c>
      <c r="AN45" s="50">
        <v>150</v>
      </c>
      <c r="AO45" s="50">
        <v>0</v>
      </c>
      <c r="AP45" s="50">
        <v>521</v>
      </c>
      <c r="AQ45" s="50">
        <v>124</v>
      </c>
      <c r="AR45" s="50">
        <v>162</v>
      </c>
      <c r="AS45" s="50">
        <v>109</v>
      </c>
      <c r="AT45" s="50">
        <v>99</v>
      </c>
      <c r="AU45" s="50">
        <v>110</v>
      </c>
      <c r="AV45" s="50">
        <v>0</v>
      </c>
      <c r="AW45" s="23"/>
      <c r="AX45" s="49" t="s">
        <v>37</v>
      </c>
      <c r="AY45" s="23"/>
      <c r="AZ45" s="49" t="s">
        <v>37</v>
      </c>
      <c r="BA45" s="53">
        <v>0</v>
      </c>
      <c r="BB45" s="50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3">
        <v>0</v>
      </c>
      <c r="BI45" s="54" t="e">
        <f>SUM(#REF!)</f>
        <v>#REF!</v>
      </c>
      <c r="BJ45" s="54" t="e">
        <f>SUM(#REF!)</f>
        <v>#REF!</v>
      </c>
      <c r="BK45" s="54" t="e">
        <f>SUM(#REF!)</f>
        <v>#REF!</v>
      </c>
      <c r="BL45" s="54" t="e">
        <f>SUM(#REF!)</f>
        <v>#REF!</v>
      </c>
      <c r="BM45" s="54" t="e">
        <f>SUM(#REF!)</f>
        <v>#REF!</v>
      </c>
      <c r="BN45" s="54" t="e">
        <f>SUM(#REF!)</f>
        <v>#REF!</v>
      </c>
    </row>
    <row r="46" spans="2:66" ht="18" customHeight="1">
      <c r="B46" s="49" t="s">
        <v>38</v>
      </c>
      <c r="C46" s="50">
        <v>1371</v>
      </c>
      <c r="D46" s="50">
        <v>283</v>
      </c>
      <c r="E46" s="50">
        <v>368</v>
      </c>
      <c r="F46" s="50">
        <v>216</v>
      </c>
      <c r="G46" s="50">
        <v>229</v>
      </c>
      <c r="H46" s="50">
        <v>131</v>
      </c>
      <c r="I46" s="50">
        <v>144</v>
      </c>
      <c r="J46" s="51">
        <v>0</v>
      </c>
      <c r="K46" s="50">
        <v>0</v>
      </c>
      <c r="L46" s="50">
        <v>0</v>
      </c>
      <c r="M46" s="50">
        <v>0</v>
      </c>
      <c r="N46" s="51">
        <v>0</v>
      </c>
      <c r="O46" s="51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23"/>
      <c r="Y46" s="49" t="s">
        <v>38</v>
      </c>
      <c r="Z46" s="23"/>
      <c r="AA46" s="49" t="s">
        <v>38</v>
      </c>
      <c r="AB46" s="53">
        <v>138</v>
      </c>
      <c r="AC46" s="50">
        <v>144</v>
      </c>
      <c r="AD46" s="50">
        <v>97</v>
      </c>
      <c r="AE46" s="50">
        <v>93</v>
      </c>
      <c r="AF46" s="50">
        <v>85</v>
      </c>
      <c r="AG46" s="50">
        <v>56</v>
      </c>
      <c r="AH46" s="50">
        <v>39</v>
      </c>
      <c r="AI46" s="50">
        <v>509</v>
      </c>
      <c r="AJ46" s="50">
        <v>144</v>
      </c>
      <c r="AK46" s="50">
        <v>184</v>
      </c>
      <c r="AL46" s="51">
        <v>132</v>
      </c>
      <c r="AM46" s="50">
        <v>111</v>
      </c>
      <c r="AN46" s="50">
        <v>96</v>
      </c>
      <c r="AO46" s="50">
        <v>87</v>
      </c>
      <c r="AP46" s="50">
        <v>724</v>
      </c>
      <c r="AQ46" s="50">
        <v>145</v>
      </c>
      <c r="AR46" s="50">
        <v>156</v>
      </c>
      <c r="AS46" s="50">
        <v>122</v>
      </c>
      <c r="AT46" s="50">
        <v>114</v>
      </c>
      <c r="AU46" s="50">
        <v>73</v>
      </c>
      <c r="AV46" s="50">
        <v>78</v>
      </c>
      <c r="AW46" s="23"/>
      <c r="AX46" s="49" t="s">
        <v>38</v>
      </c>
      <c r="AY46" s="23"/>
      <c r="AZ46" s="49" t="s">
        <v>38</v>
      </c>
      <c r="BA46" s="53">
        <v>0</v>
      </c>
      <c r="BB46" s="50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3">
        <v>0</v>
      </c>
      <c r="BI46" s="54" t="e">
        <f>SUM(#REF!)</f>
        <v>#REF!</v>
      </c>
      <c r="BJ46" s="54" t="e">
        <f>SUM(#REF!)</f>
        <v>#REF!</v>
      </c>
      <c r="BK46" s="54" t="e">
        <f>SUM(#REF!)</f>
        <v>#REF!</v>
      </c>
      <c r="BL46" s="54" t="e">
        <f>SUM(#REF!)</f>
        <v>#REF!</v>
      </c>
      <c r="BM46" s="54" t="e">
        <f>SUM(#REF!)</f>
        <v>#REF!</v>
      </c>
      <c r="BN46" s="54" t="e">
        <f>SUM(#REF!)</f>
        <v>#REF!</v>
      </c>
    </row>
    <row r="47" spans="2:66" ht="18" customHeight="1">
      <c r="B47" s="49" t="s">
        <v>39</v>
      </c>
      <c r="C47" s="50">
        <v>1214</v>
      </c>
      <c r="D47" s="50">
        <v>183</v>
      </c>
      <c r="E47" s="50">
        <v>266</v>
      </c>
      <c r="F47" s="50">
        <v>166</v>
      </c>
      <c r="G47" s="50">
        <v>193</v>
      </c>
      <c r="H47" s="50">
        <v>157</v>
      </c>
      <c r="I47" s="50">
        <v>249</v>
      </c>
      <c r="J47" s="51">
        <v>0</v>
      </c>
      <c r="K47" s="50">
        <v>0</v>
      </c>
      <c r="L47" s="50">
        <v>0</v>
      </c>
      <c r="M47" s="50">
        <v>0</v>
      </c>
      <c r="N47" s="51">
        <v>0</v>
      </c>
      <c r="O47" s="51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23"/>
      <c r="Y47" s="49" t="s">
        <v>39</v>
      </c>
      <c r="Z47" s="23"/>
      <c r="AA47" s="49" t="s">
        <v>39</v>
      </c>
      <c r="AB47" s="53">
        <v>161</v>
      </c>
      <c r="AC47" s="50">
        <v>67</v>
      </c>
      <c r="AD47" s="50">
        <v>45</v>
      </c>
      <c r="AE47" s="50">
        <v>28</v>
      </c>
      <c r="AF47" s="50">
        <v>37</v>
      </c>
      <c r="AG47" s="50">
        <v>59</v>
      </c>
      <c r="AH47" s="50">
        <v>0</v>
      </c>
      <c r="AI47" s="50">
        <v>467</v>
      </c>
      <c r="AJ47" s="50">
        <v>150</v>
      </c>
      <c r="AK47" s="50">
        <v>157</v>
      </c>
      <c r="AL47" s="51">
        <v>141</v>
      </c>
      <c r="AM47" s="50">
        <v>175</v>
      </c>
      <c r="AN47" s="50">
        <v>399</v>
      </c>
      <c r="AO47" s="50">
        <v>0</v>
      </c>
      <c r="AP47" s="50">
        <v>586</v>
      </c>
      <c r="AQ47" s="50">
        <v>89</v>
      </c>
      <c r="AR47" s="50">
        <v>116</v>
      </c>
      <c r="AS47" s="50">
        <v>95</v>
      </c>
      <c r="AT47" s="50">
        <v>105</v>
      </c>
      <c r="AU47" s="50">
        <v>177</v>
      </c>
      <c r="AV47" s="50">
        <v>0</v>
      </c>
      <c r="AW47" s="23"/>
      <c r="AX47" s="49" t="s">
        <v>39</v>
      </c>
      <c r="AY47" s="23"/>
      <c r="AZ47" s="49" t="s">
        <v>39</v>
      </c>
      <c r="BA47" s="53">
        <v>0</v>
      </c>
      <c r="BB47" s="50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3">
        <v>0</v>
      </c>
      <c r="BI47" s="54" t="e">
        <f>SUM(#REF!)</f>
        <v>#REF!</v>
      </c>
      <c r="BJ47" s="54" t="e">
        <f>SUM(#REF!)</f>
        <v>#REF!</v>
      </c>
      <c r="BK47" s="54" t="e">
        <f>SUM(#REF!)</f>
        <v>#REF!</v>
      </c>
      <c r="BL47" s="54" t="e">
        <f>SUM(#REF!)</f>
        <v>#REF!</v>
      </c>
      <c r="BM47" s="54" t="e">
        <f>SUM(#REF!)</f>
        <v>#REF!</v>
      </c>
      <c r="BN47" s="54" t="e">
        <f>SUM(#REF!)</f>
        <v>#REF!</v>
      </c>
    </row>
    <row r="48" spans="2:66" ht="18" customHeight="1">
      <c r="B48" s="49" t="s">
        <v>40</v>
      </c>
      <c r="C48" s="50">
        <v>469</v>
      </c>
      <c r="D48" s="50">
        <v>37</v>
      </c>
      <c r="E48" s="50">
        <v>76</v>
      </c>
      <c r="F48" s="50">
        <v>46</v>
      </c>
      <c r="G48" s="50">
        <v>111</v>
      </c>
      <c r="H48" s="50">
        <v>81</v>
      </c>
      <c r="I48" s="50">
        <v>118</v>
      </c>
      <c r="J48" s="51">
        <v>0</v>
      </c>
      <c r="K48" s="50">
        <v>0</v>
      </c>
      <c r="L48" s="50">
        <v>0</v>
      </c>
      <c r="M48" s="50">
        <v>0</v>
      </c>
      <c r="N48" s="51">
        <v>0</v>
      </c>
      <c r="O48" s="51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23"/>
      <c r="Y48" s="49" t="s">
        <v>40</v>
      </c>
      <c r="Z48" s="23"/>
      <c r="AA48" s="49" t="s">
        <v>40</v>
      </c>
      <c r="AB48" s="53">
        <v>51</v>
      </c>
      <c r="AC48" s="50">
        <v>28</v>
      </c>
      <c r="AD48" s="50">
        <v>32</v>
      </c>
      <c r="AE48" s="50">
        <v>50</v>
      </c>
      <c r="AF48" s="50">
        <v>53</v>
      </c>
      <c r="AG48" s="50">
        <v>40</v>
      </c>
      <c r="AH48" s="50">
        <v>37</v>
      </c>
      <c r="AI48" s="50">
        <v>161</v>
      </c>
      <c r="AJ48" s="50">
        <v>25</v>
      </c>
      <c r="AK48" s="50">
        <v>52</v>
      </c>
      <c r="AL48" s="51">
        <v>58</v>
      </c>
      <c r="AM48" s="50">
        <v>58</v>
      </c>
      <c r="AN48" s="50">
        <v>49</v>
      </c>
      <c r="AO48" s="50">
        <v>76</v>
      </c>
      <c r="AP48" s="50">
        <v>257</v>
      </c>
      <c r="AQ48" s="50">
        <v>10</v>
      </c>
      <c r="AR48" s="50">
        <v>33</v>
      </c>
      <c r="AS48" s="50">
        <v>35</v>
      </c>
      <c r="AT48" s="50">
        <v>41</v>
      </c>
      <c r="AU48" s="50">
        <v>29</v>
      </c>
      <c r="AV48" s="50">
        <v>40</v>
      </c>
      <c r="AW48" s="23"/>
      <c r="AX48" s="49" t="s">
        <v>40</v>
      </c>
      <c r="AY48" s="23"/>
      <c r="AZ48" s="49" t="s">
        <v>40</v>
      </c>
      <c r="BA48" s="53">
        <v>0</v>
      </c>
      <c r="BB48" s="50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3">
        <v>0</v>
      </c>
      <c r="BI48" s="54" t="e">
        <f>SUM(#REF!)</f>
        <v>#REF!</v>
      </c>
      <c r="BJ48" s="54" t="e">
        <f>SUM(#REF!)</f>
        <v>#REF!</v>
      </c>
      <c r="BK48" s="54" t="e">
        <f>SUM(#REF!)</f>
        <v>#REF!</v>
      </c>
      <c r="BL48" s="54" t="e">
        <f>SUM(#REF!)</f>
        <v>#REF!</v>
      </c>
      <c r="BM48" s="54" t="e">
        <f>SUM(#REF!)</f>
        <v>#REF!</v>
      </c>
      <c r="BN48" s="54" t="e">
        <f>SUM(#REF!)</f>
        <v>#REF!</v>
      </c>
    </row>
    <row r="49" spans="2:66" ht="18" customHeight="1">
      <c r="B49" s="49" t="s">
        <v>41</v>
      </c>
      <c r="C49" s="50">
        <v>521</v>
      </c>
      <c r="D49" s="50">
        <v>43</v>
      </c>
      <c r="E49" s="50">
        <v>57</v>
      </c>
      <c r="F49" s="50">
        <v>71</v>
      </c>
      <c r="G49" s="50">
        <v>95</v>
      </c>
      <c r="H49" s="50">
        <v>94</v>
      </c>
      <c r="I49" s="50">
        <v>161</v>
      </c>
      <c r="J49" s="51">
        <v>0</v>
      </c>
      <c r="K49" s="50">
        <v>0</v>
      </c>
      <c r="L49" s="50">
        <v>0</v>
      </c>
      <c r="M49" s="50">
        <v>0</v>
      </c>
      <c r="N49" s="51">
        <v>0</v>
      </c>
      <c r="O49" s="51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23"/>
      <c r="Y49" s="49" t="s">
        <v>41</v>
      </c>
      <c r="Z49" s="23"/>
      <c r="AA49" s="49" t="s">
        <v>41</v>
      </c>
      <c r="AB49" s="53">
        <v>83</v>
      </c>
      <c r="AC49" s="50">
        <v>40</v>
      </c>
      <c r="AD49" s="50">
        <v>43</v>
      </c>
      <c r="AE49" s="50">
        <v>61</v>
      </c>
      <c r="AF49" s="50">
        <v>53</v>
      </c>
      <c r="AG49" s="50">
        <v>65</v>
      </c>
      <c r="AH49" s="50">
        <v>66</v>
      </c>
      <c r="AI49" s="50">
        <v>191</v>
      </c>
      <c r="AJ49" s="50">
        <v>21</v>
      </c>
      <c r="AK49" s="50">
        <v>45</v>
      </c>
      <c r="AL49" s="51">
        <v>77</v>
      </c>
      <c r="AM49" s="50">
        <v>76</v>
      </c>
      <c r="AN49" s="50">
        <v>61</v>
      </c>
      <c r="AO49" s="50">
        <v>102</v>
      </c>
      <c r="AP49" s="50">
        <v>247</v>
      </c>
      <c r="AQ49" s="50">
        <v>16</v>
      </c>
      <c r="AR49" s="50">
        <v>28</v>
      </c>
      <c r="AS49" s="50">
        <v>45</v>
      </c>
      <c r="AT49" s="50">
        <v>44</v>
      </c>
      <c r="AU49" s="50">
        <v>41</v>
      </c>
      <c r="AV49" s="50">
        <v>81</v>
      </c>
      <c r="AW49" s="23"/>
      <c r="AX49" s="49" t="s">
        <v>41</v>
      </c>
      <c r="AY49" s="23"/>
      <c r="AZ49" s="49" t="s">
        <v>41</v>
      </c>
      <c r="BA49" s="53">
        <v>0</v>
      </c>
      <c r="BB49" s="50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3">
        <v>0</v>
      </c>
      <c r="BI49" s="54" t="e">
        <f>SUM(#REF!)</f>
        <v>#REF!</v>
      </c>
      <c r="BJ49" s="54" t="e">
        <f>SUM(#REF!)</f>
        <v>#REF!</v>
      </c>
      <c r="BK49" s="54" t="e">
        <f>SUM(#REF!)</f>
        <v>#REF!</v>
      </c>
      <c r="BL49" s="54" t="e">
        <f>SUM(#REF!)</f>
        <v>#REF!</v>
      </c>
      <c r="BM49" s="54" t="e">
        <f>SUM(#REF!)</f>
        <v>#REF!</v>
      </c>
      <c r="BN49" s="54" t="e">
        <f>SUM(#REF!)</f>
        <v>#REF!</v>
      </c>
    </row>
    <row r="50" spans="2:66" ht="18" customHeight="1">
      <c r="B50" s="49" t="s">
        <v>42</v>
      </c>
      <c r="C50" s="50">
        <v>350</v>
      </c>
      <c r="D50" s="50">
        <v>28</v>
      </c>
      <c r="E50" s="50">
        <v>45</v>
      </c>
      <c r="F50" s="50">
        <v>35</v>
      </c>
      <c r="G50" s="50">
        <v>53</v>
      </c>
      <c r="H50" s="50">
        <v>53</v>
      </c>
      <c r="I50" s="50">
        <v>136</v>
      </c>
      <c r="J50" s="51">
        <v>0</v>
      </c>
      <c r="K50" s="50">
        <v>0</v>
      </c>
      <c r="L50" s="50">
        <v>0</v>
      </c>
      <c r="M50" s="50">
        <v>0</v>
      </c>
      <c r="N50" s="51">
        <v>0</v>
      </c>
      <c r="O50" s="51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23"/>
      <c r="Y50" s="49" t="s">
        <v>42</v>
      </c>
      <c r="Z50" s="23"/>
      <c r="AA50" s="49" t="s">
        <v>42</v>
      </c>
      <c r="AB50" s="53">
        <v>25</v>
      </c>
      <c r="AC50" s="50">
        <v>13</v>
      </c>
      <c r="AD50" s="50">
        <v>20</v>
      </c>
      <c r="AE50" s="50">
        <v>24</v>
      </c>
      <c r="AF50" s="50">
        <v>20</v>
      </c>
      <c r="AG50" s="50">
        <v>21</v>
      </c>
      <c r="AH50" s="50">
        <v>24</v>
      </c>
      <c r="AI50" s="50">
        <v>154</v>
      </c>
      <c r="AJ50" s="50">
        <v>19</v>
      </c>
      <c r="AK50" s="50">
        <v>34</v>
      </c>
      <c r="AL50" s="51">
        <v>24</v>
      </c>
      <c r="AM50" s="50">
        <v>45</v>
      </c>
      <c r="AN50" s="50">
        <v>41</v>
      </c>
      <c r="AO50" s="50">
        <v>47</v>
      </c>
      <c r="AP50" s="50">
        <v>171</v>
      </c>
      <c r="AQ50" s="50">
        <v>11</v>
      </c>
      <c r="AR50" s="50">
        <v>15</v>
      </c>
      <c r="AS50" s="50">
        <v>27</v>
      </c>
      <c r="AT50" s="50">
        <v>33</v>
      </c>
      <c r="AU50" s="50">
        <v>21</v>
      </c>
      <c r="AV50" s="50">
        <v>39</v>
      </c>
      <c r="AW50" s="23"/>
      <c r="AX50" s="49" t="s">
        <v>42</v>
      </c>
      <c r="AY50" s="23"/>
      <c r="AZ50" s="49" t="s">
        <v>42</v>
      </c>
      <c r="BA50" s="53">
        <v>0</v>
      </c>
      <c r="BB50" s="50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3">
        <v>0</v>
      </c>
      <c r="BI50" s="54" t="e">
        <f>SUM(#REF!)</f>
        <v>#REF!</v>
      </c>
      <c r="BJ50" s="54" t="e">
        <f>SUM(#REF!)</f>
        <v>#REF!</v>
      </c>
      <c r="BK50" s="54" t="e">
        <f>SUM(#REF!)</f>
        <v>#REF!</v>
      </c>
      <c r="BL50" s="54" t="e">
        <f>SUM(#REF!)</f>
        <v>#REF!</v>
      </c>
      <c r="BM50" s="54" t="e">
        <f>SUM(#REF!)</f>
        <v>#REF!</v>
      </c>
      <c r="BN50" s="54" t="e">
        <f>SUM(#REF!)</f>
        <v>#REF!</v>
      </c>
    </row>
    <row r="51" spans="2:66" ht="18" customHeight="1">
      <c r="B51" s="49" t="s">
        <v>43</v>
      </c>
      <c r="C51" s="50">
        <v>649</v>
      </c>
      <c r="D51" s="50">
        <v>65</v>
      </c>
      <c r="E51" s="50">
        <v>118</v>
      </c>
      <c r="F51" s="50">
        <v>85</v>
      </c>
      <c r="G51" s="50">
        <v>118</v>
      </c>
      <c r="H51" s="50">
        <v>126</v>
      </c>
      <c r="I51" s="50">
        <v>137</v>
      </c>
      <c r="J51" s="51">
        <v>0</v>
      </c>
      <c r="K51" s="50">
        <v>0</v>
      </c>
      <c r="L51" s="50">
        <v>0</v>
      </c>
      <c r="M51" s="50">
        <v>0</v>
      </c>
      <c r="N51" s="51">
        <v>0</v>
      </c>
      <c r="O51" s="51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23"/>
      <c r="Y51" s="49" t="s">
        <v>43</v>
      </c>
      <c r="Z51" s="23"/>
      <c r="AA51" s="49" t="s">
        <v>43</v>
      </c>
      <c r="AB51" s="53">
        <v>61</v>
      </c>
      <c r="AC51" s="50">
        <v>53</v>
      </c>
      <c r="AD51" s="50">
        <v>58</v>
      </c>
      <c r="AE51" s="50">
        <v>70</v>
      </c>
      <c r="AF51" s="50">
        <v>53</v>
      </c>
      <c r="AG51" s="50">
        <v>47</v>
      </c>
      <c r="AH51" s="50">
        <v>44</v>
      </c>
      <c r="AI51" s="50">
        <v>280</v>
      </c>
      <c r="AJ51" s="50">
        <v>61</v>
      </c>
      <c r="AK51" s="50">
        <v>99</v>
      </c>
      <c r="AL51" s="51">
        <v>95</v>
      </c>
      <c r="AM51" s="50">
        <v>113</v>
      </c>
      <c r="AN51" s="50">
        <v>90</v>
      </c>
      <c r="AO51" s="50">
        <v>86</v>
      </c>
      <c r="AP51" s="50">
        <v>308</v>
      </c>
      <c r="AQ51" s="50">
        <v>26</v>
      </c>
      <c r="AR51" s="50">
        <v>33</v>
      </c>
      <c r="AS51" s="50">
        <v>40</v>
      </c>
      <c r="AT51" s="50">
        <v>62</v>
      </c>
      <c r="AU51" s="50">
        <v>41</v>
      </c>
      <c r="AV51" s="50">
        <v>64</v>
      </c>
      <c r="AW51" s="23"/>
      <c r="AX51" s="49" t="s">
        <v>43</v>
      </c>
      <c r="AY51" s="23"/>
      <c r="AZ51" s="49" t="s">
        <v>43</v>
      </c>
      <c r="BA51" s="53">
        <v>0</v>
      </c>
      <c r="BB51" s="50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3">
        <v>0</v>
      </c>
      <c r="BI51" s="54" t="e">
        <f>SUM(#REF!)</f>
        <v>#REF!</v>
      </c>
      <c r="BJ51" s="54" t="e">
        <f>SUM(#REF!)</f>
        <v>#REF!</v>
      </c>
      <c r="BK51" s="54" t="e">
        <f>SUM(#REF!)</f>
        <v>#REF!</v>
      </c>
      <c r="BL51" s="54" t="e">
        <f>SUM(#REF!)</f>
        <v>#REF!</v>
      </c>
      <c r="BM51" s="54" t="e">
        <f>SUM(#REF!)</f>
        <v>#REF!</v>
      </c>
      <c r="BN51" s="54" t="e">
        <f>SUM(#REF!)</f>
        <v>#REF!</v>
      </c>
    </row>
    <row r="52" spans="2:66" ht="18" customHeight="1">
      <c r="B52" s="49" t="s">
        <v>44</v>
      </c>
      <c r="C52" s="50">
        <v>725</v>
      </c>
      <c r="D52" s="50">
        <v>112</v>
      </c>
      <c r="E52" s="50">
        <v>162</v>
      </c>
      <c r="F52" s="50">
        <v>121</v>
      </c>
      <c r="G52" s="50">
        <v>132</v>
      </c>
      <c r="H52" s="50">
        <v>100</v>
      </c>
      <c r="I52" s="50">
        <v>98</v>
      </c>
      <c r="J52" s="51">
        <v>0</v>
      </c>
      <c r="K52" s="50">
        <v>0</v>
      </c>
      <c r="L52" s="50">
        <v>0</v>
      </c>
      <c r="M52" s="50">
        <v>0</v>
      </c>
      <c r="N52" s="51">
        <v>0</v>
      </c>
      <c r="O52" s="51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23"/>
      <c r="Y52" s="49" t="s">
        <v>44</v>
      </c>
      <c r="Z52" s="23"/>
      <c r="AA52" s="49" t="s">
        <v>44</v>
      </c>
      <c r="AB52" s="53">
        <v>92</v>
      </c>
      <c r="AC52" s="50">
        <v>80</v>
      </c>
      <c r="AD52" s="50">
        <v>58</v>
      </c>
      <c r="AE52" s="50">
        <v>52</v>
      </c>
      <c r="AF52" s="50">
        <v>51</v>
      </c>
      <c r="AG52" s="50">
        <v>27</v>
      </c>
      <c r="AH52" s="50">
        <v>24</v>
      </c>
      <c r="AI52" s="50">
        <v>272</v>
      </c>
      <c r="AJ52" s="50">
        <v>59</v>
      </c>
      <c r="AK52" s="50">
        <v>97</v>
      </c>
      <c r="AL52" s="51">
        <v>82</v>
      </c>
      <c r="AM52" s="50">
        <v>81</v>
      </c>
      <c r="AN52" s="50">
        <v>58</v>
      </c>
      <c r="AO52" s="50">
        <v>58</v>
      </c>
      <c r="AP52" s="50">
        <v>361</v>
      </c>
      <c r="AQ52" s="50">
        <v>43</v>
      </c>
      <c r="AR52" s="50">
        <v>54</v>
      </c>
      <c r="AS52" s="50">
        <v>57</v>
      </c>
      <c r="AT52" s="50">
        <v>59</v>
      </c>
      <c r="AU52" s="50">
        <v>54</v>
      </c>
      <c r="AV52" s="50">
        <v>42</v>
      </c>
      <c r="AW52" s="23"/>
      <c r="AX52" s="49" t="s">
        <v>44</v>
      </c>
      <c r="AY52" s="23"/>
      <c r="AZ52" s="49" t="s">
        <v>44</v>
      </c>
      <c r="BA52" s="53">
        <v>0</v>
      </c>
      <c r="BB52" s="50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3">
        <v>0</v>
      </c>
      <c r="BI52" s="54" t="e">
        <f>SUM(#REF!)</f>
        <v>#REF!</v>
      </c>
      <c r="BJ52" s="54" t="e">
        <f>SUM(#REF!)</f>
        <v>#REF!</v>
      </c>
      <c r="BK52" s="54" t="e">
        <f>SUM(#REF!)</f>
        <v>#REF!</v>
      </c>
      <c r="BL52" s="54" t="e">
        <f>SUM(#REF!)</f>
        <v>#REF!</v>
      </c>
      <c r="BM52" s="54" t="e">
        <f>SUM(#REF!)</f>
        <v>#REF!</v>
      </c>
      <c r="BN52" s="54" t="e">
        <f>SUM(#REF!)</f>
        <v>#REF!</v>
      </c>
    </row>
    <row r="53" spans="2:66" ht="18" customHeight="1">
      <c r="B53" s="49" t="s">
        <v>45</v>
      </c>
      <c r="C53" s="50">
        <v>810</v>
      </c>
      <c r="D53" s="50">
        <v>96</v>
      </c>
      <c r="E53" s="50">
        <v>196</v>
      </c>
      <c r="F53" s="50">
        <v>118</v>
      </c>
      <c r="G53" s="50">
        <v>130</v>
      </c>
      <c r="H53" s="50">
        <v>104</v>
      </c>
      <c r="I53" s="50">
        <v>166</v>
      </c>
      <c r="J53" s="51">
        <v>0</v>
      </c>
      <c r="K53" s="50">
        <v>0</v>
      </c>
      <c r="L53" s="50">
        <v>0</v>
      </c>
      <c r="M53" s="50">
        <v>0</v>
      </c>
      <c r="N53" s="51">
        <v>0</v>
      </c>
      <c r="O53" s="51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23"/>
      <c r="Y53" s="49" t="s">
        <v>45</v>
      </c>
      <c r="Z53" s="23"/>
      <c r="AA53" s="49" t="s">
        <v>45</v>
      </c>
      <c r="AB53" s="53">
        <v>112</v>
      </c>
      <c r="AC53" s="50">
        <v>75</v>
      </c>
      <c r="AD53" s="50">
        <v>92</v>
      </c>
      <c r="AE53" s="50">
        <v>55</v>
      </c>
      <c r="AF53" s="50">
        <v>63</v>
      </c>
      <c r="AG53" s="50">
        <v>50</v>
      </c>
      <c r="AH53" s="50">
        <v>58</v>
      </c>
      <c r="AI53" s="50">
        <v>302</v>
      </c>
      <c r="AJ53" s="50">
        <v>73</v>
      </c>
      <c r="AK53" s="50">
        <v>110</v>
      </c>
      <c r="AL53" s="51">
        <v>97</v>
      </c>
      <c r="AM53" s="50">
        <v>93</v>
      </c>
      <c r="AN53" s="50">
        <v>69</v>
      </c>
      <c r="AO53" s="50">
        <v>97</v>
      </c>
      <c r="AP53" s="50">
        <v>396</v>
      </c>
      <c r="AQ53" s="50">
        <v>35</v>
      </c>
      <c r="AR53" s="50">
        <v>45</v>
      </c>
      <c r="AS53" s="50">
        <v>49</v>
      </c>
      <c r="AT53" s="50">
        <v>47</v>
      </c>
      <c r="AU53" s="50">
        <v>45</v>
      </c>
      <c r="AV53" s="50">
        <v>55</v>
      </c>
      <c r="AW53" s="23"/>
      <c r="AX53" s="49" t="s">
        <v>45</v>
      </c>
      <c r="AY53" s="23"/>
      <c r="AZ53" s="49" t="s">
        <v>45</v>
      </c>
      <c r="BA53" s="53">
        <v>0</v>
      </c>
      <c r="BB53" s="50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3">
        <v>0</v>
      </c>
      <c r="BI53" s="54" t="e">
        <f>SUM(#REF!)</f>
        <v>#REF!</v>
      </c>
      <c r="BJ53" s="54" t="e">
        <f>SUM(#REF!)</f>
        <v>#REF!</v>
      </c>
      <c r="BK53" s="54" t="e">
        <f>SUM(#REF!)</f>
        <v>#REF!</v>
      </c>
      <c r="BL53" s="54" t="e">
        <f>SUM(#REF!)</f>
        <v>#REF!</v>
      </c>
      <c r="BM53" s="54" t="e">
        <f>SUM(#REF!)</f>
        <v>#REF!</v>
      </c>
      <c r="BN53" s="54" t="e">
        <f>SUM(#REF!)</f>
        <v>#REF!</v>
      </c>
    </row>
    <row r="54" spans="2:66" ht="18" customHeight="1">
      <c r="B54" s="49" t="s">
        <v>46</v>
      </c>
      <c r="C54" s="50">
        <v>1383</v>
      </c>
      <c r="D54" s="50">
        <v>204</v>
      </c>
      <c r="E54" s="50">
        <v>326</v>
      </c>
      <c r="F54" s="50">
        <v>234</v>
      </c>
      <c r="G54" s="50">
        <v>224</v>
      </c>
      <c r="H54" s="50">
        <v>178</v>
      </c>
      <c r="I54" s="50">
        <v>217</v>
      </c>
      <c r="J54" s="51">
        <v>0</v>
      </c>
      <c r="K54" s="50">
        <v>0</v>
      </c>
      <c r="L54" s="50">
        <v>0</v>
      </c>
      <c r="M54" s="50">
        <v>0</v>
      </c>
      <c r="N54" s="51">
        <v>0</v>
      </c>
      <c r="O54" s="51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23"/>
      <c r="Y54" s="49" t="s">
        <v>46</v>
      </c>
      <c r="Z54" s="23"/>
      <c r="AA54" s="49" t="s">
        <v>46</v>
      </c>
      <c r="AB54" s="53">
        <v>155</v>
      </c>
      <c r="AC54" s="50">
        <v>131</v>
      </c>
      <c r="AD54" s="50">
        <v>107</v>
      </c>
      <c r="AE54" s="50">
        <v>99</v>
      </c>
      <c r="AF54" s="50">
        <v>87</v>
      </c>
      <c r="AG54" s="50">
        <v>54</v>
      </c>
      <c r="AH54" s="50">
        <v>75</v>
      </c>
      <c r="AI54" s="50">
        <v>568</v>
      </c>
      <c r="AJ54" s="50">
        <v>157</v>
      </c>
      <c r="AK54" s="50">
        <v>227</v>
      </c>
      <c r="AL54" s="51">
        <v>154</v>
      </c>
      <c r="AM54" s="50">
        <v>160</v>
      </c>
      <c r="AN54" s="50">
        <v>147</v>
      </c>
      <c r="AO54" s="50">
        <v>136</v>
      </c>
      <c r="AP54" s="50">
        <v>660</v>
      </c>
      <c r="AQ54" s="50">
        <v>71</v>
      </c>
      <c r="AR54" s="50">
        <v>74</v>
      </c>
      <c r="AS54" s="50">
        <v>82</v>
      </c>
      <c r="AT54" s="50">
        <v>100</v>
      </c>
      <c r="AU54" s="50">
        <v>68</v>
      </c>
      <c r="AV54" s="50">
        <v>86</v>
      </c>
      <c r="AW54" s="23"/>
      <c r="AX54" s="49" t="s">
        <v>46</v>
      </c>
      <c r="AY54" s="23"/>
      <c r="AZ54" s="49" t="s">
        <v>46</v>
      </c>
      <c r="BA54" s="53">
        <v>0</v>
      </c>
      <c r="BB54" s="50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3">
        <v>0</v>
      </c>
      <c r="BI54" s="54" t="e">
        <f>SUM(#REF!)</f>
        <v>#REF!</v>
      </c>
      <c r="BJ54" s="54" t="e">
        <f>SUM(#REF!)</f>
        <v>#REF!</v>
      </c>
      <c r="BK54" s="54" t="e">
        <f>SUM(#REF!)</f>
        <v>#REF!</v>
      </c>
      <c r="BL54" s="54" t="e">
        <f>SUM(#REF!)</f>
        <v>#REF!</v>
      </c>
      <c r="BM54" s="54" t="e">
        <f>SUM(#REF!)</f>
        <v>#REF!</v>
      </c>
      <c r="BN54" s="54" t="e">
        <f>SUM(#REF!)</f>
        <v>#REF!</v>
      </c>
    </row>
    <row r="55" spans="1:66" s="48" customFormat="1" ht="18" customHeight="1">
      <c r="A55" s="59" t="s">
        <v>47</v>
      </c>
      <c r="B55" s="61"/>
      <c r="C55" s="43">
        <v>4628</v>
      </c>
      <c r="D55" s="43">
        <v>526</v>
      </c>
      <c r="E55" s="43">
        <v>823</v>
      </c>
      <c r="F55" s="43">
        <v>545</v>
      </c>
      <c r="G55" s="43">
        <v>766</v>
      </c>
      <c r="H55" s="43">
        <v>873</v>
      </c>
      <c r="I55" s="43">
        <v>1095</v>
      </c>
      <c r="J55" s="44">
        <v>3</v>
      </c>
      <c r="K55" s="43">
        <v>0</v>
      </c>
      <c r="L55" s="43">
        <v>1</v>
      </c>
      <c r="M55" s="43">
        <v>0</v>
      </c>
      <c r="N55" s="44">
        <v>0</v>
      </c>
      <c r="O55" s="44">
        <v>1</v>
      </c>
      <c r="P55" s="43">
        <v>1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60" t="s">
        <v>47</v>
      </c>
      <c r="Y55" s="61"/>
      <c r="Z55" s="60" t="s">
        <v>47</v>
      </c>
      <c r="AA55" s="61"/>
      <c r="AB55" s="46">
        <v>720</v>
      </c>
      <c r="AC55" s="43">
        <v>442</v>
      </c>
      <c r="AD55" s="43">
        <v>453</v>
      </c>
      <c r="AE55" s="43">
        <v>449</v>
      </c>
      <c r="AF55" s="43">
        <v>657</v>
      </c>
      <c r="AG55" s="43">
        <v>606</v>
      </c>
      <c r="AH55" s="43">
        <v>505</v>
      </c>
      <c r="AI55" s="43">
        <v>1780</v>
      </c>
      <c r="AJ55" s="43">
        <v>383</v>
      </c>
      <c r="AK55" s="43">
        <v>591</v>
      </c>
      <c r="AL55" s="44">
        <v>476</v>
      </c>
      <c r="AM55" s="43">
        <v>666</v>
      </c>
      <c r="AN55" s="43">
        <v>654</v>
      </c>
      <c r="AO55" s="43">
        <v>723</v>
      </c>
      <c r="AP55" s="43">
        <v>2131</v>
      </c>
      <c r="AQ55" s="43">
        <v>289</v>
      </c>
      <c r="AR55" s="43">
        <v>326</v>
      </c>
      <c r="AS55" s="43">
        <v>261</v>
      </c>
      <c r="AT55" s="43">
        <v>474</v>
      </c>
      <c r="AU55" s="43">
        <v>468</v>
      </c>
      <c r="AV55" s="43">
        <v>525</v>
      </c>
      <c r="AW55" s="60" t="s">
        <v>47</v>
      </c>
      <c r="AX55" s="61"/>
      <c r="AY55" s="60" t="s">
        <v>47</v>
      </c>
      <c r="AZ55" s="61"/>
      <c r="BA55" s="46">
        <v>0</v>
      </c>
      <c r="BB55" s="43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6">
        <v>0</v>
      </c>
      <c r="BI55" s="47" t="e">
        <f aca="true" t="shared" si="4" ref="BI55:BN55">SUM(BI56:BI61)</f>
        <v>#REF!</v>
      </c>
      <c r="BJ55" s="47" t="e">
        <f t="shared" si="4"/>
        <v>#REF!</v>
      </c>
      <c r="BK55" s="47" t="e">
        <f t="shared" si="4"/>
        <v>#REF!</v>
      </c>
      <c r="BL55" s="47" t="e">
        <f t="shared" si="4"/>
        <v>#REF!</v>
      </c>
      <c r="BM55" s="47" t="e">
        <f t="shared" si="4"/>
        <v>#REF!</v>
      </c>
      <c r="BN55" s="47" t="e">
        <f t="shared" si="4"/>
        <v>#REF!</v>
      </c>
    </row>
    <row r="56" spans="2:66" ht="18" customHeight="1">
      <c r="B56" s="49" t="s">
        <v>48</v>
      </c>
      <c r="C56" s="50">
        <v>2015</v>
      </c>
      <c r="D56" s="50">
        <v>237</v>
      </c>
      <c r="E56" s="50">
        <v>409</v>
      </c>
      <c r="F56" s="50">
        <v>271</v>
      </c>
      <c r="G56" s="50">
        <v>338</v>
      </c>
      <c r="H56" s="50">
        <v>363</v>
      </c>
      <c r="I56" s="50">
        <v>397</v>
      </c>
      <c r="J56" s="51">
        <v>0</v>
      </c>
      <c r="K56" s="50">
        <v>0</v>
      </c>
      <c r="L56" s="50">
        <v>0</v>
      </c>
      <c r="M56" s="50">
        <v>0</v>
      </c>
      <c r="N56" s="51">
        <v>0</v>
      </c>
      <c r="O56" s="51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23"/>
      <c r="Y56" s="49" t="s">
        <v>48</v>
      </c>
      <c r="Z56" s="23"/>
      <c r="AA56" s="49" t="s">
        <v>48</v>
      </c>
      <c r="AB56" s="53">
        <v>302</v>
      </c>
      <c r="AC56" s="50">
        <v>202</v>
      </c>
      <c r="AD56" s="50">
        <v>204</v>
      </c>
      <c r="AE56" s="50">
        <v>177</v>
      </c>
      <c r="AF56" s="50">
        <v>263</v>
      </c>
      <c r="AG56" s="50">
        <v>256</v>
      </c>
      <c r="AH56" s="50">
        <v>191</v>
      </c>
      <c r="AI56" s="50">
        <v>757</v>
      </c>
      <c r="AJ56" s="50">
        <v>172</v>
      </c>
      <c r="AK56" s="50">
        <v>254</v>
      </c>
      <c r="AL56" s="51">
        <v>221</v>
      </c>
      <c r="AM56" s="50">
        <v>271</v>
      </c>
      <c r="AN56" s="50">
        <v>278</v>
      </c>
      <c r="AO56" s="50">
        <v>287</v>
      </c>
      <c r="AP56" s="50">
        <v>956</v>
      </c>
      <c r="AQ56" s="50">
        <v>105</v>
      </c>
      <c r="AR56" s="50">
        <v>147</v>
      </c>
      <c r="AS56" s="50">
        <v>113</v>
      </c>
      <c r="AT56" s="50">
        <v>193</v>
      </c>
      <c r="AU56" s="50">
        <v>190</v>
      </c>
      <c r="AV56" s="50">
        <v>164</v>
      </c>
      <c r="AW56" s="23"/>
      <c r="AX56" s="49" t="s">
        <v>48</v>
      </c>
      <c r="AY56" s="23"/>
      <c r="AZ56" s="49" t="s">
        <v>48</v>
      </c>
      <c r="BA56" s="53">
        <v>0</v>
      </c>
      <c r="BB56" s="50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3">
        <v>0</v>
      </c>
      <c r="BI56" s="54" t="e">
        <f>SUM(#REF!)</f>
        <v>#REF!</v>
      </c>
      <c r="BJ56" s="54" t="e">
        <f>SUM(#REF!)</f>
        <v>#REF!</v>
      </c>
      <c r="BK56" s="54" t="e">
        <f>SUM(#REF!)</f>
        <v>#REF!</v>
      </c>
      <c r="BL56" s="54" t="e">
        <f>SUM(#REF!)</f>
        <v>#REF!</v>
      </c>
      <c r="BM56" s="54" t="e">
        <f>SUM(#REF!)</f>
        <v>#REF!</v>
      </c>
      <c r="BN56" s="54" t="e">
        <f>SUM(#REF!)</f>
        <v>#REF!</v>
      </c>
    </row>
    <row r="57" spans="2:66" ht="18" customHeight="1">
      <c r="B57" s="49" t="s">
        <v>49</v>
      </c>
      <c r="C57" s="50">
        <v>1068</v>
      </c>
      <c r="D57" s="50">
        <v>96</v>
      </c>
      <c r="E57" s="50">
        <v>143</v>
      </c>
      <c r="F57" s="50">
        <v>99</v>
      </c>
      <c r="G57" s="50">
        <v>194</v>
      </c>
      <c r="H57" s="50">
        <v>234</v>
      </c>
      <c r="I57" s="50">
        <v>302</v>
      </c>
      <c r="J57" s="51">
        <v>2</v>
      </c>
      <c r="K57" s="50">
        <v>0</v>
      </c>
      <c r="L57" s="50">
        <v>1</v>
      </c>
      <c r="M57" s="50">
        <v>0</v>
      </c>
      <c r="N57" s="51">
        <v>0</v>
      </c>
      <c r="O57" s="51">
        <v>1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23"/>
      <c r="Y57" s="49" t="s">
        <v>49</v>
      </c>
      <c r="Z57" s="23"/>
      <c r="AA57" s="49" t="s">
        <v>49</v>
      </c>
      <c r="AB57" s="53">
        <v>176</v>
      </c>
      <c r="AC57" s="50">
        <v>86</v>
      </c>
      <c r="AD57" s="50">
        <v>86</v>
      </c>
      <c r="AE57" s="50">
        <v>106</v>
      </c>
      <c r="AF57" s="50">
        <v>195</v>
      </c>
      <c r="AG57" s="50">
        <v>158</v>
      </c>
      <c r="AH57" s="50">
        <v>130</v>
      </c>
      <c r="AI57" s="50">
        <v>421</v>
      </c>
      <c r="AJ57" s="50">
        <v>64</v>
      </c>
      <c r="AK57" s="50">
        <v>113</v>
      </c>
      <c r="AL57" s="51">
        <v>109</v>
      </c>
      <c r="AM57" s="50">
        <v>170</v>
      </c>
      <c r="AN57" s="50">
        <v>149</v>
      </c>
      <c r="AO57" s="50">
        <v>163</v>
      </c>
      <c r="AP57" s="50">
        <v>473</v>
      </c>
      <c r="AQ57" s="50">
        <v>61</v>
      </c>
      <c r="AR57" s="50">
        <v>65</v>
      </c>
      <c r="AS57" s="50">
        <v>57</v>
      </c>
      <c r="AT57" s="50">
        <v>125</v>
      </c>
      <c r="AU57" s="50">
        <v>119</v>
      </c>
      <c r="AV57" s="50">
        <v>152</v>
      </c>
      <c r="AW57" s="23"/>
      <c r="AX57" s="49" t="s">
        <v>49</v>
      </c>
      <c r="AY57" s="23"/>
      <c r="AZ57" s="49" t="s">
        <v>49</v>
      </c>
      <c r="BA57" s="53">
        <v>0</v>
      </c>
      <c r="BB57" s="50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3">
        <v>0</v>
      </c>
      <c r="BI57" s="54" t="e">
        <f>SUM(#REF!)</f>
        <v>#REF!</v>
      </c>
      <c r="BJ57" s="54" t="e">
        <f>SUM(#REF!)</f>
        <v>#REF!</v>
      </c>
      <c r="BK57" s="54" t="e">
        <f>SUM(#REF!)</f>
        <v>#REF!</v>
      </c>
      <c r="BL57" s="54" t="e">
        <f>SUM(#REF!)</f>
        <v>#REF!</v>
      </c>
      <c r="BM57" s="54" t="e">
        <f>SUM(#REF!)</f>
        <v>#REF!</v>
      </c>
      <c r="BN57" s="54" t="e">
        <f>SUM(#REF!)</f>
        <v>#REF!</v>
      </c>
    </row>
    <row r="58" spans="2:66" ht="18" customHeight="1">
      <c r="B58" s="49" t="s">
        <v>50</v>
      </c>
      <c r="C58" s="50">
        <v>434</v>
      </c>
      <c r="D58" s="50">
        <v>64</v>
      </c>
      <c r="E58" s="50">
        <v>54</v>
      </c>
      <c r="F58" s="50">
        <v>49</v>
      </c>
      <c r="G58" s="50">
        <v>58</v>
      </c>
      <c r="H58" s="50">
        <v>71</v>
      </c>
      <c r="I58" s="50">
        <v>138</v>
      </c>
      <c r="J58" s="51">
        <v>1</v>
      </c>
      <c r="K58" s="50">
        <v>0</v>
      </c>
      <c r="L58" s="50">
        <v>0</v>
      </c>
      <c r="M58" s="50">
        <v>0</v>
      </c>
      <c r="N58" s="51">
        <v>0</v>
      </c>
      <c r="O58" s="51">
        <v>0</v>
      </c>
      <c r="P58" s="50">
        <v>1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23"/>
      <c r="Y58" s="49" t="s">
        <v>50</v>
      </c>
      <c r="Z58" s="23"/>
      <c r="AA58" s="49" t="s">
        <v>50</v>
      </c>
      <c r="AB58" s="53">
        <v>72</v>
      </c>
      <c r="AC58" s="50">
        <v>37</v>
      </c>
      <c r="AD58" s="50">
        <v>31</v>
      </c>
      <c r="AE58" s="50">
        <v>46</v>
      </c>
      <c r="AF58" s="50">
        <v>48</v>
      </c>
      <c r="AG58" s="50">
        <v>51</v>
      </c>
      <c r="AH58" s="50">
        <v>60</v>
      </c>
      <c r="AI58" s="50">
        <v>177</v>
      </c>
      <c r="AJ58" s="50">
        <v>39</v>
      </c>
      <c r="AK58" s="50">
        <v>43</v>
      </c>
      <c r="AL58" s="51">
        <v>37</v>
      </c>
      <c r="AM58" s="50">
        <v>45</v>
      </c>
      <c r="AN58" s="50">
        <v>57</v>
      </c>
      <c r="AO58" s="50">
        <v>117</v>
      </c>
      <c r="AP58" s="50">
        <v>186</v>
      </c>
      <c r="AQ58" s="50">
        <v>25</v>
      </c>
      <c r="AR58" s="50">
        <v>19</v>
      </c>
      <c r="AS58" s="50">
        <v>18</v>
      </c>
      <c r="AT58" s="50">
        <v>31</v>
      </c>
      <c r="AU58" s="50">
        <v>35</v>
      </c>
      <c r="AV58" s="50">
        <v>62</v>
      </c>
      <c r="AW58" s="23"/>
      <c r="AX58" s="49" t="s">
        <v>50</v>
      </c>
      <c r="AY58" s="23"/>
      <c r="AZ58" s="49" t="s">
        <v>50</v>
      </c>
      <c r="BA58" s="53">
        <v>0</v>
      </c>
      <c r="BB58" s="50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3">
        <v>0</v>
      </c>
      <c r="BI58" s="54" t="e">
        <f>SUM(#REF!)</f>
        <v>#REF!</v>
      </c>
      <c r="BJ58" s="54" t="e">
        <f>SUM(#REF!)</f>
        <v>#REF!</v>
      </c>
      <c r="BK58" s="54" t="e">
        <f>SUM(#REF!)</f>
        <v>#REF!</v>
      </c>
      <c r="BL58" s="54" t="e">
        <f>SUM(#REF!)</f>
        <v>#REF!</v>
      </c>
      <c r="BM58" s="54" t="e">
        <f>SUM(#REF!)</f>
        <v>#REF!</v>
      </c>
      <c r="BN58" s="54" t="e">
        <f>SUM(#REF!)</f>
        <v>#REF!</v>
      </c>
    </row>
    <row r="59" spans="2:66" ht="18" customHeight="1">
      <c r="B59" s="49" t="s">
        <v>51</v>
      </c>
      <c r="C59" s="50">
        <v>396</v>
      </c>
      <c r="D59" s="50">
        <v>47</v>
      </c>
      <c r="E59" s="50">
        <v>73</v>
      </c>
      <c r="F59" s="50">
        <v>46</v>
      </c>
      <c r="G59" s="50">
        <v>59</v>
      </c>
      <c r="H59" s="50">
        <v>69</v>
      </c>
      <c r="I59" s="50">
        <v>102</v>
      </c>
      <c r="J59" s="51">
        <v>0</v>
      </c>
      <c r="K59" s="50">
        <v>0</v>
      </c>
      <c r="L59" s="50">
        <v>0</v>
      </c>
      <c r="M59" s="50">
        <v>0</v>
      </c>
      <c r="N59" s="51">
        <v>0</v>
      </c>
      <c r="O59" s="51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23"/>
      <c r="Y59" s="49" t="s">
        <v>51</v>
      </c>
      <c r="Z59" s="23"/>
      <c r="AA59" s="49" t="s">
        <v>51</v>
      </c>
      <c r="AB59" s="53">
        <v>61</v>
      </c>
      <c r="AC59" s="50">
        <v>34</v>
      </c>
      <c r="AD59" s="50">
        <v>30</v>
      </c>
      <c r="AE59" s="50">
        <v>39</v>
      </c>
      <c r="AF59" s="50">
        <v>46</v>
      </c>
      <c r="AG59" s="50">
        <v>45</v>
      </c>
      <c r="AH59" s="50">
        <v>54</v>
      </c>
      <c r="AI59" s="50">
        <v>163</v>
      </c>
      <c r="AJ59" s="50">
        <v>29</v>
      </c>
      <c r="AK59" s="50">
        <v>60</v>
      </c>
      <c r="AL59" s="51">
        <v>28</v>
      </c>
      <c r="AM59" s="50">
        <v>62</v>
      </c>
      <c r="AN59" s="50">
        <v>49</v>
      </c>
      <c r="AO59" s="50">
        <v>64</v>
      </c>
      <c r="AP59" s="50">
        <v>172</v>
      </c>
      <c r="AQ59" s="50">
        <v>23</v>
      </c>
      <c r="AR59" s="50">
        <v>22</v>
      </c>
      <c r="AS59" s="50">
        <v>24</v>
      </c>
      <c r="AT59" s="50">
        <v>35</v>
      </c>
      <c r="AU59" s="50">
        <v>31</v>
      </c>
      <c r="AV59" s="50">
        <v>45</v>
      </c>
      <c r="AW59" s="23"/>
      <c r="AX59" s="49" t="s">
        <v>51</v>
      </c>
      <c r="AY59" s="23"/>
      <c r="AZ59" s="49" t="s">
        <v>51</v>
      </c>
      <c r="BA59" s="53">
        <v>0</v>
      </c>
      <c r="BB59" s="50">
        <v>0</v>
      </c>
      <c r="BC59" s="54">
        <v>0</v>
      </c>
      <c r="BD59" s="54">
        <v>0</v>
      </c>
      <c r="BE59" s="54">
        <v>0</v>
      </c>
      <c r="BF59" s="54">
        <v>0</v>
      </c>
      <c r="BG59" s="54">
        <v>0</v>
      </c>
      <c r="BH59" s="53">
        <v>0</v>
      </c>
      <c r="BI59" s="54" t="e">
        <f>SUM(#REF!)</f>
        <v>#REF!</v>
      </c>
      <c r="BJ59" s="54" t="e">
        <f>SUM(#REF!)</f>
        <v>#REF!</v>
      </c>
      <c r="BK59" s="54" t="e">
        <f>SUM(#REF!)</f>
        <v>#REF!</v>
      </c>
      <c r="BL59" s="54" t="e">
        <f>SUM(#REF!)</f>
        <v>#REF!</v>
      </c>
      <c r="BM59" s="54" t="e">
        <f>SUM(#REF!)</f>
        <v>#REF!</v>
      </c>
      <c r="BN59" s="54" t="e">
        <f>SUM(#REF!)</f>
        <v>#REF!</v>
      </c>
    </row>
    <row r="60" spans="2:66" ht="18" customHeight="1">
      <c r="B60" s="49" t="s">
        <v>52</v>
      </c>
      <c r="C60" s="50">
        <v>480</v>
      </c>
      <c r="D60" s="50">
        <v>27</v>
      </c>
      <c r="E60" s="50">
        <v>96</v>
      </c>
      <c r="F60" s="50">
        <v>58</v>
      </c>
      <c r="G60" s="50">
        <v>87</v>
      </c>
      <c r="H60" s="50">
        <v>103</v>
      </c>
      <c r="I60" s="50">
        <v>109</v>
      </c>
      <c r="J60" s="51">
        <v>0</v>
      </c>
      <c r="K60" s="50">
        <v>0</v>
      </c>
      <c r="L60" s="50">
        <v>0</v>
      </c>
      <c r="M60" s="50">
        <v>0</v>
      </c>
      <c r="N60" s="51">
        <v>0</v>
      </c>
      <c r="O60" s="51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23"/>
      <c r="Y60" s="49" t="s">
        <v>52</v>
      </c>
      <c r="Z60" s="23"/>
      <c r="AA60" s="49" t="s">
        <v>52</v>
      </c>
      <c r="AB60" s="53">
        <v>71</v>
      </c>
      <c r="AC60" s="50">
        <v>60</v>
      </c>
      <c r="AD60" s="50">
        <v>86</v>
      </c>
      <c r="AE60" s="50">
        <v>70</v>
      </c>
      <c r="AF60" s="50">
        <v>87</v>
      </c>
      <c r="AG60" s="50">
        <v>81</v>
      </c>
      <c r="AH60" s="50">
        <v>53</v>
      </c>
      <c r="AI60" s="50">
        <v>187</v>
      </c>
      <c r="AJ60" s="50">
        <v>37</v>
      </c>
      <c r="AK60" s="50">
        <v>84</v>
      </c>
      <c r="AL60" s="51">
        <v>57</v>
      </c>
      <c r="AM60" s="50">
        <v>94</v>
      </c>
      <c r="AN60" s="50">
        <v>101</v>
      </c>
      <c r="AO60" s="50">
        <v>65</v>
      </c>
      <c r="AP60" s="50">
        <v>222</v>
      </c>
      <c r="AQ60" s="50">
        <v>39</v>
      </c>
      <c r="AR60" s="50">
        <v>54</v>
      </c>
      <c r="AS60" s="50">
        <v>30</v>
      </c>
      <c r="AT60" s="50">
        <v>71</v>
      </c>
      <c r="AU60" s="50">
        <v>73</v>
      </c>
      <c r="AV60" s="50">
        <v>75</v>
      </c>
      <c r="AW60" s="23"/>
      <c r="AX60" s="49" t="s">
        <v>52</v>
      </c>
      <c r="AY60" s="23"/>
      <c r="AZ60" s="49" t="s">
        <v>52</v>
      </c>
      <c r="BA60" s="53">
        <v>0</v>
      </c>
      <c r="BB60" s="50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3">
        <v>0</v>
      </c>
      <c r="BI60" s="54" t="e">
        <f>SUM(#REF!)</f>
        <v>#REF!</v>
      </c>
      <c r="BJ60" s="54" t="e">
        <f>SUM(#REF!)</f>
        <v>#REF!</v>
      </c>
      <c r="BK60" s="54" t="e">
        <f>SUM(#REF!)</f>
        <v>#REF!</v>
      </c>
      <c r="BL60" s="54" t="e">
        <f>SUM(#REF!)</f>
        <v>#REF!</v>
      </c>
      <c r="BM60" s="54" t="e">
        <f>SUM(#REF!)</f>
        <v>#REF!</v>
      </c>
      <c r="BN60" s="54" t="e">
        <f>SUM(#REF!)</f>
        <v>#REF!</v>
      </c>
    </row>
    <row r="61" spans="2:66" ht="18" customHeight="1">
      <c r="B61" s="49" t="s">
        <v>53</v>
      </c>
      <c r="C61" s="50">
        <v>235</v>
      </c>
      <c r="D61" s="50">
        <v>55</v>
      </c>
      <c r="E61" s="50">
        <v>48</v>
      </c>
      <c r="F61" s="50">
        <v>22</v>
      </c>
      <c r="G61" s="50">
        <v>30</v>
      </c>
      <c r="H61" s="50">
        <v>33</v>
      </c>
      <c r="I61" s="50">
        <v>47</v>
      </c>
      <c r="J61" s="51">
        <v>0</v>
      </c>
      <c r="K61" s="50">
        <v>0</v>
      </c>
      <c r="L61" s="50">
        <v>0</v>
      </c>
      <c r="M61" s="50">
        <v>0</v>
      </c>
      <c r="N61" s="51">
        <v>0</v>
      </c>
      <c r="O61" s="51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23"/>
      <c r="Y61" s="49" t="s">
        <v>53</v>
      </c>
      <c r="Z61" s="23"/>
      <c r="AA61" s="49" t="s">
        <v>53</v>
      </c>
      <c r="AB61" s="53">
        <v>38</v>
      </c>
      <c r="AC61" s="50">
        <v>23</v>
      </c>
      <c r="AD61" s="50">
        <v>16</v>
      </c>
      <c r="AE61" s="50">
        <v>11</v>
      </c>
      <c r="AF61" s="50">
        <v>18</v>
      </c>
      <c r="AG61" s="50">
        <v>15</v>
      </c>
      <c r="AH61" s="50">
        <v>17</v>
      </c>
      <c r="AI61" s="50">
        <v>75</v>
      </c>
      <c r="AJ61" s="50">
        <v>42</v>
      </c>
      <c r="AK61" s="50">
        <v>37</v>
      </c>
      <c r="AL61" s="51">
        <v>24</v>
      </c>
      <c r="AM61" s="50">
        <v>24</v>
      </c>
      <c r="AN61" s="50">
        <v>20</v>
      </c>
      <c r="AO61" s="50">
        <v>27</v>
      </c>
      <c r="AP61" s="50">
        <v>122</v>
      </c>
      <c r="AQ61" s="50">
        <v>36</v>
      </c>
      <c r="AR61" s="50">
        <v>19</v>
      </c>
      <c r="AS61" s="50">
        <v>19</v>
      </c>
      <c r="AT61" s="50">
        <v>19</v>
      </c>
      <c r="AU61" s="50">
        <v>20</v>
      </c>
      <c r="AV61" s="50">
        <v>27</v>
      </c>
      <c r="AW61" s="23"/>
      <c r="AX61" s="49" t="s">
        <v>53</v>
      </c>
      <c r="AY61" s="23"/>
      <c r="AZ61" s="49" t="s">
        <v>53</v>
      </c>
      <c r="BA61" s="53">
        <v>0</v>
      </c>
      <c r="BB61" s="50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3">
        <v>0</v>
      </c>
      <c r="BI61" s="54" t="e">
        <f>SUM(#REF!)</f>
        <v>#REF!</v>
      </c>
      <c r="BJ61" s="54" t="e">
        <f>SUM(#REF!)</f>
        <v>#REF!</v>
      </c>
      <c r="BK61" s="54" t="e">
        <f>SUM(#REF!)</f>
        <v>#REF!</v>
      </c>
      <c r="BL61" s="54" t="e">
        <f>SUM(#REF!)</f>
        <v>#REF!</v>
      </c>
      <c r="BM61" s="54" t="e">
        <f>SUM(#REF!)</f>
        <v>#REF!</v>
      </c>
      <c r="BN61" s="54" t="e">
        <f>SUM(#REF!)</f>
        <v>#REF!</v>
      </c>
    </row>
    <row r="62" spans="1:66" s="48" customFormat="1" ht="18" customHeight="1">
      <c r="A62" s="59" t="s">
        <v>54</v>
      </c>
      <c r="B62" s="61"/>
      <c r="C62" s="43">
        <v>3665</v>
      </c>
      <c r="D62" s="43">
        <v>571</v>
      </c>
      <c r="E62" s="43">
        <v>706</v>
      </c>
      <c r="F62" s="43">
        <v>382</v>
      </c>
      <c r="G62" s="43">
        <v>530</v>
      </c>
      <c r="H62" s="43">
        <v>573</v>
      </c>
      <c r="I62" s="43">
        <v>903</v>
      </c>
      <c r="J62" s="44">
        <v>11</v>
      </c>
      <c r="K62" s="43">
        <v>0</v>
      </c>
      <c r="L62" s="43">
        <v>0</v>
      </c>
      <c r="M62" s="43">
        <v>0</v>
      </c>
      <c r="N62" s="44">
        <v>0</v>
      </c>
      <c r="O62" s="44">
        <v>1</v>
      </c>
      <c r="P62" s="43">
        <v>10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60" t="s">
        <v>54</v>
      </c>
      <c r="Y62" s="61"/>
      <c r="Z62" s="60" t="s">
        <v>54</v>
      </c>
      <c r="AA62" s="61"/>
      <c r="AB62" s="46">
        <v>496</v>
      </c>
      <c r="AC62" s="43">
        <v>459</v>
      </c>
      <c r="AD62" s="43">
        <v>331</v>
      </c>
      <c r="AE62" s="43">
        <v>283</v>
      </c>
      <c r="AF62" s="43">
        <v>349</v>
      </c>
      <c r="AG62" s="43">
        <v>298</v>
      </c>
      <c r="AH62" s="43">
        <v>333</v>
      </c>
      <c r="AI62" s="43">
        <v>1396</v>
      </c>
      <c r="AJ62" s="43">
        <v>501</v>
      </c>
      <c r="AK62" s="43">
        <v>559</v>
      </c>
      <c r="AL62" s="44">
        <v>405</v>
      </c>
      <c r="AM62" s="43">
        <v>559</v>
      </c>
      <c r="AN62" s="43">
        <v>570</v>
      </c>
      <c r="AO62" s="43">
        <v>785</v>
      </c>
      <c r="AP62" s="43">
        <v>1784</v>
      </c>
      <c r="AQ62" s="43">
        <v>330</v>
      </c>
      <c r="AR62" s="43">
        <v>306</v>
      </c>
      <c r="AS62" s="43">
        <v>225</v>
      </c>
      <c r="AT62" s="43">
        <v>385</v>
      </c>
      <c r="AU62" s="43">
        <v>377</v>
      </c>
      <c r="AV62" s="43">
        <v>586</v>
      </c>
      <c r="AW62" s="60" t="s">
        <v>54</v>
      </c>
      <c r="AX62" s="61"/>
      <c r="AY62" s="60" t="s">
        <v>54</v>
      </c>
      <c r="AZ62" s="61"/>
      <c r="BA62" s="46">
        <v>0</v>
      </c>
      <c r="BB62" s="43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6">
        <v>0</v>
      </c>
      <c r="BI62" s="47" t="e">
        <f aca="true" t="shared" si="5" ref="BI62:BN62">SUM(BI63:BI65)</f>
        <v>#REF!</v>
      </c>
      <c r="BJ62" s="47" t="e">
        <f t="shared" si="5"/>
        <v>#REF!</v>
      </c>
      <c r="BK62" s="47" t="e">
        <f t="shared" si="5"/>
        <v>#REF!</v>
      </c>
      <c r="BL62" s="47" t="e">
        <f t="shared" si="5"/>
        <v>#REF!</v>
      </c>
      <c r="BM62" s="47" t="e">
        <f t="shared" si="5"/>
        <v>#REF!</v>
      </c>
      <c r="BN62" s="47" t="e">
        <f t="shared" si="5"/>
        <v>#REF!</v>
      </c>
    </row>
    <row r="63" spans="2:66" ht="18" customHeight="1">
      <c r="B63" s="49" t="s">
        <v>55</v>
      </c>
      <c r="C63" s="50">
        <v>2871</v>
      </c>
      <c r="D63" s="50">
        <v>426</v>
      </c>
      <c r="E63" s="50">
        <v>558</v>
      </c>
      <c r="F63" s="50">
        <v>325</v>
      </c>
      <c r="G63" s="50">
        <v>445</v>
      </c>
      <c r="H63" s="50">
        <v>444</v>
      </c>
      <c r="I63" s="50">
        <v>673</v>
      </c>
      <c r="J63" s="51">
        <v>3</v>
      </c>
      <c r="K63" s="50">
        <v>0</v>
      </c>
      <c r="L63" s="50">
        <v>0</v>
      </c>
      <c r="M63" s="50">
        <v>0</v>
      </c>
      <c r="N63" s="51">
        <v>0</v>
      </c>
      <c r="O63" s="51">
        <v>0</v>
      </c>
      <c r="P63" s="50">
        <v>3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23"/>
      <c r="Y63" s="49" t="s">
        <v>55</v>
      </c>
      <c r="Z63" s="23"/>
      <c r="AA63" s="49" t="s">
        <v>55</v>
      </c>
      <c r="AB63" s="53">
        <v>377</v>
      </c>
      <c r="AC63" s="50">
        <v>346</v>
      </c>
      <c r="AD63" s="50">
        <v>270</v>
      </c>
      <c r="AE63" s="50">
        <v>231</v>
      </c>
      <c r="AF63" s="50">
        <v>281</v>
      </c>
      <c r="AG63" s="50">
        <v>242</v>
      </c>
      <c r="AH63" s="50">
        <v>263</v>
      </c>
      <c r="AI63" s="50">
        <v>1098</v>
      </c>
      <c r="AJ63" s="50">
        <v>378</v>
      </c>
      <c r="AK63" s="50">
        <v>438</v>
      </c>
      <c r="AL63" s="51">
        <v>348</v>
      </c>
      <c r="AM63" s="50">
        <v>470</v>
      </c>
      <c r="AN63" s="50">
        <v>466</v>
      </c>
      <c r="AO63" s="50">
        <v>652</v>
      </c>
      <c r="AP63" s="50">
        <v>1399</v>
      </c>
      <c r="AQ63" s="50">
        <v>267</v>
      </c>
      <c r="AR63" s="50">
        <v>252</v>
      </c>
      <c r="AS63" s="50">
        <v>189</v>
      </c>
      <c r="AT63" s="50">
        <v>318</v>
      </c>
      <c r="AU63" s="50">
        <v>297</v>
      </c>
      <c r="AV63" s="50">
        <v>469</v>
      </c>
      <c r="AW63" s="23"/>
      <c r="AX63" s="49" t="s">
        <v>55</v>
      </c>
      <c r="AY63" s="23"/>
      <c r="AZ63" s="49" t="s">
        <v>55</v>
      </c>
      <c r="BA63" s="53">
        <v>0</v>
      </c>
      <c r="BB63" s="50">
        <v>0</v>
      </c>
      <c r="BC63" s="54">
        <v>0</v>
      </c>
      <c r="BD63" s="54">
        <v>0</v>
      </c>
      <c r="BE63" s="54">
        <v>0</v>
      </c>
      <c r="BF63" s="54">
        <v>0</v>
      </c>
      <c r="BG63" s="54">
        <v>0</v>
      </c>
      <c r="BH63" s="53">
        <v>0</v>
      </c>
      <c r="BI63" s="54" t="e">
        <f>SUM(#REF!)</f>
        <v>#REF!</v>
      </c>
      <c r="BJ63" s="54" t="e">
        <f>SUM(#REF!)</f>
        <v>#REF!</v>
      </c>
      <c r="BK63" s="54" t="e">
        <f>SUM(#REF!)</f>
        <v>#REF!</v>
      </c>
      <c r="BL63" s="54" t="e">
        <f>SUM(#REF!)</f>
        <v>#REF!</v>
      </c>
      <c r="BM63" s="54" t="e">
        <f>SUM(#REF!)</f>
        <v>#REF!</v>
      </c>
      <c r="BN63" s="54" t="e">
        <f>SUM(#REF!)</f>
        <v>#REF!</v>
      </c>
    </row>
    <row r="64" spans="2:66" ht="18" customHeight="1">
      <c r="B64" s="49" t="s">
        <v>56</v>
      </c>
      <c r="C64" s="50">
        <v>572</v>
      </c>
      <c r="D64" s="50">
        <v>103</v>
      </c>
      <c r="E64" s="50">
        <v>94</v>
      </c>
      <c r="F64" s="50">
        <v>41</v>
      </c>
      <c r="G64" s="50">
        <v>55</v>
      </c>
      <c r="H64" s="50">
        <v>89</v>
      </c>
      <c r="I64" s="50">
        <v>190</v>
      </c>
      <c r="J64" s="51">
        <v>6</v>
      </c>
      <c r="K64" s="50">
        <v>0</v>
      </c>
      <c r="L64" s="50">
        <v>0</v>
      </c>
      <c r="M64" s="50">
        <v>0</v>
      </c>
      <c r="N64" s="51">
        <v>0</v>
      </c>
      <c r="O64" s="51">
        <v>1</v>
      </c>
      <c r="P64" s="50">
        <v>5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23"/>
      <c r="Y64" s="52" t="s">
        <v>56</v>
      </c>
      <c r="Z64" s="23"/>
      <c r="AA64" s="52" t="s">
        <v>56</v>
      </c>
      <c r="AB64" s="62">
        <v>91</v>
      </c>
      <c r="AC64" s="50">
        <v>76</v>
      </c>
      <c r="AD64" s="50">
        <v>39</v>
      </c>
      <c r="AE64" s="50">
        <v>31</v>
      </c>
      <c r="AF64" s="50">
        <v>47</v>
      </c>
      <c r="AG64" s="50">
        <v>45</v>
      </c>
      <c r="AH64" s="50">
        <v>62</v>
      </c>
      <c r="AI64" s="50">
        <v>211</v>
      </c>
      <c r="AJ64" s="50">
        <v>86</v>
      </c>
      <c r="AK64" s="50">
        <v>66</v>
      </c>
      <c r="AL64" s="51">
        <v>40</v>
      </c>
      <c r="AM64" s="50">
        <v>58</v>
      </c>
      <c r="AN64" s="50">
        <v>81</v>
      </c>
      <c r="AO64" s="50">
        <v>105</v>
      </c>
      <c r="AP64" s="50">
        <v>276</v>
      </c>
      <c r="AQ64" s="50">
        <v>36</v>
      </c>
      <c r="AR64" s="50">
        <v>27</v>
      </c>
      <c r="AS64" s="50">
        <v>17</v>
      </c>
      <c r="AT64" s="50">
        <v>37</v>
      </c>
      <c r="AU64" s="50">
        <v>52</v>
      </c>
      <c r="AV64" s="50">
        <v>90</v>
      </c>
      <c r="AW64" s="23"/>
      <c r="AX64" s="52" t="s">
        <v>56</v>
      </c>
      <c r="AY64" s="23"/>
      <c r="AZ64" s="52" t="s">
        <v>56</v>
      </c>
      <c r="BA64" s="53">
        <v>0</v>
      </c>
      <c r="BB64" s="50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3">
        <v>0</v>
      </c>
      <c r="BI64" s="54" t="e">
        <f>SUM(#REF!)</f>
        <v>#REF!</v>
      </c>
      <c r="BJ64" s="54" t="e">
        <f>SUM(#REF!)</f>
        <v>#REF!</v>
      </c>
      <c r="BK64" s="54" t="e">
        <f>SUM(#REF!)</f>
        <v>#REF!</v>
      </c>
      <c r="BL64" s="54" t="e">
        <f>SUM(#REF!)</f>
        <v>#REF!</v>
      </c>
      <c r="BM64" s="54" t="e">
        <f>SUM(#REF!)</f>
        <v>#REF!</v>
      </c>
      <c r="BN64" s="54" t="e">
        <f>SUM(#REF!)</f>
        <v>#REF!</v>
      </c>
    </row>
    <row r="65" spans="1:66" ht="18" customHeight="1" thickBot="1">
      <c r="A65" s="8"/>
      <c r="B65" s="63" t="s">
        <v>57</v>
      </c>
      <c r="C65" s="64">
        <v>222</v>
      </c>
      <c r="D65" s="64">
        <v>42</v>
      </c>
      <c r="E65" s="64">
        <v>54</v>
      </c>
      <c r="F65" s="64">
        <v>16</v>
      </c>
      <c r="G65" s="64">
        <v>30</v>
      </c>
      <c r="H65" s="64">
        <v>40</v>
      </c>
      <c r="I65" s="64">
        <v>40</v>
      </c>
      <c r="J65" s="65">
        <v>2</v>
      </c>
      <c r="K65" s="64">
        <v>0</v>
      </c>
      <c r="L65" s="64">
        <v>0</v>
      </c>
      <c r="M65" s="64">
        <v>0</v>
      </c>
      <c r="N65" s="65">
        <v>0</v>
      </c>
      <c r="O65" s="65">
        <v>0</v>
      </c>
      <c r="P65" s="64">
        <v>2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5">
        <v>0</v>
      </c>
      <c r="W65" s="65">
        <v>0</v>
      </c>
      <c r="X65" s="93"/>
      <c r="Y65" s="63" t="s">
        <v>57</v>
      </c>
      <c r="Z65" s="93"/>
      <c r="AA65" s="63" t="s">
        <v>57</v>
      </c>
      <c r="AB65" s="94">
        <v>28</v>
      </c>
      <c r="AC65" s="64">
        <v>37</v>
      </c>
      <c r="AD65" s="64">
        <v>22</v>
      </c>
      <c r="AE65" s="64">
        <v>21</v>
      </c>
      <c r="AF65" s="64">
        <v>21</v>
      </c>
      <c r="AG65" s="64">
        <v>11</v>
      </c>
      <c r="AH65" s="64">
        <v>8</v>
      </c>
      <c r="AI65" s="64">
        <v>87</v>
      </c>
      <c r="AJ65" s="64">
        <v>37</v>
      </c>
      <c r="AK65" s="64">
        <v>55</v>
      </c>
      <c r="AL65" s="65">
        <v>17</v>
      </c>
      <c r="AM65" s="64">
        <v>31</v>
      </c>
      <c r="AN65" s="64">
        <v>23</v>
      </c>
      <c r="AO65" s="64">
        <v>28</v>
      </c>
      <c r="AP65" s="64">
        <v>109</v>
      </c>
      <c r="AQ65" s="64">
        <v>27</v>
      </c>
      <c r="AR65" s="64">
        <v>27</v>
      </c>
      <c r="AS65" s="64">
        <v>19</v>
      </c>
      <c r="AT65" s="64">
        <v>30</v>
      </c>
      <c r="AU65" s="64">
        <v>28</v>
      </c>
      <c r="AV65" s="64">
        <v>27</v>
      </c>
      <c r="AW65" s="93"/>
      <c r="AX65" s="63" t="s">
        <v>57</v>
      </c>
      <c r="AY65" s="93"/>
      <c r="AZ65" s="63" t="s">
        <v>57</v>
      </c>
      <c r="BA65" s="95">
        <v>0</v>
      </c>
      <c r="BB65" s="64">
        <v>0</v>
      </c>
      <c r="BC65" s="66">
        <v>0</v>
      </c>
      <c r="BD65" s="66">
        <v>0</v>
      </c>
      <c r="BE65" s="66">
        <v>0</v>
      </c>
      <c r="BF65" s="66">
        <v>0</v>
      </c>
      <c r="BG65" s="66">
        <v>0</v>
      </c>
      <c r="BH65" s="95">
        <v>0</v>
      </c>
      <c r="BI65" s="66" t="e">
        <f>SUM(#REF!)</f>
        <v>#REF!</v>
      </c>
      <c r="BJ65" s="66" t="e">
        <f>SUM(#REF!)</f>
        <v>#REF!</v>
      </c>
      <c r="BK65" s="66" t="e">
        <f>SUM(#REF!)</f>
        <v>#REF!</v>
      </c>
      <c r="BL65" s="66" t="e">
        <f>SUM(#REF!)</f>
        <v>#REF!</v>
      </c>
      <c r="BM65" s="66" t="e">
        <f>SUM(#REF!)</f>
        <v>#REF!</v>
      </c>
      <c r="BN65" s="66" t="e">
        <f>SUM(#REF!)</f>
        <v>#REF!</v>
      </c>
    </row>
  </sheetData>
  <mergeCells count="11">
    <mergeCell ref="AI5:AO6"/>
    <mergeCell ref="AB5:AH6"/>
    <mergeCell ref="C4:N4"/>
    <mergeCell ref="C2:N2"/>
    <mergeCell ref="BA3:BH3"/>
    <mergeCell ref="C5:I5"/>
    <mergeCell ref="J5:P5"/>
    <mergeCell ref="Q5:W5"/>
    <mergeCell ref="BA4:BG6"/>
    <mergeCell ref="BH4:BN6"/>
    <mergeCell ref="AP5:AV6"/>
  </mergeCells>
  <printOptions horizontalCentered="1"/>
  <pageMargins left="0.31" right="0.5" top="0.7874015748031497" bottom="0.7874015748031497" header="0" footer="0"/>
  <pageSetup fitToWidth="2" orientation="portrait" paperSize="9" scale="65" r:id="rId1"/>
  <colBreaks count="1" manualBreakCount="1">
    <brk id="14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2008-02-13T04:16:46Z</dcterms:created>
  <dcterms:modified xsi:type="dcterms:W3CDTF">2009-03-02T06:22:07Z</dcterms:modified>
  <cp:category/>
  <cp:version/>
  <cp:contentType/>
  <cp:contentStatus/>
</cp:coreProperties>
</file>