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20" windowHeight="465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<sst xmlns="http://schemas.openxmlformats.org/spreadsheetml/2006/main" count="130" uniqueCount="52">
  <si>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（沖縄県）</t>
  </si>
  <si>
    <t>人　　　口</t>
  </si>
  <si>
    <t>　　　　　　　　　　　　　　　　件　　　　　　　　　　数</t>
  </si>
  <si>
    <t>　</t>
  </si>
  <si>
    <t>死　産</t>
  </si>
  <si>
    <t>周産期死亡</t>
  </si>
  <si>
    <t>　周産期死亡</t>
  </si>
  <si>
    <t>年　　次</t>
  </si>
  <si>
    <t>実　数</t>
  </si>
  <si>
    <t>調査及び推計月　日</t>
  </si>
  <si>
    <t>出　生</t>
  </si>
  <si>
    <t>死　亡</t>
  </si>
  <si>
    <t>自然増加</t>
  </si>
  <si>
    <t>乳　児　死　亡（生後１年未満）</t>
  </si>
  <si>
    <t>新生児死　 亡（生後４週未満）</t>
  </si>
  <si>
    <t>総数</t>
  </si>
  <si>
    <t>自然</t>
  </si>
  <si>
    <t>人工</t>
  </si>
  <si>
    <t>妊娠満28　週　以後の  死　 産</t>
  </si>
  <si>
    <t>早　 期新生児死 　亡</t>
  </si>
  <si>
    <t>婚　姻</t>
  </si>
  <si>
    <t>離　婚</t>
  </si>
  <si>
    <t>出生</t>
  </si>
  <si>
    <t>死亡</t>
  </si>
  <si>
    <t>自　然増　加</t>
  </si>
  <si>
    <t>乳　児死　亡</t>
  </si>
  <si>
    <t>新生児死　 亡</t>
  </si>
  <si>
    <t>総　数</t>
  </si>
  <si>
    <t>自　然</t>
  </si>
  <si>
    <t>人　工</t>
  </si>
  <si>
    <t>妊娠満28　週　以後の　死　 産</t>
  </si>
  <si>
    <t>早　 期新生児死   亡</t>
  </si>
  <si>
    <t>婚 姻</t>
  </si>
  <si>
    <t>離 婚</t>
  </si>
  <si>
    <t>（人口千対）</t>
  </si>
  <si>
    <t>（出生千対）</t>
  </si>
  <si>
    <t>（出産千対）</t>
  </si>
  <si>
    <t>大正</t>
  </si>
  <si>
    <t>年</t>
  </si>
  <si>
    <t>昭和</t>
  </si>
  <si>
    <t>元</t>
  </si>
  <si>
    <t xml:space="preserve"> </t>
  </si>
  <si>
    <t xml:space="preserve">  </t>
  </si>
  <si>
    <t>平成</t>
  </si>
  <si>
    <t>妊娠満22　週　以後の  死　 産</t>
  </si>
  <si>
    <t>妊娠満22　週　以後の　死　 産</t>
  </si>
  <si>
    <t>表 ２　　　年　　次　　別　　人　　口　　動　　態　　の　　推　　移</t>
  </si>
  <si>
    <t>(出産千対)</t>
  </si>
  <si>
    <t>死　　産</t>
  </si>
  <si>
    <t>率</t>
  </si>
  <si>
    <t xml:space="preserve"> 死　　 産</t>
  </si>
  <si>
    <t>　　　　　　　　　　　　　　　　　　　　　　　　　                   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</si>
</sst>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</numFmts>
  <fonts count="9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top"/>
    </xf>
    <xf numFmtId="38" fontId="5" fillId="0" borderId="0" xfId="16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Continuous" vertical="top" wrapText="1"/>
    </xf>
    <xf numFmtId="38" fontId="5" fillId="0" borderId="1" xfId="16" applyFont="1" applyBorder="1" applyAlignment="1">
      <alignment horizontal="center" vertical="center" wrapText="1"/>
    </xf>
    <xf numFmtId="38" fontId="5" fillId="0" borderId="2" xfId="16" applyFont="1" applyBorder="1" applyAlignment="1">
      <alignment horizontal="center" vertical="center" wrapText="1"/>
    </xf>
    <xf numFmtId="177" fontId="5" fillId="0" borderId="3" xfId="16" applyNumberFormat="1" applyFont="1" applyBorder="1" applyAlignment="1">
      <alignment horizontal="centerContinuous" vertical="center" wrapText="1"/>
    </xf>
    <xf numFmtId="177" fontId="5" fillId="0" borderId="1" xfId="16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38" fontId="5" fillId="0" borderId="0" xfId="16" applyFont="1" applyBorder="1" applyAlignment="1">
      <alignment horizontal="centerContinuous" vertical="top"/>
    </xf>
    <xf numFmtId="177" fontId="5" fillId="0" borderId="0" xfId="16" applyNumberFormat="1" applyFont="1" applyBorder="1" applyAlignment="1">
      <alignment horizontal="centerContinuous" vertical="top"/>
    </xf>
    <xf numFmtId="40" fontId="5" fillId="0" borderId="0" xfId="16" applyNumberFormat="1" applyFont="1" applyBorder="1" applyAlignment="1">
      <alignment horizontal="centerContinuous" vertical="top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4" xfId="16" applyFont="1" applyBorder="1" applyAlignment="1">
      <alignment horizontal="center" vertical="center" wrapText="1"/>
    </xf>
    <xf numFmtId="38" fontId="5" fillId="0" borderId="4" xfId="16" applyFont="1" applyBorder="1" applyAlignment="1">
      <alignment vertical="center" wrapText="1"/>
    </xf>
    <xf numFmtId="177" fontId="5" fillId="0" borderId="4" xfId="16" applyNumberFormat="1" applyFont="1" applyBorder="1" applyAlignment="1">
      <alignment vertical="center"/>
    </xf>
    <xf numFmtId="40" fontId="5" fillId="0" borderId="4" xfId="1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38" fontId="5" fillId="0" borderId="3" xfId="16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38" fontId="5" fillId="0" borderId="3" xfId="16" applyFont="1" applyBorder="1" applyAlignment="1">
      <alignment vertical="center"/>
    </xf>
    <xf numFmtId="38" fontId="5" fillId="0" borderId="3" xfId="16" applyFont="1" applyBorder="1" applyAlignment="1">
      <alignment vertical="center" wrapText="1"/>
    </xf>
    <xf numFmtId="38" fontId="5" fillId="0" borderId="2" xfId="16" applyFont="1" applyBorder="1" applyAlignment="1">
      <alignment vertical="center"/>
    </xf>
    <xf numFmtId="177" fontId="5" fillId="0" borderId="3" xfId="16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5" fillId="0" borderId="2" xfId="16" applyNumberFormat="1" applyFont="1" applyBorder="1" applyAlignment="1">
      <alignment vertical="center"/>
    </xf>
    <xf numFmtId="40" fontId="5" fillId="0" borderId="0" xfId="16" applyNumberFormat="1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Continuous" vertical="center" wrapText="1"/>
    </xf>
    <xf numFmtId="38" fontId="5" fillId="0" borderId="1" xfId="16" applyFont="1" applyBorder="1" applyAlignment="1">
      <alignment horizontal="justify" vertical="center"/>
    </xf>
    <xf numFmtId="38" fontId="5" fillId="0" borderId="1" xfId="16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38" fontId="5" fillId="0" borderId="2" xfId="16" applyFont="1" applyBorder="1" applyAlignment="1">
      <alignment horizontal="centerContinuous" vertical="center" wrapText="1"/>
    </xf>
    <xf numFmtId="38" fontId="5" fillId="0" borderId="1" xfId="16" applyFont="1" applyBorder="1" applyAlignment="1">
      <alignment vertical="center"/>
    </xf>
    <xf numFmtId="177" fontId="5" fillId="0" borderId="1" xfId="16" applyNumberFormat="1" applyFont="1" applyBorder="1" applyAlignment="1">
      <alignment vertical="center"/>
    </xf>
    <xf numFmtId="177" fontId="5" fillId="0" borderId="3" xfId="16" applyNumberFormat="1" applyFont="1" applyBorder="1" applyAlignment="1">
      <alignment horizontal="centerContinuous" vertical="center"/>
    </xf>
    <xf numFmtId="177" fontId="5" fillId="0" borderId="2" xfId="16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top"/>
    </xf>
    <xf numFmtId="38" fontId="5" fillId="0" borderId="1" xfId="16" applyFont="1" applyBorder="1" applyAlignment="1">
      <alignment horizontal="center" vertical="top"/>
    </xf>
    <xf numFmtId="177" fontId="5" fillId="0" borderId="1" xfId="16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Continuous" vertical="top"/>
    </xf>
    <xf numFmtId="38" fontId="5" fillId="0" borderId="2" xfId="16" applyFont="1" applyBorder="1" applyAlignment="1">
      <alignment horizontal="centerContinuous" vertical="top"/>
    </xf>
    <xf numFmtId="38" fontId="5" fillId="0" borderId="2" xfId="16" applyFont="1" applyBorder="1" applyAlignment="1">
      <alignment horizontal="centerContinuous" vertical="top" wrapText="1"/>
    </xf>
    <xf numFmtId="38" fontId="5" fillId="0" borderId="2" xfId="16" applyFont="1" applyBorder="1" applyAlignment="1">
      <alignment horizontal="center" vertical="top"/>
    </xf>
    <xf numFmtId="38" fontId="5" fillId="0" borderId="2" xfId="16" applyFont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Continuous" vertical="center" wrapText="1"/>
    </xf>
    <xf numFmtId="40" fontId="5" fillId="0" borderId="2" xfId="16" applyNumberFormat="1" applyFont="1" applyBorder="1" applyAlignment="1">
      <alignment horizontal="centerContinuous" vertical="center" wrapText="1"/>
    </xf>
    <xf numFmtId="38" fontId="5" fillId="0" borderId="0" xfId="16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vertical="center" wrapText="1"/>
    </xf>
    <xf numFmtId="38" fontId="5" fillId="0" borderId="1" xfId="16" applyFont="1" applyBorder="1" applyAlignment="1">
      <alignment vertical="center" wrapText="1"/>
    </xf>
    <xf numFmtId="40" fontId="5" fillId="0" borderId="1" xfId="16" applyNumberFormat="1" applyFont="1" applyBorder="1" applyAlignment="1">
      <alignment vertical="center"/>
    </xf>
    <xf numFmtId="40" fontId="5" fillId="0" borderId="1" xfId="16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177" fontId="5" fillId="0" borderId="0" xfId="16" applyNumberFormat="1" applyFont="1" applyBorder="1" applyAlignment="1">
      <alignment horizontal="centerContinuous" vertical="center"/>
    </xf>
    <xf numFmtId="177" fontId="5" fillId="0" borderId="0" xfId="16" applyNumberFormat="1" applyFont="1" applyBorder="1" applyAlignment="1">
      <alignment horizontal="centerContinuous" vertical="center" wrapText="1"/>
    </xf>
    <xf numFmtId="177" fontId="5" fillId="0" borderId="1" xfId="16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177" fontId="5" fillId="0" borderId="5" xfId="16" applyNumberFormat="1" applyFont="1" applyBorder="1" applyAlignment="1">
      <alignment vertical="center"/>
    </xf>
    <xf numFmtId="38" fontId="5" fillId="0" borderId="5" xfId="16" applyFont="1" applyBorder="1" applyAlignment="1">
      <alignment horizontal="center" vertical="center" wrapText="1"/>
    </xf>
    <xf numFmtId="38" fontId="5" fillId="0" borderId="5" xfId="16" applyFont="1" applyBorder="1" applyAlignment="1">
      <alignment vertical="center" wrapText="1"/>
    </xf>
    <xf numFmtId="40" fontId="5" fillId="0" borderId="5" xfId="16" applyNumberFormat="1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177" fontId="5" fillId="0" borderId="6" xfId="16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5" fillId="0" borderId="8" xfId="16" applyNumberFormat="1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40" fontId="5" fillId="0" borderId="8" xfId="16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6" xfId="16" applyFont="1" applyBorder="1" applyAlignment="1">
      <alignment horizontal="center" vertical="center" wrapText="1"/>
    </xf>
    <xf numFmtId="38" fontId="5" fillId="0" borderId="6" xfId="16" applyFont="1" applyBorder="1" applyAlignment="1">
      <alignment vertical="center" wrapText="1"/>
    </xf>
    <xf numFmtId="40" fontId="5" fillId="0" borderId="6" xfId="16" applyNumberFormat="1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0" fontId="5" fillId="0" borderId="9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38" fontId="5" fillId="0" borderId="11" xfId="16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38" fontId="5" fillId="0" borderId="11" xfId="16" applyFont="1" applyBorder="1" applyAlignment="1">
      <alignment vertical="center"/>
    </xf>
    <xf numFmtId="38" fontId="5" fillId="0" borderId="11" xfId="16" applyFont="1" applyBorder="1" applyAlignment="1">
      <alignment vertical="center" wrapText="1"/>
    </xf>
    <xf numFmtId="38" fontId="5" fillId="0" borderId="12" xfId="16" applyFont="1" applyBorder="1" applyAlignment="1">
      <alignment vertical="center"/>
    </xf>
    <xf numFmtId="177" fontId="5" fillId="0" borderId="11" xfId="16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177" fontId="5" fillId="0" borderId="12" xfId="16" applyNumberFormat="1" applyFont="1" applyBorder="1" applyAlignment="1">
      <alignment horizontal="centerContinuous" vertical="center"/>
    </xf>
    <xf numFmtId="38" fontId="5" fillId="0" borderId="6" xfId="16" applyFont="1" applyBorder="1" applyAlignment="1">
      <alignment horizontal="center" vertical="center"/>
    </xf>
    <xf numFmtId="38" fontId="5" fillId="0" borderId="13" xfId="16" applyFont="1" applyBorder="1" applyAlignment="1">
      <alignment horizontal="centerContinuous" vertical="center"/>
    </xf>
    <xf numFmtId="38" fontId="5" fillId="0" borderId="14" xfId="16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" vertical="center"/>
    </xf>
    <xf numFmtId="38" fontId="5" fillId="0" borderId="15" xfId="16" applyFont="1" applyBorder="1" applyAlignment="1">
      <alignment horizontal="centerContinuous" vertical="center"/>
    </xf>
    <xf numFmtId="38" fontId="5" fillId="0" borderId="14" xfId="16" applyFont="1" applyBorder="1" applyAlignment="1">
      <alignment vertical="center"/>
    </xf>
    <xf numFmtId="38" fontId="5" fillId="0" borderId="3" xfId="16" applyFont="1" applyBorder="1" applyAlignment="1">
      <alignment horizontal="center" vertical="center" wrapText="1"/>
    </xf>
    <xf numFmtId="38" fontId="5" fillId="0" borderId="16" xfId="16" applyFont="1" applyBorder="1" applyAlignment="1">
      <alignment horizontal="centerContinuous" vertical="center"/>
    </xf>
    <xf numFmtId="38" fontId="5" fillId="0" borderId="17" xfId="16" applyFont="1" applyBorder="1" applyAlignment="1">
      <alignment vertical="center"/>
    </xf>
    <xf numFmtId="38" fontId="5" fillId="0" borderId="18" xfId="16" applyFont="1" applyBorder="1" applyAlignment="1">
      <alignment horizontal="centerContinuous" vertical="center"/>
    </xf>
    <xf numFmtId="38" fontId="5" fillId="0" borderId="19" xfId="16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" vertical="top"/>
    </xf>
    <xf numFmtId="177" fontId="5" fillId="0" borderId="20" xfId="16" applyNumberFormat="1" applyFont="1" applyBorder="1" applyAlignment="1">
      <alignment horizontal="centerContinuous" vertical="center"/>
    </xf>
    <xf numFmtId="177" fontId="5" fillId="0" borderId="6" xfId="16" applyNumberFormat="1" applyFont="1" applyBorder="1" applyAlignment="1">
      <alignment horizontal="center" vertical="center" wrapText="1"/>
    </xf>
    <xf numFmtId="177" fontId="5" fillId="0" borderId="13" xfId="16" applyNumberFormat="1" applyFont="1" applyBorder="1" applyAlignment="1">
      <alignment horizontal="centerContinuous" vertical="center" wrapText="1"/>
    </xf>
    <xf numFmtId="38" fontId="5" fillId="0" borderId="8" xfId="16" applyFont="1" applyBorder="1" applyAlignment="1">
      <alignment horizontal="center" vertical="center" wrapText="1"/>
    </xf>
    <xf numFmtId="38" fontId="5" fillId="0" borderId="21" xfId="16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8" fillId="0" borderId="5" xfId="16" applyFont="1" applyBorder="1" applyAlignment="1">
      <alignment horizontal="centerContinuous" vertical="center"/>
    </xf>
    <xf numFmtId="38" fontId="8" fillId="0" borderId="0" xfId="16" applyFont="1" applyBorder="1" applyAlignment="1">
      <alignment horizontal="centerContinuous" vertical="center"/>
    </xf>
    <xf numFmtId="38" fontId="8" fillId="0" borderId="1" xfId="16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77" fontId="5" fillId="0" borderId="15" xfId="16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17"/>
  <sheetViews>
    <sheetView tabSelected="1" zoomScale="120" zoomScaleNormal="120" workbookViewId="0" topLeftCell="A103">
      <selection activeCell="A3" sqref="A3"/>
    </sheetView>
  </sheetViews>
  <sheetFormatPr defaultColWidth="9.33203125" defaultRowHeight="11.25"/>
  <cols>
    <col min="1" max="1" width="5" style="20" customWidth="1"/>
    <col min="2" max="2" width="3.83203125" style="20" customWidth="1"/>
    <col min="3" max="3" width="2.83203125" style="20" customWidth="1"/>
    <col min="4" max="4" width="2.33203125" style="20" customWidth="1"/>
    <col min="5" max="5" width="10" style="55" customWidth="1"/>
    <col min="6" max="6" width="6.5" style="55" customWidth="1"/>
    <col min="7" max="7" width="8.5" style="55" customWidth="1"/>
    <col min="8" max="8" width="8.66015625" style="55" customWidth="1"/>
    <col min="9" max="9" width="8.16015625" style="2" customWidth="1"/>
    <col min="10" max="11" width="7.33203125" style="55" customWidth="1"/>
    <col min="12" max="12" width="6.5" style="55" customWidth="1"/>
    <col min="13" max="13" width="6.33203125" style="55" customWidth="1"/>
    <col min="14" max="14" width="6.5" style="57" customWidth="1"/>
    <col min="15" max="15" width="6.16015625" style="55" customWidth="1"/>
    <col min="16" max="16" width="7.83203125" style="55" customWidth="1"/>
    <col min="17" max="17" width="6.66015625" style="55" customWidth="1"/>
    <col min="18" max="19" width="7.16015625" style="55" customWidth="1"/>
    <col min="20" max="20" width="0.328125" style="55" customWidth="1"/>
    <col min="21" max="24" width="6.16015625" style="56" customWidth="1"/>
    <col min="25" max="26" width="6.5" style="56" customWidth="1"/>
    <col min="27" max="27" width="6" style="56" customWidth="1"/>
    <col min="28" max="28" width="5.5" style="56" customWidth="1"/>
    <col min="29" max="29" width="6.16015625" style="56" customWidth="1"/>
    <col min="30" max="30" width="6.66015625" style="56" customWidth="1"/>
    <col min="31" max="31" width="6.5" style="56" customWidth="1"/>
    <col min="32" max="32" width="5.66015625" style="56" customWidth="1"/>
    <col min="33" max="33" width="6.66015625" style="31" customWidth="1"/>
    <col min="34" max="34" width="4.83203125" style="20" customWidth="1"/>
    <col min="35" max="35" width="4.16015625" style="20" customWidth="1"/>
    <col min="36" max="36" width="2.83203125" style="20" customWidth="1"/>
    <col min="37" max="37" width="2.66015625" style="20" customWidth="1"/>
    <col min="38" max="16384" width="5.33203125" style="20" customWidth="1"/>
  </cols>
  <sheetData>
    <row r="1" ht="12" customHeight="1"/>
    <row r="2" spans="1:37" s="13" customFormat="1" ht="14.25">
      <c r="A2" s="1" t="s">
        <v>46</v>
      </c>
      <c r="B2" s="8"/>
      <c r="C2" s="9"/>
      <c r="D2" s="9"/>
      <c r="E2" s="10"/>
      <c r="F2" s="10"/>
      <c r="G2" s="10"/>
      <c r="H2" s="10"/>
      <c r="I2" s="3"/>
      <c r="J2" s="10"/>
      <c r="K2" s="10"/>
      <c r="L2" s="10"/>
      <c r="M2" s="10"/>
      <c r="N2" s="3"/>
      <c r="O2" s="10"/>
      <c r="P2" s="10"/>
      <c r="Q2" s="10"/>
      <c r="R2" s="10"/>
      <c r="S2" s="10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/>
      <c r="AH2" s="1"/>
      <c r="AI2" s="8"/>
      <c r="AJ2" s="9"/>
      <c r="AK2" s="9"/>
    </row>
    <row r="3" spans="1:37" ht="12" thickBot="1">
      <c r="A3" s="14"/>
      <c r="E3" s="15"/>
      <c r="F3" s="15"/>
      <c r="G3" s="15"/>
      <c r="H3" s="15"/>
      <c r="I3" s="16"/>
      <c r="J3" s="15"/>
      <c r="K3" s="15"/>
      <c r="L3" s="15"/>
      <c r="M3" s="15"/>
      <c r="N3" s="17"/>
      <c r="O3" s="15"/>
      <c r="P3" s="15"/>
      <c r="Q3" s="15"/>
      <c r="R3" s="15"/>
      <c r="S3" s="15"/>
      <c r="T3" s="15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15" t="s">
        <v>0</v>
      </c>
      <c r="AI3" s="14"/>
      <c r="AJ3" s="14"/>
      <c r="AK3" s="14"/>
    </row>
    <row r="4" spans="1:37" ht="14.25" customHeight="1">
      <c r="A4" s="21"/>
      <c r="B4" s="84"/>
      <c r="C4" s="84"/>
      <c r="D4" s="84"/>
      <c r="E4" s="95" t="s">
        <v>1</v>
      </c>
      <c r="F4" s="24"/>
      <c r="G4" s="25" t="s">
        <v>2</v>
      </c>
      <c r="H4" s="25"/>
      <c r="I4" s="26"/>
      <c r="J4" s="25"/>
      <c r="K4" s="25"/>
      <c r="L4" s="25"/>
      <c r="M4" s="25"/>
      <c r="N4" s="26"/>
      <c r="O4" s="25"/>
      <c r="P4" s="25"/>
      <c r="Q4" s="25"/>
      <c r="R4" s="25"/>
      <c r="S4" s="27"/>
      <c r="T4" s="38"/>
      <c r="U4" s="28" t="s">
        <v>51</v>
      </c>
      <c r="V4" s="28"/>
      <c r="W4" s="28"/>
      <c r="X4" s="28"/>
      <c r="Y4" s="28"/>
      <c r="Z4" s="28"/>
      <c r="AA4" s="28"/>
      <c r="AB4" s="28"/>
      <c r="AC4" s="28"/>
      <c r="AD4" s="29"/>
      <c r="AE4" s="28"/>
      <c r="AF4" s="28"/>
      <c r="AG4" s="30"/>
      <c r="AH4" s="21"/>
      <c r="AI4" s="21"/>
      <c r="AJ4" s="21"/>
      <c r="AK4" s="21"/>
    </row>
    <row r="5" spans="1:37" ht="15" customHeight="1">
      <c r="A5" s="21"/>
      <c r="B5" s="21"/>
      <c r="C5" s="21"/>
      <c r="D5" s="21"/>
      <c r="E5" s="94" t="s">
        <v>3</v>
      </c>
      <c r="F5" s="33"/>
      <c r="G5" s="32" t="s">
        <v>3</v>
      </c>
      <c r="H5" s="34"/>
      <c r="I5" s="4"/>
      <c r="J5" s="35"/>
      <c r="K5" s="36"/>
      <c r="L5" s="23" t="s">
        <v>4</v>
      </c>
      <c r="M5" s="23"/>
      <c r="N5" s="37"/>
      <c r="O5" s="23" t="s">
        <v>5</v>
      </c>
      <c r="P5" s="23"/>
      <c r="Q5" s="101"/>
      <c r="R5" s="36"/>
      <c r="S5" s="38"/>
      <c r="T5" s="38"/>
      <c r="U5" s="39"/>
      <c r="V5" s="39"/>
      <c r="W5" s="39"/>
      <c r="X5" s="39"/>
      <c r="Y5" s="39"/>
      <c r="Z5" s="119" t="s">
        <v>50</v>
      </c>
      <c r="AA5" s="120"/>
      <c r="AB5" s="121"/>
      <c r="AC5" s="40" t="s">
        <v>6</v>
      </c>
      <c r="AD5" s="42"/>
      <c r="AE5" s="24"/>
      <c r="AF5" s="36"/>
      <c r="AG5" s="36"/>
      <c r="AH5" s="21"/>
      <c r="AI5" s="21"/>
      <c r="AJ5" s="21"/>
      <c r="AK5" s="21"/>
    </row>
    <row r="6" spans="1:37" ht="39.75" customHeight="1">
      <c r="A6" s="61" t="s">
        <v>7</v>
      </c>
      <c r="B6" s="9"/>
      <c r="C6" s="9"/>
      <c r="D6" s="43"/>
      <c r="E6" s="35" t="s">
        <v>8</v>
      </c>
      <c r="F6" s="33" t="s">
        <v>9</v>
      </c>
      <c r="G6" s="32" t="s">
        <v>10</v>
      </c>
      <c r="H6" s="32" t="s">
        <v>11</v>
      </c>
      <c r="I6" s="32" t="s">
        <v>12</v>
      </c>
      <c r="J6" s="33" t="s">
        <v>13</v>
      </c>
      <c r="K6" s="33" t="s">
        <v>14</v>
      </c>
      <c r="L6" s="32" t="s">
        <v>15</v>
      </c>
      <c r="M6" s="4" t="s">
        <v>16</v>
      </c>
      <c r="N6" s="4" t="s">
        <v>17</v>
      </c>
      <c r="O6" s="32" t="s">
        <v>15</v>
      </c>
      <c r="P6" s="4" t="s">
        <v>18</v>
      </c>
      <c r="Q6" s="4" t="s">
        <v>19</v>
      </c>
      <c r="R6" s="32" t="s">
        <v>20</v>
      </c>
      <c r="S6" s="32" t="s">
        <v>21</v>
      </c>
      <c r="T6" s="32"/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45" t="s">
        <v>27</v>
      </c>
      <c r="AA6" s="7" t="s">
        <v>28</v>
      </c>
      <c r="AB6" s="7" t="s">
        <v>29</v>
      </c>
      <c r="AC6" s="45" t="s">
        <v>27</v>
      </c>
      <c r="AD6" s="7" t="s">
        <v>30</v>
      </c>
      <c r="AE6" s="7" t="s">
        <v>31</v>
      </c>
      <c r="AF6" s="7" t="s">
        <v>32</v>
      </c>
      <c r="AG6" s="60" t="s">
        <v>33</v>
      </c>
      <c r="AH6" s="9" t="s">
        <v>7</v>
      </c>
      <c r="AI6" s="9"/>
      <c r="AJ6" s="9"/>
      <c r="AK6" s="9"/>
    </row>
    <row r="7" spans="1:37" ht="13.5" customHeight="1">
      <c r="A7" s="46"/>
      <c r="B7" s="46"/>
      <c r="C7" s="47"/>
      <c r="D7" s="48"/>
      <c r="E7" s="49"/>
      <c r="F7" s="50"/>
      <c r="G7" s="51"/>
      <c r="H7" s="51"/>
      <c r="I7" s="51"/>
      <c r="J7" s="50"/>
      <c r="K7" s="50"/>
      <c r="L7" s="52"/>
      <c r="M7" s="5"/>
      <c r="N7" s="5"/>
      <c r="O7" s="52"/>
      <c r="P7" s="5"/>
      <c r="Q7" s="5"/>
      <c r="R7" s="51"/>
      <c r="S7" s="51"/>
      <c r="T7" s="44"/>
      <c r="U7" s="6" t="s">
        <v>34</v>
      </c>
      <c r="V7" s="6"/>
      <c r="W7" s="53"/>
      <c r="X7" s="6" t="s">
        <v>35</v>
      </c>
      <c r="Y7" s="53"/>
      <c r="Z7" s="40" t="s">
        <v>36</v>
      </c>
      <c r="AA7" s="6"/>
      <c r="AB7" s="53"/>
      <c r="AC7" s="40" t="s">
        <v>35</v>
      </c>
      <c r="AD7" s="6"/>
      <c r="AE7" s="53"/>
      <c r="AF7" s="6" t="s">
        <v>34</v>
      </c>
      <c r="AG7" s="54"/>
      <c r="AH7" s="46"/>
      <c r="AI7" s="46"/>
      <c r="AJ7" s="47"/>
      <c r="AK7" s="47"/>
    </row>
    <row r="8" spans="1:37" ht="13.5" customHeight="1">
      <c r="A8" s="36">
        <v>1921</v>
      </c>
      <c r="B8" s="20" t="s">
        <v>37</v>
      </c>
      <c r="C8" s="20">
        <v>10</v>
      </c>
      <c r="D8" s="36" t="s">
        <v>38</v>
      </c>
      <c r="E8" s="38">
        <v>589736</v>
      </c>
      <c r="F8" s="39">
        <v>4.1</v>
      </c>
      <c r="G8" s="38">
        <v>14821</v>
      </c>
      <c r="H8" s="38">
        <v>9351</v>
      </c>
      <c r="I8" s="4">
        <v>5470</v>
      </c>
      <c r="J8" s="38">
        <v>791</v>
      </c>
      <c r="K8" s="38"/>
      <c r="L8" s="38"/>
      <c r="M8" s="38"/>
      <c r="N8" s="58"/>
      <c r="O8" s="38"/>
      <c r="P8" s="38"/>
      <c r="Q8" s="99"/>
      <c r="R8" s="38">
        <v>4394</v>
      </c>
      <c r="S8" s="38">
        <v>759</v>
      </c>
      <c r="T8" s="38"/>
      <c r="U8" s="39">
        <v>25.1</v>
      </c>
      <c r="V8" s="39">
        <v>15.9</v>
      </c>
      <c r="W8" s="39">
        <v>9.3</v>
      </c>
      <c r="X8" s="39">
        <v>53.4</v>
      </c>
      <c r="Y8" s="39"/>
      <c r="Z8" s="39"/>
      <c r="AA8" s="39"/>
      <c r="AB8" s="39"/>
      <c r="AC8" s="39"/>
      <c r="AD8" s="39"/>
      <c r="AE8" s="39"/>
      <c r="AF8" s="39">
        <v>7.5</v>
      </c>
      <c r="AG8" s="59">
        <v>1.29</v>
      </c>
      <c r="AH8" s="36">
        <v>1921</v>
      </c>
      <c r="AI8" s="20" t="s">
        <v>37</v>
      </c>
      <c r="AJ8" s="20">
        <v>10</v>
      </c>
      <c r="AK8" s="20" t="s">
        <v>38</v>
      </c>
    </row>
    <row r="9" spans="1:36" ht="13.5" customHeight="1">
      <c r="A9" s="36">
        <v>22</v>
      </c>
      <c r="C9" s="20">
        <v>11</v>
      </c>
      <c r="D9" s="36"/>
      <c r="E9" s="38">
        <v>565672</v>
      </c>
      <c r="F9" s="39">
        <v>4.1</v>
      </c>
      <c r="G9" s="38">
        <v>15754</v>
      </c>
      <c r="H9" s="38">
        <v>8821</v>
      </c>
      <c r="I9" s="4">
        <f>G9-H9</f>
        <v>6933</v>
      </c>
      <c r="J9" s="38">
        <v>920</v>
      </c>
      <c r="K9" s="38"/>
      <c r="L9" s="38"/>
      <c r="M9" s="38"/>
      <c r="N9" s="58"/>
      <c r="O9" s="38"/>
      <c r="P9" s="38"/>
      <c r="Q9" s="71"/>
      <c r="R9" s="38">
        <v>5531</v>
      </c>
      <c r="S9" s="38">
        <v>971</v>
      </c>
      <c r="T9" s="38"/>
      <c r="U9" s="39">
        <v>27.9</v>
      </c>
      <c r="V9" s="39">
        <v>15.6</v>
      </c>
      <c r="W9" s="39">
        <v>12.3</v>
      </c>
      <c r="X9" s="39">
        <v>58.4</v>
      </c>
      <c r="Y9" s="39"/>
      <c r="Z9" s="39"/>
      <c r="AA9" s="39"/>
      <c r="AB9" s="39"/>
      <c r="AC9" s="39"/>
      <c r="AD9" s="39"/>
      <c r="AE9" s="39"/>
      <c r="AF9" s="39">
        <v>9.8</v>
      </c>
      <c r="AG9" s="59">
        <v>1.72</v>
      </c>
      <c r="AH9" s="36">
        <v>22</v>
      </c>
      <c r="AJ9" s="20">
        <v>11</v>
      </c>
    </row>
    <row r="10" spans="1:36" ht="13.5" customHeight="1">
      <c r="A10" s="36">
        <v>23</v>
      </c>
      <c r="C10" s="20">
        <v>12</v>
      </c>
      <c r="D10" s="36"/>
      <c r="E10" s="38">
        <v>574935</v>
      </c>
      <c r="F10" s="39">
        <v>4.1</v>
      </c>
      <c r="G10" s="38">
        <v>14342</v>
      </c>
      <c r="H10" s="38">
        <v>8837</v>
      </c>
      <c r="I10" s="4">
        <f aca="true" t="shared" si="0" ref="I10:I28">G10-H10</f>
        <v>5505</v>
      </c>
      <c r="J10" s="38">
        <v>810</v>
      </c>
      <c r="K10" s="38"/>
      <c r="L10" s="38"/>
      <c r="M10" s="38"/>
      <c r="N10" s="58"/>
      <c r="O10" s="38"/>
      <c r="P10" s="38"/>
      <c r="Q10" s="71"/>
      <c r="R10" s="38">
        <v>4589</v>
      </c>
      <c r="S10" s="38">
        <v>898</v>
      </c>
      <c r="T10" s="38"/>
      <c r="U10" s="39">
        <v>24.9</v>
      </c>
      <c r="V10" s="39">
        <v>15.4</v>
      </c>
      <c r="W10" s="39">
        <v>8</v>
      </c>
      <c r="X10" s="39">
        <v>56.5</v>
      </c>
      <c r="Y10" s="39"/>
      <c r="Z10" s="39"/>
      <c r="AA10" s="39"/>
      <c r="AB10" s="39"/>
      <c r="AC10" s="39"/>
      <c r="AD10" s="39"/>
      <c r="AE10" s="39"/>
      <c r="AF10" s="39">
        <v>8</v>
      </c>
      <c r="AG10" s="59">
        <v>1.56</v>
      </c>
      <c r="AH10" s="36">
        <v>23</v>
      </c>
      <c r="AJ10" s="20">
        <v>12</v>
      </c>
    </row>
    <row r="11" spans="1:36" ht="13.5" customHeight="1">
      <c r="A11" s="36">
        <v>24</v>
      </c>
      <c r="C11" s="20">
        <v>13</v>
      </c>
      <c r="D11" s="36"/>
      <c r="E11" s="38">
        <v>571445</v>
      </c>
      <c r="F11" s="39">
        <v>4.1</v>
      </c>
      <c r="G11" s="38">
        <v>14194</v>
      </c>
      <c r="H11" s="38">
        <v>9603</v>
      </c>
      <c r="I11" s="4">
        <f t="shared" si="0"/>
        <v>4591</v>
      </c>
      <c r="J11" s="38">
        <v>910</v>
      </c>
      <c r="K11" s="38"/>
      <c r="L11" s="38"/>
      <c r="M11" s="38"/>
      <c r="N11" s="58"/>
      <c r="O11" s="38"/>
      <c r="P11" s="38"/>
      <c r="Q11" s="71"/>
      <c r="R11" s="38">
        <v>4470</v>
      </c>
      <c r="S11" s="38">
        <v>866</v>
      </c>
      <c r="T11" s="38"/>
      <c r="U11" s="39">
        <v>24.8</v>
      </c>
      <c r="V11" s="39">
        <v>16.8</v>
      </c>
      <c r="W11" s="39">
        <v>9</v>
      </c>
      <c r="X11" s="39">
        <v>64.1</v>
      </c>
      <c r="Y11" s="39"/>
      <c r="Z11" s="39"/>
      <c r="AA11" s="39"/>
      <c r="AB11" s="39"/>
      <c r="AC11" s="39"/>
      <c r="AD11" s="39"/>
      <c r="AE11" s="39"/>
      <c r="AF11" s="39">
        <v>7.8</v>
      </c>
      <c r="AG11" s="59">
        <v>1.52</v>
      </c>
      <c r="AH11" s="36">
        <v>24</v>
      </c>
      <c r="AJ11" s="20">
        <v>13</v>
      </c>
    </row>
    <row r="12" spans="1:36" ht="13.5" customHeight="1">
      <c r="A12" s="36">
        <v>25</v>
      </c>
      <c r="C12" s="20">
        <v>14</v>
      </c>
      <c r="D12" s="36"/>
      <c r="E12" s="38">
        <v>557622</v>
      </c>
      <c r="F12" s="39">
        <v>10.1</v>
      </c>
      <c r="G12" s="38">
        <v>14531</v>
      </c>
      <c r="H12" s="38">
        <v>10770</v>
      </c>
      <c r="I12" s="4">
        <f t="shared" si="0"/>
        <v>3761</v>
      </c>
      <c r="J12" s="38">
        <v>1120</v>
      </c>
      <c r="K12" s="38"/>
      <c r="L12" s="38"/>
      <c r="M12" s="38"/>
      <c r="N12" s="58"/>
      <c r="O12" s="38"/>
      <c r="P12" s="38"/>
      <c r="Q12" s="71"/>
      <c r="R12" s="38">
        <v>4799</v>
      </c>
      <c r="S12" s="38">
        <v>946</v>
      </c>
      <c r="T12" s="38"/>
      <c r="U12" s="39">
        <v>26.1</v>
      </c>
      <c r="V12" s="39">
        <v>19.3</v>
      </c>
      <c r="W12" s="39">
        <v>6.7</v>
      </c>
      <c r="X12" s="39">
        <v>77.1</v>
      </c>
      <c r="Y12" s="39"/>
      <c r="Z12" s="39"/>
      <c r="AA12" s="39"/>
      <c r="AB12" s="39"/>
      <c r="AC12" s="39"/>
      <c r="AD12" s="39"/>
      <c r="AE12" s="39"/>
      <c r="AF12" s="39">
        <v>8.6</v>
      </c>
      <c r="AG12" s="59">
        <v>1.7</v>
      </c>
      <c r="AH12" s="36">
        <v>25</v>
      </c>
      <c r="AJ12" s="20">
        <v>14</v>
      </c>
    </row>
    <row r="13" spans="1:34" ht="3" customHeight="1">
      <c r="A13" s="36"/>
      <c r="D13" s="36"/>
      <c r="E13" s="38"/>
      <c r="F13" s="39"/>
      <c r="G13" s="38"/>
      <c r="H13" s="38"/>
      <c r="I13" s="4"/>
      <c r="J13" s="38"/>
      <c r="K13" s="38"/>
      <c r="L13" s="38"/>
      <c r="M13" s="38"/>
      <c r="N13" s="58"/>
      <c r="O13" s="38"/>
      <c r="P13" s="38"/>
      <c r="Q13" s="71"/>
      <c r="R13" s="38"/>
      <c r="S13" s="38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59"/>
      <c r="AH13" s="36"/>
    </row>
    <row r="14" spans="1:37" ht="13.5" customHeight="1">
      <c r="A14" s="36">
        <v>26</v>
      </c>
      <c r="B14" s="20" t="s">
        <v>39</v>
      </c>
      <c r="C14" s="20" t="s">
        <v>40</v>
      </c>
      <c r="D14" s="36" t="s">
        <v>38</v>
      </c>
      <c r="E14" s="38">
        <v>560255</v>
      </c>
      <c r="F14" s="39">
        <v>4.1</v>
      </c>
      <c r="G14" s="38">
        <v>15168</v>
      </c>
      <c r="H14" s="38">
        <v>9571</v>
      </c>
      <c r="I14" s="4">
        <f t="shared" si="0"/>
        <v>5597</v>
      </c>
      <c r="J14" s="38">
        <v>974</v>
      </c>
      <c r="K14" s="38"/>
      <c r="L14" s="38"/>
      <c r="M14" s="38"/>
      <c r="N14" s="58"/>
      <c r="O14" s="38"/>
      <c r="P14" s="38"/>
      <c r="Q14" s="71"/>
      <c r="R14" s="38">
        <v>4888</v>
      </c>
      <c r="S14" s="38">
        <v>895</v>
      </c>
      <c r="T14" s="38"/>
      <c r="U14" s="39">
        <v>27.1</v>
      </c>
      <c r="V14" s="39">
        <v>17.7</v>
      </c>
      <c r="W14" s="39">
        <v>10</v>
      </c>
      <c r="X14" s="39">
        <v>64.2</v>
      </c>
      <c r="Y14" s="39"/>
      <c r="Z14" s="39"/>
      <c r="AA14" s="39"/>
      <c r="AB14" s="39"/>
      <c r="AC14" s="39"/>
      <c r="AD14" s="39"/>
      <c r="AE14" s="39"/>
      <c r="AF14" s="39">
        <v>8.7</v>
      </c>
      <c r="AG14" s="59">
        <v>1.6</v>
      </c>
      <c r="AH14" s="36">
        <v>26</v>
      </c>
      <c r="AI14" s="20" t="s">
        <v>39</v>
      </c>
      <c r="AJ14" s="20" t="s">
        <v>40</v>
      </c>
      <c r="AK14" s="20" t="s">
        <v>38</v>
      </c>
    </row>
    <row r="15" spans="1:36" ht="13.5" customHeight="1">
      <c r="A15" s="36">
        <v>27</v>
      </c>
      <c r="C15" s="20">
        <v>2</v>
      </c>
      <c r="D15" s="36"/>
      <c r="E15" s="38">
        <v>560699</v>
      </c>
      <c r="F15" s="39">
        <v>4.1</v>
      </c>
      <c r="G15" s="38">
        <v>14909</v>
      </c>
      <c r="H15" s="38">
        <v>9476</v>
      </c>
      <c r="I15" s="4">
        <f t="shared" si="0"/>
        <v>5433</v>
      </c>
      <c r="J15" s="38">
        <v>875</v>
      </c>
      <c r="K15" s="38"/>
      <c r="L15" s="38"/>
      <c r="M15" s="38"/>
      <c r="N15" s="58"/>
      <c r="O15" s="38"/>
      <c r="P15" s="38"/>
      <c r="Q15" s="38"/>
      <c r="R15" s="38">
        <v>4943</v>
      </c>
      <c r="S15" s="38">
        <v>937</v>
      </c>
      <c r="T15" s="38"/>
      <c r="U15" s="39">
        <v>26.6</v>
      </c>
      <c r="V15" s="39">
        <v>16.9</v>
      </c>
      <c r="W15" s="39">
        <v>9.7</v>
      </c>
      <c r="X15" s="39">
        <v>58.7</v>
      </c>
      <c r="Y15" s="39"/>
      <c r="Z15" s="39"/>
      <c r="AA15" s="39"/>
      <c r="AB15" s="39"/>
      <c r="AC15" s="39"/>
      <c r="AD15" s="39"/>
      <c r="AE15" s="39"/>
      <c r="AF15" s="39">
        <v>8.8</v>
      </c>
      <c r="AG15" s="59">
        <v>1.67</v>
      </c>
      <c r="AH15" s="36">
        <v>27</v>
      </c>
      <c r="AJ15" s="20">
        <v>2</v>
      </c>
    </row>
    <row r="16" spans="1:36" ht="13.5" customHeight="1">
      <c r="A16" s="36">
        <v>28</v>
      </c>
      <c r="C16" s="20">
        <v>3</v>
      </c>
      <c r="D16" s="36"/>
      <c r="E16" s="38">
        <v>560941</v>
      </c>
      <c r="F16" s="39">
        <v>4.1</v>
      </c>
      <c r="G16" s="38">
        <v>15359</v>
      </c>
      <c r="H16" s="38">
        <v>9141</v>
      </c>
      <c r="I16" s="4">
        <f t="shared" si="0"/>
        <v>6218</v>
      </c>
      <c r="J16" s="38">
        <v>855</v>
      </c>
      <c r="K16" s="38"/>
      <c r="L16" s="38"/>
      <c r="M16" s="38"/>
      <c r="N16" s="58"/>
      <c r="O16" s="38"/>
      <c r="P16" s="38"/>
      <c r="Q16" s="38"/>
      <c r="R16" s="38">
        <v>5210</v>
      </c>
      <c r="S16" s="38">
        <v>884</v>
      </c>
      <c r="T16" s="38"/>
      <c r="U16" s="39">
        <v>27.4</v>
      </c>
      <c r="V16" s="39">
        <v>16.3</v>
      </c>
      <c r="W16" s="39">
        <v>11.1</v>
      </c>
      <c r="X16" s="39">
        <v>55.7</v>
      </c>
      <c r="Y16" s="39"/>
      <c r="Z16" s="39"/>
      <c r="AA16" s="39"/>
      <c r="AB16" s="39"/>
      <c r="AC16" s="39"/>
      <c r="AD16" s="39"/>
      <c r="AE16" s="39"/>
      <c r="AF16" s="39">
        <v>9.3</v>
      </c>
      <c r="AG16" s="59">
        <v>1.58</v>
      </c>
      <c r="AH16" s="36">
        <v>28</v>
      </c>
      <c r="AJ16" s="20">
        <v>3</v>
      </c>
    </row>
    <row r="17" spans="1:36" ht="13.5" customHeight="1">
      <c r="A17" s="36">
        <v>29</v>
      </c>
      <c r="C17" s="20">
        <v>4</v>
      </c>
      <c r="D17" s="36"/>
      <c r="E17" s="38">
        <v>558438</v>
      </c>
      <c r="F17" s="39">
        <v>4.1</v>
      </c>
      <c r="G17" s="38">
        <v>15306</v>
      </c>
      <c r="H17" s="38">
        <v>10187</v>
      </c>
      <c r="I17" s="4">
        <f t="shared" si="0"/>
        <v>5119</v>
      </c>
      <c r="J17" s="38">
        <v>1121</v>
      </c>
      <c r="K17" s="38"/>
      <c r="L17" s="38"/>
      <c r="M17" s="38"/>
      <c r="N17" s="58"/>
      <c r="O17" s="38"/>
      <c r="P17" s="38"/>
      <c r="Q17" s="38"/>
      <c r="R17" s="38">
        <v>5422</v>
      </c>
      <c r="S17" s="38">
        <v>912</v>
      </c>
      <c r="T17" s="38"/>
      <c r="U17" s="39">
        <v>27.4</v>
      </c>
      <c r="V17" s="39">
        <v>18.2</v>
      </c>
      <c r="W17" s="39">
        <v>9.2</v>
      </c>
      <c r="X17" s="39">
        <v>73.2</v>
      </c>
      <c r="Y17" s="39"/>
      <c r="Z17" s="39"/>
      <c r="AA17" s="39"/>
      <c r="AB17" s="39"/>
      <c r="AC17" s="39"/>
      <c r="AD17" s="39"/>
      <c r="AE17" s="39"/>
      <c r="AF17" s="39">
        <v>9.7</v>
      </c>
      <c r="AG17" s="59">
        <v>1.63</v>
      </c>
      <c r="AH17" s="36">
        <v>29</v>
      </c>
      <c r="AJ17" s="20">
        <v>4</v>
      </c>
    </row>
    <row r="18" spans="1:36" ht="13.5" customHeight="1">
      <c r="A18" s="36">
        <v>30</v>
      </c>
      <c r="C18" s="20">
        <v>5</v>
      </c>
      <c r="D18" s="36"/>
      <c r="E18" s="38">
        <v>577509</v>
      </c>
      <c r="F18" s="39">
        <v>10.1</v>
      </c>
      <c r="G18" s="38">
        <v>14336</v>
      </c>
      <c r="H18" s="38">
        <v>9363</v>
      </c>
      <c r="I18" s="4">
        <f t="shared" si="0"/>
        <v>4973</v>
      </c>
      <c r="J18" s="38">
        <v>857</v>
      </c>
      <c r="K18" s="38"/>
      <c r="L18" s="38"/>
      <c r="M18" s="38"/>
      <c r="N18" s="58"/>
      <c r="O18" s="38"/>
      <c r="P18" s="38"/>
      <c r="Q18" s="38"/>
      <c r="R18" s="38">
        <v>4843</v>
      </c>
      <c r="S18" s="38">
        <v>743</v>
      </c>
      <c r="T18" s="38"/>
      <c r="U18" s="39">
        <v>24.8</v>
      </c>
      <c r="V18" s="39">
        <v>16.2</v>
      </c>
      <c r="W18" s="39">
        <v>9.6</v>
      </c>
      <c r="X18" s="39">
        <v>59.8</v>
      </c>
      <c r="Y18" s="39"/>
      <c r="Z18" s="39"/>
      <c r="AA18" s="39"/>
      <c r="AB18" s="39"/>
      <c r="AC18" s="39"/>
      <c r="AD18" s="39"/>
      <c r="AE18" s="39"/>
      <c r="AF18" s="39">
        <v>8.4</v>
      </c>
      <c r="AG18" s="59">
        <v>1.29</v>
      </c>
      <c r="AH18" s="36">
        <v>30</v>
      </c>
      <c r="AJ18" s="20">
        <v>5</v>
      </c>
    </row>
    <row r="19" spans="1:34" ht="2.25" customHeight="1">
      <c r="A19" s="36"/>
      <c r="D19" s="36"/>
      <c r="E19" s="38"/>
      <c r="F19" s="39"/>
      <c r="G19" s="38"/>
      <c r="H19" s="38"/>
      <c r="I19" s="4"/>
      <c r="J19" s="38"/>
      <c r="K19" s="38"/>
      <c r="L19" s="38"/>
      <c r="M19" s="38"/>
      <c r="N19" s="58"/>
      <c r="O19" s="38"/>
      <c r="P19" s="38"/>
      <c r="Q19" s="38"/>
      <c r="R19" s="38"/>
      <c r="S19" s="38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59"/>
      <c r="AH19" s="36"/>
    </row>
    <row r="20" spans="1:36" ht="13.5" customHeight="1">
      <c r="A20" s="36">
        <v>31</v>
      </c>
      <c r="C20" s="20">
        <v>6</v>
      </c>
      <c r="D20" s="36"/>
      <c r="E20" s="38">
        <v>576503</v>
      </c>
      <c r="F20" s="39">
        <v>4.1</v>
      </c>
      <c r="G20" s="38">
        <v>14176</v>
      </c>
      <c r="H20" s="38">
        <v>9737</v>
      </c>
      <c r="I20" s="4">
        <f t="shared" si="0"/>
        <v>4439</v>
      </c>
      <c r="J20" s="38">
        <v>940</v>
      </c>
      <c r="K20" s="38"/>
      <c r="L20" s="38"/>
      <c r="M20" s="38"/>
      <c r="N20" s="58"/>
      <c r="O20" s="38"/>
      <c r="P20" s="38"/>
      <c r="Q20" s="38"/>
      <c r="R20" s="38">
        <v>4480</v>
      </c>
      <c r="S20" s="38">
        <v>722</v>
      </c>
      <c r="T20" s="38"/>
      <c r="U20" s="39">
        <v>24.6</v>
      </c>
      <c r="V20" s="39">
        <v>16.9</v>
      </c>
      <c r="W20" s="39">
        <v>7.7</v>
      </c>
      <c r="X20" s="39">
        <v>66.3</v>
      </c>
      <c r="Y20" s="39"/>
      <c r="Z20" s="39"/>
      <c r="AA20" s="39"/>
      <c r="AB20" s="39"/>
      <c r="AC20" s="39"/>
      <c r="AD20" s="39"/>
      <c r="AE20" s="39"/>
      <c r="AF20" s="39">
        <v>7.8</v>
      </c>
      <c r="AG20" s="59">
        <v>1.25</v>
      </c>
      <c r="AH20" s="36">
        <v>31</v>
      </c>
      <c r="AJ20" s="20">
        <v>6</v>
      </c>
    </row>
    <row r="21" spans="1:36" ht="13.5" customHeight="1">
      <c r="A21" s="36">
        <v>32</v>
      </c>
      <c r="C21" s="20">
        <v>7</v>
      </c>
      <c r="D21" s="36"/>
      <c r="E21" s="38">
        <v>576885</v>
      </c>
      <c r="F21" s="39">
        <v>4.1</v>
      </c>
      <c r="G21" s="38">
        <v>14716</v>
      </c>
      <c r="H21" s="38">
        <v>9177</v>
      </c>
      <c r="I21" s="4">
        <f t="shared" si="0"/>
        <v>5539</v>
      </c>
      <c r="J21" s="38">
        <v>804</v>
      </c>
      <c r="K21" s="38"/>
      <c r="L21" s="38"/>
      <c r="M21" s="38"/>
      <c r="N21" s="58"/>
      <c r="O21" s="38"/>
      <c r="P21" s="38"/>
      <c r="Q21" s="38"/>
      <c r="R21" s="38">
        <v>4667</v>
      </c>
      <c r="S21" s="38">
        <v>709</v>
      </c>
      <c r="T21" s="38"/>
      <c r="U21" s="39">
        <v>25.5</v>
      </c>
      <c r="V21" s="39">
        <v>15.9</v>
      </c>
      <c r="W21" s="39">
        <v>9.6</v>
      </c>
      <c r="X21" s="39">
        <v>54.6</v>
      </c>
      <c r="Y21" s="39"/>
      <c r="Z21" s="39"/>
      <c r="AA21" s="39"/>
      <c r="AB21" s="39"/>
      <c r="AC21" s="39"/>
      <c r="AD21" s="39"/>
      <c r="AE21" s="39"/>
      <c r="AF21" s="39">
        <v>8.1</v>
      </c>
      <c r="AG21" s="59">
        <v>1.23</v>
      </c>
      <c r="AH21" s="36">
        <v>32</v>
      </c>
      <c r="AJ21" s="20">
        <v>7</v>
      </c>
    </row>
    <row r="22" spans="1:36" ht="13.5" customHeight="1">
      <c r="A22" s="36">
        <v>33</v>
      </c>
      <c r="C22" s="20">
        <v>8</v>
      </c>
      <c r="D22" s="36"/>
      <c r="E22" s="38">
        <v>583156</v>
      </c>
      <c r="F22" s="39">
        <v>4.1</v>
      </c>
      <c r="G22" s="38">
        <v>14993</v>
      </c>
      <c r="H22" s="38">
        <v>9441</v>
      </c>
      <c r="I22" s="4">
        <f t="shared" si="0"/>
        <v>5552</v>
      </c>
      <c r="J22" s="38" t="s">
        <v>41</v>
      </c>
      <c r="K22" s="38"/>
      <c r="L22" s="38"/>
      <c r="M22" s="38"/>
      <c r="N22" s="58"/>
      <c r="O22" s="38"/>
      <c r="P22" s="38"/>
      <c r="Q22" s="38"/>
      <c r="R22" s="38">
        <v>5046</v>
      </c>
      <c r="S22" s="38">
        <v>736</v>
      </c>
      <c r="T22" s="38"/>
      <c r="U22" s="39">
        <v>25.7</v>
      </c>
      <c r="V22" s="39">
        <v>16.2</v>
      </c>
      <c r="W22" s="39">
        <v>9.5</v>
      </c>
      <c r="X22" s="39">
        <v>54.9</v>
      </c>
      <c r="Y22" s="39"/>
      <c r="Z22" s="39"/>
      <c r="AA22" s="39"/>
      <c r="AB22" s="39"/>
      <c r="AC22" s="39"/>
      <c r="AD22" s="39"/>
      <c r="AE22" s="39"/>
      <c r="AF22" s="39">
        <v>8.7</v>
      </c>
      <c r="AG22" s="59">
        <v>1.26</v>
      </c>
      <c r="AH22" s="36">
        <v>33</v>
      </c>
      <c r="AJ22" s="20">
        <v>8</v>
      </c>
    </row>
    <row r="23" spans="1:36" ht="13.5" customHeight="1">
      <c r="A23" s="36">
        <v>34</v>
      </c>
      <c r="C23" s="20">
        <v>9</v>
      </c>
      <c r="D23" s="36"/>
      <c r="E23" s="38">
        <v>587962</v>
      </c>
      <c r="F23" s="39">
        <v>4.1</v>
      </c>
      <c r="G23" s="38">
        <v>15494</v>
      </c>
      <c r="H23" s="38">
        <v>9282</v>
      </c>
      <c r="I23" s="4">
        <f t="shared" si="0"/>
        <v>6212</v>
      </c>
      <c r="J23" s="38">
        <v>850</v>
      </c>
      <c r="K23" s="38"/>
      <c r="L23" s="38"/>
      <c r="M23" s="38"/>
      <c r="N23" s="58"/>
      <c r="O23" s="38"/>
      <c r="P23" s="38"/>
      <c r="Q23" s="38"/>
      <c r="R23" s="38">
        <v>5717</v>
      </c>
      <c r="S23" s="38">
        <v>804</v>
      </c>
      <c r="T23" s="38"/>
      <c r="U23" s="39">
        <v>26.4</v>
      </c>
      <c r="V23" s="39">
        <v>15.8</v>
      </c>
      <c r="W23" s="39">
        <v>10.6</v>
      </c>
      <c r="X23" s="39">
        <v>53.9</v>
      </c>
      <c r="Y23" s="39"/>
      <c r="Z23" s="39"/>
      <c r="AA23" s="39"/>
      <c r="AB23" s="39"/>
      <c r="AC23" s="39"/>
      <c r="AD23" s="39"/>
      <c r="AE23" s="39"/>
      <c r="AF23" s="39">
        <v>9.7</v>
      </c>
      <c r="AG23" s="59">
        <v>1.37</v>
      </c>
      <c r="AH23" s="36">
        <v>34</v>
      </c>
      <c r="AJ23" s="20">
        <v>9</v>
      </c>
    </row>
    <row r="24" spans="1:36" ht="13.5" customHeight="1">
      <c r="A24" s="36">
        <v>35</v>
      </c>
      <c r="C24" s="20">
        <v>10</v>
      </c>
      <c r="D24" s="36"/>
      <c r="E24" s="38">
        <v>592494</v>
      </c>
      <c r="F24" s="39">
        <v>10.1</v>
      </c>
      <c r="G24" s="38">
        <v>16413</v>
      </c>
      <c r="H24" s="38">
        <v>9565</v>
      </c>
      <c r="I24" s="4">
        <f t="shared" si="0"/>
        <v>6848</v>
      </c>
      <c r="J24" s="38">
        <v>885</v>
      </c>
      <c r="K24" s="38"/>
      <c r="L24" s="38"/>
      <c r="M24" s="38"/>
      <c r="N24" s="58"/>
      <c r="O24" s="38"/>
      <c r="P24" s="38"/>
      <c r="Q24" s="38"/>
      <c r="R24" s="38">
        <v>5698</v>
      </c>
      <c r="S24" s="38">
        <v>807</v>
      </c>
      <c r="T24" s="38"/>
      <c r="U24" s="39">
        <v>27.7</v>
      </c>
      <c r="V24" s="39">
        <v>16.1</v>
      </c>
      <c r="W24" s="39">
        <v>11.6</v>
      </c>
      <c r="X24" s="39">
        <v>51.2</v>
      </c>
      <c r="Y24" s="39"/>
      <c r="Z24" s="39"/>
      <c r="AA24" s="39"/>
      <c r="AB24" s="39"/>
      <c r="AC24" s="39"/>
      <c r="AD24" s="39"/>
      <c r="AE24" s="39"/>
      <c r="AF24" s="39">
        <v>9.6</v>
      </c>
      <c r="AG24" s="59">
        <v>1.36</v>
      </c>
      <c r="AH24" s="36">
        <v>35</v>
      </c>
      <c r="AJ24" s="20">
        <v>10</v>
      </c>
    </row>
    <row r="25" spans="1:34" ht="2.25" customHeight="1">
      <c r="A25" s="36"/>
      <c r="D25" s="36"/>
      <c r="E25" s="38"/>
      <c r="F25" s="39"/>
      <c r="G25" s="38"/>
      <c r="H25" s="38"/>
      <c r="I25" s="4"/>
      <c r="J25" s="38"/>
      <c r="K25" s="38"/>
      <c r="L25" s="38"/>
      <c r="M25" s="38"/>
      <c r="N25" s="58"/>
      <c r="O25" s="38"/>
      <c r="P25" s="38"/>
      <c r="Q25" s="38"/>
      <c r="R25" s="38"/>
      <c r="S25" s="38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59"/>
      <c r="AH25" s="36"/>
    </row>
    <row r="26" spans="1:36" ht="13.5" customHeight="1">
      <c r="A26" s="36">
        <v>36</v>
      </c>
      <c r="C26" s="20">
        <v>11</v>
      </c>
      <c r="D26" s="36"/>
      <c r="E26" s="38">
        <v>589848</v>
      </c>
      <c r="F26" s="39">
        <v>4.1</v>
      </c>
      <c r="G26" s="38">
        <v>15614</v>
      </c>
      <c r="H26" s="38">
        <v>10255</v>
      </c>
      <c r="I26" s="4">
        <f t="shared" si="0"/>
        <v>5359</v>
      </c>
      <c r="J26" s="38">
        <v>799</v>
      </c>
      <c r="K26" s="38"/>
      <c r="L26" s="38"/>
      <c r="M26" s="38"/>
      <c r="N26" s="58"/>
      <c r="O26" s="38"/>
      <c r="P26" s="38"/>
      <c r="Q26" s="38"/>
      <c r="R26" s="38">
        <v>5598</v>
      </c>
      <c r="S26" s="38">
        <v>768</v>
      </c>
      <c r="T26" s="38"/>
      <c r="U26" s="39">
        <v>26.5</v>
      </c>
      <c r="V26" s="39">
        <v>17.4</v>
      </c>
      <c r="W26" s="39">
        <v>9.1</v>
      </c>
      <c r="X26" s="39">
        <v>50</v>
      </c>
      <c r="Y26" s="39"/>
      <c r="Z26" s="39"/>
      <c r="AA26" s="39"/>
      <c r="AB26" s="39"/>
      <c r="AC26" s="39"/>
      <c r="AD26" s="39"/>
      <c r="AE26" s="39"/>
      <c r="AF26" s="39">
        <v>9.5</v>
      </c>
      <c r="AG26" s="59">
        <v>1.3</v>
      </c>
      <c r="AH26" s="36">
        <v>36</v>
      </c>
      <c r="AJ26" s="20">
        <v>11</v>
      </c>
    </row>
    <row r="27" spans="1:36" ht="13.5" customHeight="1">
      <c r="A27" s="36">
        <v>37</v>
      </c>
      <c r="C27" s="20">
        <v>12</v>
      </c>
      <c r="D27" s="36"/>
      <c r="E27" s="38">
        <v>597902</v>
      </c>
      <c r="F27" s="39">
        <v>4.1</v>
      </c>
      <c r="G27" s="38">
        <v>15785</v>
      </c>
      <c r="H27" s="38">
        <v>9499</v>
      </c>
      <c r="I27" s="4">
        <f t="shared" si="0"/>
        <v>6286</v>
      </c>
      <c r="J27" s="38">
        <v>790</v>
      </c>
      <c r="K27" s="38"/>
      <c r="L27" s="38"/>
      <c r="M27" s="38"/>
      <c r="N27" s="58"/>
      <c r="O27" s="38"/>
      <c r="P27" s="38"/>
      <c r="Q27" s="38"/>
      <c r="R27" s="38">
        <v>6164</v>
      </c>
      <c r="S27" s="38">
        <v>781</v>
      </c>
      <c r="T27" s="38"/>
      <c r="U27" s="39">
        <v>26.4</v>
      </c>
      <c r="V27" s="39">
        <v>15.9</v>
      </c>
      <c r="W27" s="39">
        <v>10.5</v>
      </c>
      <c r="X27" s="39">
        <v>45.5</v>
      </c>
      <c r="Y27" s="39"/>
      <c r="Z27" s="39"/>
      <c r="AA27" s="39"/>
      <c r="AB27" s="39"/>
      <c r="AC27" s="39"/>
      <c r="AD27" s="39"/>
      <c r="AE27" s="39"/>
      <c r="AF27" s="39">
        <v>10.3</v>
      </c>
      <c r="AG27" s="59">
        <v>1.31</v>
      </c>
      <c r="AH27" s="36">
        <v>37</v>
      </c>
      <c r="AJ27" s="20">
        <v>12</v>
      </c>
    </row>
    <row r="28" spans="1:36" ht="13.5" customHeight="1">
      <c r="A28" s="36">
        <v>38</v>
      </c>
      <c r="C28" s="20">
        <v>13</v>
      </c>
      <c r="D28" s="36"/>
      <c r="E28" s="38">
        <v>594312</v>
      </c>
      <c r="F28" s="39">
        <v>4.1</v>
      </c>
      <c r="G28" s="38">
        <v>16355</v>
      </c>
      <c r="H28" s="38">
        <v>9712</v>
      </c>
      <c r="I28" s="4">
        <f t="shared" si="0"/>
        <v>6643</v>
      </c>
      <c r="J28" s="38">
        <v>752</v>
      </c>
      <c r="K28" s="38"/>
      <c r="L28" s="38"/>
      <c r="M28" s="38"/>
      <c r="N28" s="58"/>
      <c r="O28" s="38"/>
      <c r="P28" s="38"/>
      <c r="Q28" s="38"/>
      <c r="R28" s="38">
        <v>6728</v>
      </c>
      <c r="S28" s="38">
        <v>792</v>
      </c>
      <c r="T28" s="38"/>
      <c r="U28" s="39">
        <v>27.8</v>
      </c>
      <c r="V28" s="39">
        <v>16.3</v>
      </c>
      <c r="W28" s="39">
        <v>11.2</v>
      </c>
      <c r="X28" s="39">
        <v>46.7</v>
      </c>
      <c r="Y28" s="39"/>
      <c r="Z28" s="39"/>
      <c r="AA28" s="39"/>
      <c r="AB28" s="39"/>
      <c r="AC28" s="39"/>
      <c r="AD28" s="39"/>
      <c r="AE28" s="39"/>
      <c r="AF28" s="39">
        <v>11.3</v>
      </c>
      <c r="AG28" s="59">
        <v>1.33</v>
      </c>
      <c r="AH28" s="36">
        <v>38</v>
      </c>
      <c r="AJ28" s="20">
        <v>13</v>
      </c>
    </row>
    <row r="29" spans="1:36" ht="13.5" customHeight="1">
      <c r="A29" s="36">
        <v>39</v>
      </c>
      <c r="C29" s="20">
        <v>14</v>
      </c>
      <c r="D29" s="36"/>
      <c r="E29" s="38">
        <v>583337</v>
      </c>
      <c r="F29" s="39">
        <v>4.1</v>
      </c>
      <c r="G29" s="38">
        <v>15616</v>
      </c>
      <c r="H29" s="38">
        <v>10246</v>
      </c>
      <c r="I29" s="4">
        <f aca="true" t="shared" si="1" ref="I29:I47">G29-H29</f>
        <v>5370</v>
      </c>
      <c r="J29" s="38">
        <v>729</v>
      </c>
      <c r="K29" s="38"/>
      <c r="L29" s="38"/>
      <c r="M29" s="38"/>
      <c r="N29" s="58"/>
      <c r="O29" s="38"/>
      <c r="P29" s="38"/>
      <c r="Q29" s="38"/>
      <c r="R29" s="38">
        <v>6203</v>
      </c>
      <c r="S29" s="38">
        <v>792</v>
      </c>
      <c r="T29" s="38"/>
      <c r="U29" s="39">
        <v>26.8</v>
      </c>
      <c r="V29" s="39">
        <v>17.6</v>
      </c>
      <c r="W29" s="39">
        <v>9.2</v>
      </c>
      <c r="X29" s="39">
        <v>44.6</v>
      </c>
      <c r="Y29" s="39"/>
      <c r="Z29" s="39"/>
      <c r="AA29" s="39"/>
      <c r="AB29" s="39"/>
      <c r="AC29" s="39"/>
      <c r="AD29" s="39"/>
      <c r="AE29" s="39"/>
      <c r="AF29" s="39">
        <v>10.6</v>
      </c>
      <c r="AG29" s="59">
        <v>1.36</v>
      </c>
      <c r="AH29" s="36">
        <v>39</v>
      </c>
      <c r="AJ29" s="20">
        <v>14</v>
      </c>
    </row>
    <row r="30" spans="1:36" ht="13.5" customHeight="1">
      <c r="A30" s="36">
        <v>40</v>
      </c>
      <c r="C30" s="20">
        <v>15</v>
      </c>
      <c r="D30" s="36"/>
      <c r="E30" s="38">
        <v>574579</v>
      </c>
      <c r="F30" s="39">
        <v>10.1</v>
      </c>
      <c r="G30" s="38">
        <v>15703</v>
      </c>
      <c r="H30" s="38">
        <v>10078</v>
      </c>
      <c r="I30" s="4">
        <f t="shared" si="1"/>
        <v>5625</v>
      </c>
      <c r="J30" s="38">
        <v>700</v>
      </c>
      <c r="K30" s="38"/>
      <c r="L30" s="38"/>
      <c r="M30" s="38"/>
      <c r="N30" s="58"/>
      <c r="O30" s="38"/>
      <c r="P30" s="38"/>
      <c r="Q30" s="38"/>
      <c r="R30" s="38">
        <v>6391</v>
      </c>
      <c r="S30" s="38">
        <v>752</v>
      </c>
      <c r="T30" s="38"/>
      <c r="U30" s="39">
        <v>27.3</v>
      </c>
      <c r="V30" s="39">
        <v>17.5</v>
      </c>
      <c r="W30" s="39">
        <v>9.8</v>
      </c>
      <c r="X30" s="39">
        <v>37.6</v>
      </c>
      <c r="Y30" s="39"/>
      <c r="Z30" s="39"/>
      <c r="AA30" s="39"/>
      <c r="AB30" s="39"/>
      <c r="AC30" s="39"/>
      <c r="AD30" s="39"/>
      <c r="AE30" s="39"/>
      <c r="AF30" s="39">
        <v>11.1</v>
      </c>
      <c r="AG30" s="59">
        <v>1.31</v>
      </c>
      <c r="AH30" s="36">
        <v>40</v>
      </c>
      <c r="AJ30" s="20">
        <v>15</v>
      </c>
    </row>
    <row r="31" spans="1:34" ht="3" customHeight="1">
      <c r="A31" s="36"/>
      <c r="D31" s="36"/>
      <c r="E31" s="38"/>
      <c r="F31" s="39"/>
      <c r="G31" s="38"/>
      <c r="H31" s="38"/>
      <c r="I31" s="4"/>
      <c r="J31" s="38"/>
      <c r="K31" s="38"/>
      <c r="L31" s="38"/>
      <c r="M31" s="38"/>
      <c r="N31" s="58"/>
      <c r="O31" s="38"/>
      <c r="P31" s="38"/>
      <c r="Q31" s="38"/>
      <c r="R31" s="38"/>
      <c r="S31" s="38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59"/>
      <c r="AH31" s="36"/>
    </row>
    <row r="32" spans="1:36" ht="13.5" customHeight="1">
      <c r="A32" s="36">
        <v>41</v>
      </c>
      <c r="C32" s="20">
        <v>16</v>
      </c>
      <c r="D32" s="36"/>
      <c r="E32" s="38">
        <v>571200</v>
      </c>
      <c r="F32" s="59">
        <v>12.31</v>
      </c>
      <c r="G32" s="38">
        <v>17013</v>
      </c>
      <c r="H32" s="38">
        <v>9131</v>
      </c>
      <c r="I32" s="4">
        <f t="shared" si="1"/>
        <v>7882</v>
      </c>
      <c r="J32" s="38">
        <v>640</v>
      </c>
      <c r="K32" s="38"/>
      <c r="L32" s="38"/>
      <c r="M32" s="38"/>
      <c r="N32" s="58"/>
      <c r="O32" s="38"/>
      <c r="P32" s="38"/>
      <c r="Q32" s="38"/>
      <c r="R32" s="38">
        <v>7767</v>
      </c>
      <c r="S32" s="38">
        <v>819</v>
      </c>
      <c r="T32" s="38"/>
      <c r="U32" s="39">
        <v>29.8</v>
      </c>
      <c r="V32" s="39">
        <v>16</v>
      </c>
      <c r="W32" s="39">
        <v>13.8</v>
      </c>
      <c r="X32" s="39">
        <v>42.3</v>
      </c>
      <c r="Y32" s="39"/>
      <c r="Z32" s="39"/>
      <c r="AA32" s="39"/>
      <c r="AB32" s="39"/>
      <c r="AC32" s="39"/>
      <c r="AD32" s="39"/>
      <c r="AE32" s="39"/>
      <c r="AF32" s="39">
        <v>13.6</v>
      </c>
      <c r="AG32" s="59">
        <v>1.43</v>
      </c>
      <c r="AH32" s="36">
        <v>41</v>
      </c>
      <c r="AJ32" s="20">
        <v>16</v>
      </c>
    </row>
    <row r="33" spans="1:36" ht="13.5" customHeight="1">
      <c r="A33" s="36">
        <v>42</v>
      </c>
      <c r="C33" s="20">
        <v>17</v>
      </c>
      <c r="D33" s="36"/>
      <c r="E33" s="38">
        <v>570000</v>
      </c>
      <c r="F33" s="59">
        <v>12.31</v>
      </c>
      <c r="G33" s="38">
        <v>17389</v>
      </c>
      <c r="H33" s="38">
        <v>8785</v>
      </c>
      <c r="I33" s="4">
        <f t="shared" si="1"/>
        <v>8604</v>
      </c>
      <c r="J33" s="38">
        <v>735</v>
      </c>
      <c r="K33" s="38"/>
      <c r="L33" s="38"/>
      <c r="M33" s="38"/>
      <c r="N33" s="58"/>
      <c r="O33" s="38"/>
      <c r="P33" s="38"/>
      <c r="Q33" s="38"/>
      <c r="R33" s="38">
        <v>7364</v>
      </c>
      <c r="S33" s="38">
        <v>739</v>
      </c>
      <c r="T33" s="38"/>
      <c r="U33" s="39">
        <v>30.5</v>
      </c>
      <c r="V33" s="39">
        <v>15.4</v>
      </c>
      <c r="W33" s="39">
        <v>15.1</v>
      </c>
      <c r="X33" s="39">
        <v>36.9</v>
      </c>
      <c r="Y33" s="39"/>
      <c r="Z33" s="39"/>
      <c r="AA33" s="39"/>
      <c r="AB33" s="39"/>
      <c r="AC33" s="39"/>
      <c r="AD33" s="39"/>
      <c r="AE33" s="39"/>
      <c r="AF33" s="39">
        <v>12.9</v>
      </c>
      <c r="AG33" s="59">
        <v>1.3</v>
      </c>
      <c r="AH33" s="36">
        <v>42</v>
      </c>
      <c r="AJ33" s="20">
        <v>17</v>
      </c>
    </row>
    <row r="34" spans="1:36" ht="13.5" customHeight="1">
      <c r="A34" s="36">
        <v>43</v>
      </c>
      <c r="C34" s="20">
        <v>18</v>
      </c>
      <c r="D34" s="36"/>
      <c r="E34" s="38">
        <v>556000</v>
      </c>
      <c r="F34" s="59">
        <v>12.31</v>
      </c>
      <c r="G34" s="38">
        <v>18104</v>
      </c>
      <c r="H34" s="38">
        <v>9009</v>
      </c>
      <c r="I34" s="4">
        <f t="shared" si="1"/>
        <v>9095</v>
      </c>
      <c r="J34" s="38">
        <v>668</v>
      </c>
      <c r="K34" s="38"/>
      <c r="L34" s="38"/>
      <c r="M34" s="38"/>
      <c r="N34" s="58"/>
      <c r="O34" s="38"/>
      <c r="P34" s="38"/>
      <c r="Q34" s="38"/>
      <c r="R34" s="38">
        <v>7659</v>
      </c>
      <c r="S34" s="38">
        <v>878</v>
      </c>
      <c r="T34" s="38"/>
      <c r="U34" s="39">
        <v>32.6</v>
      </c>
      <c r="V34" s="39">
        <v>16.2</v>
      </c>
      <c r="W34" s="39">
        <v>16.4</v>
      </c>
      <c r="X34" s="39"/>
      <c r="Y34" s="39"/>
      <c r="Z34" s="39"/>
      <c r="AA34" s="39"/>
      <c r="AB34" s="39"/>
      <c r="AC34" s="39"/>
      <c r="AD34" s="39"/>
      <c r="AE34" s="39"/>
      <c r="AF34" s="39">
        <v>13.8</v>
      </c>
      <c r="AG34" s="59">
        <v>1.57</v>
      </c>
      <c r="AH34" s="36">
        <v>43</v>
      </c>
      <c r="AJ34" s="20">
        <v>18</v>
      </c>
    </row>
    <row r="35" spans="1:36" ht="13.5" customHeight="1">
      <c r="A35" s="36">
        <v>44</v>
      </c>
      <c r="C35" s="20">
        <v>19</v>
      </c>
      <c r="D35" s="36"/>
      <c r="E35" s="38" t="s">
        <v>41</v>
      </c>
      <c r="F35" s="59" t="s">
        <v>41</v>
      </c>
      <c r="G35" s="38"/>
      <c r="H35" s="38"/>
      <c r="I35" s="4" t="s">
        <v>41</v>
      </c>
      <c r="J35" s="38"/>
      <c r="K35" s="38"/>
      <c r="L35" s="38"/>
      <c r="M35" s="38"/>
      <c r="N35" s="58"/>
      <c r="O35" s="38"/>
      <c r="P35" s="38"/>
      <c r="Q35" s="38"/>
      <c r="R35" s="38" t="s">
        <v>41</v>
      </c>
      <c r="S35" s="38"/>
      <c r="T35" s="38"/>
      <c r="U35" s="39"/>
      <c r="V35" s="39" t="s">
        <v>41</v>
      </c>
      <c r="W35" s="39"/>
      <c r="X35" s="39"/>
      <c r="Y35" s="39"/>
      <c r="Z35" s="39"/>
      <c r="AA35" s="39"/>
      <c r="AB35" s="39"/>
      <c r="AC35" s="39"/>
      <c r="AD35" s="39"/>
      <c r="AE35" s="39"/>
      <c r="AF35" s="39" t="s">
        <v>42</v>
      </c>
      <c r="AG35" s="59"/>
      <c r="AH35" s="36">
        <v>44</v>
      </c>
      <c r="AJ35" s="20">
        <v>19</v>
      </c>
    </row>
    <row r="36" spans="1:36" ht="13.5" customHeight="1">
      <c r="A36" s="36">
        <v>45</v>
      </c>
      <c r="C36" s="20">
        <v>20</v>
      </c>
      <c r="D36" s="36"/>
      <c r="E36" s="38" t="s">
        <v>41</v>
      </c>
      <c r="F36" s="59" t="s">
        <v>41</v>
      </c>
      <c r="G36" s="38"/>
      <c r="H36" s="38"/>
      <c r="I36" s="4" t="s">
        <v>41</v>
      </c>
      <c r="J36" s="38"/>
      <c r="K36" s="38"/>
      <c r="L36" s="38"/>
      <c r="M36" s="38"/>
      <c r="N36" s="58"/>
      <c r="O36" s="38"/>
      <c r="P36" s="38"/>
      <c r="Q36" s="38"/>
      <c r="R36" s="38" t="s">
        <v>41</v>
      </c>
      <c r="S36" s="38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 t="s">
        <v>41</v>
      </c>
      <c r="AG36" s="59"/>
      <c r="AH36" s="36">
        <v>45</v>
      </c>
      <c r="AJ36" s="20">
        <v>20</v>
      </c>
    </row>
    <row r="37" spans="1:34" ht="2.25" customHeight="1">
      <c r="A37" s="36"/>
      <c r="D37" s="36"/>
      <c r="E37" s="38"/>
      <c r="F37" s="59"/>
      <c r="G37" s="38"/>
      <c r="H37" s="38"/>
      <c r="I37" s="4"/>
      <c r="J37" s="38"/>
      <c r="K37" s="38"/>
      <c r="L37" s="38"/>
      <c r="M37" s="38"/>
      <c r="N37" s="58"/>
      <c r="O37" s="38"/>
      <c r="P37" s="38"/>
      <c r="Q37" s="38"/>
      <c r="R37" s="38"/>
      <c r="S37" s="38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59"/>
      <c r="AH37" s="36"/>
    </row>
    <row r="38" spans="1:36" ht="13.5" customHeight="1">
      <c r="A38" s="36">
        <v>46</v>
      </c>
      <c r="C38" s="20">
        <v>21</v>
      </c>
      <c r="D38" s="36"/>
      <c r="E38" s="38">
        <v>509517</v>
      </c>
      <c r="F38" s="59">
        <v>12.31</v>
      </c>
      <c r="G38" s="38">
        <v>10173</v>
      </c>
      <c r="H38" s="38">
        <v>6645</v>
      </c>
      <c r="I38" s="4">
        <f t="shared" si="1"/>
        <v>3528</v>
      </c>
      <c r="J38" s="38"/>
      <c r="K38" s="38"/>
      <c r="L38" s="38"/>
      <c r="M38" s="38"/>
      <c r="N38" s="58"/>
      <c r="O38" s="38"/>
      <c r="P38" s="38"/>
      <c r="Q38" s="38"/>
      <c r="R38" s="38">
        <v>5939</v>
      </c>
      <c r="S38" s="38">
        <v>898</v>
      </c>
      <c r="T38" s="38"/>
      <c r="U38" s="39">
        <v>20</v>
      </c>
      <c r="V38" s="39">
        <v>13</v>
      </c>
      <c r="W38" s="39">
        <v>6.9</v>
      </c>
      <c r="X38" s="39"/>
      <c r="Y38" s="39"/>
      <c r="Z38" s="39"/>
      <c r="AA38" s="39"/>
      <c r="AB38" s="39"/>
      <c r="AC38" s="39"/>
      <c r="AD38" s="39"/>
      <c r="AE38" s="39"/>
      <c r="AF38" s="39">
        <v>11.7</v>
      </c>
      <c r="AG38" s="59">
        <v>1.76</v>
      </c>
      <c r="AH38" s="36">
        <v>46</v>
      </c>
      <c r="AJ38" s="20">
        <v>21</v>
      </c>
    </row>
    <row r="39" spans="1:36" ht="13.5" customHeight="1">
      <c r="A39" s="36">
        <v>47</v>
      </c>
      <c r="C39" s="20">
        <v>22</v>
      </c>
      <c r="D39" s="36"/>
      <c r="E39" s="38">
        <v>537051</v>
      </c>
      <c r="F39" s="59">
        <v>12.31</v>
      </c>
      <c r="G39" s="38">
        <v>18862</v>
      </c>
      <c r="H39" s="38">
        <v>5382</v>
      </c>
      <c r="I39" s="4">
        <f t="shared" si="1"/>
        <v>13480</v>
      </c>
      <c r="J39" s="38"/>
      <c r="K39" s="38"/>
      <c r="L39" s="38"/>
      <c r="M39" s="38"/>
      <c r="N39" s="58"/>
      <c r="O39" s="38"/>
      <c r="P39" s="38"/>
      <c r="Q39" s="38"/>
      <c r="R39" s="38">
        <v>6210</v>
      </c>
      <c r="S39" s="38">
        <v>964</v>
      </c>
      <c r="T39" s="38"/>
      <c r="U39" s="39">
        <v>35.1</v>
      </c>
      <c r="V39" s="39">
        <v>10</v>
      </c>
      <c r="W39" s="39">
        <v>25.1</v>
      </c>
      <c r="X39" s="39"/>
      <c r="Y39" s="39"/>
      <c r="Z39" s="39"/>
      <c r="AA39" s="39"/>
      <c r="AB39" s="39"/>
      <c r="AC39" s="39"/>
      <c r="AD39" s="39"/>
      <c r="AE39" s="39"/>
      <c r="AF39" s="39">
        <v>11.6</v>
      </c>
      <c r="AG39" s="59">
        <v>1.79</v>
      </c>
      <c r="AH39" s="36">
        <v>47</v>
      </c>
      <c r="AJ39" s="20">
        <v>22</v>
      </c>
    </row>
    <row r="40" spans="1:36" ht="13.5" customHeight="1">
      <c r="A40" s="36">
        <v>48</v>
      </c>
      <c r="C40" s="20">
        <v>23</v>
      </c>
      <c r="D40" s="36"/>
      <c r="E40" s="38">
        <v>555623</v>
      </c>
      <c r="F40" s="59">
        <v>12.31</v>
      </c>
      <c r="G40" s="38">
        <v>19891</v>
      </c>
      <c r="H40" s="38">
        <v>5221</v>
      </c>
      <c r="I40" s="4">
        <f t="shared" si="1"/>
        <v>14670</v>
      </c>
      <c r="J40" s="38"/>
      <c r="K40" s="38"/>
      <c r="L40" s="38"/>
      <c r="M40" s="38"/>
      <c r="N40" s="58"/>
      <c r="O40" s="38"/>
      <c r="P40" s="38"/>
      <c r="Q40" s="38"/>
      <c r="R40" s="38" t="s">
        <v>42</v>
      </c>
      <c r="S40" s="38"/>
      <c r="T40" s="38"/>
      <c r="U40" s="39">
        <v>35.8</v>
      </c>
      <c r="V40" s="39">
        <v>9.4</v>
      </c>
      <c r="W40" s="39">
        <v>26.4</v>
      </c>
      <c r="X40" s="39"/>
      <c r="Y40" s="39"/>
      <c r="Z40" s="39"/>
      <c r="AA40" s="39"/>
      <c r="AB40" s="39"/>
      <c r="AC40" s="39"/>
      <c r="AD40" s="39"/>
      <c r="AE40" s="39"/>
      <c r="AF40" s="39"/>
      <c r="AG40" s="59"/>
      <c r="AH40" s="36">
        <v>48</v>
      </c>
      <c r="AJ40" s="20">
        <v>23</v>
      </c>
    </row>
    <row r="41" spans="1:36" ht="13.5" customHeight="1">
      <c r="A41" s="36">
        <v>49</v>
      </c>
      <c r="C41" s="20">
        <v>24</v>
      </c>
      <c r="D41" s="36"/>
      <c r="E41" s="38">
        <v>571846</v>
      </c>
      <c r="F41" s="59">
        <v>12.31</v>
      </c>
      <c r="G41" s="38">
        <v>21425</v>
      </c>
      <c r="H41" s="38">
        <v>5055</v>
      </c>
      <c r="I41" s="4">
        <f t="shared" si="1"/>
        <v>16370</v>
      </c>
      <c r="J41" s="38"/>
      <c r="K41" s="38"/>
      <c r="L41" s="38"/>
      <c r="M41" s="38"/>
      <c r="N41" s="58"/>
      <c r="O41" s="38"/>
      <c r="P41" s="38"/>
      <c r="Q41" s="38"/>
      <c r="R41" s="38" t="s">
        <v>41</v>
      </c>
      <c r="S41" s="38"/>
      <c r="T41" s="38"/>
      <c r="U41" s="39">
        <v>37.5</v>
      </c>
      <c r="V41" s="39">
        <v>8.8</v>
      </c>
      <c r="W41" s="39">
        <v>28.6</v>
      </c>
      <c r="X41" s="39"/>
      <c r="Y41" s="39"/>
      <c r="Z41" s="39"/>
      <c r="AA41" s="39"/>
      <c r="AB41" s="39"/>
      <c r="AC41" s="39"/>
      <c r="AD41" s="39"/>
      <c r="AE41" s="39"/>
      <c r="AF41" s="39"/>
      <c r="AG41" s="59"/>
      <c r="AH41" s="36">
        <v>49</v>
      </c>
      <c r="AJ41" s="20">
        <v>24</v>
      </c>
    </row>
    <row r="42" spans="1:36" ht="13.5" customHeight="1">
      <c r="A42" s="36">
        <v>50</v>
      </c>
      <c r="C42" s="20">
        <v>25</v>
      </c>
      <c r="D42" s="36"/>
      <c r="E42" s="38">
        <v>698827</v>
      </c>
      <c r="F42" s="59">
        <v>12.31</v>
      </c>
      <c r="G42" s="38">
        <v>23315</v>
      </c>
      <c r="H42" s="38">
        <v>5164</v>
      </c>
      <c r="I42" s="4">
        <f t="shared" si="1"/>
        <v>18151</v>
      </c>
      <c r="J42" s="38"/>
      <c r="K42" s="38"/>
      <c r="L42" s="38"/>
      <c r="M42" s="38"/>
      <c r="N42" s="58"/>
      <c r="O42" s="38"/>
      <c r="P42" s="38"/>
      <c r="Q42" s="38"/>
      <c r="R42" s="38">
        <v>3250</v>
      </c>
      <c r="S42" s="38">
        <v>577</v>
      </c>
      <c r="T42" s="38"/>
      <c r="U42" s="39">
        <v>33.4</v>
      </c>
      <c r="V42" s="39">
        <v>7.4</v>
      </c>
      <c r="W42" s="39">
        <v>26</v>
      </c>
      <c r="X42" s="39"/>
      <c r="Y42" s="39"/>
      <c r="Z42" s="39"/>
      <c r="AA42" s="39"/>
      <c r="AB42" s="39"/>
      <c r="AC42" s="39"/>
      <c r="AD42" s="39"/>
      <c r="AE42" s="39"/>
      <c r="AF42" s="39">
        <v>4.7</v>
      </c>
      <c r="AG42" s="59">
        <v>0.83</v>
      </c>
      <c r="AH42" s="36">
        <v>50</v>
      </c>
      <c r="AJ42" s="20">
        <v>25</v>
      </c>
    </row>
    <row r="43" spans="1:34" ht="1.5" customHeight="1">
      <c r="A43" s="36"/>
      <c r="D43" s="36"/>
      <c r="E43" s="38"/>
      <c r="F43" s="59"/>
      <c r="G43" s="38"/>
      <c r="H43" s="38"/>
      <c r="I43" s="4"/>
      <c r="J43" s="38"/>
      <c r="K43" s="38"/>
      <c r="L43" s="38"/>
      <c r="M43" s="38"/>
      <c r="N43" s="58"/>
      <c r="O43" s="38"/>
      <c r="P43" s="38"/>
      <c r="Q43" s="38"/>
      <c r="R43" s="38"/>
      <c r="S43" s="38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59"/>
      <c r="AH43" s="36"/>
    </row>
    <row r="44" spans="1:36" ht="13.5" customHeight="1">
      <c r="A44" s="36">
        <v>51</v>
      </c>
      <c r="C44" s="20">
        <v>26</v>
      </c>
      <c r="D44" s="36"/>
      <c r="E44" s="38">
        <v>720727</v>
      </c>
      <c r="F44" s="39">
        <v>12.1</v>
      </c>
      <c r="G44" s="38">
        <v>27238</v>
      </c>
      <c r="H44" s="38">
        <v>5338</v>
      </c>
      <c r="I44" s="4">
        <f t="shared" si="1"/>
        <v>21900</v>
      </c>
      <c r="J44" s="38"/>
      <c r="K44" s="38"/>
      <c r="L44" s="38"/>
      <c r="M44" s="38"/>
      <c r="N44" s="58"/>
      <c r="O44" s="38"/>
      <c r="P44" s="38"/>
      <c r="Q44" s="38"/>
      <c r="R44" s="38">
        <v>4565</v>
      </c>
      <c r="S44" s="38">
        <v>807</v>
      </c>
      <c r="T44" s="38"/>
      <c r="U44" s="39">
        <v>37.8</v>
      </c>
      <c r="V44" s="39">
        <v>7.4</v>
      </c>
      <c r="W44" s="39">
        <v>30.4</v>
      </c>
      <c r="X44" s="39"/>
      <c r="Y44" s="39"/>
      <c r="Z44" s="39"/>
      <c r="AA44" s="39"/>
      <c r="AB44" s="39"/>
      <c r="AC44" s="39"/>
      <c r="AD44" s="39"/>
      <c r="AE44" s="39"/>
      <c r="AF44" s="39">
        <v>6.3</v>
      </c>
      <c r="AG44" s="59">
        <v>1.12</v>
      </c>
      <c r="AH44" s="36">
        <v>51</v>
      </c>
      <c r="AJ44" s="20">
        <v>26</v>
      </c>
    </row>
    <row r="45" spans="1:36" ht="13.5" customHeight="1">
      <c r="A45" s="36">
        <v>52</v>
      </c>
      <c r="C45" s="20">
        <v>27</v>
      </c>
      <c r="D45" s="36"/>
      <c r="E45" s="38">
        <v>754900</v>
      </c>
      <c r="F45" s="39">
        <v>12.1</v>
      </c>
      <c r="G45" s="38">
        <v>26061</v>
      </c>
      <c r="H45" s="38">
        <v>5533</v>
      </c>
      <c r="I45" s="4">
        <f t="shared" si="1"/>
        <v>20528</v>
      </c>
      <c r="J45" s="38">
        <v>332</v>
      </c>
      <c r="K45" s="38"/>
      <c r="L45" s="38"/>
      <c r="M45" s="38"/>
      <c r="N45" s="58"/>
      <c r="O45" s="38"/>
      <c r="P45" s="38"/>
      <c r="Q45" s="38"/>
      <c r="R45" s="38">
        <v>4123</v>
      </c>
      <c r="S45" s="38">
        <v>725</v>
      </c>
      <c r="T45" s="38"/>
      <c r="U45" s="39">
        <v>34.5</v>
      </c>
      <c r="V45" s="39">
        <v>7.3</v>
      </c>
      <c r="W45" s="39">
        <v>27.2</v>
      </c>
      <c r="X45" s="39">
        <v>12.7</v>
      </c>
      <c r="Y45" s="39"/>
      <c r="Z45" s="39"/>
      <c r="AA45" s="39"/>
      <c r="AB45" s="39"/>
      <c r="AC45" s="39"/>
      <c r="AD45" s="39"/>
      <c r="AE45" s="39"/>
      <c r="AF45" s="39">
        <v>5.5</v>
      </c>
      <c r="AG45" s="59">
        <v>0.96</v>
      </c>
      <c r="AH45" s="36">
        <v>52</v>
      </c>
      <c r="AJ45" s="20">
        <v>27</v>
      </c>
    </row>
    <row r="46" spans="1:36" ht="13.5" customHeight="1">
      <c r="A46" s="36">
        <v>53</v>
      </c>
      <c r="C46" s="20">
        <v>28</v>
      </c>
      <c r="D46" s="36"/>
      <c r="E46" s="38">
        <v>769300</v>
      </c>
      <c r="F46" s="39">
        <v>12.1</v>
      </c>
      <c r="G46" s="38">
        <v>24600</v>
      </c>
      <c r="H46" s="38">
        <v>5351</v>
      </c>
      <c r="I46" s="4">
        <f t="shared" si="1"/>
        <v>19249</v>
      </c>
      <c r="J46" s="38">
        <v>325</v>
      </c>
      <c r="K46" s="38"/>
      <c r="L46" s="38"/>
      <c r="M46" s="38"/>
      <c r="N46" s="58"/>
      <c r="O46" s="38"/>
      <c r="P46" s="38"/>
      <c r="Q46" s="38"/>
      <c r="R46" s="38">
        <v>3573</v>
      </c>
      <c r="S46" s="38">
        <v>651</v>
      </c>
      <c r="T46" s="38"/>
      <c r="U46" s="39">
        <v>32</v>
      </c>
      <c r="V46" s="39">
        <v>7</v>
      </c>
      <c r="W46" s="39">
        <v>25</v>
      </c>
      <c r="X46" s="39">
        <v>13.2</v>
      </c>
      <c r="Y46" s="39"/>
      <c r="Z46" s="39"/>
      <c r="AA46" s="39"/>
      <c r="AB46" s="39"/>
      <c r="AC46" s="39"/>
      <c r="AD46" s="39"/>
      <c r="AE46" s="39"/>
      <c r="AF46" s="39">
        <v>4.6</v>
      </c>
      <c r="AG46" s="59">
        <v>0.85</v>
      </c>
      <c r="AH46" s="36">
        <v>53</v>
      </c>
      <c r="AJ46" s="20">
        <v>28</v>
      </c>
    </row>
    <row r="47" spans="1:36" ht="13.5" customHeight="1">
      <c r="A47" s="36">
        <v>54</v>
      </c>
      <c r="C47" s="20">
        <v>29</v>
      </c>
      <c r="D47" s="36"/>
      <c r="E47" s="38">
        <v>787700</v>
      </c>
      <c r="F47" s="39">
        <v>12.1</v>
      </c>
      <c r="G47" s="38">
        <v>24740</v>
      </c>
      <c r="H47" s="38">
        <v>4701</v>
      </c>
      <c r="I47" s="4">
        <f t="shared" si="1"/>
        <v>20039</v>
      </c>
      <c r="J47" s="38"/>
      <c r="K47" s="38"/>
      <c r="L47" s="38"/>
      <c r="M47" s="38"/>
      <c r="N47" s="58"/>
      <c r="O47" s="38"/>
      <c r="P47" s="38"/>
      <c r="Q47" s="38"/>
      <c r="R47" s="38">
        <v>3468</v>
      </c>
      <c r="S47" s="38">
        <v>513</v>
      </c>
      <c r="T47" s="38"/>
      <c r="U47" s="39">
        <v>31.4</v>
      </c>
      <c r="V47" s="39">
        <v>6</v>
      </c>
      <c r="W47" s="39">
        <v>25.4</v>
      </c>
      <c r="X47" s="39"/>
      <c r="Y47" s="39"/>
      <c r="Z47" s="39"/>
      <c r="AA47" s="39"/>
      <c r="AB47" s="39"/>
      <c r="AC47" s="39"/>
      <c r="AD47" s="39"/>
      <c r="AE47" s="39"/>
      <c r="AF47" s="39">
        <v>4.4</v>
      </c>
      <c r="AG47" s="59">
        <v>0.65</v>
      </c>
      <c r="AH47" s="36">
        <v>54</v>
      </c>
      <c r="AJ47" s="20">
        <v>29</v>
      </c>
    </row>
    <row r="48" spans="1:36" ht="13.5" customHeight="1">
      <c r="A48" s="36">
        <v>55</v>
      </c>
      <c r="C48" s="20">
        <v>30</v>
      </c>
      <c r="D48" s="36"/>
      <c r="E48" s="38">
        <v>801065</v>
      </c>
      <c r="F48" s="39">
        <v>12.1</v>
      </c>
      <c r="G48" s="38">
        <v>22022</v>
      </c>
      <c r="H48" s="38">
        <v>4381</v>
      </c>
      <c r="I48" s="4">
        <f aca="true" t="shared" si="2" ref="I48:I54">G48-H48</f>
        <v>17641</v>
      </c>
      <c r="J48" s="38">
        <v>239</v>
      </c>
      <c r="K48" s="38"/>
      <c r="L48" s="38"/>
      <c r="M48" s="38"/>
      <c r="N48" s="58"/>
      <c r="O48" s="38"/>
      <c r="P48" s="38"/>
      <c r="Q48" s="38"/>
      <c r="R48" s="38">
        <v>3722</v>
      </c>
      <c r="S48" s="38">
        <v>434</v>
      </c>
      <c r="T48" s="38"/>
      <c r="U48" s="39">
        <v>27.5</v>
      </c>
      <c r="V48" s="39">
        <v>5.5</v>
      </c>
      <c r="W48" s="39">
        <v>22</v>
      </c>
      <c r="X48" s="39">
        <v>10.9</v>
      </c>
      <c r="Y48" s="39"/>
      <c r="Z48" s="39"/>
      <c r="AA48" s="39"/>
      <c r="AB48" s="39"/>
      <c r="AC48" s="39"/>
      <c r="AD48" s="39"/>
      <c r="AE48" s="39"/>
      <c r="AF48" s="39">
        <v>4.6</v>
      </c>
      <c r="AG48" s="59">
        <v>0.54</v>
      </c>
      <c r="AH48" s="36">
        <v>55</v>
      </c>
      <c r="AJ48" s="20">
        <v>30</v>
      </c>
    </row>
    <row r="49" spans="1:34" ht="2.25" customHeight="1">
      <c r="A49" s="36"/>
      <c r="D49" s="36"/>
      <c r="E49" s="38"/>
      <c r="F49" s="39"/>
      <c r="G49" s="38"/>
      <c r="H49" s="38"/>
      <c r="I49" s="4"/>
      <c r="J49" s="38"/>
      <c r="K49" s="38"/>
      <c r="L49" s="38"/>
      <c r="M49" s="38"/>
      <c r="N49" s="58"/>
      <c r="O49" s="38"/>
      <c r="P49" s="38"/>
      <c r="Q49" s="38"/>
      <c r="R49" s="38"/>
      <c r="S49" s="38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59"/>
      <c r="AH49" s="36"/>
    </row>
    <row r="50" spans="1:36" ht="13.5" customHeight="1">
      <c r="A50" s="36">
        <v>56</v>
      </c>
      <c r="C50" s="20">
        <v>31</v>
      </c>
      <c r="D50" s="36"/>
      <c r="E50" s="38">
        <v>820000</v>
      </c>
      <c r="F50" s="39">
        <v>12.1</v>
      </c>
      <c r="G50" s="38">
        <v>22649</v>
      </c>
      <c r="H50" s="38">
        <v>4616</v>
      </c>
      <c r="I50" s="4">
        <f t="shared" si="2"/>
        <v>18033</v>
      </c>
      <c r="J50" s="38">
        <v>237</v>
      </c>
      <c r="K50" s="38"/>
      <c r="L50" s="38"/>
      <c r="M50" s="38"/>
      <c r="N50" s="58"/>
      <c r="O50" s="38"/>
      <c r="P50" s="38"/>
      <c r="Q50" s="38"/>
      <c r="R50" s="38">
        <v>4144</v>
      </c>
      <c r="S50" s="38">
        <v>348</v>
      </c>
      <c r="T50" s="38"/>
      <c r="U50" s="39">
        <v>27.6</v>
      </c>
      <c r="V50" s="39">
        <v>5.6</v>
      </c>
      <c r="W50" s="39">
        <v>22</v>
      </c>
      <c r="X50" s="39">
        <v>10.5</v>
      </c>
      <c r="Y50" s="39"/>
      <c r="Z50" s="39"/>
      <c r="AA50" s="39"/>
      <c r="AB50" s="39"/>
      <c r="AC50" s="39"/>
      <c r="AD50" s="39"/>
      <c r="AE50" s="39"/>
      <c r="AF50" s="39">
        <v>5.1</v>
      </c>
      <c r="AG50" s="59">
        <v>0.42</v>
      </c>
      <c r="AH50" s="36">
        <v>56</v>
      </c>
      <c r="AJ50" s="20">
        <v>31</v>
      </c>
    </row>
    <row r="51" spans="1:36" ht="13.5" customHeight="1">
      <c r="A51" s="36">
        <v>57</v>
      </c>
      <c r="C51" s="20">
        <v>32</v>
      </c>
      <c r="D51" s="36"/>
      <c r="E51" s="38">
        <v>835000</v>
      </c>
      <c r="F51" s="39">
        <v>12.1</v>
      </c>
      <c r="G51" s="38">
        <v>20221</v>
      </c>
      <c r="H51" s="38">
        <v>4361</v>
      </c>
      <c r="I51" s="4">
        <f t="shared" si="2"/>
        <v>15860</v>
      </c>
      <c r="J51" s="38">
        <v>256</v>
      </c>
      <c r="K51" s="38"/>
      <c r="L51" s="38"/>
      <c r="M51" s="38"/>
      <c r="N51" s="58"/>
      <c r="O51" s="38"/>
      <c r="P51" s="38"/>
      <c r="Q51" s="38"/>
      <c r="R51" s="38">
        <v>5055</v>
      </c>
      <c r="S51" s="38">
        <v>425</v>
      </c>
      <c r="T51" s="38"/>
      <c r="U51" s="39">
        <v>24.2</v>
      </c>
      <c r="V51" s="39">
        <v>5.2</v>
      </c>
      <c r="W51" s="39">
        <v>19</v>
      </c>
      <c r="X51" s="39">
        <v>12.7</v>
      </c>
      <c r="Y51" s="39"/>
      <c r="Z51" s="39"/>
      <c r="AA51" s="39"/>
      <c r="AB51" s="39"/>
      <c r="AC51" s="39"/>
      <c r="AD51" s="39"/>
      <c r="AE51" s="39"/>
      <c r="AF51" s="39">
        <v>6.1</v>
      </c>
      <c r="AG51" s="59">
        <v>0.51</v>
      </c>
      <c r="AH51" s="36">
        <v>57</v>
      </c>
      <c r="AJ51" s="20">
        <v>32</v>
      </c>
    </row>
    <row r="52" spans="1:36" ht="13.5" customHeight="1">
      <c r="A52" s="36">
        <v>58</v>
      </c>
      <c r="C52" s="20">
        <v>33</v>
      </c>
      <c r="D52" s="36"/>
      <c r="E52" s="38">
        <v>854000</v>
      </c>
      <c r="F52" s="39">
        <v>12.1</v>
      </c>
      <c r="G52" s="38">
        <v>21781</v>
      </c>
      <c r="H52" s="38">
        <v>4710</v>
      </c>
      <c r="I52" s="4">
        <f t="shared" si="2"/>
        <v>17071</v>
      </c>
      <c r="J52" s="38">
        <v>181</v>
      </c>
      <c r="K52" s="38"/>
      <c r="L52" s="38"/>
      <c r="M52" s="38"/>
      <c r="N52" s="58"/>
      <c r="O52" s="38"/>
      <c r="P52" s="38"/>
      <c r="Q52" s="38"/>
      <c r="R52" s="38">
        <v>5306</v>
      </c>
      <c r="S52" s="71">
        <v>549</v>
      </c>
      <c r="T52" s="38"/>
      <c r="U52" s="39">
        <v>25.5</v>
      </c>
      <c r="V52" s="39">
        <v>5.3</v>
      </c>
      <c r="W52" s="39">
        <v>21.2</v>
      </c>
      <c r="X52" s="39">
        <v>8.3</v>
      </c>
      <c r="Y52" s="39"/>
      <c r="Z52" s="39"/>
      <c r="AA52" s="39"/>
      <c r="AB52" s="39"/>
      <c r="AC52" s="39"/>
      <c r="AD52" s="39"/>
      <c r="AE52" s="39"/>
      <c r="AF52" s="39">
        <v>6.2</v>
      </c>
      <c r="AG52" s="59">
        <v>0.64</v>
      </c>
      <c r="AH52" s="36">
        <v>58</v>
      </c>
      <c r="AJ52" s="20">
        <v>33</v>
      </c>
    </row>
    <row r="53" spans="1:36" ht="13.5" customHeight="1">
      <c r="A53" s="36">
        <v>59</v>
      </c>
      <c r="C53" s="20">
        <v>34</v>
      </c>
      <c r="D53" s="36"/>
      <c r="E53" s="38">
        <v>873000</v>
      </c>
      <c r="F53" s="39">
        <v>12.1</v>
      </c>
      <c r="G53" s="38">
        <v>21473</v>
      </c>
      <c r="H53" s="38">
        <v>4152</v>
      </c>
      <c r="I53" s="4">
        <f t="shared" si="2"/>
        <v>17321</v>
      </c>
      <c r="J53" s="38">
        <v>227</v>
      </c>
      <c r="K53" s="38"/>
      <c r="L53" s="38"/>
      <c r="M53" s="38"/>
      <c r="N53" s="58"/>
      <c r="O53" s="38"/>
      <c r="P53" s="38"/>
      <c r="Q53" s="38"/>
      <c r="R53" s="38">
        <v>5326</v>
      </c>
      <c r="S53" s="71">
        <v>511</v>
      </c>
      <c r="U53" s="74">
        <v>24.6</v>
      </c>
      <c r="V53" s="39">
        <v>4.8</v>
      </c>
      <c r="W53" s="39">
        <v>19.8</v>
      </c>
      <c r="X53" s="39">
        <v>10.6</v>
      </c>
      <c r="Y53" s="39"/>
      <c r="Z53" s="39"/>
      <c r="AA53" s="39"/>
      <c r="AB53" s="39"/>
      <c r="AC53" s="39"/>
      <c r="AD53" s="39"/>
      <c r="AE53" s="39"/>
      <c r="AF53" s="39">
        <v>6.1</v>
      </c>
      <c r="AG53" s="59">
        <v>0.59</v>
      </c>
      <c r="AH53" s="36">
        <v>59</v>
      </c>
      <c r="AJ53" s="20">
        <v>34</v>
      </c>
    </row>
    <row r="54" spans="1:36" ht="13.5" customHeight="1">
      <c r="A54" s="36">
        <v>60</v>
      </c>
      <c r="C54" s="20">
        <v>35</v>
      </c>
      <c r="D54" s="36"/>
      <c r="E54" s="38">
        <v>883122</v>
      </c>
      <c r="F54" s="39">
        <v>12.1</v>
      </c>
      <c r="G54" s="38">
        <v>20227</v>
      </c>
      <c r="H54" s="38">
        <v>4474</v>
      </c>
      <c r="I54" s="4">
        <f t="shared" si="2"/>
        <v>15753</v>
      </c>
      <c r="J54" s="38">
        <v>213</v>
      </c>
      <c r="K54" s="38">
        <v>38</v>
      </c>
      <c r="L54" s="38"/>
      <c r="M54" s="38"/>
      <c r="N54" s="58"/>
      <c r="O54" s="38"/>
      <c r="P54" s="38"/>
      <c r="Q54" s="38"/>
      <c r="R54" s="38">
        <v>6063</v>
      </c>
      <c r="S54" s="71">
        <v>498</v>
      </c>
      <c r="U54" s="74">
        <v>22.9</v>
      </c>
      <c r="V54" s="39">
        <v>5.1</v>
      </c>
      <c r="W54" s="39">
        <v>17.8</v>
      </c>
      <c r="X54" s="39">
        <v>10.5</v>
      </c>
      <c r="Y54" s="39">
        <v>1.9</v>
      </c>
      <c r="Z54" s="39"/>
      <c r="AA54" s="39"/>
      <c r="AB54" s="39"/>
      <c r="AC54" s="39"/>
      <c r="AD54" s="39"/>
      <c r="AE54" s="39"/>
      <c r="AF54" s="39">
        <v>6.9</v>
      </c>
      <c r="AG54" s="59">
        <v>0.56</v>
      </c>
      <c r="AH54" s="36">
        <v>60</v>
      </c>
      <c r="AJ54" s="20">
        <v>35</v>
      </c>
    </row>
    <row r="55" spans="1:34" ht="2.25" customHeight="1">
      <c r="A55" s="36"/>
      <c r="D55" s="36"/>
      <c r="E55" s="38"/>
      <c r="F55" s="39"/>
      <c r="G55" s="38"/>
      <c r="H55" s="38"/>
      <c r="I55" s="4"/>
      <c r="J55" s="38"/>
      <c r="K55" s="38"/>
      <c r="L55" s="38"/>
      <c r="M55" s="38"/>
      <c r="N55" s="58"/>
      <c r="O55" s="38"/>
      <c r="P55" s="38"/>
      <c r="Q55" s="38"/>
      <c r="R55" s="38"/>
      <c r="S55" s="71"/>
      <c r="U55" s="74"/>
      <c r="V55" s="74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59"/>
      <c r="AH55" s="36"/>
    </row>
    <row r="56" spans="1:36" ht="13.5" customHeight="1">
      <c r="A56" s="36">
        <v>61</v>
      </c>
      <c r="C56" s="20">
        <v>36</v>
      </c>
      <c r="D56" s="36"/>
      <c r="E56" s="38">
        <v>894000</v>
      </c>
      <c r="F56" s="39">
        <v>7.1</v>
      </c>
      <c r="G56" s="38">
        <v>20981</v>
      </c>
      <c r="H56" s="38">
        <v>4645</v>
      </c>
      <c r="I56" s="4">
        <f>G56-H56</f>
        <v>16336</v>
      </c>
      <c r="J56" s="38">
        <v>221</v>
      </c>
      <c r="K56" s="38">
        <v>46</v>
      </c>
      <c r="L56" s="38"/>
      <c r="M56" s="38"/>
      <c r="N56" s="58"/>
      <c r="O56" s="38"/>
      <c r="P56" s="38"/>
      <c r="Q56" s="38"/>
      <c r="R56" s="38">
        <v>5916</v>
      </c>
      <c r="S56" s="71">
        <v>533</v>
      </c>
      <c r="U56" s="74">
        <v>23.5</v>
      </c>
      <c r="V56" s="74">
        <v>5.2</v>
      </c>
      <c r="W56" s="39">
        <v>18.3</v>
      </c>
      <c r="X56" s="39">
        <v>10.5</v>
      </c>
      <c r="Y56" s="39">
        <v>2.2</v>
      </c>
      <c r="Z56" s="39"/>
      <c r="AA56" s="39"/>
      <c r="AB56" s="39"/>
      <c r="AC56" s="39"/>
      <c r="AD56" s="39"/>
      <c r="AE56" s="39"/>
      <c r="AF56" s="39">
        <v>6.6</v>
      </c>
      <c r="AG56" s="59">
        <v>0.6</v>
      </c>
      <c r="AH56" s="36">
        <v>61</v>
      </c>
      <c r="AJ56" s="20">
        <v>36</v>
      </c>
    </row>
    <row r="57" spans="1:36" ht="13.5" customHeight="1">
      <c r="A57" s="36">
        <v>62</v>
      </c>
      <c r="C57" s="20">
        <v>37</v>
      </c>
      <c r="D57" s="36"/>
      <c r="E57" s="71">
        <v>906000</v>
      </c>
      <c r="F57" s="39">
        <v>7.1</v>
      </c>
      <c r="G57" s="38">
        <v>19859</v>
      </c>
      <c r="H57" s="38">
        <v>4782</v>
      </c>
      <c r="I57" s="4">
        <f>G57-H57</f>
        <v>15077</v>
      </c>
      <c r="J57" s="38">
        <v>192</v>
      </c>
      <c r="K57" s="38">
        <v>40</v>
      </c>
      <c r="L57" s="38"/>
      <c r="M57" s="38"/>
      <c r="N57" s="58"/>
      <c r="O57" s="38"/>
      <c r="P57" s="38"/>
      <c r="Q57" s="38"/>
      <c r="R57" s="38">
        <v>6203</v>
      </c>
      <c r="S57" s="71">
        <v>547</v>
      </c>
      <c r="U57" s="74">
        <v>21.9</v>
      </c>
      <c r="V57" s="74">
        <v>5.3</v>
      </c>
      <c r="W57" s="39">
        <v>16.6</v>
      </c>
      <c r="X57" s="39">
        <v>9.7</v>
      </c>
      <c r="Y57" s="39">
        <v>2</v>
      </c>
      <c r="Z57" s="39"/>
      <c r="AA57" s="39"/>
      <c r="AB57" s="39"/>
      <c r="AC57" s="39"/>
      <c r="AD57" s="39"/>
      <c r="AE57" s="39"/>
      <c r="AF57" s="39">
        <v>6.8</v>
      </c>
      <c r="AG57" s="59">
        <v>0.6</v>
      </c>
      <c r="AH57" s="36">
        <v>62</v>
      </c>
      <c r="AJ57" s="20">
        <v>37</v>
      </c>
    </row>
    <row r="58" spans="1:36" ht="13.5" customHeight="1">
      <c r="A58" s="20">
        <v>63</v>
      </c>
      <c r="B58" s="65"/>
      <c r="C58" s="20">
        <v>38</v>
      </c>
      <c r="E58" s="71">
        <v>919000</v>
      </c>
      <c r="F58" s="74">
        <v>7.1</v>
      </c>
      <c r="G58" s="71">
        <v>20936</v>
      </c>
      <c r="H58" s="38">
        <v>4851</v>
      </c>
      <c r="I58" s="4">
        <f>G58-H58</f>
        <v>16085</v>
      </c>
      <c r="J58" s="38">
        <v>206</v>
      </c>
      <c r="K58" s="38">
        <v>31</v>
      </c>
      <c r="L58" s="38"/>
      <c r="M58" s="38"/>
      <c r="N58" s="58"/>
      <c r="O58" s="38"/>
      <c r="P58" s="38"/>
      <c r="Q58" s="38"/>
      <c r="R58" s="55">
        <v>6523</v>
      </c>
      <c r="S58" s="71">
        <v>559</v>
      </c>
      <c r="U58" s="74">
        <v>22.8</v>
      </c>
      <c r="V58" s="74">
        <v>5.3</v>
      </c>
      <c r="W58" s="39">
        <v>17.5</v>
      </c>
      <c r="X58" s="39">
        <v>9.8</v>
      </c>
      <c r="Y58" s="39">
        <v>1.5</v>
      </c>
      <c r="Z58" s="39"/>
      <c r="AA58" s="39"/>
      <c r="AB58" s="39"/>
      <c r="AC58" s="39"/>
      <c r="AD58" s="39"/>
      <c r="AE58" s="39"/>
      <c r="AF58" s="39">
        <v>7.1</v>
      </c>
      <c r="AG58" s="59">
        <v>0.61</v>
      </c>
      <c r="AH58" s="36">
        <v>63</v>
      </c>
      <c r="AJ58" s="20">
        <v>38</v>
      </c>
    </row>
    <row r="59" spans="1:36" ht="13.5" customHeight="1">
      <c r="A59" s="20">
        <v>64</v>
      </c>
      <c r="B59" s="65"/>
      <c r="C59" s="20">
        <v>39</v>
      </c>
      <c r="E59" s="66">
        <v>927000</v>
      </c>
      <c r="F59" s="67">
        <v>7.1</v>
      </c>
      <c r="G59" s="66">
        <v>19963</v>
      </c>
      <c r="H59" s="71">
        <v>4926</v>
      </c>
      <c r="I59" s="80">
        <f>G59-H59</f>
        <v>15037</v>
      </c>
      <c r="J59" s="71">
        <v>196</v>
      </c>
      <c r="K59" s="71">
        <v>30</v>
      </c>
      <c r="L59" s="71"/>
      <c r="M59" s="71"/>
      <c r="N59" s="81"/>
      <c r="O59" s="71"/>
      <c r="P59" s="71"/>
      <c r="Q59" s="71"/>
      <c r="R59" s="55">
        <v>6821</v>
      </c>
      <c r="S59" s="71">
        <v>675</v>
      </c>
      <c r="U59" s="74">
        <v>21.5</v>
      </c>
      <c r="V59" s="74">
        <v>5.3</v>
      </c>
      <c r="W59" s="74">
        <v>16.2</v>
      </c>
      <c r="X59" s="74">
        <v>9.8</v>
      </c>
      <c r="Y59" s="74">
        <v>1.5</v>
      </c>
      <c r="Z59" s="74"/>
      <c r="AA59" s="74"/>
      <c r="AB59" s="74"/>
      <c r="AC59" s="74"/>
      <c r="AD59" s="74"/>
      <c r="AE59" s="74"/>
      <c r="AF59" s="74">
        <v>7.4</v>
      </c>
      <c r="AG59" s="82">
        <v>0.73</v>
      </c>
      <c r="AH59" s="79">
        <v>64</v>
      </c>
      <c r="AJ59" s="20">
        <v>39</v>
      </c>
    </row>
    <row r="60" spans="1:37" ht="13.5" customHeight="1" thickBot="1">
      <c r="A60" s="14">
        <v>65</v>
      </c>
      <c r="B60" s="72"/>
      <c r="C60" s="14">
        <v>40</v>
      </c>
      <c r="D60" s="14"/>
      <c r="E60" s="73">
        <v>934176</v>
      </c>
      <c r="F60" s="76">
        <v>10.1</v>
      </c>
      <c r="G60" s="73">
        <v>20171</v>
      </c>
      <c r="H60" s="73">
        <v>4925</v>
      </c>
      <c r="I60" s="109">
        <f>G60-H60</f>
        <v>15246</v>
      </c>
      <c r="J60" s="73">
        <v>204</v>
      </c>
      <c r="K60" s="73">
        <v>37</v>
      </c>
      <c r="L60" s="73"/>
      <c r="M60" s="73"/>
      <c r="N60" s="77"/>
      <c r="O60" s="73"/>
      <c r="P60" s="73"/>
      <c r="Q60" s="110"/>
      <c r="R60" s="15">
        <v>7703</v>
      </c>
      <c r="S60" s="73">
        <v>761</v>
      </c>
      <c r="T60" s="15"/>
      <c r="U60" s="76">
        <v>21.6</v>
      </c>
      <c r="V60" s="76">
        <v>5.3</v>
      </c>
      <c r="W60" s="76">
        <v>16.3</v>
      </c>
      <c r="X60" s="76">
        <v>10.1</v>
      </c>
      <c r="Y60" s="76">
        <v>1.8</v>
      </c>
      <c r="Z60" s="76"/>
      <c r="AA60" s="76"/>
      <c r="AB60" s="76"/>
      <c r="AC60" s="76"/>
      <c r="AD60" s="76"/>
      <c r="AE60" s="76"/>
      <c r="AF60" s="76">
        <v>8.2</v>
      </c>
      <c r="AG60" s="78">
        <v>0.81</v>
      </c>
      <c r="AH60" s="75">
        <v>65</v>
      </c>
      <c r="AI60" s="72"/>
      <c r="AJ60" s="14">
        <v>40</v>
      </c>
      <c r="AK60" s="14"/>
    </row>
    <row r="61" ht="11.25" customHeight="1">
      <c r="F61" s="56"/>
    </row>
    <row r="62" ht="15" customHeight="1">
      <c r="F62" s="56"/>
    </row>
    <row r="63" spans="1:37" s="13" customFormat="1" ht="14.25">
      <c r="A63" s="1" t="s">
        <v>46</v>
      </c>
      <c r="B63" s="8"/>
      <c r="C63" s="9"/>
      <c r="D63" s="9"/>
      <c r="E63" s="10"/>
      <c r="F63" s="10"/>
      <c r="G63" s="10"/>
      <c r="H63" s="10"/>
      <c r="I63" s="3"/>
      <c r="J63" s="10"/>
      <c r="K63" s="10"/>
      <c r="L63" s="10"/>
      <c r="M63" s="10"/>
      <c r="N63" s="3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2"/>
      <c r="AH63" s="1"/>
      <c r="AI63" s="8"/>
      <c r="AJ63" s="9"/>
      <c r="AK63" s="9"/>
    </row>
    <row r="64" spans="1:37" s="13" customFormat="1" ht="15" thickBot="1">
      <c r="A64" s="1"/>
      <c r="B64" s="8"/>
      <c r="C64" s="9"/>
      <c r="D64" s="9"/>
      <c r="E64" s="10"/>
      <c r="F64" s="10"/>
      <c r="G64" s="10"/>
      <c r="H64" s="10"/>
      <c r="I64" s="3"/>
      <c r="J64" s="10"/>
      <c r="K64" s="10"/>
      <c r="L64" s="10"/>
      <c r="M64" s="10"/>
      <c r="N64" s="3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2"/>
      <c r="AH64" s="117" t="s">
        <v>0</v>
      </c>
      <c r="AI64" s="118"/>
      <c r="AJ64" s="118"/>
      <c r="AK64" s="9"/>
    </row>
    <row r="65" spans="1:37" ht="15" customHeight="1">
      <c r="A65" s="84"/>
      <c r="B65" s="84"/>
      <c r="C65" s="84"/>
      <c r="D65" s="85"/>
      <c r="E65" s="86" t="s">
        <v>1</v>
      </c>
      <c r="F65" s="87"/>
      <c r="G65" s="88" t="s">
        <v>2</v>
      </c>
      <c r="H65" s="88"/>
      <c r="I65" s="89"/>
      <c r="J65" s="88"/>
      <c r="K65" s="88"/>
      <c r="L65" s="88"/>
      <c r="M65" s="88"/>
      <c r="N65" s="89"/>
      <c r="O65" s="88"/>
      <c r="P65" s="88"/>
      <c r="Q65" s="88"/>
      <c r="R65" s="88"/>
      <c r="S65" s="90"/>
      <c r="T65" s="83"/>
      <c r="U65" s="106" t="s">
        <v>49</v>
      </c>
      <c r="V65" s="91"/>
      <c r="W65" s="91"/>
      <c r="X65" s="91"/>
      <c r="Y65" s="91"/>
      <c r="Z65" s="91"/>
      <c r="AA65" s="91"/>
      <c r="AB65" s="91"/>
      <c r="AC65" s="91"/>
      <c r="AD65" s="92"/>
      <c r="AE65" s="91"/>
      <c r="AF65" s="91"/>
      <c r="AG65" s="93"/>
      <c r="AH65" s="84"/>
      <c r="AI65" s="84"/>
      <c r="AJ65" s="84"/>
      <c r="AK65" s="84"/>
    </row>
    <row r="66" spans="1:37" ht="15" customHeight="1">
      <c r="A66" s="21"/>
      <c r="B66" s="21"/>
      <c r="C66" s="21"/>
      <c r="D66" s="22"/>
      <c r="E66" s="32" t="s">
        <v>3</v>
      </c>
      <c r="F66" s="33"/>
      <c r="G66" s="32" t="s">
        <v>3</v>
      </c>
      <c r="H66" s="34"/>
      <c r="I66" s="4"/>
      <c r="J66" s="35"/>
      <c r="K66" s="36"/>
      <c r="L66" s="98" t="s">
        <v>4</v>
      </c>
      <c r="M66" s="23"/>
      <c r="N66" s="37"/>
      <c r="O66" s="23" t="s">
        <v>5</v>
      </c>
      <c r="P66" s="23"/>
      <c r="Q66" s="103"/>
      <c r="R66" s="36"/>
      <c r="S66" s="38"/>
      <c r="U66" s="74"/>
      <c r="V66" s="39"/>
      <c r="W66" s="39"/>
      <c r="X66" s="39"/>
      <c r="Y66" s="39"/>
      <c r="Z66" s="40" t="s">
        <v>48</v>
      </c>
      <c r="AA66" s="40"/>
      <c r="AB66" s="41"/>
      <c r="AC66" s="40" t="s">
        <v>6</v>
      </c>
      <c r="AD66" s="42"/>
      <c r="AE66" s="24"/>
      <c r="AF66" s="36"/>
      <c r="AG66" s="36"/>
      <c r="AH66" s="21"/>
      <c r="AI66" s="21"/>
      <c r="AJ66" s="21"/>
      <c r="AK66" s="21"/>
    </row>
    <row r="67" spans="1:37" ht="42" customHeight="1">
      <c r="A67" s="61" t="s">
        <v>7</v>
      </c>
      <c r="B67" s="9"/>
      <c r="C67" s="9"/>
      <c r="D67" s="43"/>
      <c r="E67" s="35" t="s">
        <v>8</v>
      </c>
      <c r="F67" s="33" t="s">
        <v>9</v>
      </c>
      <c r="G67" s="32" t="s">
        <v>10</v>
      </c>
      <c r="H67" s="32" t="s">
        <v>11</v>
      </c>
      <c r="I67" s="32" t="s">
        <v>12</v>
      </c>
      <c r="J67" s="33" t="s">
        <v>13</v>
      </c>
      <c r="K67" s="33" t="s">
        <v>14</v>
      </c>
      <c r="L67" s="97" t="s">
        <v>15</v>
      </c>
      <c r="M67" s="96" t="s">
        <v>16</v>
      </c>
      <c r="N67" s="4" t="s">
        <v>17</v>
      </c>
      <c r="O67" s="32" t="s">
        <v>15</v>
      </c>
      <c r="P67" s="2" t="s">
        <v>18</v>
      </c>
      <c r="Q67" s="80" t="s">
        <v>19</v>
      </c>
      <c r="R67" s="32" t="s">
        <v>20</v>
      </c>
      <c r="S67" s="32" t="s">
        <v>21</v>
      </c>
      <c r="T67" s="97"/>
      <c r="U67" s="107" t="s">
        <v>22</v>
      </c>
      <c r="V67" s="7" t="s">
        <v>23</v>
      </c>
      <c r="W67" s="7" t="s">
        <v>24</v>
      </c>
      <c r="X67" s="7" t="s">
        <v>25</v>
      </c>
      <c r="Y67" s="7" t="s">
        <v>26</v>
      </c>
      <c r="Z67" s="45" t="s">
        <v>27</v>
      </c>
      <c r="AA67" s="7" t="s">
        <v>28</v>
      </c>
      <c r="AB67" s="7" t="s">
        <v>29</v>
      </c>
      <c r="AC67" s="45" t="s">
        <v>27</v>
      </c>
      <c r="AD67" s="7" t="s">
        <v>30</v>
      </c>
      <c r="AE67" s="7" t="s">
        <v>31</v>
      </c>
      <c r="AF67" s="7" t="s">
        <v>32</v>
      </c>
      <c r="AG67" s="60" t="s">
        <v>33</v>
      </c>
      <c r="AH67" s="9" t="s">
        <v>7</v>
      </c>
      <c r="AI67" s="9"/>
      <c r="AJ67" s="9"/>
      <c r="AK67" s="9"/>
    </row>
    <row r="68" spans="1:37" ht="13.5" customHeight="1">
      <c r="A68" s="46"/>
      <c r="B68" s="46"/>
      <c r="C68" s="47"/>
      <c r="D68" s="48"/>
      <c r="E68" s="49"/>
      <c r="F68" s="50"/>
      <c r="G68" s="51"/>
      <c r="H68" s="51"/>
      <c r="I68" s="51"/>
      <c r="J68" s="50"/>
      <c r="K68" s="50"/>
      <c r="L68" s="52"/>
      <c r="M68" s="5"/>
      <c r="N68" s="5"/>
      <c r="O68" s="52"/>
      <c r="P68" s="100"/>
      <c r="Q68" s="104"/>
      <c r="R68" s="51"/>
      <c r="S68" s="51"/>
      <c r="T68" s="105"/>
      <c r="U68" s="108" t="s">
        <v>34</v>
      </c>
      <c r="V68" s="6"/>
      <c r="W68" s="53"/>
      <c r="X68" s="6" t="s">
        <v>35</v>
      </c>
      <c r="Y68" s="53"/>
      <c r="Z68" s="40" t="s">
        <v>36</v>
      </c>
      <c r="AA68" s="6"/>
      <c r="AB68" s="53"/>
      <c r="AC68" s="40" t="s">
        <v>35</v>
      </c>
      <c r="AD68" s="6"/>
      <c r="AE68" s="53"/>
      <c r="AF68" s="6" t="s">
        <v>34</v>
      </c>
      <c r="AG68" s="54"/>
      <c r="AH68" s="46"/>
      <c r="AI68" s="46"/>
      <c r="AJ68" s="47"/>
      <c r="AK68" s="47"/>
    </row>
    <row r="69" spans="1:36" ht="14.25" customHeight="1">
      <c r="A69" s="20">
        <v>66</v>
      </c>
      <c r="B69" s="65"/>
      <c r="C69" s="20">
        <v>41</v>
      </c>
      <c r="E69" s="66">
        <v>942000</v>
      </c>
      <c r="F69" s="67">
        <v>7.1</v>
      </c>
      <c r="G69" s="66">
        <v>17422</v>
      </c>
      <c r="H69" s="66">
        <v>4901</v>
      </c>
      <c r="I69" s="68">
        <f>G69-H69</f>
        <v>12521</v>
      </c>
      <c r="J69" s="66">
        <v>175</v>
      </c>
      <c r="K69" s="66">
        <v>57</v>
      </c>
      <c r="L69" s="66"/>
      <c r="M69" s="66"/>
      <c r="N69" s="69"/>
      <c r="O69" s="66"/>
      <c r="P69" s="66"/>
      <c r="Q69" s="99"/>
      <c r="R69" s="102">
        <v>7366</v>
      </c>
      <c r="S69" s="71">
        <v>797</v>
      </c>
      <c r="U69" s="67">
        <v>18.5</v>
      </c>
      <c r="V69" s="67">
        <v>5.2</v>
      </c>
      <c r="W69" s="67">
        <v>13.3</v>
      </c>
      <c r="X69" s="67">
        <v>10</v>
      </c>
      <c r="Y69" s="67">
        <v>3.3</v>
      </c>
      <c r="Z69" s="67"/>
      <c r="AA69" s="67"/>
      <c r="AB69" s="67"/>
      <c r="AC69" s="67"/>
      <c r="AD69" s="67"/>
      <c r="AE69" s="67"/>
      <c r="AF69" s="67">
        <v>7.8</v>
      </c>
      <c r="AG69" s="70">
        <v>0.85</v>
      </c>
      <c r="AH69" s="65">
        <v>66</v>
      </c>
      <c r="AI69" s="65"/>
      <c r="AJ69" s="20">
        <v>41</v>
      </c>
    </row>
    <row r="70" spans="1:36" ht="14.25" customHeight="1">
      <c r="A70" s="20">
        <v>67</v>
      </c>
      <c r="B70" s="65"/>
      <c r="C70" s="20">
        <v>42</v>
      </c>
      <c r="E70" s="66">
        <v>949000</v>
      </c>
      <c r="F70" s="67">
        <v>7.1</v>
      </c>
      <c r="G70" s="66">
        <v>21078</v>
      </c>
      <c r="H70" s="66">
        <v>4791</v>
      </c>
      <c r="I70" s="68">
        <f>G70-H70</f>
        <v>16287</v>
      </c>
      <c r="J70" s="66">
        <v>161</v>
      </c>
      <c r="K70" s="66">
        <v>48</v>
      </c>
      <c r="L70" s="66"/>
      <c r="M70" s="66"/>
      <c r="N70" s="69"/>
      <c r="O70" s="66"/>
      <c r="P70" s="66"/>
      <c r="Q70" s="71"/>
      <c r="R70" s="38">
        <v>8161</v>
      </c>
      <c r="S70" s="71">
        <v>774</v>
      </c>
      <c r="U70" s="67">
        <v>22.2</v>
      </c>
      <c r="V70" s="67">
        <v>5</v>
      </c>
      <c r="W70" s="67">
        <v>17.2</v>
      </c>
      <c r="X70" s="67">
        <v>7.6</v>
      </c>
      <c r="Y70" s="67">
        <v>2.3</v>
      </c>
      <c r="Z70" s="67"/>
      <c r="AA70" s="67"/>
      <c r="AB70" s="67"/>
      <c r="AC70" s="67"/>
      <c r="AD70" s="67"/>
      <c r="AE70" s="67"/>
      <c r="AF70" s="67">
        <v>8.6</v>
      </c>
      <c r="AG70" s="70">
        <v>0.82</v>
      </c>
      <c r="AH70" s="65">
        <v>67</v>
      </c>
      <c r="AI70" s="65"/>
      <c r="AJ70" s="20">
        <v>42</v>
      </c>
    </row>
    <row r="71" spans="1:36" ht="14.25" customHeight="1">
      <c r="A71" s="36">
        <v>68</v>
      </c>
      <c r="C71" s="20">
        <v>43</v>
      </c>
      <c r="D71" s="36"/>
      <c r="E71" s="38">
        <v>956000</v>
      </c>
      <c r="F71" s="39">
        <v>7.1</v>
      </c>
      <c r="G71" s="38">
        <v>21380</v>
      </c>
      <c r="H71" s="38">
        <v>5092</v>
      </c>
      <c r="I71" s="4">
        <f>G71-H71</f>
        <v>16288</v>
      </c>
      <c r="J71" s="38">
        <v>247</v>
      </c>
      <c r="K71" s="38">
        <v>85</v>
      </c>
      <c r="L71" s="38"/>
      <c r="M71" s="38"/>
      <c r="N71" s="58"/>
      <c r="O71" s="38"/>
      <c r="Q71" s="71"/>
      <c r="R71" s="38">
        <v>8500</v>
      </c>
      <c r="S71" s="38">
        <v>865</v>
      </c>
      <c r="U71" s="74">
        <v>22.4</v>
      </c>
      <c r="V71" s="39">
        <v>5.3</v>
      </c>
      <c r="W71" s="39">
        <v>17</v>
      </c>
      <c r="X71" s="39">
        <v>11.6</v>
      </c>
      <c r="Y71" s="39">
        <v>4</v>
      </c>
      <c r="Z71" s="39"/>
      <c r="AA71" s="39"/>
      <c r="AB71" s="39"/>
      <c r="AC71" s="39"/>
      <c r="AD71" s="39"/>
      <c r="AE71" s="39"/>
      <c r="AF71" s="39">
        <v>8.9</v>
      </c>
      <c r="AG71" s="59">
        <v>0.9</v>
      </c>
      <c r="AH71" s="36">
        <v>68</v>
      </c>
      <c r="AJ71" s="20">
        <v>43</v>
      </c>
    </row>
    <row r="72" spans="1:36" ht="14.25" customHeight="1">
      <c r="A72" s="36">
        <v>69</v>
      </c>
      <c r="C72" s="20">
        <v>44</v>
      </c>
      <c r="D72" s="36"/>
      <c r="E72" s="38">
        <v>955000</v>
      </c>
      <c r="F72" s="39">
        <v>7.1</v>
      </c>
      <c r="G72" s="38">
        <v>21112</v>
      </c>
      <c r="H72" s="38">
        <v>4882</v>
      </c>
      <c r="I72" s="4">
        <f>G72-H72</f>
        <v>16230</v>
      </c>
      <c r="J72" s="38">
        <v>235</v>
      </c>
      <c r="K72" s="38">
        <v>87</v>
      </c>
      <c r="L72" s="38"/>
      <c r="M72" s="38"/>
      <c r="N72" s="58"/>
      <c r="O72" s="38"/>
      <c r="Q72" s="71"/>
      <c r="R72" s="38">
        <v>8467</v>
      </c>
      <c r="S72" s="38">
        <v>964</v>
      </c>
      <c r="U72" s="74">
        <v>22.1</v>
      </c>
      <c r="V72" s="39">
        <v>5.1</v>
      </c>
      <c r="W72" s="39">
        <v>17</v>
      </c>
      <c r="X72" s="39">
        <v>11.1</v>
      </c>
      <c r="Y72" s="39">
        <v>4.1</v>
      </c>
      <c r="Z72" s="39"/>
      <c r="AA72" s="39"/>
      <c r="AB72" s="39"/>
      <c r="AC72" s="39"/>
      <c r="AD72" s="39"/>
      <c r="AE72" s="39"/>
      <c r="AF72" s="39">
        <v>8.9</v>
      </c>
      <c r="AG72" s="59">
        <v>1.01</v>
      </c>
      <c r="AH72" s="36">
        <v>69</v>
      </c>
      <c r="AJ72" s="20">
        <v>44</v>
      </c>
    </row>
    <row r="73" spans="1:36" ht="14.25" customHeight="1">
      <c r="A73" s="36">
        <v>70</v>
      </c>
      <c r="C73" s="20">
        <v>45</v>
      </c>
      <c r="D73" s="36"/>
      <c r="E73" s="38">
        <v>945111</v>
      </c>
      <c r="F73" s="39">
        <v>10.1</v>
      </c>
      <c r="G73" s="38">
        <v>21038</v>
      </c>
      <c r="H73" s="38">
        <v>5173</v>
      </c>
      <c r="I73" s="4">
        <f>G73-H73</f>
        <v>15865</v>
      </c>
      <c r="J73" s="38">
        <v>189</v>
      </c>
      <c r="K73" s="38">
        <v>68</v>
      </c>
      <c r="L73" s="38">
        <v>224</v>
      </c>
      <c r="M73" s="38"/>
      <c r="N73" s="58"/>
      <c r="O73" s="38">
        <v>194</v>
      </c>
      <c r="Q73" s="71"/>
      <c r="R73" s="38">
        <v>8420</v>
      </c>
      <c r="S73" s="38">
        <v>1024</v>
      </c>
      <c r="U73" s="74">
        <v>22.3</v>
      </c>
      <c r="V73" s="39">
        <v>5.5</v>
      </c>
      <c r="W73" s="39">
        <v>16.8</v>
      </c>
      <c r="X73" s="39">
        <v>9</v>
      </c>
      <c r="Y73" s="39">
        <v>3.2</v>
      </c>
      <c r="Z73" s="39">
        <v>10.5</v>
      </c>
      <c r="AA73" s="39"/>
      <c r="AB73" s="39"/>
      <c r="AC73" s="39">
        <v>9.2</v>
      </c>
      <c r="AD73" s="39"/>
      <c r="AE73" s="39"/>
      <c r="AF73" s="39">
        <v>8.9</v>
      </c>
      <c r="AG73" s="59">
        <v>1.08</v>
      </c>
      <c r="AH73" s="36">
        <v>70</v>
      </c>
      <c r="AJ73" s="20">
        <v>45</v>
      </c>
    </row>
    <row r="74" spans="1:34" ht="4.5" customHeight="1">
      <c r="A74" s="36"/>
      <c r="D74" s="36"/>
      <c r="E74" s="38"/>
      <c r="F74" s="39"/>
      <c r="G74" s="38"/>
      <c r="H74" s="38"/>
      <c r="I74" s="4"/>
      <c r="J74" s="38"/>
      <c r="K74" s="38"/>
      <c r="L74" s="38"/>
      <c r="M74" s="38"/>
      <c r="N74" s="58"/>
      <c r="O74" s="38"/>
      <c r="Q74" s="71"/>
      <c r="R74" s="38"/>
      <c r="S74" s="38"/>
      <c r="U74" s="74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59"/>
      <c r="AH74" s="36"/>
    </row>
    <row r="75" spans="1:36" ht="14.25" customHeight="1">
      <c r="A75" s="36">
        <v>71</v>
      </c>
      <c r="C75" s="20">
        <v>46</v>
      </c>
      <c r="D75" s="36"/>
      <c r="E75" s="38">
        <v>939742</v>
      </c>
      <c r="F75" s="39">
        <v>10.1</v>
      </c>
      <c r="G75" s="38">
        <v>21231</v>
      </c>
      <c r="H75" s="38">
        <v>5021</v>
      </c>
      <c r="I75" s="4">
        <f aca="true" t="shared" si="3" ref="I75:I93">G75-H75</f>
        <v>16210</v>
      </c>
      <c r="J75" s="38">
        <v>230</v>
      </c>
      <c r="K75" s="38">
        <v>96</v>
      </c>
      <c r="L75" s="38">
        <v>212</v>
      </c>
      <c r="M75" s="38"/>
      <c r="N75" s="58"/>
      <c r="O75" s="38">
        <v>196</v>
      </c>
      <c r="Q75" s="71"/>
      <c r="R75" s="38">
        <v>8823</v>
      </c>
      <c r="S75" s="38">
        <v>1118</v>
      </c>
      <c r="U75" s="74">
        <v>22.6</v>
      </c>
      <c r="V75" s="39">
        <v>5.3</v>
      </c>
      <c r="W75" s="39">
        <v>17.2</v>
      </c>
      <c r="X75" s="39">
        <v>10.8</v>
      </c>
      <c r="Y75" s="39">
        <v>4.5</v>
      </c>
      <c r="Z75" s="39">
        <v>9.9</v>
      </c>
      <c r="AA75" s="39"/>
      <c r="AB75" s="39"/>
      <c r="AC75" s="39">
        <v>9.2</v>
      </c>
      <c r="AD75" s="39"/>
      <c r="AE75" s="39"/>
      <c r="AF75" s="39">
        <v>9.4</v>
      </c>
      <c r="AG75" s="59">
        <v>1.19</v>
      </c>
      <c r="AH75" s="36">
        <v>71</v>
      </c>
      <c r="AJ75" s="20">
        <v>46</v>
      </c>
    </row>
    <row r="76" spans="1:36" ht="14.25" customHeight="1">
      <c r="A76" s="36">
        <v>72</v>
      </c>
      <c r="C76" s="20">
        <v>47</v>
      </c>
      <c r="D76" s="36"/>
      <c r="E76" s="38">
        <v>955390</v>
      </c>
      <c r="F76" s="39">
        <v>10.1</v>
      </c>
      <c r="G76" s="38">
        <v>20871</v>
      </c>
      <c r="H76" s="38">
        <v>5049</v>
      </c>
      <c r="I76" s="4">
        <f t="shared" si="3"/>
        <v>15822</v>
      </c>
      <c r="J76" s="38">
        <v>239</v>
      </c>
      <c r="K76" s="38">
        <v>119</v>
      </c>
      <c r="L76" s="38">
        <v>338</v>
      </c>
      <c r="M76" s="38">
        <v>318</v>
      </c>
      <c r="N76" s="58">
        <v>20</v>
      </c>
      <c r="O76" s="38">
        <v>275</v>
      </c>
      <c r="P76" s="38">
        <v>186</v>
      </c>
      <c r="Q76" s="71">
        <v>89</v>
      </c>
      <c r="R76" s="38">
        <v>8922</v>
      </c>
      <c r="S76" s="38">
        <v>1148</v>
      </c>
      <c r="U76" s="74">
        <v>21.8</v>
      </c>
      <c r="V76" s="39">
        <v>5.3</v>
      </c>
      <c r="W76" s="39">
        <v>16.6</v>
      </c>
      <c r="X76" s="39">
        <v>11.5</v>
      </c>
      <c r="Y76" s="39">
        <v>5.7</v>
      </c>
      <c r="Z76" s="39">
        <v>15.9</v>
      </c>
      <c r="AA76" s="39">
        <v>15</v>
      </c>
      <c r="AB76" s="39">
        <v>0.9</v>
      </c>
      <c r="AC76" s="39">
        <v>13.2</v>
      </c>
      <c r="AD76" s="39">
        <v>8.9</v>
      </c>
      <c r="AE76" s="39">
        <v>4.3</v>
      </c>
      <c r="AF76" s="39">
        <v>9.3</v>
      </c>
      <c r="AG76" s="59">
        <v>1.2</v>
      </c>
      <c r="AH76" s="36">
        <v>72</v>
      </c>
      <c r="AJ76" s="20">
        <v>47</v>
      </c>
    </row>
    <row r="77" spans="1:36" ht="14.25" customHeight="1">
      <c r="A77" s="36">
        <v>73</v>
      </c>
      <c r="C77" s="20">
        <v>48</v>
      </c>
      <c r="D77" s="36"/>
      <c r="E77" s="38">
        <v>987000</v>
      </c>
      <c r="F77" s="39">
        <v>10.1</v>
      </c>
      <c r="G77" s="38">
        <v>23077</v>
      </c>
      <c r="H77" s="38">
        <v>5523</v>
      </c>
      <c r="I77" s="4">
        <f t="shared" si="3"/>
        <v>17554</v>
      </c>
      <c r="J77" s="38">
        <v>342</v>
      </c>
      <c r="K77" s="38">
        <v>172</v>
      </c>
      <c r="L77" s="38">
        <v>475</v>
      </c>
      <c r="M77" s="38">
        <v>435</v>
      </c>
      <c r="N77" s="58">
        <v>40</v>
      </c>
      <c r="O77" s="38">
        <v>369</v>
      </c>
      <c r="P77" s="38">
        <v>238</v>
      </c>
      <c r="Q77" s="71">
        <v>131</v>
      </c>
      <c r="R77" s="38">
        <v>9438</v>
      </c>
      <c r="S77" s="38">
        <v>1164</v>
      </c>
      <c r="U77" s="74">
        <v>23.4</v>
      </c>
      <c r="V77" s="39">
        <v>5.6</v>
      </c>
      <c r="W77" s="39">
        <v>17.8</v>
      </c>
      <c r="X77" s="39">
        <v>14.8</v>
      </c>
      <c r="Y77" s="39">
        <v>7.5</v>
      </c>
      <c r="Z77" s="39">
        <v>20.2</v>
      </c>
      <c r="AA77" s="39">
        <v>18.5</v>
      </c>
      <c r="AB77" s="39">
        <v>1.7</v>
      </c>
      <c r="AC77" s="39">
        <v>16</v>
      </c>
      <c r="AD77" s="39">
        <v>10.3</v>
      </c>
      <c r="AE77" s="39">
        <v>5.7</v>
      </c>
      <c r="AF77" s="39">
        <v>9.6</v>
      </c>
      <c r="AG77" s="59">
        <v>1.18</v>
      </c>
      <c r="AH77" s="36">
        <v>73</v>
      </c>
      <c r="AJ77" s="20">
        <v>48</v>
      </c>
    </row>
    <row r="78" spans="1:36" ht="14.25" customHeight="1">
      <c r="A78" s="36">
        <v>74</v>
      </c>
      <c r="C78" s="20">
        <v>49</v>
      </c>
      <c r="D78" s="36"/>
      <c r="E78" s="38">
        <v>1012000</v>
      </c>
      <c r="F78" s="39">
        <v>10.1</v>
      </c>
      <c r="G78" s="38">
        <v>23676</v>
      </c>
      <c r="H78" s="38">
        <v>5424</v>
      </c>
      <c r="I78" s="4">
        <f t="shared" si="3"/>
        <v>18252</v>
      </c>
      <c r="J78" s="38">
        <v>297</v>
      </c>
      <c r="K78" s="38">
        <v>164</v>
      </c>
      <c r="L78" s="38">
        <v>521</v>
      </c>
      <c r="M78" s="38">
        <v>480</v>
      </c>
      <c r="N78" s="58">
        <v>41</v>
      </c>
      <c r="O78" s="38">
        <v>340</v>
      </c>
      <c r="P78" s="38">
        <v>219</v>
      </c>
      <c r="Q78" s="71">
        <v>121</v>
      </c>
      <c r="R78" s="38">
        <v>9651</v>
      </c>
      <c r="S78" s="38">
        <v>1254</v>
      </c>
      <c r="U78" s="74">
        <v>23.4</v>
      </c>
      <c r="V78" s="39">
        <v>5.4</v>
      </c>
      <c r="W78" s="39">
        <v>18</v>
      </c>
      <c r="X78" s="39">
        <v>12.5</v>
      </c>
      <c r="Y78" s="39">
        <v>6.9</v>
      </c>
      <c r="Z78" s="39">
        <v>21.5</v>
      </c>
      <c r="AA78" s="39">
        <v>19.8</v>
      </c>
      <c r="AB78" s="39">
        <v>1.7</v>
      </c>
      <c r="AC78" s="39">
        <v>14.4</v>
      </c>
      <c r="AD78" s="39">
        <v>9.2</v>
      </c>
      <c r="AE78" s="39">
        <v>5.1</v>
      </c>
      <c r="AF78" s="39">
        <v>9.5</v>
      </c>
      <c r="AG78" s="59">
        <v>1.24</v>
      </c>
      <c r="AH78" s="36">
        <v>74</v>
      </c>
      <c r="AJ78" s="20">
        <v>49</v>
      </c>
    </row>
    <row r="79" spans="1:36" ht="14.25" customHeight="1">
      <c r="A79" s="36">
        <v>75</v>
      </c>
      <c r="C79" s="20">
        <v>50</v>
      </c>
      <c r="D79" s="36"/>
      <c r="E79" s="38">
        <v>1036288</v>
      </c>
      <c r="F79" s="39">
        <v>10.1</v>
      </c>
      <c r="G79" s="38">
        <v>22371</v>
      </c>
      <c r="H79" s="38">
        <v>5667</v>
      </c>
      <c r="I79" s="4">
        <f t="shared" si="3"/>
        <v>16704</v>
      </c>
      <c r="J79" s="38">
        <v>270</v>
      </c>
      <c r="K79" s="38">
        <v>166</v>
      </c>
      <c r="L79" s="38">
        <v>550</v>
      </c>
      <c r="M79" s="38">
        <v>516</v>
      </c>
      <c r="N79" s="58">
        <v>34</v>
      </c>
      <c r="O79" s="38">
        <v>348</v>
      </c>
      <c r="P79" s="38">
        <v>226</v>
      </c>
      <c r="Q79" s="71">
        <v>122</v>
      </c>
      <c r="R79" s="38">
        <v>9231</v>
      </c>
      <c r="S79" s="38">
        <v>1340</v>
      </c>
      <c r="U79" s="74">
        <v>21.6</v>
      </c>
      <c r="V79" s="39">
        <v>5.5</v>
      </c>
      <c r="W79" s="39">
        <v>16.1</v>
      </c>
      <c r="X79" s="39">
        <v>12.1</v>
      </c>
      <c r="Y79" s="39">
        <v>7.4</v>
      </c>
      <c r="Z79" s="39">
        <v>24</v>
      </c>
      <c r="AA79" s="39">
        <v>22.5</v>
      </c>
      <c r="AB79" s="39">
        <v>1.5</v>
      </c>
      <c r="AC79" s="39">
        <v>15.6</v>
      </c>
      <c r="AD79" s="39">
        <v>10.1</v>
      </c>
      <c r="AE79" s="39">
        <v>5.5</v>
      </c>
      <c r="AF79" s="39">
        <v>8.9</v>
      </c>
      <c r="AG79" s="59">
        <v>1.29</v>
      </c>
      <c r="AH79" s="36">
        <v>75</v>
      </c>
      <c r="AJ79" s="20">
        <v>50</v>
      </c>
    </row>
    <row r="80" spans="1:34" ht="4.5" customHeight="1">
      <c r="A80" s="36"/>
      <c r="D80" s="36"/>
      <c r="E80" s="38"/>
      <c r="F80" s="39"/>
      <c r="G80" s="38"/>
      <c r="H80" s="38"/>
      <c r="I80" s="4"/>
      <c r="J80" s="38"/>
      <c r="K80" s="38"/>
      <c r="L80" s="38"/>
      <c r="M80" s="38"/>
      <c r="N80" s="58"/>
      <c r="O80" s="38"/>
      <c r="P80" s="38"/>
      <c r="Q80" s="71"/>
      <c r="R80" s="38"/>
      <c r="S80" s="38"/>
      <c r="U80" s="74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59"/>
      <c r="AH80" s="36"/>
    </row>
    <row r="81" spans="1:36" ht="14.25" customHeight="1">
      <c r="A81" s="36">
        <v>76</v>
      </c>
      <c r="C81" s="20">
        <v>51</v>
      </c>
      <c r="D81" s="36"/>
      <c r="E81" s="38">
        <v>1052000</v>
      </c>
      <c r="F81" s="39">
        <v>10.1</v>
      </c>
      <c r="G81" s="38">
        <v>21794</v>
      </c>
      <c r="H81" s="38">
        <v>5336</v>
      </c>
      <c r="I81" s="4">
        <f t="shared" si="3"/>
        <v>16458</v>
      </c>
      <c r="J81" s="38">
        <v>236</v>
      </c>
      <c r="K81" s="38">
        <v>145</v>
      </c>
      <c r="L81" s="38">
        <v>544</v>
      </c>
      <c r="M81" s="38">
        <v>492</v>
      </c>
      <c r="N81" s="58">
        <v>52</v>
      </c>
      <c r="O81" s="38">
        <v>320</v>
      </c>
      <c r="P81" s="38">
        <v>217</v>
      </c>
      <c r="Q81" s="71">
        <v>103</v>
      </c>
      <c r="R81" s="38">
        <v>9066</v>
      </c>
      <c r="S81" s="38">
        <v>1549</v>
      </c>
      <c r="U81" s="74">
        <v>20.7</v>
      </c>
      <c r="V81" s="39">
        <v>5.1</v>
      </c>
      <c r="W81" s="39">
        <v>15.6</v>
      </c>
      <c r="X81" s="39">
        <v>10.8</v>
      </c>
      <c r="Y81" s="39">
        <v>6.7</v>
      </c>
      <c r="Z81" s="39">
        <v>24.4</v>
      </c>
      <c r="AA81" s="39">
        <v>22</v>
      </c>
      <c r="AB81" s="39">
        <v>2.3</v>
      </c>
      <c r="AC81" s="39">
        <v>14.7</v>
      </c>
      <c r="AD81" s="39">
        <v>10</v>
      </c>
      <c r="AE81" s="39">
        <v>4.7</v>
      </c>
      <c r="AF81" s="39">
        <v>8.6</v>
      </c>
      <c r="AG81" s="59">
        <v>1.47</v>
      </c>
      <c r="AH81" s="36">
        <v>76</v>
      </c>
      <c r="AJ81" s="20">
        <v>51</v>
      </c>
    </row>
    <row r="82" spans="1:36" ht="14.25" customHeight="1">
      <c r="A82" s="36">
        <v>77</v>
      </c>
      <c r="C82" s="20">
        <v>52</v>
      </c>
      <c r="D82" s="36"/>
      <c r="E82" s="38">
        <v>1066000</v>
      </c>
      <c r="F82" s="39">
        <v>10.1</v>
      </c>
      <c r="G82" s="38">
        <v>21493</v>
      </c>
      <c r="H82" s="38">
        <v>5276</v>
      </c>
      <c r="I82" s="4">
        <f t="shared" si="3"/>
        <v>16217</v>
      </c>
      <c r="J82" s="38">
        <v>252</v>
      </c>
      <c r="K82" s="38">
        <v>157</v>
      </c>
      <c r="L82" s="38">
        <v>585</v>
      </c>
      <c r="M82" s="38">
        <v>523</v>
      </c>
      <c r="N82" s="58">
        <v>62</v>
      </c>
      <c r="O82" s="38">
        <v>323</v>
      </c>
      <c r="P82" s="38">
        <v>196</v>
      </c>
      <c r="Q82" s="71">
        <v>127</v>
      </c>
      <c r="R82" s="38">
        <v>8378</v>
      </c>
      <c r="S82" s="38">
        <v>1747</v>
      </c>
      <c r="U82" s="74">
        <v>20.2</v>
      </c>
      <c r="V82" s="39">
        <v>4.9</v>
      </c>
      <c r="W82" s="39">
        <v>15.2</v>
      </c>
      <c r="X82" s="39">
        <v>11.7</v>
      </c>
      <c r="Y82" s="39">
        <v>7.3</v>
      </c>
      <c r="Z82" s="39">
        <v>26.5</v>
      </c>
      <c r="AA82" s="39">
        <v>23.7</v>
      </c>
      <c r="AB82" s="39">
        <v>2.8</v>
      </c>
      <c r="AC82" s="39">
        <v>15</v>
      </c>
      <c r="AD82" s="39">
        <v>9.1</v>
      </c>
      <c r="AE82" s="39">
        <v>5.9</v>
      </c>
      <c r="AF82" s="39">
        <v>7.9</v>
      </c>
      <c r="AG82" s="59">
        <v>1.64</v>
      </c>
      <c r="AH82" s="36">
        <v>77</v>
      </c>
      <c r="AJ82" s="20">
        <v>52</v>
      </c>
    </row>
    <row r="83" spans="1:36" ht="14.25" customHeight="1">
      <c r="A83" s="36">
        <v>78</v>
      </c>
      <c r="C83" s="20">
        <v>53</v>
      </c>
      <c r="D83" s="36"/>
      <c r="E83" s="38">
        <v>1076000</v>
      </c>
      <c r="F83" s="39">
        <v>10.1</v>
      </c>
      <c r="G83" s="38">
        <v>20596</v>
      </c>
      <c r="H83" s="38">
        <v>5153</v>
      </c>
      <c r="I83" s="4">
        <f t="shared" si="3"/>
        <v>15443</v>
      </c>
      <c r="J83" s="38">
        <v>170</v>
      </c>
      <c r="K83" s="38">
        <v>101</v>
      </c>
      <c r="L83" s="38">
        <v>596</v>
      </c>
      <c r="M83" s="38">
        <v>556</v>
      </c>
      <c r="N83" s="58">
        <v>40</v>
      </c>
      <c r="O83" s="38">
        <v>308</v>
      </c>
      <c r="P83" s="38">
        <v>229</v>
      </c>
      <c r="Q83" s="71">
        <v>79</v>
      </c>
      <c r="R83" s="38">
        <v>8104</v>
      </c>
      <c r="S83" s="38">
        <v>1768</v>
      </c>
      <c r="U83" s="74">
        <v>19.1</v>
      </c>
      <c r="V83" s="39">
        <v>4.8</v>
      </c>
      <c r="W83" s="39">
        <v>14.4</v>
      </c>
      <c r="X83" s="39">
        <v>8.3</v>
      </c>
      <c r="Y83" s="39">
        <v>4.9</v>
      </c>
      <c r="Z83" s="39">
        <v>28.1</v>
      </c>
      <c r="AA83" s="39">
        <v>26.2</v>
      </c>
      <c r="AB83" s="39">
        <v>1.9</v>
      </c>
      <c r="AC83" s="39">
        <v>15</v>
      </c>
      <c r="AD83" s="39">
        <v>11.1</v>
      </c>
      <c r="AE83" s="39">
        <v>3.8</v>
      </c>
      <c r="AF83" s="39">
        <v>7.5</v>
      </c>
      <c r="AG83" s="59">
        <v>1.64</v>
      </c>
      <c r="AH83" s="36">
        <v>78</v>
      </c>
      <c r="AJ83" s="20">
        <v>53</v>
      </c>
    </row>
    <row r="84" spans="1:36" ht="14.25" customHeight="1">
      <c r="A84" s="36">
        <v>79</v>
      </c>
      <c r="C84" s="20">
        <v>54</v>
      </c>
      <c r="D84" s="36"/>
      <c r="E84" s="38">
        <v>1089000</v>
      </c>
      <c r="F84" s="39">
        <v>10.1</v>
      </c>
      <c r="G84" s="38">
        <v>20497</v>
      </c>
      <c r="H84" s="38">
        <v>5066</v>
      </c>
      <c r="I84" s="4">
        <f t="shared" si="3"/>
        <v>15431</v>
      </c>
      <c r="J84" s="38">
        <v>167</v>
      </c>
      <c r="K84" s="38">
        <v>102</v>
      </c>
      <c r="L84" s="38">
        <v>524</v>
      </c>
      <c r="M84" s="38">
        <v>483</v>
      </c>
      <c r="N84" s="58">
        <v>41</v>
      </c>
      <c r="O84" s="38">
        <v>260</v>
      </c>
      <c r="P84" s="38">
        <v>183</v>
      </c>
      <c r="Q84" s="38">
        <v>77</v>
      </c>
      <c r="R84" s="38">
        <v>8358</v>
      </c>
      <c r="S84" s="38">
        <v>1839</v>
      </c>
      <c r="U84" s="74">
        <v>18.8</v>
      </c>
      <c r="V84" s="39">
        <v>4.7</v>
      </c>
      <c r="W84" s="39">
        <v>14.2</v>
      </c>
      <c r="X84" s="39">
        <v>8.1</v>
      </c>
      <c r="Y84" s="39">
        <v>5</v>
      </c>
      <c r="Z84" s="39">
        <v>24.9</v>
      </c>
      <c r="AA84" s="39">
        <v>23</v>
      </c>
      <c r="AB84" s="39">
        <v>2</v>
      </c>
      <c r="AC84" s="39">
        <v>12.7</v>
      </c>
      <c r="AD84" s="39">
        <v>8.9</v>
      </c>
      <c r="AE84" s="39">
        <v>3.8</v>
      </c>
      <c r="AF84" s="39">
        <v>7.7</v>
      </c>
      <c r="AG84" s="59">
        <v>1.69</v>
      </c>
      <c r="AH84" s="36">
        <v>79</v>
      </c>
      <c r="AJ84" s="20">
        <v>54</v>
      </c>
    </row>
    <row r="85" spans="1:36" ht="14.25" customHeight="1">
      <c r="A85" s="36">
        <v>80</v>
      </c>
      <c r="C85" s="20">
        <v>55</v>
      </c>
      <c r="D85" s="36"/>
      <c r="E85" s="38">
        <v>1092000</v>
      </c>
      <c r="F85" s="39">
        <v>10.1</v>
      </c>
      <c r="G85" s="38">
        <v>20281</v>
      </c>
      <c r="H85" s="38">
        <v>5348</v>
      </c>
      <c r="I85" s="4">
        <f t="shared" si="3"/>
        <v>14933</v>
      </c>
      <c r="J85" s="38">
        <v>159</v>
      </c>
      <c r="K85" s="38">
        <v>105</v>
      </c>
      <c r="L85" s="38">
        <v>540</v>
      </c>
      <c r="M85" s="38">
        <v>479</v>
      </c>
      <c r="N85" s="58">
        <v>61</v>
      </c>
      <c r="O85" s="38">
        <v>241</v>
      </c>
      <c r="P85" s="38">
        <v>162</v>
      </c>
      <c r="Q85" s="38">
        <v>79</v>
      </c>
      <c r="R85" s="38">
        <v>8460</v>
      </c>
      <c r="S85" s="38">
        <v>2032</v>
      </c>
      <c r="U85" s="74">
        <v>18.6</v>
      </c>
      <c r="V85" s="39">
        <v>4.9</v>
      </c>
      <c r="W85" s="39">
        <v>13.7</v>
      </c>
      <c r="X85" s="39">
        <v>7.8</v>
      </c>
      <c r="Y85" s="39">
        <v>5.2</v>
      </c>
      <c r="Z85" s="39">
        <v>25.9</v>
      </c>
      <c r="AA85" s="39">
        <v>23</v>
      </c>
      <c r="AB85" s="39">
        <v>2.9</v>
      </c>
      <c r="AC85" s="39">
        <v>11.9</v>
      </c>
      <c r="AD85" s="39">
        <v>8</v>
      </c>
      <c r="AE85" s="39">
        <v>3.9</v>
      </c>
      <c r="AF85" s="39">
        <v>7.7</v>
      </c>
      <c r="AG85" s="59">
        <v>1.86</v>
      </c>
      <c r="AH85" s="36">
        <v>80</v>
      </c>
      <c r="AJ85" s="20">
        <v>55</v>
      </c>
    </row>
    <row r="86" spans="1:34" ht="3.75" customHeight="1">
      <c r="A86" s="36"/>
      <c r="D86" s="36"/>
      <c r="E86" s="38"/>
      <c r="F86" s="39"/>
      <c r="G86" s="38"/>
      <c r="H86" s="38"/>
      <c r="I86" s="4"/>
      <c r="J86" s="38"/>
      <c r="K86" s="38"/>
      <c r="L86" s="38"/>
      <c r="M86" s="38"/>
      <c r="N86" s="58"/>
      <c r="O86" s="38"/>
      <c r="P86" s="38"/>
      <c r="Q86" s="38"/>
      <c r="R86" s="38"/>
      <c r="S86" s="38"/>
      <c r="U86" s="74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59"/>
      <c r="AH86" s="36"/>
    </row>
    <row r="87" spans="1:36" ht="14.25" customHeight="1">
      <c r="A87" s="36">
        <v>81</v>
      </c>
      <c r="C87" s="20">
        <v>56</v>
      </c>
      <c r="D87" s="36"/>
      <c r="E87" s="38">
        <v>1113000</v>
      </c>
      <c r="F87" s="39">
        <v>10.1</v>
      </c>
      <c r="G87" s="38">
        <v>19744</v>
      </c>
      <c r="H87" s="38">
        <v>5330</v>
      </c>
      <c r="I87" s="4">
        <f t="shared" si="3"/>
        <v>14414</v>
      </c>
      <c r="J87" s="38">
        <v>138</v>
      </c>
      <c r="K87" s="38">
        <v>79</v>
      </c>
      <c r="L87" s="38">
        <v>604</v>
      </c>
      <c r="M87" s="38">
        <v>546</v>
      </c>
      <c r="N87" s="58">
        <v>58</v>
      </c>
      <c r="O87" s="38">
        <v>217</v>
      </c>
      <c r="P87" s="38">
        <v>161</v>
      </c>
      <c r="Q87" s="38">
        <v>56</v>
      </c>
      <c r="R87" s="38">
        <v>8608</v>
      </c>
      <c r="S87" s="38">
        <v>2246</v>
      </c>
      <c r="U87" s="74">
        <v>17.7</v>
      </c>
      <c r="V87" s="39">
        <v>4.8</v>
      </c>
      <c r="W87" s="39">
        <v>13</v>
      </c>
      <c r="X87" s="39">
        <v>7</v>
      </c>
      <c r="Y87" s="39">
        <v>4</v>
      </c>
      <c r="Z87" s="39">
        <v>29.7</v>
      </c>
      <c r="AA87" s="39">
        <v>26.8</v>
      </c>
      <c r="AB87" s="39">
        <v>2.9</v>
      </c>
      <c r="AC87" s="39">
        <v>11</v>
      </c>
      <c r="AD87" s="39">
        <v>8.2</v>
      </c>
      <c r="AE87" s="39">
        <v>2.8</v>
      </c>
      <c r="AF87" s="39">
        <v>7.7</v>
      </c>
      <c r="AG87" s="59">
        <v>2.02</v>
      </c>
      <c r="AH87" s="36">
        <v>81</v>
      </c>
      <c r="AJ87" s="20">
        <v>56</v>
      </c>
    </row>
    <row r="88" spans="1:36" ht="14.25" customHeight="1">
      <c r="A88" s="36">
        <v>82</v>
      </c>
      <c r="C88" s="20">
        <v>57</v>
      </c>
      <c r="D88" s="36"/>
      <c r="E88" s="38">
        <v>1125000</v>
      </c>
      <c r="F88" s="39">
        <v>10.1</v>
      </c>
      <c r="G88" s="38">
        <v>19946</v>
      </c>
      <c r="H88" s="38">
        <v>5247</v>
      </c>
      <c r="I88" s="4">
        <f t="shared" si="3"/>
        <v>14699</v>
      </c>
      <c r="J88" s="38">
        <v>129</v>
      </c>
      <c r="K88" s="38">
        <v>80</v>
      </c>
      <c r="L88" s="38">
        <v>595</v>
      </c>
      <c r="M88" s="38">
        <v>500</v>
      </c>
      <c r="N88" s="58">
        <v>95</v>
      </c>
      <c r="O88" s="38">
        <v>205</v>
      </c>
      <c r="P88" s="38">
        <v>149</v>
      </c>
      <c r="Q88" s="38">
        <v>56</v>
      </c>
      <c r="R88" s="38">
        <v>8579</v>
      </c>
      <c r="S88" s="38">
        <v>2438</v>
      </c>
      <c r="U88" s="74">
        <v>17.7</v>
      </c>
      <c r="V88" s="39">
        <v>4.7</v>
      </c>
      <c r="W88" s="39">
        <v>13.1</v>
      </c>
      <c r="X88" s="39">
        <v>6.5</v>
      </c>
      <c r="Y88" s="39">
        <v>4</v>
      </c>
      <c r="Z88" s="39">
        <v>29</v>
      </c>
      <c r="AA88" s="39">
        <v>24.3</v>
      </c>
      <c r="AB88" s="39">
        <v>4.6</v>
      </c>
      <c r="AC88" s="39">
        <v>10.3</v>
      </c>
      <c r="AD88" s="39">
        <v>7.5</v>
      </c>
      <c r="AE88" s="39">
        <v>2.8</v>
      </c>
      <c r="AF88" s="39">
        <v>7.6</v>
      </c>
      <c r="AG88" s="59">
        <v>2.17</v>
      </c>
      <c r="AH88" s="36">
        <v>82</v>
      </c>
      <c r="AJ88" s="20">
        <v>57</v>
      </c>
    </row>
    <row r="89" spans="1:36" ht="14.25" customHeight="1">
      <c r="A89" s="36">
        <v>83</v>
      </c>
      <c r="C89" s="20">
        <v>58</v>
      </c>
      <c r="D89" s="36"/>
      <c r="E89" s="38">
        <v>1139000</v>
      </c>
      <c r="F89" s="39">
        <v>10.1</v>
      </c>
      <c r="G89" s="38">
        <v>20038</v>
      </c>
      <c r="H89" s="38">
        <v>5541</v>
      </c>
      <c r="I89" s="4">
        <f t="shared" si="3"/>
        <v>14497</v>
      </c>
      <c r="J89" s="38">
        <v>147</v>
      </c>
      <c r="K89" s="38">
        <v>98</v>
      </c>
      <c r="L89" s="38">
        <v>589</v>
      </c>
      <c r="M89" s="38">
        <v>510</v>
      </c>
      <c r="N89" s="58">
        <v>79</v>
      </c>
      <c r="O89" s="38">
        <v>206</v>
      </c>
      <c r="P89" s="38">
        <v>137</v>
      </c>
      <c r="Q89" s="38">
        <v>69</v>
      </c>
      <c r="R89" s="38">
        <v>8685</v>
      </c>
      <c r="S89" s="38">
        <v>2608</v>
      </c>
      <c r="U89" s="74">
        <v>17.6</v>
      </c>
      <c r="V89" s="39">
        <v>4.9</v>
      </c>
      <c r="W89" s="39">
        <v>12.7</v>
      </c>
      <c r="X89" s="39">
        <v>7.3</v>
      </c>
      <c r="Y89" s="39">
        <v>4.9</v>
      </c>
      <c r="Z89" s="39">
        <v>28.6</v>
      </c>
      <c r="AA89" s="39">
        <v>24.7</v>
      </c>
      <c r="AB89" s="39">
        <v>3.8</v>
      </c>
      <c r="AC89" s="39">
        <v>10.3</v>
      </c>
      <c r="AD89" s="39">
        <v>6.8</v>
      </c>
      <c r="AE89" s="39">
        <v>3.4</v>
      </c>
      <c r="AF89" s="39">
        <v>7.6</v>
      </c>
      <c r="AG89" s="59">
        <v>2.29</v>
      </c>
      <c r="AH89" s="36">
        <v>83</v>
      </c>
      <c r="AJ89" s="20">
        <v>58</v>
      </c>
    </row>
    <row r="90" spans="1:36" ht="14.25" customHeight="1">
      <c r="A90" s="36">
        <v>84</v>
      </c>
      <c r="C90" s="20">
        <v>59</v>
      </c>
      <c r="D90" s="36"/>
      <c r="E90" s="38">
        <v>1154000</v>
      </c>
      <c r="F90" s="39">
        <v>10.1</v>
      </c>
      <c r="G90" s="38">
        <v>20392</v>
      </c>
      <c r="H90" s="38">
        <v>5349</v>
      </c>
      <c r="I90" s="4">
        <f t="shared" si="3"/>
        <v>15043</v>
      </c>
      <c r="J90" s="38">
        <v>137</v>
      </c>
      <c r="K90" s="38">
        <v>85</v>
      </c>
      <c r="L90" s="38">
        <v>657</v>
      </c>
      <c r="M90" s="38">
        <v>531</v>
      </c>
      <c r="N90" s="58">
        <v>126</v>
      </c>
      <c r="O90" s="38">
        <v>204</v>
      </c>
      <c r="P90" s="38">
        <v>144</v>
      </c>
      <c r="Q90" s="38">
        <v>60</v>
      </c>
      <c r="R90" s="38">
        <v>8624</v>
      </c>
      <c r="S90" s="38">
        <v>2608</v>
      </c>
      <c r="U90" s="74">
        <v>17.7</v>
      </c>
      <c r="V90" s="39">
        <v>4.6</v>
      </c>
      <c r="W90" s="39">
        <v>13</v>
      </c>
      <c r="X90" s="39">
        <v>6.7</v>
      </c>
      <c r="Y90" s="39">
        <v>4.2</v>
      </c>
      <c r="Z90" s="39">
        <v>31.2</v>
      </c>
      <c r="AA90" s="39">
        <v>25.2</v>
      </c>
      <c r="AB90" s="39">
        <v>6</v>
      </c>
      <c r="AC90" s="39">
        <v>10</v>
      </c>
      <c r="AD90" s="39">
        <v>7.1</v>
      </c>
      <c r="AE90" s="39">
        <v>2.9</v>
      </c>
      <c r="AF90" s="39">
        <v>7.5</v>
      </c>
      <c r="AG90" s="59">
        <v>2.26</v>
      </c>
      <c r="AH90" s="36">
        <v>84</v>
      </c>
      <c r="AJ90" s="20">
        <v>59</v>
      </c>
    </row>
    <row r="91" spans="1:36" ht="14.25" customHeight="1">
      <c r="A91" s="36">
        <v>85</v>
      </c>
      <c r="C91" s="20">
        <v>60</v>
      </c>
      <c r="D91" s="36"/>
      <c r="E91" s="38">
        <v>1177000</v>
      </c>
      <c r="F91" s="39">
        <v>10.1</v>
      </c>
      <c r="G91" s="38">
        <v>20657</v>
      </c>
      <c r="H91" s="38">
        <v>5283</v>
      </c>
      <c r="I91" s="4">
        <f t="shared" si="3"/>
        <v>15374</v>
      </c>
      <c r="J91" s="38">
        <v>115</v>
      </c>
      <c r="K91" s="38">
        <v>60</v>
      </c>
      <c r="L91" s="38">
        <v>629</v>
      </c>
      <c r="M91" s="38">
        <v>474</v>
      </c>
      <c r="N91" s="58">
        <v>155</v>
      </c>
      <c r="O91" s="38">
        <v>149</v>
      </c>
      <c r="P91" s="38">
        <v>108</v>
      </c>
      <c r="Q91" s="38">
        <v>41</v>
      </c>
      <c r="R91" s="38">
        <v>8542</v>
      </c>
      <c r="S91" s="38">
        <v>2590</v>
      </c>
      <c r="U91" s="74">
        <v>17.6</v>
      </c>
      <c r="V91" s="39">
        <v>4.5</v>
      </c>
      <c r="W91" s="39">
        <v>13.1</v>
      </c>
      <c r="X91" s="39">
        <v>5.6</v>
      </c>
      <c r="Y91" s="39">
        <v>2.9</v>
      </c>
      <c r="Z91" s="39">
        <v>29.5</v>
      </c>
      <c r="AA91" s="39">
        <v>22.3</v>
      </c>
      <c r="AB91" s="39">
        <v>7.3</v>
      </c>
      <c r="AC91" s="39">
        <v>7.2</v>
      </c>
      <c r="AD91" s="39">
        <v>5.2</v>
      </c>
      <c r="AE91" s="39">
        <v>2</v>
      </c>
      <c r="AF91" s="39">
        <v>7.3</v>
      </c>
      <c r="AG91" s="59">
        <v>2.2</v>
      </c>
      <c r="AH91" s="36">
        <v>85</v>
      </c>
      <c r="AJ91" s="20">
        <v>60</v>
      </c>
    </row>
    <row r="92" spans="1:34" ht="3.75" customHeight="1">
      <c r="A92" s="36"/>
      <c r="D92" s="36"/>
      <c r="E92" s="38"/>
      <c r="F92" s="39"/>
      <c r="G92" s="38"/>
      <c r="H92" s="38"/>
      <c r="I92" s="4"/>
      <c r="J92" s="38"/>
      <c r="K92" s="38"/>
      <c r="L92" s="38"/>
      <c r="M92" s="38"/>
      <c r="N92" s="58"/>
      <c r="O92" s="38"/>
      <c r="P92" s="38"/>
      <c r="Q92" s="38"/>
      <c r="R92" s="38"/>
      <c r="S92" s="38"/>
      <c r="U92" s="74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59"/>
      <c r="AH92" s="36"/>
    </row>
    <row r="93" spans="1:36" ht="14.25" customHeight="1">
      <c r="A93" s="36">
        <v>86</v>
      </c>
      <c r="C93" s="20">
        <v>61</v>
      </c>
      <c r="D93" s="36"/>
      <c r="E93" s="38">
        <v>1187000</v>
      </c>
      <c r="F93" s="39">
        <v>10.1</v>
      </c>
      <c r="G93" s="38">
        <v>20399</v>
      </c>
      <c r="H93" s="38">
        <v>5635</v>
      </c>
      <c r="I93" s="4">
        <f t="shared" si="3"/>
        <v>14764</v>
      </c>
      <c r="J93" s="38">
        <v>137</v>
      </c>
      <c r="K93" s="38">
        <v>86</v>
      </c>
      <c r="L93" s="38">
        <v>627</v>
      </c>
      <c r="M93" s="38">
        <v>450</v>
      </c>
      <c r="N93" s="58">
        <v>177</v>
      </c>
      <c r="O93" s="38">
        <v>154</v>
      </c>
      <c r="P93" s="38">
        <v>96</v>
      </c>
      <c r="Q93" s="38">
        <v>58</v>
      </c>
      <c r="R93" s="38">
        <v>8227</v>
      </c>
      <c r="S93" s="38">
        <v>2528</v>
      </c>
      <c r="U93" s="74">
        <v>17.2</v>
      </c>
      <c r="V93" s="39">
        <v>4.7</v>
      </c>
      <c r="W93" s="39">
        <v>12.4</v>
      </c>
      <c r="X93" s="39">
        <v>6.7</v>
      </c>
      <c r="Y93" s="39">
        <v>4.2</v>
      </c>
      <c r="Z93" s="39">
        <v>29.8</v>
      </c>
      <c r="AA93" s="39">
        <v>21.4</v>
      </c>
      <c r="AB93" s="39">
        <v>8.4</v>
      </c>
      <c r="AC93" s="39">
        <v>7.5</v>
      </c>
      <c r="AD93" s="39">
        <v>4.7</v>
      </c>
      <c r="AE93" s="39">
        <v>2.8</v>
      </c>
      <c r="AF93" s="39">
        <v>6.9</v>
      </c>
      <c r="AG93" s="59">
        <v>2.13</v>
      </c>
      <c r="AH93" s="36">
        <v>86</v>
      </c>
      <c r="AJ93" s="20">
        <v>61</v>
      </c>
    </row>
    <row r="94" spans="1:36" ht="14.25" customHeight="1">
      <c r="A94" s="36">
        <v>87</v>
      </c>
      <c r="C94" s="20">
        <v>62</v>
      </c>
      <c r="D94" s="36"/>
      <c r="E94" s="38">
        <v>1198000</v>
      </c>
      <c r="F94" s="39">
        <v>10.1</v>
      </c>
      <c r="G94" s="38">
        <v>19475</v>
      </c>
      <c r="H94" s="38">
        <v>5580</v>
      </c>
      <c r="I94" s="4">
        <f aca="true" t="shared" si="4" ref="I94:I105">G94-H94</f>
        <v>13895</v>
      </c>
      <c r="J94" s="38">
        <v>117</v>
      </c>
      <c r="K94" s="38">
        <v>63</v>
      </c>
      <c r="L94" s="38">
        <v>636</v>
      </c>
      <c r="M94" s="38">
        <v>433</v>
      </c>
      <c r="N94" s="58">
        <v>203</v>
      </c>
      <c r="O94" s="38">
        <v>139</v>
      </c>
      <c r="P94" s="38">
        <v>94</v>
      </c>
      <c r="Q94" s="38">
        <v>45</v>
      </c>
      <c r="R94" s="38">
        <v>8031</v>
      </c>
      <c r="S94" s="38">
        <v>2397</v>
      </c>
      <c r="U94" s="74">
        <v>16.3</v>
      </c>
      <c r="V94" s="39">
        <v>4.7</v>
      </c>
      <c r="W94" s="39">
        <v>11.6</v>
      </c>
      <c r="X94" s="39">
        <v>6</v>
      </c>
      <c r="Y94" s="39">
        <v>3.2</v>
      </c>
      <c r="Z94" s="39">
        <v>31.6</v>
      </c>
      <c r="AA94" s="39">
        <v>21.5</v>
      </c>
      <c r="AB94" s="39">
        <v>10.1</v>
      </c>
      <c r="AC94" s="39">
        <v>7.1</v>
      </c>
      <c r="AD94" s="39">
        <v>4.8</v>
      </c>
      <c r="AE94" s="39">
        <v>2.3</v>
      </c>
      <c r="AF94" s="39">
        <v>6.7</v>
      </c>
      <c r="AG94" s="59">
        <v>2</v>
      </c>
      <c r="AH94" s="36">
        <v>87</v>
      </c>
      <c r="AJ94" s="20">
        <v>62</v>
      </c>
    </row>
    <row r="95" spans="1:36" ht="14.25" customHeight="1">
      <c r="A95" s="36">
        <v>88</v>
      </c>
      <c r="C95" s="20">
        <v>63</v>
      </c>
      <c r="D95" s="36"/>
      <c r="E95" s="38">
        <v>1208000</v>
      </c>
      <c r="F95" s="39">
        <v>10.1</v>
      </c>
      <c r="G95" s="38">
        <v>18903</v>
      </c>
      <c r="H95" s="38">
        <v>5772</v>
      </c>
      <c r="I95" s="4">
        <f t="shared" si="4"/>
        <v>13131</v>
      </c>
      <c r="J95" s="38">
        <v>95</v>
      </c>
      <c r="K95" s="38">
        <v>55</v>
      </c>
      <c r="L95" s="38">
        <v>649</v>
      </c>
      <c r="M95" s="38">
        <v>458</v>
      </c>
      <c r="N95" s="58">
        <v>191</v>
      </c>
      <c r="O95" s="38">
        <v>132</v>
      </c>
      <c r="P95" s="38">
        <v>93</v>
      </c>
      <c r="Q95" s="38">
        <v>39</v>
      </c>
      <c r="R95" s="38">
        <v>7884</v>
      </c>
      <c r="S95" s="38">
        <v>2387</v>
      </c>
      <c r="U95" s="74">
        <v>15.6</v>
      </c>
      <c r="V95" s="39">
        <v>4.8</v>
      </c>
      <c r="W95" s="39">
        <v>10.9</v>
      </c>
      <c r="X95" s="39">
        <v>5</v>
      </c>
      <c r="Y95" s="39">
        <v>2.9</v>
      </c>
      <c r="Z95" s="39">
        <v>33.2</v>
      </c>
      <c r="AA95" s="39">
        <v>23.4</v>
      </c>
      <c r="AB95" s="39">
        <v>9.8</v>
      </c>
      <c r="AC95" s="39">
        <v>7</v>
      </c>
      <c r="AD95" s="39">
        <v>4.9</v>
      </c>
      <c r="AE95" s="39">
        <v>2.1</v>
      </c>
      <c r="AF95" s="39">
        <v>6.5</v>
      </c>
      <c r="AG95" s="59">
        <v>1.98</v>
      </c>
      <c r="AH95" s="36">
        <v>88</v>
      </c>
      <c r="AJ95" s="20">
        <v>63</v>
      </c>
    </row>
    <row r="96" spans="1:37" ht="14.25" customHeight="1">
      <c r="A96" s="36">
        <v>89</v>
      </c>
      <c r="B96" s="20" t="s">
        <v>43</v>
      </c>
      <c r="C96" s="20" t="s">
        <v>40</v>
      </c>
      <c r="D96" s="36" t="s">
        <v>38</v>
      </c>
      <c r="E96" s="38">
        <v>1216000</v>
      </c>
      <c r="F96" s="39">
        <v>10.1</v>
      </c>
      <c r="G96" s="38">
        <v>18111</v>
      </c>
      <c r="H96" s="38">
        <v>5818</v>
      </c>
      <c r="I96" s="4">
        <f t="shared" si="4"/>
        <v>12293</v>
      </c>
      <c r="J96" s="38">
        <v>102</v>
      </c>
      <c r="K96" s="38">
        <v>50</v>
      </c>
      <c r="L96" s="38">
        <v>672</v>
      </c>
      <c r="M96" s="38">
        <v>435</v>
      </c>
      <c r="N96" s="58">
        <v>237</v>
      </c>
      <c r="O96" s="38">
        <v>112</v>
      </c>
      <c r="P96" s="38">
        <v>72</v>
      </c>
      <c r="Q96" s="38">
        <v>40</v>
      </c>
      <c r="R96" s="38">
        <v>7559</v>
      </c>
      <c r="S96" s="38">
        <v>2377</v>
      </c>
      <c r="U96" s="74">
        <v>14.9</v>
      </c>
      <c r="V96" s="39">
        <v>4.8</v>
      </c>
      <c r="W96" s="39">
        <v>10.1</v>
      </c>
      <c r="X96" s="39">
        <v>5.6</v>
      </c>
      <c r="Y96" s="39">
        <v>2.8</v>
      </c>
      <c r="Z96" s="39">
        <v>35.8</v>
      </c>
      <c r="AA96" s="39">
        <v>23.2</v>
      </c>
      <c r="AB96" s="39">
        <v>12.6</v>
      </c>
      <c r="AC96" s="39">
        <v>6.2</v>
      </c>
      <c r="AD96" s="39">
        <v>4</v>
      </c>
      <c r="AE96" s="39">
        <v>2.2</v>
      </c>
      <c r="AF96" s="39">
        <v>6.2</v>
      </c>
      <c r="AG96" s="59">
        <v>1.95</v>
      </c>
      <c r="AH96" s="36">
        <v>89</v>
      </c>
      <c r="AI96" s="20" t="s">
        <v>43</v>
      </c>
      <c r="AJ96" s="20" t="s">
        <v>40</v>
      </c>
      <c r="AK96" s="20" t="s">
        <v>38</v>
      </c>
    </row>
    <row r="97" spans="1:36" ht="14.25" customHeight="1">
      <c r="A97" s="36">
        <v>90</v>
      </c>
      <c r="C97" s="20">
        <v>2</v>
      </c>
      <c r="D97" s="36"/>
      <c r="E97" s="38">
        <v>1217505</v>
      </c>
      <c r="F97" s="39">
        <v>10.1</v>
      </c>
      <c r="G97" s="38">
        <v>17088</v>
      </c>
      <c r="H97" s="38">
        <v>6469</v>
      </c>
      <c r="I97" s="4">
        <f t="shared" si="4"/>
        <v>10619</v>
      </c>
      <c r="J97" s="38">
        <v>123</v>
      </c>
      <c r="K97" s="38">
        <v>74</v>
      </c>
      <c r="L97" s="38">
        <v>576</v>
      </c>
      <c r="M97" s="38">
        <v>376</v>
      </c>
      <c r="N97" s="58">
        <v>200</v>
      </c>
      <c r="O97" s="38">
        <v>119</v>
      </c>
      <c r="P97" s="38">
        <v>62</v>
      </c>
      <c r="Q97" s="38">
        <v>57</v>
      </c>
      <c r="R97" s="38">
        <v>7708</v>
      </c>
      <c r="S97" s="38">
        <v>2313</v>
      </c>
      <c r="U97" s="74">
        <v>14</v>
      </c>
      <c r="V97" s="39">
        <v>5.3</v>
      </c>
      <c r="W97" s="39">
        <v>8.7</v>
      </c>
      <c r="X97" s="39">
        <v>7.2</v>
      </c>
      <c r="Y97" s="39">
        <v>4.3</v>
      </c>
      <c r="Z97" s="39">
        <v>32.6</v>
      </c>
      <c r="AA97" s="39">
        <v>21.3</v>
      </c>
      <c r="AB97" s="39">
        <v>11.3</v>
      </c>
      <c r="AC97" s="39">
        <v>7</v>
      </c>
      <c r="AD97" s="39">
        <v>3.6</v>
      </c>
      <c r="AE97" s="39">
        <v>3.3</v>
      </c>
      <c r="AF97" s="39">
        <v>6.3</v>
      </c>
      <c r="AG97" s="59">
        <v>1.9</v>
      </c>
      <c r="AH97" s="36">
        <v>90</v>
      </c>
      <c r="AJ97" s="20">
        <v>2</v>
      </c>
    </row>
    <row r="98" spans="1:34" ht="3.75" customHeight="1">
      <c r="A98" s="36"/>
      <c r="D98" s="36"/>
      <c r="E98" s="38"/>
      <c r="F98" s="39"/>
      <c r="G98" s="38"/>
      <c r="H98" s="38"/>
      <c r="I98" s="4"/>
      <c r="J98" s="38"/>
      <c r="K98" s="38"/>
      <c r="L98" s="38"/>
      <c r="M98" s="38"/>
      <c r="N98" s="58"/>
      <c r="O98" s="38"/>
      <c r="P98" s="38"/>
      <c r="Q98" s="38"/>
      <c r="R98" s="38"/>
      <c r="S98" s="38"/>
      <c r="U98" s="74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59"/>
      <c r="AH98" s="36"/>
    </row>
    <row r="99" spans="1:36" ht="14.25" customHeight="1">
      <c r="A99" s="36">
        <v>91</v>
      </c>
      <c r="C99" s="20">
        <v>3</v>
      </c>
      <c r="D99" s="36"/>
      <c r="E99" s="38">
        <v>1224000</v>
      </c>
      <c r="F99" s="39">
        <v>10.1</v>
      </c>
      <c r="G99" s="38">
        <v>17637</v>
      </c>
      <c r="H99" s="38">
        <v>6263</v>
      </c>
      <c r="I99" s="4">
        <f t="shared" si="4"/>
        <v>11374</v>
      </c>
      <c r="J99" s="38">
        <v>91</v>
      </c>
      <c r="K99" s="38">
        <v>66</v>
      </c>
      <c r="L99" s="38">
        <v>617</v>
      </c>
      <c r="M99" s="38">
        <v>412</v>
      </c>
      <c r="N99" s="58">
        <v>205</v>
      </c>
      <c r="O99" s="38">
        <v>96</v>
      </c>
      <c r="P99" s="38">
        <v>53</v>
      </c>
      <c r="Q99" s="38">
        <v>43</v>
      </c>
      <c r="R99" s="38">
        <v>7834</v>
      </c>
      <c r="S99" s="38">
        <v>2400</v>
      </c>
      <c r="U99" s="74">
        <v>14.4</v>
      </c>
      <c r="V99" s="39">
        <v>5.1</v>
      </c>
      <c r="W99" s="39">
        <v>9.3</v>
      </c>
      <c r="X99" s="39">
        <v>5.2</v>
      </c>
      <c r="Y99" s="39">
        <v>3.7</v>
      </c>
      <c r="Z99" s="39">
        <v>33.8</v>
      </c>
      <c r="AA99" s="39">
        <v>22.6</v>
      </c>
      <c r="AB99" s="39">
        <v>11.2</v>
      </c>
      <c r="AC99" s="39">
        <v>5.4</v>
      </c>
      <c r="AD99" s="39">
        <v>3</v>
      </c>
      <c r="AE99" s="39">
        <v>2.4</v>
      </c>
      <c r="AF99" s="39">
        <v>6.4</v>
      </c>
      <c r="AG99" s="59">
        <v>1.96</v>
      </c>
      <c r="AH99" s="36">
        <v>91</v>
      </c>
      <c r="AJ99" s="20">
        <v>3</v>
      </c>
    </row>
    <row r="100" spans="1:36" ht="14.25" customHeight="1">
      <c r="A100" s="36">
        <v>92</v>
      </c>
      <c r="C100" s="20">
        <v>4</v>
      </c>
      <c r="D100" s="36"/>
      <c r="E100" s="38">
        <v>1232000</v>
      </c>
      <c r="F100" s="39">
        <v>10.1</v>
      </c>
      <c r="G100" s="38">
        <v>17421</v>
      </c>
      <c r="H100" s="38">
        <v>6665</v>
      </c>
      <c r="I100" s="4">
        <f t="shared" si="4"/>
        <v>10756</v>
      </c>
      <c r="J100" s="38">
        <v>88</v>
      </c>
      <c r="K100" s="38">
        <v>50</v>
      </c>
      <c r="L100" s="38">
        <v>628</v>
      </c>
      <c r="M100" s="38">
        <v>399</v>
      </c>
      <c r="N100" s="58">
        <v>229</v>
      </c>
      <c r="O100" s="38">
        <v>102</v>
      </c>
      <c r="P100" s="38">
        <v>69</v>
      </c>
      <c r="Q100" s="38">
        <v>33</v>
      </c>
      <c r="R100" s="38">
        <v>8140</v>
      </c>
      <c r="S100" s="38">
        <v>2465</v>
      </c>
      <c r="U100" s="74">
        <v>14.1</v>
      </c>
      <c r="V100" s="39">
        <v>5.4</v>
      </c>
      <c r="W100" s="39">
        <v>8.7</v>
      </c>
      <c r="X100" s="39">
        <v>5.1</v>
      </c>
      <c r="Y100" s="39">
        <v>2.9</v>
      </c>
      <c r="Z100" s="39">
        <v>34.8</v>
      </c>
      <c r="AA100" s="39">
        <v>22.1</v>
      </c>
      <c r="AB100" s="39">
        <v>12.7</v>
      </c>
      <c r="AC100" s="39">
        <v>5.9</v>
      </c>
      <c r="AD100" s="39">
        <v>4</v>
      </c>
      <c r="AE100" s="39">
        <v>1.9</v>
      </c>
      <c r="AF100" s="39">
        <v>6.6</v>
      </c>
      <c r="AG100" s="59">
        <v>2</v>
      </c>
      <c r="AH100" s="36">
        <v>92</v>
      </c>
      <c r="AJ100" s="20">
        <v>4</v>
      </c>
    </row>
    <row r="101" spans="1:36" ht="14.25" customHeight="1">
      <c r="A101" s="36">
        <v>93</v>
      </c>
      <c r="C101" s="20">
        <v>5</v>
      </c>
      <c r="D101" s="36"/>
      <c r="E101" s="38">
        <v>1242000</v>
      </c>
      <c r="F101" s="39">
        <v>10.1</v>
      </c>
      <c r="G101" s="38">
        <v>17154</v>
      </c>
      <c r="H101" s="38">
        <v>7023</v>
      </c>
      <c r="I101" s="4">
        <f t="shared" si="4"/>
        <v>10131</v>
      </c>
      <c r="J101" s="38">
        <v>85</v>
      </c>
      <c r="K101" s="38">
        <v>47</v>
      </c>
      <c r="L101" s="38">
        <v>616</v>
      </c>
      <c r="M101" s="38">
        <v>402</v>
      </c>
      <c r="N101" s="58">
        <v>214</v>
      </c>
      <c r="O101" s="38">
        <v>106</v>
      </c>
      <c r="P101" s="38">
        <v>72</v>
      </c>
      <c r="Q101" s="38">
        <v>34</v>
      </c>
      <c r="R101" s="38">
        <v>8373</v>
      </c>
      <c r="S101" s="38">
        <v>2706</v>
      </c>
      <c r="U101" s="74">
        <v>13.8</v>
      </c>
      <c r="V101" s="39">
        <v>5.7</v>
      </c>
      <c r="W101" s="39">
        <v>8.2</v>
      </c>
      <c r="X101" s="39">
        <v>5</v>
      </c>
      <c r="Y101" s="39">
        <v>2.7</v>
      </c>
      <c r="Z101" s="39">
        <v>34.7</v>
      </c>
      <c r="AA101" s="39">
        <v>22.6</v>
      </c>
      <c r="AB101" s="39">
        <v>12</v>
      </c>
      <c r="AC101" s="39">
        <v>6.2</v>
      </c>
      <c r="AD101" s="39">
        <v>4.2</v>
      </c>
      <c r="AE101" s="39">
        <v>2</v>
      </c>
      <c r="AF101" s="39">
        <v>6.7</v>
      </c>
      <c r="AG101" s="59">
        <v>2.18</v>
      </c>
      <c r="AH101" s="36">
        <v>93</v>
      </c>
      <c r="AJ101" s="20">
        <v>5</v>
      </c>
    </row>
    <row r="102" spans="1:36" ht="14.25" customHeight="1">
      <c r="A102" s="36">
        <v>94</v>
      </c>
      <c r="C102" s="20">
        <v>6</v>
      </c>
      <c r="D102" s="36"/>
      <c r="E102" s="38">
        <v>1254000</v>
      </c>
      <c r="F102" s="39">
        <v>10.1</v>
      </c>
      <c r="G102" s="38">
        <v>17377</v>
      </c>
      <c r="H102" s="38">
        <v>6830</v>
      </c>
      <c r="I102" s="4">
        <f t="shared" si="4"/>
        <v>10547</v>
      </c>
      <c r="J102" s="38">
        <v>95</v>
      </c>
      <c r="K102" s="38">
        <v>56</v>
      </c>
      <c r="L102" s="38">
        <v>582</v>
      </c>
      <c r="M102" s="38">
        <v>364</v>
      </c>
      <c r="N102" s="58">
        <v>218</v>
      </c>
      <c r="O102" s="38">
        <v>94</v>
      </c>
      <c r="P102" s="38">
        <v>51</v>
      </c>
      <c r="Q102" s="38">
        <v>43</v>
      </c>
      <c r="R102" s="38">
        <v>8350</v>
      </c>
      <c r="S102" s="38">
        <v>2842</v>
      </c>
      <c r="U102" s="74">
        <v>13.9</v>
      </c>
      <c r="V102" s="39">
        <v>5.4</v>
      </c>
      <c r="W102" s="39">
        <v>8.4</v>
      </c>
      <c r="X102" s="39">
        <v>5.5</v>
      </c>
      <c r="Y102" s="39">
        <v>3.2</v>
      </c>
      <c r="Z102" s="39">
        <v>32.4</v>
      </c>
      <c r="AA102" s="39">
        <v>20.3</v>
      </c>
      <c r="AB102" s="39">
        <v>12.1</v>
      </c>
      <c r="AC102" s="39">
        <v>5.4</v>
      </c>
      <c r="AD102" s="39">
        <v>2.9</v>
      </c>
      <c r="AE102" s="39">
        <v>2.5</v>
      </c>
      <c r="AF102" s="39">
        <v>6.7</v>
      </c>
      <c r="AG102" s="59">
        <v>2.27</v>
      </c>
      <c r="AH102" s="36">
        <v>94</v>
      </c>
      <c r="AJ102" s="20">
        <v>6</v>
      </c>
    </row>
    <row r="103" spans="1:34" ht="45.75" customHeight="1">
      <c r="A103" s="36"/>
      <c r="B103" s="65"/>
      <c r="E103" s="71"/>
      <c r="F103" s="39"/>
      <c r="G103" s="38"/>
      <c r="H103" s="38"/>
      <c r="I103" s="4"/>
      <c r="J103" s="38"/>
      <c r="K103" s="38"/>
      <c r="L103" s="38"/>
      <c r="M103" s="38"/>
      <c r="N103" s="58"/>
      <c r="O103" s="38"/>
      <c r="P103" s="4" t="s">
        <v>44</v>
      </c>
      <c r="Q103" s="71"/>
      <c r="S103" s="71"/>
      <c r="U103" s="74"/>
      <c r="V103" s="39"/>
      <c r="W103" s="39"/>
      <c r="X103" s="39"/>
      <c r="Y103" s="39"/>
      <c r="Z103" s="39"/>
      <c r="AA103" s="39"/>
      <c r="AB103" s="39"/>
      <c r="AC103" s="39"/>
      <c r="AD103" s="7" t="s">
        <v>45</v>
      </c>
      <c r="AE103" s="39"/>
      <c r="AF103" s="39"/>
      <c r="AG103" s="59"/>
      <c r="AH103" s="36"/>
    </row>
    <row r="104" spans="2:34" ht="14.25" customHeight="1">
      <c r="B104" s="65"/>
      <c r="D104" s="36"/>
      <c r="E104" s="38"/>
      <c r="F104" s="74"/>
      <c r="G104" s="71"/>
      <c r="H104" s="71"/>
      <c r="I104" s="80"/>
      <c r="J104" s="38"/>
      <c r="K104" s="38"/>
      <c r="L104" s="38"/>
      <c r="M104" s="38"/>
      <c r="N104" s="58"/>
      <c r="O104" s="112" t="s">
        <v>47</v>
      </c>
      <c r="P104" s="113"/>
      <c r="Q104" s="114"/>
      <c r="S104" s="71"/>
      <c r="U104" s="74"/>
      <c r="V104" s="39"/>
      <c r="W104" s="39"/>
      <c r="X104" s="39"/>
      <c r="Y104" s="39"/>
      <c r="Z104" s="39"/>
      <c r="AA104" s="39"/>
      <c r="AB104" s="39"/>
      <c r="AC104" s="62" t="s">
        <v>36</v>
      </c>
      <c r="AD104" s="63"/>
      <c r="AE104" s="64"/>
      <c r="AF104" s="39"/>
      <c r="AG104" s="59"/>
      <c r="AH104" s="36"/>
    </row>
    <row r="105" spans="1:36" ht="14.25" customHeight="1">
      <c r="A105" s="20">
        <v>95</v>
      </c>
      <c r="B105" s="65"/>
      <c r="C105" s="20">
        <v>7</v>
      </c>
      <c r="D105" s="36"/>
      <c r="E105" s="55">
        <v>1265783</v>
      </c>
      <c r="F105" s="67">
        <v>10.1</v>
      </c>
      <c r="G105" s="66">
        <v>16751</v>
      </c>
      <c r="H105" s="66">
        <v>7283</v>
      </c>
      <c r="I105" s="80">
        <f t="shared" si="4"/>
        <v>9468</v>
      </c>
      <c r="J105" s="66">
        <v>83</v>
      </c>
      <c r="K105" s="66">
        <v>60</v>
      </c>
      <c r="L105" s="66">
        <v>528</v>
      </c>
      <c r="M105" s="66">
        <v>314</v>
      </c>
      <c r="N105" s="69">
        <v>214</v>
      </c>
      <c r="O105" s="66">
        <v>152</v>
      </c>
      <c r="P105" s="66">
        <v>118</v>
      </c>
      <c r="Q105" s="71">
        <v>34</v>
      </c>
      <c r="R105" s="55">
        <v>8401</v>
      </c>
      <c r="S105" s="71">
        <v>2804</v>
      </c>
      <c r="U105" s="67">
        <v>13.2</v>
      </c>
      <c r="V105" s="67">
        <v>5.8</v>
      </c>
      <c r="W105" s="67">
        <v>7.5</v>
      </c>
      <c r="X105" s="67">
        <v>5</v>
      </c>
      <c r="Y105" s="67">
        <v>3.6</v>
      </c>
      <c r="Z105" s="67">
        <v>30.6</v>
      </c>
      <c r="AA105" s="67">
        <v>18.2</v>
      </c>
      <c r="AB105" s="67">
        <v>12.4</v>
      </c>
      <c r="AC105" s="67">
        <v>9</v>
      </c>
      <c r="AD105" s="67">
        <v>7</v>
      </c>
      <c r="AE105" s="67">
        <v>2</v>
      </c>
      <c r="AF105" s="67">
        <v>6.6</v>
      </c>
      <c r="AG105" s="70">
        <v>2.22</v>
      </c>
      <c r="AH105" s="65">
        <v>95</v>
      </c>
      <c r="AI105" s="65"/>
      <c r="AJ105" s="20">
        <v>7</v>
      </c>
    </row>
    <row r="106" spans="2:34" ht="4.5" customHeight="1">
      <c r="B106" s="65"/>
      <c r="D106" s="36"/>
      <c r="F106" s="67"/>
      <c r="G106" s="66"/>
      <c r="H106" s="66"/>
      <c r="I106" s="80"/>
      <c r="J106" s="66"/>
      <c r="K106" s="66"/>
      <c r="L106" s="66"/>
      <c r="M106" s="66"/>
      <c r="N106" s="69"/>
      <c r="O106" s="66"/>
      <c r="P106" s="66"/>
      <c r="Q106" s="71"/>
      <c r="S106" s="71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70"/>
      <c r="AH106" s="79"/>
    </row>
    <row r="107" spans="1:36" ht="14.25" customHeight="1">
      <c r="A107" s="20">
        <v>96</v>
      </c>
      <c r="B107" s="65"/>
      <c r="C107" s="20">
        <v>8</v>
      </c>
      <c r="D107" s="36"/>
      <c r="E107" s="55">
        <v>1277000</v>
      </c>
      <c r="F107" s="67">
        <v>10.1</v>
      </c>
      <c r="G107" s="66">
        <v>17064</v>
      </c>
      <c r="H107" s="66">
        <v>7038</v>
      </c>
      <c r="I107" s="80">
        <f>G107-H107</f>
        <v>10026</v>
      </c>
      <c r="J107" s="71">
        <v>87</v>
      </c>
      <c r="K107" s="71">
        <v>52</v>
      </c>
      <c r="L107" s="71">
        <v>517</v>
      </c>
      <c r="M107" s="71">
        <v>301</v>
      </c>
      <c r="N107" s="81">
        <v>216</v>
      </c>
      <c r="O107" s="71">
        <f>SUM(P107:Q107)</f>
        <v>134</v>
      </c>
      <c r="P107" s="71">
        <v>97</v>
      </c>
      <c r="Q107" s="71">
        <v>37</v>
      </c>
      <c r="R107" s="55">
        <v>8490</v>
      </c>
      <c r="S107" s="71">
        <v>2972</v>
      </c>
      <c r="T107" s="55">
        <v>13.4</v>
      </c>
      <c r="U107" s="74">
        <v>13.4</v>
      </c>
      <c r="V107" s="74">
        <v>5.5</v>
      </c>
      <c r="W107" s="74">
        <v>7.9</v>
      </c>
      <c r="X107" s="74">
        <v>5.1</v>
      </c>
      <c r="Y107" s="74">
        <v>3</v>
      </c>
      <c r="Z107" s="74">
        <v>29.4</v>
      </c>
      <c r="AA107" s="74">
        <v>17.1</v>
      </c>
      <c r="AB107" s="74">
        <v>12.3</v>
      </c>
      <c r="AC107" s="74">
        <v>7.8</v>
      </c>
      <c r="AD107" s="74">
        <v>5.7</v>
      </c>
      <c r="AE107" s="74">
        <v>2.2</v>
      </c>
      <c r="AF107" s="74">
        <v>6.6</v>
      </c>
      <c r="AG107" s="82">
        <v>2.33</v>
      </c>
      <c r="AH107" s="79">
        <v>96</v>
      </c>
      <c r="AJ107" s="20">
        <v>8</v>
      </c>
    </row>
    <row r="108" spans="1:36" ht="14.25" customHeight="1">
      <c r="A108" s="20">
        <v>97</v>
      </c>
      <c r="B108" s="65"/>
      <c r="C108" s="20">
        <v>9</v>
      </c>
      <c r="D108" s="36"/>
      <c r="E108" s="38">
        <v>1285000</v>
      </c>
      <c r="F108" s="74">
        <v>10.1</v>
      </c>
      <c r="G108" s="71">
        <v>16614</v>
      </c>
      <c r="H108" s="71">
        <v>7381</v>
      </c>
      <c r="I108" s="80">
        <f>G108-H108</f>
        <v>9233</v>
      </c>
      <c r="J108" s="71">
        <v>89</v>
      </c>
      <c r="K108" s="71">
        <v>49</v>
      </c>
      <c r="L108" s="71">
        <v>533</v>
      </c>
      <c r="M108" s="71">
        <v>314</v>
      </c>
      <c r="N108" s="81">
        <v>219</v>
      </c>
      <c r="O108" s="71">
        <f>SUM(P108:Q108)</f>
        <v>141</v>
      </c>
      <c r="P108" s="71">
        <v>107</v>
      </c>
      <c r="Q108" s="71">
        <v>34</v>
      </c>
      <c r="R108" s="55">
        <v>8458</v>
      </c>
      <c r="S108" s="71">
        <v>3109</v>
      </c>
      <c r="U108" s="74">
        <v>12.9</v>
      </c>
      <c r="V108" s="74">
        <v>5.7</v>
      </c>
      <c r="W108" s="74">
        <v>7.2</v>
      </c>
      <c r="X108" s="74">
        <v>5.4</v>
      </c>
      <c r="Y108" s="74">
        <v>2.9</v>
      </c>
      <c r="Z108" s="74">
        <v>31.1</v>
      </c>
      <c r="AA108" s="74">
        <v>18.3</v>
      </c>
      <c r="AB108" s="74">
        <v>12.8</v>
      </c>
      <c r="AC108" s="74">
        <v>8.4</v>
      </c>
      <c r="AD108" s="74">
        <v>6.4</v>
      </c>
      <c r="AE108" s="74">
        <v>2</v>
      </c>
      <c r="AF108" s="74">
        <v>6.6</v>
      </c>
      <c r="AG108" s="82">
        <v>2.42</v>
      </c>
      <c r="AH108" s="79">
        <v>97</v>
      </c>
      <c r="AJ108" s="20">
        <v>9</v>
      </c>
    </row>
    <row r="109" spans="1:36" ht="14.25" customHeight="1">
      <c r="A109" s="36">
        <v>98</v>
      </c>
      <c r="C109" s="20">
        <v>10</v>
      </c>
      <c r="E109" s="71">
        <v>1295000</v>
      </c>
      <c r="F109" s="74">
        <v>10.1</v>
      </c>
      <c r="G109" s="71">
        <v>16928</v>
      </c>
      <c r="H109" s="71">
        <v>7643</v>
      </c>
      <c r="I109" s="80">
        <f>G109-H109</f>
        <v>9285</v>
      </c>
      <c r="J109" s="71">
        <v>95</v>
      </c>
      <c r="K109" s="71">
        <v>44</v>
      </c>
      <c r="L109" s="71">
        <v>506</v>
      </c>
      <c r="M109" s="71">
        <v>301</v>
      </c>
      <c r="N109" s="81">
        <v>205</v>
      </c>
      <c r="O109" s="71">
        <v>115</v>
      </c>
      <c r="P109" s="71">
        <v>84</v>
      </c>
      <c r="Q109" s="71">
        <v>31</v>
      </c>
      <c r="R109" s="38">
        <v>8316</v>
      </c>
      <c r="S109" s="71">
        <v>3524</v>
      </c>
      <c r="T109" s="71"/>
      <c r="U109" s="74">
        <v>13.1</v>
      </c>
      <c r="V109" s="74">
        <v>5.9</v>
      </c>
      <c r="W109" s="74">
        <v>7.2</v>
      </c>
      <c r="X109" s="74">
        <v>5.6</v>
      </c>
      <c r="Y109" s="74">
        <v>2.6</v>
      </c>
      <c r="Z109" s="74">
        <v>29</v>
      </c>
      <c r="AA109" s="74">
        <v>17.3</v>
      </c>
      <c r="AB109" s="74">
        <v>11.8</v>
      </c>
      <c r="AC109" s="74">
        <v>6.8</v>
      </c>
      <c r="AD109" s="74">
        <v>5</v>
      </c>
      <c r="AE109" s="74">
        <v>1.8</v>
      </c>
      <c r="AF109" s="74">
        <v>6.4</v>
      </c>
      <c r="AG109" s="82">
        <v>2.72</v>
      </c>
      <c r="AH109" s="79">
        <v>98</v>
      </c>
      <c r="AJ109" s="20">
        <v>10</v>
      </c>
    </row>
    <row r="110" spans="1:36" ht="14.25" customHeight="1">
      <c r="A110" s="36">
        <v>99</v>
      </c>
      <c r="C110" s="20">
        <v>11</v>
      </c>
      <c r="E110" s="71">
        <v>1306000</v>
      </c>
      <c r="F110" s="74">
        <v>10.1</v>
      </c>
      <c r="G110" s="71">
        <v>16680</v>
      </c>
      <c r="H110" s="71">
        <v>7880</v>
      </c>
      <c r="I110" s="80">
        <f>G110-H110</f>
        <v>8800</v>
      </c>
      <c r="J110" s="71">
        <v>75</v>
      </c>
      <c r="K110" s="71">
        <v>38</v>
      </c>
      <c r="L110" s="71">
        <v>607</v>
      </c>
      <c r="M110" s="71">
        <v>361</v>
      </c>
      <c r="N110" s="81">
        <v>246</v>
      </c>
      <c r="O110" s="71">
        <v>146</v>
      </c>
      <c r="P110" s="71">
        <v>117</v>
      </c>
      <c r="Q110" s="71">
        <v>29</v>
      </c>
      <c r="R110" s="38">
        <v>8480</v>
      </c>
      <c r="S110" s="71">
        <v>3442</v>
      </c>
      <c r="T110" s="71"/>
      <c r="U110" s="74">
        <v>12.8</v>
      </c>
      <c r="V110" s="74">
        <v>6</v>
      </c>
      <c r="W110" s="74">
        <v>6.7</v>
      </c>
      <c r="X110" s="74">
        <v>4.5</v>
      </c>
      <c r="Y110" s="74">
        <v>2.3</v>
      </c>
      <c r="Z110" s="74">
        <v>35.1</v>
      </c>
      <c r="AA110" s="74">
        <v>20.9</v>
      </c>
      <c r="AB110" s="74">
        <v>14.2</v>
      </c>
      <c r="AC110" s="74">
        <v>8.7</v>
      </c>
      <c r="AD110" s="74">
        <v>7</v>
      </c>
      <c r="AE110" s="74">
        <v>1.7</v>
      </c>
      <c r="AF110" s="74">
        <v>6.5</v>
      </c>
      <c r="AG110" s="82">
        <v>2.64</v>
      </c>
      <c r="AH110" s="79">
        <v>99</v>
      </c>
      <c r="AJ110" s="20">
        <v>11</v>
      </c>
    </row>
    <row r="111" spans="1:36" ht="14.25" customHeight="1">
      <c r="A111" s="36">
        <v>2000</v>
      </c>
      <c r="B111" s="65"/>
      <c r="C111" s="20">
        <v>12</v>
      </c>
      <c r="D111" s="36"/>
      <c r="E111" s="71">
        <v>1311482</v>
      </c>
      <c r="F111" s="74">
        <v>10.1</v>
      </c>
      <c r="G111" s="71">
        <v>16773</v>
      </c>
      <c r="H111" s="71">
        <v>7946</v>
      </c>
      <c r="I111" s="80">
        <f>G111-H111</f>
        <v>8827</v>
      </c>
      <c r="J111" s="71">
        <v>75</v>
      </c>
      <c r="K111" s="71">
        <v>41</v>
      </c>
      <c r="L111" s="71">
        <v>647</v>
      </c>
      <c r="M111" s="71">
        <v>340</v>
      </c>
      <c r="N111" s="81">
        <v>307</v>
      </c>
      <c r="O111" s="71">
        <v>116</v>
      </c>
      <c r="P111" s="71">
        <v>94</v>
      </c>
      <c r="Q111" s="71">
        <v>22</v>
      </c>
      <c r="R111" s="38">
        <v>9077</v>
      </c>
      <c r="S111" s="71">
        <v>3589</v>
      </c>
      <c r="T111" s="71"/>
      <c r="U111" s="74">
        <v>12.8</v>
      </c>
      <c r="V111" s="74">
        <v>6.1</v>
      </c>
      <c r="W111" s="74">
        <v>6.7</v>
      </c>
      <c r="X111" s="74">
        <v>4.5</v>
      </c>
      <c r="Y111" s="74">
        <v>2.4</v>
      </c>
      <c r="Z111" s="74">
        <v>37.1</v>
      </c>
      <c r="AA111" s="74">
        <v>19.5</v>
      </c>
      <c r="AB111" s="74">
        <v>17.6</v>
      </c>
      <c r="AC111" s="74">
        <v>6.9</v>
      </c>
      <c r="AD111" s="74">
        <v>5.6</v>
      </c>
      <c r="AE111" s="74">
        <v>1.3</v>
      </c>
      <c r="AF111" s="74">
        <v>6.9</v>
      </c>
      <c r="AG111" s="82">
        <v>2.74</v>
      </c>
      <c r="AH111" s="79">
        <v>2000</v>
      </c>
      <c r="AI111" s="65"/>
      <c r="AJ111" s="20">
        <v>12</v>
      </c>
    </row>
    <row r="112" spans="1:35" ht="3.75" customHeight="1">
      <c r="A112" s="36"/>
      <c r="B112" s="65"/>
      <c r="D112" s="36"/>
      <c r="E112" s="71"/>
      <c r="F112" s="74"/>
      <c r="G112" s="71"/>
      <c r="H112" s="71"/>
      <c r="I112" s="80"/>
      <c r="J112" s="71"/>
      <c r="K112" s="71"/>
      <c r="L112" s="71"/>
      <c r="M112" s="71"/>
      <c r="N112" s="81"/>
      <c r="O112" s="71"/>
      <c r="P112" s="71"/>
      <c r="Q112" s="71"/>
      <c r="R112" s="38"/>
      <c r="S112" s="71"/>
      <c r="T112" s="71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82"/>
      <c r="AH112" s="79"/>
      <c r="AI112" s="65"/>
    </row>
    <row r="113" spans="1:36" ht="14.25" customHeight="1">
      <c r="A113" s="36">
        <v>2001</v>
      </c>
      <c r="C113" s="20">
        <v>13</v>
      </c>
      <c r="D113" s="36"/>
      <c r="E113" s="71">
        <v>1320165</v>
      </c>
      <c r="F113" s="74">
        <v>10.1</v>
      </c>
      <c r="G113" s="71">
        <v>17169</v>
      </c>
      <c r="H113" s="71">
        <v>8132</v>
      </c>
      <c r="I113" s="80">
        <f>G113-H113</f>
        <v>9037</v>
      </c>
      <c r="J113" s="71">
        <v>65</v>
      </c>
      <c r="K113" s="71">
        <v>37</v>
      </c>
      <c r="L113" s="71">
        <v>630</v>
      </c>
      <c r="M113" s="71">
        <v>312</v>
      </c>
      <c r="N113" s="81">
        <v>318</v>
      </c>
      <c r="O113" s="71">
        <v>117</v>
      </c>
      <c r="P113" s="71">
        <v>89</v>
      </c>
      <c r="Q113" s="71">
        <v>28</v>
      </c>
      <c r="R113" s="38">
        <v>8990</v>
      </c>
      <c r="S113" s="71">
        <v>3902</v>
      </c>
      <c r="T113" s="71"/>
      <c r="U113" s="74">
        <v>13</v>
      </c>
      <c r="V113" s="74">
        <v>6.2</v>
      </c>
      <c r="W113" s="74">
        <v>6.8</v>
      </c>
      <c r="X113" s="74">
        <v>3.8</v>
      </c>
      <c r="Y113" s="74">
        <v>2.2</v>
      </c>
      <c r="Z113" s="74">
        <v>35.4</v>
      </c>
      <c r="AA113" s="74">
        <v>17.5</v>
      </c>
      <c r="AB113" s="74">
        <v>17.9</v>
      </c>
      <c r="AC113" s="74">
        <v>6.8</v>
      </c>
      <c r="AD113" s="74">
        <v>5.2</v>
      </c>
      <c r="AE113" s="74">
        <v>1.6</v>
      </c>
      <c r="AF113" s="74">
        <v>6.8</v>
      </c>
      <c r="AG113" s="82">
        <v>2.95</v>
      </c>
      <c r="AH113" s="79">
        <v>2001</v>
      </c>
      <c r="AI113" s="65"/>
      <c r="AJ113" s="20">
        <v>13</v>
      </c>
    </row>
    <row r="114" spans="1:36" ht="14.25" customHeight="1">
      <c r="A114" s="36">
        <v>2002</v>
      </c>
      <c r="C114" s="20">
        <v>14</v>
      </c>
      <c r="D114" s="36"/>
      <c r="E114" s="71">
        <v>1330615</v>
      </c>
      <c r="F114" s="74">
        <v>10.1</v>
      </c>
      <c r="G114" s="71">
        <v>16571</v>
      </c>
      <c r="H114" s="71">
        <v>8037</v>
      </c>
      <c r="I114" s="80">
        <v>8534</v>
      </c>
      <c r="J114" s="71">
        <v>53</v>
      </c>
      <c r="K114" s="71">
        <v>25</v>
      </c>
      <c r="L114" s="71">
        <v>523</v>
      </c>
      <c r="M114" s="71">
        <v>263</v>
      </c>
      <c r="N114" s="81">
        <v>260</v>
      </c>
      <c r="O114" s="71">
        <v>99</v>
      </c>
      <c r="P114" s="71">
        <v>81</v>
      </c>
      <c r="Q114" s="71">
        <v>18</v>
      </c>
      <c r="R114" s="38">
        <v>8613</v>
      </c>
      <c r="S114" s="71">
        <v>3787</v>
      </c>
      <c r="T114" s="71"/>
      <c r="U114" s="74">
        <v>12.4</v>
      </c>
      <c r="V114" s="74">
        <v>6</v>
      </c>
      <c r="W114" s="74">
        <v>6.4</v>
      </c>
      <c r="X114" s="74">
        <v>3.2</v>
      </c>
      <c r="Y114" s="74">
        <v>1.5</v>
      </c>
      <c r="Z114" s="74">
        <v>30.6</v>
      </c>
      <c r="AA114" s="74">
        <v>15.4</v>
      </c>
      <c r="AB114" s="74">
        <v>15.2</v>
      </c>
      <c r="AC114" s="74">
        <v>5.9</v>
      </c>
      <c r="AD114" s="74">
        <v>4.9</v>
      </c>
      <c r="AE114" s="74">
        <v>1.1</v>
      </c>
      <c r="AF114" s="74">
        <v>6.5</v>
      </c>
      <c r="AG114" s="82">
        <v>2.84</v>
      </c>
      <c r="AH114" s="79">
        <v>2002</v>
      </c>
      <c r="AI114" s="65"/>
      <c r="AJ114" s="20">
        <v>14</v>
      </c>
    </row>
    <row r="115" spans="1:37" ht="14.25" customHeight="1" thickBot="1">
      <c r="A115" s="111">
        <v>2003</v>
      </c>
      <c r="B115" s="72"/>
      <c r="C115" s="14">
        <v>15</v>
      </c>
      <c r="D115" s="111"/>
      <c r="E115" s="73">
        <v>1342000</v>
      </c>
      <c r="F115" s="76">
        <v>10.1</v>
      </c>
      <c r="G115" s="73">
        <v>16303</v>
      </c>
      <c r="H115" s="73">
        <v>8433</v>
      </c>
      <c r="I115" s="109">
        <v>7870</v>
      </c>
      <c r="J115" s="73">
        <v>42</v>
      </c>
      <c r="K115" s="73">
        <v>24</v>
      </c>
      <c r="L115" s="73">
        <v>554</v>
      </c>
      <c r="M115" s="73">
        <v>273</v>
      </c>
      <c r="N115" s="77">
        <v>281</v>
      </c>
      <c r="O115" s="73">
        <v>99</v>
      </c>
      <c r="P115" s="73">
        <v>79</v>
      </c>
      <c r="Q115" s="116">
        <v>20</v>
      </c>
      <c r="R115" s="110">
        <v>8494</v>
      </c>
      <c r="S115" s="73">
        <v>3722</v>
      </c>
      <c r="T115" s="15">
        <v>12.1</v>
      </c>
      <c r="U115" s="76">
        <v>12.1</v>
      </c>
      <c r="V115" s="76">
        <v>6.3</v>
      </c>
      <c r="W115" s="76">
        <v>5.9</v>
      </c>
      <c r="X115" s="76">
        <v>2.6</v>
      </c>
      <c r="Y115" s="76">
        <v>1.5</v>
      </c>
      <c r="Z115" s="76">
        <v>32.9</v>
      </c>
      <c r="AA115" s="76">
        <v>16.2</v>
      </c>
      <c r="AB115" s="76">
        <v>16.7</v>
      </c>
      <c r="AC115" s="76">
        <v>6</v>
      </c>
      <c r="AD115" s="76">
        <v>4.8</v>
      </c>
      <c r="AE115" s="76">
        <v>1.2</v>
      </c>
      <c r="AF115" s="76">
        <v>6.3</v>
      </c>
      <c r="AG115" s="78">
        <v>2.77</v>
      </c>
      <c r="AH115" s="75">
        <v>2003</v>
      </c>
      <c r="AI115" s="14"/>
      <c r="AJ115" s="14">
        <v>15</v>
      </c>
      <c r="AK115" s="14"/>
    </row>
    <row r="116" spans="1:34" ht="10.5">
      <c r="A116" s="20" t="s">
        <v>41</v>
      </c>
      <c r="AH116" s="20" t="s">
        <v>41</v>
      </c>
    </row>
    <row r="117" spans="1:34" ht="10.5">
      <c r="A117" s="20" t="s">
        <v>41</v>
      </c>
      <c r="AH117" s="20" t="s">
        <v>41</v>
      </c>
    </row>
  </sheetData>
  <mergeCells count="2">
    <mergeCell ref="AH64:AJ64"/>
    <mergeCell ref="Z5:AB5"/>
  </mergeCells>
  <printOptions horizontalCentered="1"/>
  <pageMargins left="0.5905511811023623" right="0.5905511811023623" top="0.92" bottom="0.98425196850393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2008-03-26T01:35:49Z</cp:lastPrinted>
  <dcterms:created xsi:type="dcterms:W3CDTF">1997-02-24T16:34:09Z</dcterms:created>
  <dcterms:modified xsi:type="dcterms:W3CDTF">2008-03-28T01:40:14Z</dcterms:modified>
  <cp:category/>
  <cp:version/>
  <cp:contentType/>
  <cp:contentStatus/>
</cp:coreProperties>
</file>