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185" windowWidth="11115" windowHeight="4590" activeTab="0"/>
  </bookViews>
  <sheets>
    <sheet name="第18表" sheetId="1" r:id="rId1"/>
  </sheets>
  <externalReferences>
    <externalReference r:id="rId4"/>
  </externalReferences>
  <definedNames>
    <definedName name="Nendo">'[1]年度指定'!$F$3</definedName>
    <definedName name="_xlnm.Print_Area" localSheetId="0">'第18表'!$A$1:$N$16</definedName>
  </definedNames>
  <calcPr fullCalcOnLoad="1"/>
</workbook>
</file>

<file path=xl/sharedStrings.xml><?xml version="1.0" encoding="utf-8"?>
<sst xmlns="http://schemas.openxmlformats.org/spreadsheetml/2006/main" count="31" uniqueCount="28">
  <si>
    <t>第 １８ 表　　退院患者数、病床―病院の種類・月別</t>
  </si>
  <si>
    <t>平成15年</t>
  </si>
  <si>
    <t>月 　 　別</t>
  </si>
  <si>
    <t>総　　　数</t>
  </si>
  <si>
    <t>精神病床</t>
  </si>
  <si>
    <t>結核病床</t>
  </si>
  <si>
    <t>感染症病床</t>
  </si>
  <si>
    <t>その他の
病床等</t>
  </si>
  <si>
    <t>一般病院</t>
  </si>
  <si>
    <t>療養型病床群</t>
  </si>
  <si>
    <t>精神病院</t>
  </si>
  <si>
    <t>一般病院</t>
  </si>
  <si>
    <t>結核療養所</t>
  </si>
  <si>
    <t>伝染病院</t>
  </si>
  <si>
    <t>（再掲）</t>
  </si>
  <si>
    <t>総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</si>
  <si>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</si>
  <si>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</si>
  <si>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</si>
  <si>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</si>
  <si>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</si>
  <si>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</si>
  <si>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</si>
  <si>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</si>
  <si>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</si>
  <si>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 月</t>
  </si>
  <si>
    <t>11 月</t>
  </si>
  <si>
    <t>12 月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</si>
</sst>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  <numFmt numFmtId="201" formatCode="0_);[Red]\(0\)"/>
    <numFmt numFmtId="202" formatCode="_ &quot;\&quot;* #,##0.0_ ;_ &quot;\&quot;* \-#,##0.0_ ;_ &quot;\&quot;* &quot;-&quot;?_ ;_ @_ "/>
    <numFmt numFmtId="203" formatCode="_ \(* #,##0\)_ ;_ * \-#,##0_ ;_ * &quot;-&quot;_ ;_ @_ "/>
    <numFmt numFmtId="204" formatCode="_ \(*9\ #,##0\)_ ;_ * \-#,##0_ ;_ * &quot;-&quot;_ ;_ @_ "/>
    <numFmt numFmtId="205" formatCode="\(#,##0\)"/>
    <numFmt numFmtId="206" formatCode="#,##0.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48"/>
      <name val="ＭＳ Ｐ明朝"/>
      <family val="1"/>
    </font>
    <font>
      <sz val="10"/>
      <name val="ＭＳ Ｐ明朝"/>
      <family val="1"/>
    </font>
    <font>
      <sz val="11"/>
      <color indexed="4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38" fontId="7" fillId="0" borderId="2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/>
    </xf>
    <xf numFmtId="38" fontId="7" fillId="0" borderId="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2" borderId="2" xfId="17" applyFont="1" applyFill="1" applyBorder="1" applyAlignment="1">
      <alignment horizontal="center" vertical="center" wrapText="1"/>
    </xf>
    <xf numFmtId="38" fontId="10" fillId="0" borderId="8" xfId="17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/>
    </xf>
    <xf numFmtId="38" fontId="10" fillId="0" borderId="12" xfId="17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2" borderId="10" xfId="17" applyFont="1" applyFill="1" applyBorder="1" applyAlignment="1">
      <alignment horizontal="center" vertical="center" wrapText="1"/>
    </xf>
    <xf numFmtId="38" fontId="7" fillId="0" borderId="13" xfId="17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4" xfId="0" applyFont="1" applyBorder="1" applyAlignment="1">
      <alignment horizontal="centerContinuous" vertical="center"/>
    </xf>
    <xf numFmtId="189" fontId="7" fillId="0" borderId="15" xfId="17" applyNumberFormat="1" applyFont="1" applyBorder="1" applyAlignment="1">
      <alignment horizontal="right" vertical="center"/>
    </xf>
    <xf numFmtId="41" fontId="7" fillId="0" borderId="15" xfId="17" applyNumberFormat="1" applyFont="1" applyBorder="1" applyAlignment="1">
      <alignment horizontal="right" vertical="center"/>
    </xf>
    <xf numFmtId="189" fontId="7" fillId="0" borderId="1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Continuous" vertical="center"/>
    </xf>
    <xf numFmtId="179" fontId="7" fillId="0" borderId="18" xfId="0" applyNumberFormat="1" applyFont="1" applyBorder="1" applyAlignment="1">
      <alignment/>
    </xf>
    <xf numFmtId="179" fontId="7" fillId="0" borderId="19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1205;&#24907;&#65288;&#34920;&#65289;16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指定"/>
      <sheetName val="表６"/>
      <sheetName val="第３－１表"/>
      <sheetName val="第３－２表"/>
      <sheetName val="第４－１表"/>
      <sheetName val="第４－２表"/>
      <sheetName val="第５－１表"/>
      <sheetName val="第５－２表"/>
      <sheetName val="第６－１表"/>
      <sheetName val="第６－２表"/>
      <sheetName val="第７－１表"/>
      <sheetName val="第７－２表"/>
      <sheetName val="第８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（１）"/>
      <sheetName val="第２３表（２）"/>
      <sheetName val="第２３表（３）"/>
      <sheetName val="第２４表"/>
      <sheetName val="第２５表"/>
      <sheetName val="第２６表"/>
      <sheetName val="第２７表"/>
      <sheetName val="第２８表"/>
      <sheetName val="第２９表（１）"/>
      <sheetName val="第２９表（２）"/>
      <sheetName val="第３０表"/>
      <sheetName val="第３１表（１）"/>
      <sheetName val="第３１表（２）"/>
      <sheetName val="第３２表（１）"/>
      <sheetName val="第３２表（２）"/>
    </sheetNames>
    <sheetDataSet>
      <sheetData sheetId="0">
        <row r="3">
          <cell r="F3" t="str">
            <v>平成16年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18"/>
  <sheetViews>
    <sheetView tabSelected="1" workbookViewId="0" topLeftCell="C1">
      <selection activeCell="C1" sqref="C1"/>
    </sheetView>
  </sheetViews>
  <sheetFormatPr defaultColWidth="9.00390625" defaultRowHeight="13.5"/>
  <cols>
    <col min="1" max="13" width="10.00390625" style="5" customWidth="1"/>
    <col min="14" max="14" width="11.25390625" style="5" customWidth="1"/>
    <col min="15" max="16384" width="9.00390625" style="5" customWidth="1"/>
  </cols>
  <sheetData>
    <row r="1" spans="1:14" ht="24.7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 t="s">
        <v>1</v>
      </c>
    </row>
    <row r="2" spans="1:16" ht="21" customHeight="1">
      <c r="A2" s="6" t="s">
        <v>2</v>
      </c>
      <c r="B2" s="7" t="s">
        <v>3</v>
      </c>
      <c r="C2" s="8" t="s">
        <v>4</v>
      </c>
      <c r="D2" s="9"/>
      <c r="E2" s="10"/>
      <c r="F2" s="8" t="s">
        <v>5</v>
      </c>
      <c r="G2" s="9"/>
      <c r="H2" s="11"/>
      <c r="I2" s="12" t="s">
        <v>6</v>
      </c>
      <c r="J2" s="13"/>
      <c r="K2" s="14"/>
      <c r="L2" s="15" t="s">
        <v>7</v>
      </c>
      <c r="M2" s="7" t="s">
        <v>8</v>
      </c>
      <c r="N2" s="16" t="s">
        <v>9</v>
      </c>
      <c r="O2" s="17"/>
      <c r="P2" s="17"/>
    </row>
    <row r="3" spans="1:16" s="27" customFormat="1" ht="21" customHeight="1">
      <c r="A3" s="18"/>
      <c r="B3" s="19"/>
      <c r="C3" s="20"/>
      <c r="D3" s="21" t="s">
        <v>10</v>
      </c>
      <c r="E3" s="21" t="s">
        <v>11</v>
      </c>
      <c r="F3" s="20"/>
      <c r="G3" s="21" t="s">
        <v>12</v>
      </c>
      <c r="H3" s="22" t="s">
        <v>11</v>
      </c>
      <c r="I3" s="23"/>
      <c r="J3" s="21" t="s">
        <v>13</v>
      </c>
      <c r="K3" s="22" t="s">
        <v>11</v>
      </c>
      <c r="L3" s="24"/>
      <c r="M3" s="19" t="s">
        <v>14</v>
      </c>
      <c r="N3" s="25" t="s">
        <v>14</v>
      </c>
      <c r="O3" s="26"/>
      <c r="P3" s="26"/>
    </row>
    <row r="4" spans="1:16" ht="21" customHeight="1">
      <c r="A4" s="28" t="s">
        <v>15</v>
      </c>
      <c r="B4" s="29">
        <f aca="true" t="shared" si="0" ref="B4:N4">SUM(B5:B16)</f>
        <v>160360</v>
      </c>
      <c r="C4" s="29">
        <f t="shared" si="0"/>
        <v>5986</v>
      </c>
      <c r="D4" s="29">
        <f t="shared" si="0"/>
        <v>3468</v>
      </c>
      <c r="E4" s="29">
        <f t="shared" si="0"/>
        <v>2518</v>
      </c>
      <c r="F4" s="29">
        <f t="shared" si="0"/>
        <v>227</v>
      </c>
      <c r="G4" s="30">
        <f t="shared" si="0"/>
        <v>0</v>
      </c>
      <c r="H4" s="29">
        <f t="shared" si="0"/>
        <v>227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29">
        <f t="shared" si="0"/>
        <v>154147</v>
      </c>
      <c r="M4" s="29">
        <f t="shared" si="0"/>
        <v>156892</v>
      </c>
      <c r="N4" s="31">
        <f t="shared" si="0"/>
        <v>6431</v>
      </c>
      <c r="O4" s="32"/>
      <c r="P4" s="32"/>
    </row>
    <row r="5" spans="1:16" ht="21" customHeight="1">
      <c r="A5" s="33" t="s">
        <v>16</v>
      </c>
      <c r="B5" s="34">
        <f>SUM(C5+F5+I5+L5)</f>
        <v>13434</v>
      </c>
      <c r="C5" s="34">
        <f>SUM(D5:E5)</f>
        <v>468</v>
      </c>
      <c r="D5" s="34">
        <v>277</v>
      </c>
      <c r="E5" s="34">
        <v>191</v>
      </c>
      <c r="F5" s="34">
        <f>SUM(G5:H5)</f>
        <v>20</v>
      </c>
      <c r="G5" s="34">
        <v>0</v>
      </c>
      <c r="H5" s="34">
        <v>20</v>
      </c>
      <c r="I5" s="34">
        <f>SUM(J5:K5)</f>
        <v>0</v>
      </c>
      <c r="J5" s="34">
        <v>0</v>
      </c>
      <c r="K5" s="34">
        <v>0</v>
      </c>
      <c r="L5" s="34">
        <v>12946</v>
      </c>
      <c r="M5" s="35">
        <v>13157</v>
      </c>
      <c r="N5" s="36">
        <v>543</v>
      </c>
      <c r="O5" s="32"/>
      <c r="P5" s="32"/>
    </row>
    <row r="6" spans="1:16" ht="21" customHeight="1">
      <c r="A6" s="33" t="s">
        <v>17</v>
      </c>
      <c r="B6" s="34">
        <f aca="true" t="shared" si="1" ref="B6:B16">SUM(C6+F6+I6+L6)</f>
        <v>13005</v>
      </c>
      <c r="C6" s="34">
        <f aca="true" t="shared" si="2" ref="C6:C16">SUM(D6:E6)</f>
        <v>458</v>
      </c>
      <c r="D6" s="34">
        <v>254</v>
      </c>
      <c r="E6" s="34">
        <v>204</v>
      </c>
      <c r="F6" s="34">
        <f aca="true" t="shared" si="3" ref="F6:F16">SUM(G6:H6)</f>
        <v>10</v>
      </c>
      <c r="G6" s="34">
        <v>0</v>
      </c>
      <c r="H6" s="34">
        <v>10</v>
      </c>
      <c r="I6" s="34">
        <f aca="true" t="shared" si="4" ref="I6:I16">SUM(J6:K6)</f>
        <v>0</v>
      </c>
      <c r="J6" s="34">
        <v>0</v>
      </c>
      <c r="K6" s="34">
        <v>0</v>
      </c>
      <c r="L6" s="34">
        <v>12537</v>
      </c>
      <c r="M6" s="35">
        <v>12751</v>
      </c>
      <c r="N6" s="36">
        <v>536</v>
      </c>
      <c r="O6" s="32"/>
      <c r="P6" s="32"/>
    </row>
    <row r="7" spans="1:16" ht="21" customHeight="1">
      <c r="A7" s="33" t="s">
        <v>18</v>
      </c>
      <c r="B7" s="34">
        <f t="shared" si="1"/>
        <v>14534</v>
      </c>
      <c r="C7" s="34">
        <f t="shared" si="2"/>
        <v>536</v>
      </c>
      <c r="D7" s="34">
        <v>310</v>
      </c>
      <c r="E7" s="34">
        <v>226</v>
      </c>
      <c r="F7" s="34">
        <f t="shared" si="3"/>
        <v>16</v>
      </c>
      <c r="G7" s="34">
        <v>0</v>
      </c>
      <c r="H7" s="34">
        <v>16</v>
      </c>
      <c r="I7" s="34">
        <f t="shared" si="4"/>
        <v>0</v>
      </c>
      <c r="J7" s="34">
        <v>0</v>
      </c>
      <c r="K7" s="34">
        <v>0</v>
      </c>
      <c r="L7" s="34">
        <v>13982</v>
      </c>
      <c r="M7" s="35">
        <v>14224</v>
      </c>
      <c r="N7" s="36">
        <v>548</v>
      </c>
      <c r="O7" s="32"/>
      <c r="P7" s="32"/>
    </row>
    <row r="8" spans="1:16" ht="21" customHeight="1">
      <c r="A8" s="33" t="s">
        <v>19</v>
      </c>
      <c r="B8" s="34">
        <f t="shared" si="1"/>
        <v>13790</v>
      </c>
      <c r="C8" s="34">
        <f t="shared" si="2"/>
        <v>487</v>
      </c>
      <c r="D8" s="34">
        <v>279</v>
      </c>
      <c r="E8" s="34">
        <v>208</v>
      </c>
      <c r="F8" s="34">
        <f t="shared" si="3"/>
        <v>19</v>
      </c>
      <c r="G8" s="34">
        <v>0</v>
      </c>
      <c r="H8" s="34">
        <v>19</v>
      </c>
      <c r="I8" s="34">
        <f t="shared" si="4"/>
        <v>0</v>
      </c>
      <c r="J8" s="34">
        <v>0</v>
      </c>
      <c r="K8" s="34">
        <v>0</v>
      </c>
      <c r="L8" s="34">
        <v>13284</v>
      </c>
      <c r="M8" s="35">
        <v>13511</v>
      </c>
      <c r="N8" s="36">
        <v>575</v>
      </c>
      <c r="O8" s="32"/>
      <c r="P8" s="32"/>
    </row>
    <row r="9" spans="1:16" ht="21" customHeight="1">
      <c r="A9" s="33" t="s">
        <v>20</v>
      </c>
      <c r="B9" s="34">
        <f t="shared" si="1"/>
        <v>13456</v>
      </c>
      <c r="C9" s="34">
        <f t="shared" si="2"/>
        <v>504</v>
      </c>
      <c r="D9" s="34">
        <v>301</v>
      </c>
      <c r="E9" s="34">
        <v>203</v>
      </c>
      <c r="F9" s="34">
        <f t="shared" si="3"/>
        <v>23</v>
      </c>
      <c r="G9" s="34">
        <v>0</v>
      </c>
      <c r="H9" s="34">
        <v>23</v>
      </c>
      <c r="I9" s="34">
        <f t="shared" si="4"/>
        <v>0</v>
      </c>
      <c r="J9" s="34">
        <v>0</v>
      </c>
      <c r="K9" s="34">
        <v>0</v>
      </c>
      <c r="L9" s="34">
        <v>12929</v>
      </c>
      <c r="M9" s="35">
        <v>13155</v>
      </c>
      <c r="N9" s="36">
        <v>631</v>
      </c>
      <c r="O9" s="32"/>
      <c r="P9" s="32"/>
    </row>
    <row r="10" spans="1:16" ht="21" customHeight="1">
      <c r="A10" s="33" t="s">
        <v>21</v>
      </c>
      <c r="B10" s="34">
        <f t="shared" si="1"/>
        <v>12868</v>
      </c>
      <c r="C10" s="34">
        <f t="shared" si="2"/>
        <v>523</v>
      </c>
      <c r="D10" s="34">
        <v>304</v>
      </c>
      <c r="E10" s="34">
        <v>219</v>
      </c>
      <c r="F10" s="34">
        <f t="shared" si="3"/>
        <v>20</v>
      </c>
      <c r="G10" s="34">
        <v>0</v>
      </c>
      <c r="H10" s="34">
        <v>20</v>
      </c>
      <c r="I10" s="34">
        <f t="shared" si="4"/>
        <v>0</v>
      </c>
      <c r="J10" s="34">
        <v>0</v>
      </c>
      <c r="K10" s="34">
        <v>0</v>
      </c>
      <c r="L10" s="34">
        <v>12325</v>
      </c>
      <c r="M10" s="35">
        <v>12564</v>
      </c>
      <c r="N10" s="36">
        <v>588</v>
      </c>
      <c r="O10" s="32"/>
      <c r="P10" s="32"/>
    </row>
    <row r="11" spans="1:16" ht="21" customHeight="1">
      <c r="A11" s="33" t="s">
        <v>22</v>
      </c>
      <c r="B11" s="34">
        <f t="shared" si="1"/>
        <v>13434</v>
      </c>
      <c r="C11" s="34">
        <f t="shared" si="2"/>
        <v>542</v>
      </c>
      <c r="D11" s="34">
        <v>315</v>
      </c>
      <c r="E11" s="34">
        <v>227</v>
      </c>
      <c r="F11" s="34">
        <f t="shared" si="3"/>
        <v>26</v>
      </c>
      <c r="G11" s="34">
        <v>0</v>
      </c>
      <c r="H11" s="34">
        <v>26</v>
      </c>
      <c r="I11" s="34">
        <f t="shared" si="4"/>
        <v>0</v>
      </c>
      <c r="J11" s="34">
        <v>0</v>
      </c>
      <c r="K11" s="34">
        <v>0</v>
      </c>
      <c r="L11" s="34">
        <v>12866</v>
      </c>
      <c r="M11" s="35">
        <v>13119</v>
      </c>
      <c r="N11" s="36">
        <v>575</v>
      </c>
      <c r="O11" s="32"/>
      <c r="P11" s="32"/>
    </row>
    <row r="12" spans="1:16" ht="21" customHeight="1">
      <c r="A12" s="33" t="s">
        <v>23</v>
      </c>
      <c r="B12" s="34">
        <f t="shared" si="1"/>
        <v>13277</v>
      </c>
      <c r="C12" s="34">
        <f t="shared" si="2"/>
        <v>460</v>
      </c>
      <c r="D12" s="34">
        <v>262</v>
      </c>
      <c r="E12" s="34">
        <v>198</v>
      </c>
      <c r="F12" s="34">
        <f t="shared" si="3"/>
        <v>24</v>
      </c>
      <c r="G12" s="34">
        <v>0</v>
      </c>
      <c r="H12" s="34">
        <v>24</v>
      </c>
      <c r="I12" s="34">
        <f t="shared" si="4"/>
        <v>0</v>
      </c>
      <c r="J12" s="34">
        <v>0</v>
      </c>
      <c r="K12" s="34">
        <v>0</v>
      </c>
      <c r="L12" s="34">
        <v>12793</v>
      </c>
      <c r="M12" s="35">
        <v>13015</v>
      </c>
      <c r="N12" s="36">
        <v>483</v>
      </c>
      <c r="O12" s="32"/>
      <c r="P12" s="32"/>
    </row>
    <row r="13" spans="1:16" ht="21" customHeight="1">
      <c r="A13" s="33" t="s">
        <v>24</v>
      </c>
      <c r="B13" s="34">
        <f t="shared" si="1"/>
        <v>12770</v>
      </c>
      <c r="C13" s="34">
        <f t="shared" si="2"/>
        <v>509</v>
      </c>
      <c r="D13" s="34">
        <v>288</v>
      </c>
      <c r="E13" s="34">
        <v>221</v>
      </c>
      <c r="F13" s="34">
        <f t="shared" si="3"/>
        <v>15</v>
      </c>
      <c r="G13" s="34">
        <v>0</v>
      </c>
      <c r="H13" s="34">
        <v>15</v>
      </c>
      <c r="I13" s="34">
        <f t="shared" si="4"/>
        <v>0</v>
      </c>
      <c r="J13" s="34">
        <v>0</v>
      </c>
      <c r="K13" s="34">
        <v>0</v>
      </c>
      <c r="L13" s="34">
        <v>12246</v>
      </c>
      <c r="M13" s="35">
        <v>12482</v>
      </c>
      <c r="N13" s="36">
        <v>501</v>
      </c>
      <c r="O13" s="32"/>
      <c r="P13" s="32"/>
    </row>
    <row r="14" spans="1:16" ht="21" customHeight="1">
      <c r="A14" s="37" t="s">
        <v>25</v>
      </c>
      <c r="B14" s="34">
        <f t="shared" si="1"/>
        <v>13351</v>
      </c>
      <c r="C14" s="34">
        <f t="shared" si="2"/>
        <v>518</v>
      </c>
      <c r="D14" s="34">
        <v>297</v>
      </c>
      <c r="E14" s="34">
        <v>221</v>
      </c>
      <c r="F14" s="34">
        <f t="shared" si="3"/>
        <v>18</v>
      </c>
      <c r="G14" s="34">
        <v>0</v>
      </c>
      <c r="H14" s="34">
        <v>18</v>
      </c>
      <c r="I14" s="34">
        <f t="shared" si="4"/>
        <v>0</v>
      </c>
      <c r="J14" s="34">
        <v>0</v>
      </c>
      <c r="K14" s="34">
        <v>0</v>
      </c>
      <c r="L14" s="34">
        <v>12815</v>
      </c>
      <c r="M14" s="35">
        <v>13054</v>
      </c>
      <c r="N14" s="36">
        <v>492</v>
      </c>
      <c r="O14" s="32"/>
      <c r="P14" s="32"/>
    </row>
    <row r="15" spans="1:16" ht="21" customHeight="1">
      <c r="A15" s="37" t="s">
        <v>26</v>
      </c>
      <c r="B15" s="34">
        <f t="shared" si="1"/>
        <v>12261</v>
      </c>
      <c r="C15" s="34">
        <f t="shared" si="2"/>
        <v>468</v>
      </c>
      <c r="D15" s="35">
        <v>269</v>
      </c>
      <c r="E15" s="35">
        <v>199</v>
      </c>
      <c r="F15" s="34">
        <f t="shared" si="3"/>
        <v>18</v>
      </c>
      <c r="G15" s="34">
        <v>0</v>
      </c>
      <c r="H15" s="34">
        <v>18</v>
      </c>
      <c r="I15" s="34">
        <f t="shared" si="4"/>
        <v>0</v>
      </c>
      <c r="J15" s="34">
        <v>0</v>
      </c>
      <c r="K15" s="34">
        <v>0</v>
      </c>
      <c r="L15" s="34">
        <v>11775</v>
      </c>
      <c r="M15" s="35">
        <v>11992</v>
      </c>
      <c r="N15" s="36">
        <v>475</v>
      </c>
      <c r="O15" s="32"/>
      <c r="P15" s="32"/>
    </row>
    <row r="16" spans="1:16" ht="21" customHeight="1" thickBot="1">
      <c r="A16" s="38" t="s">
        <v>27</v>
      </c>
      <c r="B16" s="39">
        <f t="shared" si="1"/>
        <v>14180</v>
      </c>
      <c r="C16" s="39">
        <f t="shared" si="2"/>
        <v>513</v>
      </c>
      <c r="D16" s="39">
        <v>312</v>
      </c>
      <c r="E16" s="39">
        <v>201</v>
      </c>
      <c r="F16" s="39">
        <f t="shared" si="3"/>
        <v>18</v>
      </c>
      <c r="G16" s="39">
        <v>0</v>
      </c>
      <c r="H16" s="39">
        <v>18</v>
      </c>
      <c r="I16" s="39">
        <f t="shared" si="4"/>
        <v>0</v>
      </c>
      <c r="J16" s="39">
        <v>0</v>
      </c>
      <c r="K16" s="39">
        <v>0</v>
      </c>
      <c r="L16" s="39">
        <v>13649</v>
      </c>
      <c r="M16" s="40">
        <v>13868</v>
      </c>
      <c r="N16" s="41">
        <v>484</v>
      </c>
      <c r="O16" s="32"/>
      <c r="P16" s="32"/>
    </row>
    <row r="17" spans="1:15" ht="14.25">
      <c r="A17" s="32"/>
      <c r="B17" s="32"/>
      <c r="C17" s="32"/>
      <c r="D17" s="32"/>
      <c r="E17" s="32"/>
      <c r="F17" s="32"/>
      <c r="G17" s="42"/>
      <c r="H17" s="43"/>
      <c r="I17" s="32"/>
      <c r="J17" s="32"/>
      <c r="K17" s="32"/>
      <c r="L17" s="3"/>
      <c r="M17" s="3"/>
      <c r="N17" s="3"/>
      <c r="O17"/>
    </row>
    <row r="18" ht="13.5">
      <c r="G18" s="44"/>
    </row>
  </sheetData>
  <mergeCells count="1">
    <mergeCell ref="L2:L3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2008-02-15T06:03:53Z</cp:lastPrinted>
  <dcterms:created xsi:type="dcterms:W3CDTF">2008-02-15T06:00:25Z</dcterms:created>
  <dcterms:modified xsi:type="dcterms:W3CDTF">2008-02-15T07:57:11Z</dcterms:modified>
  <cp:category/>
  <cp:version/>
  <cp:contentType/>
  <cp:contentStatus/>
</cp:coreProperties>
</file>