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635" windowWidth="13515" windowHeight="7140" activeTab="0"/>
  </bookViews>
  <sheets>
    <sheet name="第７表" sheetId="1" r:id="rId1"/>
  </sheets>
  <definedNames>
    <definedName name="_xlnm.Print_Area" localSheetId="0">'第７表'!$A$1:$AO$69</definedName>
  </definedNames>
  <calcPr fullCalcOnLoad="1"/>
</workbook>
</file>

<file path=xl/sharedStrings.xml><?xml version="1.0" encoding="utf-8"?>
<sst xmlns="http://schemas.openxmlformats.org/spreadsheetml/2006/main" count="149" uniqueCount="109">
  <si>
    <t>第 ７ 表　　医療施設別診療科目・許可病床数（一般診療所）、保健所・市町村別（その１）　　　</t>
  </si>
  <si>
    <t>（　一般診療所　）</t>
  </si>
  <si>
    <t>平成１５年１０月１日現在</t>
  </si>
  <si>
    <t>施設数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</si>
  <si>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</si>
  <si>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</si>
  <si>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</si>
  <si>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</si>
  <si>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</si>
  <si>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</si>
  <si>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</si>
  <si>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</si>
  <si>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</si>
  <si>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アレルギ|科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</si>
  <si>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</si>
  <si>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</si>
  <si>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</si>
  <si>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</si>
  <si>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</si>
  <si>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</si>
  <si>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</si>
  <si>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</si>
  <si>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</si>
  <si>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</si>
  <si>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</si>
  <si>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</si>
  <si>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</si>
  <si>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</si>
  <si>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</si>
  <si>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</si>
  <si>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泌尿器科</t>
  </si>
  <si>
    <t>性病科</t>
  </si>
  <si>
    <t>肛門科</t>
  </si>
  <si>
    <t>リハビリテ|ション科</t>
  </si>
  <si>
    <t>放射線科</t>
  </si>
  <si>
    <t>麻酔科</t>
  </si>
  <si>
    <t>歯科</t>
  </si>
  <si>
    <t>小児歯科</t>
  </si>
  <si>
    <t>歯科口腔外科</t>
  </si>
  <si>
    <t>許可病床数</t>
  </si>
  <si>
    <t>療 養 病 床   （再掲）</t>
  </si>
  <si>
    <t>平　成　12　年</t>
  </si>
  <si>
    <t>北部保健所</t>
  </si>
  <si>
    <t>　大宜味村</t>
  </si>
  <si>
    <t>　今帰仁村</t>
  </si>
  <si>
    <t>　伊平屋村</t>
  </si>
  <si>
    <t>　伊是名村</t>
  </si>
  <si>
    <t>中部保健所</t>
  </si>
  <si>
    <t>石 川　市</t>
  </si>
  <si>
    <t>具志川市</t>
  </si>
  <si>
    <t>　宜野湾市</t>
  </si>
  <si>
    <t>　宜野座村</t>
  </si>
  <si>
    <t>与那城町</t>
  </si>
  <si>
    <t>勝 連　町</t>
  </si>
  <si>
    <t>　嘉手納町</t>
  </si>
  <si>
    <t>　北中城村</t>
  </si>
  <si>
    <t>第 ７ 表　　医療施設別診療科目・許可病床数（一般診療所）、保健所・市町村別（その２）</t>
  </si>
  <si>
    <t>矯正歯科</t>
  </si>
  <si>
    <t>療　養　病　床  　（再掲）</t>
  </si>
  <si>
    <t>中央保健所</t>
  </si>
  <si>
    <t>久米島町</t>
  </si>
  <si>
    <t>　渡嘉敷村</t>
  </si>
  <si>
    <t>　座間味村</t>
  </si>
  <si>
    <t>　渡名喜村</t>
  </si>
  <si>
    <t>　南大東村</t>
  </si>
  <si>
    <t>　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</si>
  <si>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</si>
  <si>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</si>
  <si>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</si>
  <si>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</si>
  <si>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</si>
  <si>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</si>
  <si>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</si>
  <si>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平 良　市</t>
  </si>
  <si>
    <t>城 辺　町</t>
  </si>
  <si>
    <t>下 地　町</t>
  </si>
  <si>
    <t>上 野　村</t>
  </si>
  <si>
    <t>伊良部町</t>
  </si>
  <si>
    <t>　多良間村</t>
  </si>
  <si>
    <t>八重山保健所</t>
  </si>
  <si>
    <t xml:space="preserve">  与那国町</t>
  </si>
  <si>
    <t>矯正歯科</t>
  </si>
  <si>
    <t>平　成　11　年</t>
  </si>
  <si>
    <t>平　成　13　年</t>
  </si>
  <si>
    <t>平　成　14　年</t>
  </si>
  <si>
    <t>平　成　15　年</t>
  </si>
  <si>
    <t>　名 護  市</t>
  </si>
  <si>
    <t>　国 頭  村</t>
  </si>
  <si>
    <t>　東      村</t>
  </si>
  <si>
    <t>　本 部  町</t>
  </si>
  <si>
    <t>　伊 江  村</t>
  </si>
  <si>
    <t>　沖 縄  市</t>
  </si>
  <si>
    <t>　恩 納  村</t>
  </si>
  <si>
    <t>　金 武  町</t>
  </si>
  <si>
    <t>　読 谷  村</t>
  </si>
  <si>
    <t>　北 谷  町</t>
  </si>
  <si>
    <t>　中 城  村</t>
  </si>
  <si>
    <t>　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</si>
  <si>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</si>
  <si>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</si>
  <si>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</si>
  <si>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</si>
  <si>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</si>
  <si>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</si>
  <si>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</si>
  <si>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</si>
  <si>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</si>
  <si>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石 垣  市</t>
  </si>
  <si>
    <t>　竹 富  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</si>
</sst>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  <numFmt numFmtId="185" formatCode="0.0_ "/>
    <numFmt numFmtId="186" formatCode="_ * #,##0.0_ ;_ * \-#,##0.0_ ;_ * &quot;-&quot;?_ ;_ @_ "/>
    <numFmt numFmtId="187" formatCode="\(_ * #,##0_ ;_ * \-#,##0_ ;_ * &quot;-&quot;_ ;_ @_ \)"/>
    <numFmt numFmtId="188" formatCode="\(_ * #,##0\)_ ;_ * \-#,##0_ ;_ * &quot;-&quot;_ ;_ @_ "/>
    <numFmt numFmtId="189" formatCode="\ \(* #,##0\)_ ;_ * \-#,##0_ ;_ * &quot;-&quot;_ ;_ @_ "/>
    <numFmt numFmtId="190" formatCode="#,##0_);\(#,##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11"/>
      <color indexed="12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48"/>
      <name val="ＭＳ Ｐ明朝"/>
      <family val="1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58" fontId="8" fillId="0" borderId="0" xfId="0" applyNumberFormat="1" applyFont="1" applyAlignment="1">
      <alignment/>
    </xf>
    <xf numFmtId="5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2" fillId="2" borderId="3" xfId="0" applyFont="1" applyFill="1" applyBorder="1" applyAlignment="1">
      <alignment horizontal="center" vertical="distributed" textRotation="255"/>
    </xf>
    <xf numFmtId="0" fontId="11" fillId="2" borderId="2" xfId="0" applyFont="1" applyFill="1" applyBorder="1" applyAlignment="1">
      <alignment horizontal="center" vertical="distributed" textRotation="255"/>
    </xf>
    <xf numFmtId="0" fontId="11" fillId="2" borderId="2" xfId="0" applyFont="1" applyFill="1" applyBorder="1" applyAlignment="1">
      <alignment horizontal="center" vertical="distributed" textRotation="255" wrapText="1"/>
    </xf>
    <xf numFmtId="0" fontId="11" fillId="0" borderId="2" xfId="0" applyFont="1" applyBorder="1" applyAlignment="1">
      <alignment horizontal="center" vertical="distributed" textRotation="255"/>
    </xf>
    <xf numFmtId="0" fontId="11" fillId="0" borderId="2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 textRotation="255"/>
    </xf>
    <xf numFmtId="0" fontId="9" fillId="2" borderId="3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1" fontId="11" fillId="2" borderId="4" xfId="0" applyNumberFormat="1" applyFont="1" applyFill="1" applyBorder="1" applyAlignment="1">
      <alignment horizontal="right" vertical="center"/>
    </xf>
    <xf numFmtId="41" fontId="11" fillId="2" borderId="4" xfId="16" applyNumberFormat="1" applyFont="1" applyFill="1" applyBorder="1" applyAlignment="1">
      <alignment horizontal="right" vertical="center"/>
    </xf>
    <xf numFmtId="41" fontId="11" fillId="0" borderId="4" xfId="0" applyNumberFormat="1" applyFont="1" applyBorder="1" applyAlignment="1">
      <alignment horizontal="right" vertical="center"/>
    </xf>
    <xf numFmtId="41" fontId="11" fillId="0" borderId="6" xfId="16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4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41" fontId="11" fillId="2" borderId="7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41" fontId="11" fillId="0" borderId="7" xfId="16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1" fontId="9" fillId="0" borderId="10" xfId="0" applyNumberFormat="1" applyFont="1" applyBorder="1" applyAlignment="1">
      <alignment horizontal="right"/>
    </xf>
    <xf numFmtId="41" fontId="9" fillId="0" borderId="6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7" xfId="0" applyNumberFormat="1" applyFont="1" applyBorder="1" applyAlignment="1">
      <alignment horizontal="right"/>
    </xf>
    <xf numFmtId="41" fontId="9" fillId="0" borderId="5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1" fontId="9" fillId="0" borderId="9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 horizontal="centerContinuous" vertical="center"/>
    </xf>
    <xf numFmtId="0" fontId="9" fillId="0" borderId="13" xfId="0" applyFont="1" applyBorder="1" applyAlignment="1">
      <alignment horizontal="right"/>
    </xf>
    <xf numFmtId="179" fontId="11" fillId="2" borderId="11" xfId="0" applyNumberFormat="1" applyFont="1" applyFill="1" applyBorder="1" applyAlignment="1">
      <alignment/>
    </xf>
    <xf numFmtId="0" fontId="12" fillId="2" borderId="6" xfId="0" applyFont="1" applyFill="1" applyBorder="1" applyAlignment="1">
      <alignment horizontal="center" vertical="distributed" textRotation="255"/>
    </xf>
    <xf numFmtId="0" fontId="11" fillId="2" borderId="11" xfId="0" applyFont="1" applyFill="1" applyBorder="1" applyAlignment="1">
      <alignment horizontal="center" vertical="distributed" textRotation="255"/>
    </xf>
    <xf numFmtId="0" fontId="11" fillId="2" borderId="11" xfId="0" applyFont="1" applyFill="1" applyBorder="1" applyAlignment="1">
      <alignment horizontal="center" vertical="distributed" textRotation="255" wrapText="1"/>
    </xf>
    <xf numFmtId="0" fontId="11" fillId="0" borderId="11" xfId="0" applyFont="1" applyBorder="1" applyAlignment="1">
      <alignment horizontal="center" vertical="distributed" textRotation="255"/>
    </xf>
    <xf numFmtId="0" fontId="11" fillId="0" borderId="11" xfId="0" applyFont="1" applyBorder="1" applyAlignment="1">
      <alignment horizontal="center" vertical="distributed" textRotation="255" wrapText="1"/>
    </xf>
    <xf numFmtId="0" fontId="13" fillId="0" borderId="11" xfId="0" applyFont="1" applyBorder="1" applyAlignment="1">
      <alignment horizontal="center" vertical="distributed" textRotation="255"/>
    </xf>
    <xf numFmtId="0" fontId="9" fillId="0" borderId="6" xfId="0" applyFont="1" applyBorder="1" applyAlignment="1">
      <alignment horizontal="center" vertical="distributed" textRotation="255"/>
    </xf>
    <xf numFmtId="0" fontId="9" fillId="2" borderId="11" xfId="0" applyFont="1" applyFill="1" applyBorder="1" applyAlignment="1">
      <alignment horizontal="center" vertical="distributed" textRotation="255"/>
    </xf>
    <xf numFmtId="0" fontId="9" fillId="0" borderId="4" xfId="0" applyNumberFormat="1" applyFont="1" applyBorder="1" applyAlignment="1" applyProtection="1">
      <alignment horizontal="right"/>
      <protection locked="0"/>
    </xf>
    <xf numFmtId="0" fontId="6" fillId="0" borderId="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9" fillId="0" borderId="8" xfId="0" applyNumberFormat="1" applyFont="1" applyBorder="1" applyAlignment="1" applyProtection="1">
      <alignment horizontal="right"/>
      <protection locked="0"/>
    </xf>
    <xf numFmtId="0" fontId="6" fillId="0" borderId="9" xfId="0" applyNumberFormat="1" applyFont="1" applyBorder="1" applyAlignment="1" applyProtection="1">
      <alignment horizontal="right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AV69"/>
  <sheetViews>
    <sheetView tabSelected="1" workbookViewId="0" topLeftCell="A1">
      <selection activeCell="A1" sqref="A1:AO1"/>
    </sheetView>
  </sheetViews>
  <sheetFormatPr defaultColWidth="9.00390625" defaultRowHeight="13.5"/>
  <cols>
    <col min="1" max="1" width="1.875" style="3" customWidth="1"/>
    <col min="2" max="2" width="12.75390625" style="4" customWidth="1"/>
    <col min="3" max="3" width="4.50390625" style="4" customWidth="1"/>
    <col min="4" max="4" width="4.00390625" style="4" customWidth="1"/>
    <col min="5" max="5" width="3.375" style="4" customWidth="1"/>
    <col min="6" max="6" width="4.00390625" style="4" customWidth="1"/>
    <col min="7" max="7" width="3.50390625" style="4" customWidth="1"/>
    <col min="8" max="8" width="4.50390625" style="4" customWidth="1"/>
    <col min="9" max="14" width="3.125" style="4" customWidth="1"/>
    <col min="15" max="15" width="4.25390625" style="4" customWidth="1"/>
    <col min="16" max="16" width="4.875" style="4" customWidth="1"/>
    <col min="17" max="17" width="3.25390625" style="3" customWidth="1"/>
    <col min="18" max="18" width="3.125" style="3" customWidth="1"/>
    <col min="19" max="19" width="3.25390625" style="3" customWidth="1"/>
    <col min="20" max="22" width="2.875" style="3" customWidth="1"/>
    <col min="23" max="23" width="3.50390625" style="3" customWidth="1"/>
    <col min="24" max="24" width="3.125" style="3" customWidth="1"/>
    <col min="25" max="25" width="3.25390625" style="3" customWidth="1"/>
    <col min="26" max="26" width="3.375" style="3" customWidth="1"/>
    <col min="27" max="27" width="3.75390625" style="3" customWidth="1"/>
    <col min="28" max="28" width="3.50390625" style="3" customWidth="1"/>
    <col min="29" max="29" width="4.125" style="77" customWidth="1"/>
    <col min="30" max="32" width="3.25390625" style="3" customWidth="1"/>
    <col min="33" max="33" width="4.125" style="3" customWidth="1"/>
    <col min="34" max="36" width="3.25390625" style="3" customWidth="1"/>
    <col min="37" max="37" width="3.75390625" style="3" customWidth="1"/>
    <col min="38" max="39" width="3.625" style="3" customWidth="1"/>
    <col min="40" max="40" width="5.875" style="3" customWidth="1"/>
    <col min="41" max="41" width="5.25390625" style="3" customWidth="1"/>
    <col min="42" max="42" width="9.125" style="3" customWidth="1"/>
    <col min="43" max="16384" width="2.375" style="3" customWidth="1"/>
  </cols>
  <sheetData>
    <row r="1" spans="1:4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7" ht="13.5">
      <c r="B2" s="4" t="s">
        <v>1</v>
      </c>
      <c r="D2" s="5"/>
      <c r="X2" s="6"/>
      <c r="Y2" s="6"/>
      <c r="Z2" s="7"/>
      <c r="AA2" s="6"/>
      <c r="AB2" s="8"/>
      <c r="AC2" s="9"/>
      <c r="AD2" s="6"/>
      <c r="AH2" s="10"/>
      <c r="AJ2" s="11"/>
      <c r="AK2" s="12" t="s">
        <v>2</v>
      </c>
      <c r="AL2" s="12"/>
      <c r="AM2" s="12"/>
      <c r="AN2" s="12"/>
      <c r="AO2" s="12"/>
      <c r="AP2" s="13"/>
      <c r="AQ2" s="14"/>
      <c r="AR2" s="14"/>
      <c r="AS2" s="14"/>
      <c r="AT2" s="14"/>
      <c r="AU2" s="14"/>
    </row>
    <row r="3" spans="1:48" ht="106.5" customHeight="1">
      <c r="A3" s="15"/>
      <c r="B3" s="16"/>
      <c r="C3" s="17" t="s">
        <v>3</v>
      </c>
      <c r="D3" s="18" t="s">
        <v>4</v>
      </c>
      <c r="E3" s="18" t="s">
        <v>5</v>
      </c>
      <c r="F3" s="18" t="s">
        <v>6</v>
      </c>
      <c r="G3" s="19" t="s">
        <v>7</v>
      </c>
      <c r="H3" s="20" t="s">
        <v>8</v>
      </c>
      <c r="I3" s="20" t="s">
        <v>9</v>
      </c>
      <c r="J3" s="20" t="s">
        <v>10</v>
      </c>
      <c r="K3" s="21" t="s">
        <v>11</v>
      </c>
      <c r="L3" s="21" t="s">
        <v>12</v>
      </c>
      <c r="M3" s="21" t="s">
        <v>13</v>
      </c>
      <c r="N3" s="21" t="s">
        <v>14</v>
      </c>
      <c r="O3" s="19" t="s">
        <v>15</v>
      </c>
      <c r="P3" s="18" t="s">
        <v>16</v>
      </c>
      <c r="Q3" s="20" t="s">
        <v>17</v>
      </c>
      <c r="R3" s="19" t="s">
        <v>18</v>
      </c>
      <c r="S3" s="19" t="s">
        <v>19</v>
      </c>
      <c r="T3" s="21" t="s">
        <v>20</v>
      </c>
      <c r="U3" s="20" t="s">
        <v>21</v>
      </c>
      <c r="V3" s="18" t="s">
        <v>22</v>
      </c>
      <c r="W3" s="18" t="s">
        <v>23</v>
      </c>
      <c r="X3" s="18" t="s">
        <v>24</v>
      </c>
      <c r="Y3" s="19" t="s">
        <v>25</v>
      </c>
      <c r="Z3" s="18" t="s">
        <v>26</v>
      </c>
      <c r="AA3" s="18" t="s">
        <v>27</v>
      </c>
      <c r="AB3" s="20" t="s">
        <v>28</v>
      </c>
      <c r="AC3" s="20" t="s">
        <v>29</v>
      </c>
      <c r="AD3" s="18" t="s">
        <v>30</v>
      </c>
      <c r="AE3" s="18" t="s">
        <v>31</v>
      </c>
      <c r="AF3" s="20" t="s">
        <v>32</v>
      </c>
      <c r="AG3" s="22" t="s">
        <v>33</v>
      </c>
      <c r="AH3" s="20" t="s">
        <v>34</v>
      </c>
      <c r="AI3" s="20" t="s">
        <v>35</v>
      </c>
      <c r="AJ3" s="20" t="s">
        <v>36</v>
      </c>
      <c r="AK3" s="20" t="s">
        <v>81</v>
      </c>
      <c r="AL3" s="20" t="s">
        <v>37</v>
      </c>
      <c r="AM3" s="20" t="s">
        <v>38</v>
      </c>
      <c r="AN3" s="23" t="s">
        <v>39</v>
      </c>
      <c r="AO3" s="24" t="s">
        <v>40</v>
      </c>
      <c r="AP3" s="25"/>
      <c r="AQ3" s="25"/>
      <c r="AR3" s="25"/>
      <c r="AS3" s="25"/>
      <c r="AT3" s="25"/>
      <c r="AU3" s="25"/>
      <c r="AV3" s="25"/>
    </row>
    <row r="4" spans="1:45" ht="18" customHeight="1">
      <c r="A4" s="26" t="s">
        <v>82</v>
      </c>
      <c r="B4" s="27"/>
      <c r="C4" s="28">
        <v>650</v>
      </c>
      <c r="D4" s="29">
        <v>430</v>
      </c>
      <c r="E4" s="28">
        <v>78</v>
      </c>
      <c r="F4" s="28">
        <v>135</v>
      </c>
      <c r="G4" s="28">
        <v>87</v>
      </c>
      <c r="H4" s="28">
        <v>223</v>
      </c>
      <c r="I4" s="28">
        <v>56</v>
      </c>
      <c r="J4" s="28">
        <v>30</v>
      </c>
      <c r="K4" s="29">
        <v>11</v>
      </c>
      <c r="L4" s="29">
        <v>23</v>
      </c>
      <c r="M4" s="29">
        <v>20</v>
      </c>
      <c r="N4" s="29">
        <v>16</v>
      </c>
      <c r="O4" s="28">
        <v>151</v>
      </c>
      <c r="P4" s="28">
        <v>127</v>
      </c>
      <c r="Q4" s="30">
        <v>6</v>
      </c>
      <c r="R4" s="28">
        <v>5</v>
      </c>
      <c r="S4" s="28">
        <v>11</v>
      </c>
      <c r="T4" s="28">
        <v>0</v>
      </c>
      <c r="U4" s="28">
        <v>1</v>
      </c>
      <c r="V4" s="29">
        <v>4</v>
      </c>
      <c r="W4" s="28">
        <v>34</v>
      </c>
      <c r="X4" s="28">
        <v>13</v>
      </c>
      <c r="Y4" s="28">
        <v>22</v>
      </c>
      <c r="Z4" s="28">
        <v>66</v>
      </c>
      <c r="AA4" s="30">
        <v>45</v>
      </c>
      <c r="AB4" s="30">
        <v>17</v>
      </c>
      <c r="AC4" s="30">
        <v>144</v>
      </c>
      <c r="AD4" s="30">
        <v>41</v>
      </c>
      <c r="AE4" s="30">
        <v>14</v>
      </c>
      <c r="AF4" s="30">
        <v>50</v>
      </c>
      <c r="AG4" s="30">
        <v>100</v>
      </c>
      <c r="AH4" s="30">
        <v>21</v>
      </c>
      <c r="AI4" s="30">
        <v>10</v>
      </c>
      <c r="AJ4" s="30">
        <v>11</v>
      </c>
      <c r="AK4" s="28">
        <v>0</v>
      </c>
      <c r="AL4" s="30">
        <v>3</v>
      </c>
      <c r="AM4" s="30">
        <v>0</v>
      </c>
      <c r="AN4" s="31">
        <v>2225</v>
      </c>
      <c r="AO4" s="31">
        <v>189</v>
      </c>
      <c r="AP4" s="32"/>
      <c r="AQ4" s="33"/>
      <c r="AR4" s="34"/>
      <c r="AS4" s="25"/>
    </row>
    <row r="5" spans="1:45" ht="18" customHeight="1">
      <c r="A5" s="26" t="s">
        <v>41</v>
      </c>
      <c r="B5" s="27"/>
      <c r="C5" s="28">
        <v>668</v>
      </c>
      <c r="D5" s="28">
        <v>440</v>
      </c>
      <c r="E5" s="28">
        <v>79</v>
      </c>
      <c r="F5" s="28">
        <v>138</v>
      </c>
      <c r="G5" s="28">
        <v>88</v>
      </c>
      <c r="H5" s="28">
        <v>222</v>
      </c>
      <c r="I5" s="28">
        <v>57</v>
      </c>
      <c r="J5" s="28">
        <v>30</v>
      </c>
      <c r="K5" s="28">
        <v>13</v>
      </c>
      <c r="L5" s="28">
        <v>26</v>
      </c>
      <c r="M5" s="28">
        <v>20</v>
      </c>
      <c r="N5" s="28">
        <v>16</v>
      </c>
      <c r="O5" s="28">
        <v>152</v>
      </c>
      <c r="P5" s="28">
        <v>129</v>
      </c>
      <c r="Q5" s="28">
        <v>7</v>
      </c>
      <c r="R5" s="28">
        <v>7</v>
      </c>
      <c r="S5" s="28">
        <v>11</v>
      </c>
      <c r="T5" s="28">
        <v>0</v>
      </c>
      <c r="U5" s="28">
        <v>1</v>
      </c>
      <c r="V5" s="28">
        <v>4</v>
      </c>
      <c r="W5" s="28">
        <v>33</v>
      </c>
      <c r="X5" s="28">
        <v>14</v>
      </c>
      <c r="Y5" s="28">
        <v>24</v>
      </c>
      <c r="Z5" s="28">
        <v>67</v>
      </c>
      <c r="AA5" s="28">
        <v>47</v>
      </c>
      <c r="AB5" s="28">
        <v>17</v>
      </c>
      <c r="AC5" s="28">
        <v>150</v>
      </c>
      <c r="AD5" s="28">
        <v>41</v>
      </c>
      <c r="AE5" s="28">
        <v>14</v>
      </c>
      <c r="AF5" s="28">
        <v>50</v>
      </c>
      <c r="AG5" s="28">
        <v>104</v>
      </c>
      <c r="AH5" s="28">
        <v>21</v>
      </c>
      <c r="AI5" s="28">
        <v>11</v>
      </c>
      <c r="AJ5" s="28">
        <v>11</v>
      </c>
      <c r="AK5" s="28">
        <v>0</v>
      </c>
      <c r="AL5" s="28">
        <v>3</v>
      </c>
      <c r="AM5" s="28">
        <v>0</v>
      </c>
      <c r="AN5" s="35">
        <v>2229</v>
      </c>
      <c r="AO5" s="35">
        <v>325</v>
      </c>
      <c r="AP5" s="32"/>
      <c r="AQ5" s="33"/>
      <c r="AR5" s="36"/>
      <c r="AS5" s="25"/>
    </row>
    <row r="6" spans="1:45" ht="18" customHeight="1">
      <c r="A6" s="26" t="s">
        <v>83</v>
      </c>
      <c r="B6" s="27"/>
      <c r="C6" s="28">
        <v>701</v>
      </c>
      <c r="D6" s="29">
        <v>461</v>
      </c>
      <c r="E6" s="28">
        <v>85</v>
      </c>
      <c r="F6" s="28">
        <v>145</v>
      </c>
      <c r="G6" s="28">
        <v>95</v>
      </c>
      <c r="H6" s="28">
        <v>235</v>
      </c>
      <c r="I6" s="28">
        <v>59</v>
      </c>
      <c r="J6" s="28">
        <v>31</v>
      </c>
      <c r="K6" s="29">
        <v>13</v>
      </c>
      <c r="L6" s="29">
        <v>27</v>
      </c>
      <c r="M6" s="29">
        <v>26</v>
      </c>
      <c r="N6" s="29">
        <v>16</v>
      </c>
      <c r="O6" s="28">
        <v>157</v>
      </c>
      <c r="P6" s="28">
        <v>136</v>
      </c>
      <c r="Q6" s="30">
        <v>7</v>
      </c>
      <c r="R6" s="28">
        <v>7</v>
      </c>
      <c r="S6" s="28">
        <v>12</v>
      </c>
      <c r="T6" s="28">
        <v>1</v>
      </c>
      <c r="U6" s="28">
        <v>1</v>
      </c>
      <c r="V6" s="29">
        <v>4</v>
      </c>
      <c r="W6" s="28">
        <v>33</v>
      </c>
      <c r="X6" s="28">
        <v>14</v>
      </c>
      <c r="Y6" s="28">
        <v>25</v>
      </c>
      <c r="Z6" s="28">
        <v>70</v>
      </c>
      <c r="AA6" s="30">
        <v>51</v>
      </c>
      <c r="AB6" s="30">
        <v>18</v>
      </c>
      <c r="AC6" s="30">
        <v>153</v>
      </c>
      <c r="AD6" s="30">
        <v>40</v>
      </c>
      <c r="AE6" s="30">
        <v>14</v>
      </c>
      <c r="AF6" s="30">
        <v>52</v>
      </c>
      <c r="AG6" s="30">
        <v>113</v>
      </c>
      <c r="AH6" s="30">
        <v>22</v>
      </c>
      <c r="AI6" s="30">
        <v>11</v>
      </c>
      <c r="AJ6" s="30">
        <v>11</v>
      </c>
      <c r="AK6" s="28">
        <v>0</v>
      </c>
      <c r="AL6" s="30">
        <v>3</v>
      </c>
      <c r="AM6" s="30">
        <v>0</v>
      </c>
      <c r="AN6" s="37">
        <v>2240</v>
      </c>
      <c r="AO6" s="37">
        <v>309</v>
      </c>
      <c r="AP6" s="32"/>
      <c r="AQ6" s="33"/>
      <c r="AR6" s="34"/>
      <c r="AS6" s="25"/>
    </row>
    <row r="7" spans="1:45" ht="18" customHeight="1">
      <c r="A7" s="26" t="s">
        <v>84</v>
      </c>
      <c r="B7" s="27"/>
      <c r="C7" s="28">
        <v>712</v>
      </c>
      <c r="D7" s="28">
        <v>459</v>
      </c>
      <c r="E7" s="28">
        <v>81</v>
      </c>
      <c r="F7" s="28">
        <v>140</v>
      </c>
      <c r="G7" s="28">
        <v>83</v>
      </c>
      <c r="H7" s="28">
        <v>237</v>
      </c>
      <c r="I7" s="28">
        <v>61</v>
      </c>
      <c r="J7" s="28">
        <v>26</v>
      </c>
      <c r="K7" s="28">
        <v>15</v>
      </c>
      <c r="L7" s="28">
        <v>35</v>
      </c>
      <c r="M7" s="28">
        <v>25</v>
      </c>
      <c r="N7" s="28">
        <v>27</v>
      </c>
      <c r="O7" s="28">
        <v>158</v>
      </c>
      <c r="P7" s="28">
        <v>135</v>
      </c>
      <c r="Q7" s="28">
        <v>6</v>
      </c>
      <c r="R7" s="28">
        <v>6</v>
      </c>
      <c r="S7" s="28">
        <v>13</v>
      </c>
      <c r="T7" s="28">
        <v>2</v>
      </c>
      <c r="U7" s="28">
        <v>3</v>
      </c>
      <c r="V7" s="28">
        <v>3</v>
      </c>
      <c r="W7" s="28">
        <v>36</v>
      </c>
      <c r="X7" s="28">
        <v>9</v>
      </c>
      <c r="Y7" s="28">
        <v>19</v>
      </c>
      <c r="Z7" s="28">
        <v>73</v>
      </c>
      <c r="AA7" s="28">
        <v>51</v>
      </c>
      <c r="AB7" s="28">
        <v>18</v>
      </c>
      <c r="AC7" s="28">
        <v>150</v>
      </c>
      <c r="AD7" s="28">
        <v>32</v>
      </c>
      <c r="AE7" s="28">
        <v>15</v>
      </c>
      <c r="AF7" s="28">
        <v>42</v>
      </c>
      <c r="AG7" s="28">
        <v>110</v>
      </c>
      <c r="AH7" s="28">
        <v>19</v>
      </c>
      <c r="AI7" s="28">
        <v>10</v>
      </c>
      <c r="AJ7" s="28">
        <v>11</v>
      </c>
      <c r="AK7" s="28">
        <v>0</v>
      </c>
      <c r="AL7" s="28">
        <v>2</v>
      </c>
      <c r="AM7" s="28">
        <v>0</v>
      </c>
      <c r="AN7" s="35">
        <v>2097</v>
      </c>
      <c r="AO7" s="35">
        <v>282</v>
      </c>
      <c r="AP7" s="32"/>
      <c r="AQ7" s="33"/>
      <c r="AR7" s="36"/>
      <c r="AS7" s="25"/>
    </row>
    <row r="8" spans="1:45" ht="18" customHeight="1">
      <c r="A8" s="38" t="s">
        <v>85</v>
      </c>
      <c r="B8" s="39"/>
      <c r="C8" s="28">
        <v>727</v>
      </c>
      <c r="D8" s="28">
        <v>468</v>
      </c>
      <c r="E8" s="28">
        <v>85</v>
      </c>
      <c r="F8" s="28">
        <v>147</v>
      </c>
      <c r="G8" s="28">
        <v>88</v>
      </c>
      <c r="H8" s="28">
        <v>239</v>
      </c>
      <c r="I8" s="28">
        <v>66</v>
      </c>
      <c r="J8" s="28">
        <v>30</v>
      </c>
      <c r="K8" s="28">
        <v>15</v>
      </c>
      <c r="L8" s="28">
        <v>37</v>
      </c>
      <c r="M8" s="28">
        <v>28</v>
      </c>
      <c r="N8" s="28">
        <v>28</v>
      </c>
      <c r="O8" s="28">
        <v>160</v>
      </c>
      <c r="P8" s="28">
        <v>140</v>
      </c>
      <c r="Q8" s="28">
        <v>6</v>
      </c>
      <c r="R8" s="28">
        <v>6</v>
      </c>
      <c r="S8" s="28">
        <v>12</v>
      </c>
      <c r="T8" s="28">
        <v>3</v>
      </c>
      <c r="U8" s="28">
        <v>4</v>
      </c>
      <c r="V8" s="28">
        <v>4</v>
      </c>
      <c r="W8" s="28">
        <v>36</v>
      </c>
      <c r="X8" s="28">
        <v>9</v>
      </c>
      <c r="Y8" s="28">
        <v>19</v>
      </c>
      <c r="Z8" s="28">
        <v>78</v>
      </c>
      <c r="AA8" s="28">
        <v>56</v>
      </c>
      <c r="AB8" s="28">
        <v>18</v>
      </c>
      <c r="AC8" s="28">
        <v>158</v>
      </c>
      <c r="AD8" s="28">
        <v>35</v>
      </c>
      <c r="AE8" s="28">
        <v>15</v>
      </c>
      <c r="AF8" s="28">
        <v>46</v>
      </c>
      <c r="AG8" s="28">
        <v>117</v>
      </c>
      <c r="AH8" s="28">
        <v>20</v>
      </c>
      <c r="AI8" s="28">
        <v>11</v>
      </c>
      <c r="AJ8" s="28">
        <v>11</v>
      </c>
      <c r="AK8" s="28">
        <v>0</v>
      </c>
      <c r="AL8" s="28">
        <v>2</v>
      </c>
      <c r="AM8" s="28">
        <v>0</v>
      </c>
      <c r="AN8" s="35">
        <v>2026</v>
      </c>
      <c r="AO8" s="35">
        <v>274</v>
      </c>
      <c r="AP8" s="32"/>
      <c r="AQ8" s="33"/>
      <c r="AR8" s="36"/>
      <c r="AS8" s="25"/>
    </row>
    <row r="9" spans="1:43" ht="15.75" customHeight="1">
      <c r="A9" s="40"/>
      <c r="B9" s="41" t="s">
        <v>42</v>
      </c>
      <c r="C9" s="42">
        <f aca="true" t="shared" si="0" ref="C9:AO9">SUM(C10:C18)</f>
        <v>59</v>
      </c>
      <c r="D9" s="42">
        <f t="shared" si="0"/>
        <v>47</v>
      </c>
      <c r="E9" s="42">
        <f t="shared" si="0"/>
        <v>3</v>
      </c>
      <c r="F9" s="42">
        <f t="shared" si="0"/>
        <v>9</v>
      </c>
      <c r="G9" s="42">
        <f t="shared" si="0"/>
        <v>3</v>
      </c>
      <c r="H9" s="42">
        <f t="shared" si="0"/>
        <v>25</v>
      </c>
      <c r="I9" s="42">
        <f t="shared" si="0"/>
        <v>7</v>
      </c>
      <c r="J9" s="42">
        <f t="shared" si="0"/>
        <v>2</v>
      </c>
      <c r="K9" s="42">
        <f t="shared" si="0"/>
        <v>1</v>
      </c>
      <c r="L9" s="42">
        <f t="shared" si="0"/>
        <v>2</v>
      </c>
      <c r="M9" s="42">
        <f t="shared" si="0"/>
        <v>0</v>
      </c>
      <c r="N9" s="42">
        <f t="shared" si="0"/>
        <v>2</v>
      </c>
      <c r="O9" s="42">
        <f t="shared" si="0"/>
        <v>25</v>
      </c>
      <c r="P9" s="42">
        <f t="shared" si="0"/>
        <v>13</v>
      </c>
      <c r="Q9" s="42">
        <f t="shared" si="0"/>
        <v>0</v>
      </c>
      <c r="R9" s="42">
        <f t="shared" si="0"/>
        <v>0</v>
      </c>
      <c r="S9" s="42">
        <f t="shared" si="0"/>
        <v>1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1</v>
      </c>
      <c r="X9" s="42">
        <f t="shared" si="0"/>
        <v>2</v>
      </c>
      <c r="Y9" s="42">
        <f t="shared" si="0"/>
        <v>3</v>
      </c>
      <c r="Z9" s="42">
        <f t="shared" si="0"/>
        <v>5</v>
      </c>
      <c r="AA9" s="42">
        <f t="shared" si="0"/>
        <v>4</v>
      </c>
      <c r="AB9" s="42">
        <f t="shared" si="0"/>
        <v>0</v>
      </c>
      <c r="AC9" s="42">
        <f t="shared" si="0"/>
        <v>12</v>
      </c>
      <c r="AD9" s="42">
        <f t="shared" si="0"/>
        <v>5</v>
      </c>
      <c r="AE9" s="42">
        <f t="shared" si="0"/>
        <v>2</v>
      </c>
      <c r="AF9" s="42">
        <f t="shared" si="0"/>
        <v>1</v>
      </c>
      <c r="AG9" s="42">
        <f t="shared" si="0"/>
        <v>12</v>
      </c>
      <c r="AH9" s="42">
        <f t="shared" si="0"/>
        <v>1</v>
      </c>
      <c r="AI9" s="42">
        <f t="shared" si="0"/>
        <v>0</v>
      </c>
      <c r="AJ9" s="42">
        <f t="shared" si="0"/>
        <v>1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119</v>
      </c>
      <c r="AO9" s="43">
        <f t="shared" si="0"/>
        <v>0</v>
      </c>
      <c r="AP9" s="25"/>
      <c r="AQ9" s="25"/>
    </row>
    <row r="10" spans="1:43" ht="15.75" customHeight="1">
      <c r="A10" s="44"/>
      <c r="B10" s="45" t="s">
        <v>86</v>
      </c>
      <c r="C10" s="46">
        <v>41</v>
      </c>
      <c r="D10" s="46">
        <v>29</v>
      </c>
      <c r="E10" s="46">
        <v>3</v>
      </c>
      <c r="F10" s="46">
        <v>7</v>
      </c>
      <c r="G10" s="46">
        <v>3</v>
      </c>
      <c r="H10" s="46">
        <v>17</v>
      </c>
      <c r="I10" s="46">
        <v>5</v>
      </c>
      <c r="J10" s="46">
        <v>1</v>
      </c>
      <c r="K10" s="46">
        <v>1</v>
      </c>
      <c r="L10" s="46">
        <v>2</v>
      </c>
      <c r="M10" s="46">
        <v>0</v>
      </c>
      <c r="N10" s="46">
        <v>2</v>
      </c>
      <c r="O10" s="46">
        <v>13</v>
      </c>
      <c r="P10" s="46">
        <v>11</v>
      </c>
      <c r="Q10" s="46">
        <v>0</v>
      </c>
      <c r="R10" s="46">
        <v>0</v>
      </c>
      <c r="S10" s="46">
        <v>1</v>
      </c>
      <c r="T10" s="46">
        <v>0</v>
      </c>
      <c r="U10" s="46">
        <v>0</v>
      </c>
      <c r="V10" s="46">
        <v>0</v>
      </c>
      <c r="W10" s="46">
        <v>1</v>
      </c>
      <c r="X10" s="46">
        <v>2</v>
      </c>
      <c r="Y10" s="46">
        <v>3</v>
      </c>
      <c r="Z10" s="46">
        <v>3</v>
      </c>
      <c r="AA10" s="46">
        <v>2</v>
      </c>
      <c r="AB10" s="46">
        <v>0</v>
      </c>
      <c r="AC10" s="46">
        <v>10</v>
      </c>
      <c r="AD10" s="46">
        <v>5</v>
      </c>
      <c r="AE10" s="46">
        <v>2</v>
      </c>
      <c r="AF10" s="46">
        <v>1</v>
      </c>
      <c r="AG10" s="46">
        <v>10</v>
      </c>
      <c r="AH10" s="46">
        <v>1</v>
      </c>
      <c r="AI10" s="46">
        <v>0</v>
      </c>
      <c r="AJ10" s="46">
        <v>0</v>
      </c>
      <c r="AK10" s="46">
        <v>0</v>
      </c>
      <c r="AL10" s="46">
        <v>0</v>
      </c>
      <c r="AM10" s="47">
        <v>0</v>
      </c>
      <c r="AN10" s="47">
        <v>113</v>
      </c>
      <c r="AO10" s="48">
        <v>0</v>
      </c>
      <c r="AP10" s="25"/>
      <c r="AQ10" s="25"/>
    </row>
    <row r="11" spans="1:43" ht="15.75" customHeight="1">
      <c r="A11" s="44"/>
      <c r="B11" s="45" t="s">
        <v>87</v>
      </c>
      <c r="C11" s="46">
        <v>4</v>
      </c>
      <c r="D11" s="46">
        <v>4</v>
      </c>
      <c r="E11" s="46">
        <v>0</v>
      </c>
      <c r="F11" s="46">
        <v>1</v>
      </c>
      <c r="G11" s="46">
        <v>0</v>
      </c>
      <c r="H11" s="46">
        <v>3</v>
      </c>
      <c r="I11" s="46">
        <v>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1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1</v>
      </c>
      <c r="AA11" s="46">
        <v>1</v>
      </c>
      <c r="AB11" s="46">
        <v>0</v>
      </c>
      <c r="AC11" s="46">
        <v>1</v>
      </c>
      <c r="AD11" s="46">
        <v>0</v>
      </c>
      <c r="AE11" s="46">
        <v>0</v>
      </c>
      <c r="AF11" s="46">
        <v>0</v>
      </c>
      <c r="AG11" s="46">
        <v>1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7">
        <v>0</v>
      </c>
      <c r="AN11" s="47">
        <v>6</v>
      </c>
      <c r="AO11" s="48">
        <v>0</v>
      </c>
      <c r="AP11" s="25"/>
      <c r="AQ11" s="25"/>
    </row>
    <row r="12" spans="1:43" ht="15.75" customHeight="1">
      <c r="A12" s="44"/>
      <c r="B12" s="45" t="s">
        <v>43</v>
      </c>
      <c r="C12" s="46">
        <v>3</v>
      </c>
      <c r="D12" s="46">
        <v>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  <c r="K12" s="46">
        <v>0</v>
      </c>
      <c r="L12" s="46">
        <v>0</v>
      </c>
      <c r="M12" s="46">
        <v>0</v>
      </c>
      <c r="N12" s="46">
        <v>0</v>
      </c>
      <c r="O12" s="46">
        <v>2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7">
        <v>0</v>
      </c>
      <c r="AN12" s="47">
        <v>0</v>
      </c>
      <c r="AO12" s="48">
        <v>0</v>
      </c>
      <c r="AP12" s="25"/>
      <c r="AQ12" s="25"/>
    </row>
    <row r="13" spans="1:43" ht="15.75" customHeight="1">
      <c r="A13" s="44"/>
      <c r="B13" s="45" t="s">
        <v>88</v>
      </c>
      <c r="C13" s="46">
        <v>1</v>
      </c>
      <c r="D13" s="46">
        <v>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1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7">
        <v>0</v>
      </c>
      <c r="AN13" s="47">
        <v>0</v>
      </c>
      <c r="AO13" s="48">
        <v>0</v>
      </c>
      <c r="AP13" s="25"/>
      <c r="AQ13" s="25"/>
    </row>
    <row r="14" spans="1:43" ht="15.75" customHeight="1">
      <c r="A14" s="44"/>
      <c r="B14" s="45" t="s">
        <v>44</v>
      </c>
      <c r="C14" s="46">
        <v>3</v>
      </c>
      <c r="D14" s="46">
        <v>3</v>
      </c>
      <c r="E14" s="46">
        <v>0</v>
      </c>
      <c r="F14" s="46">
        <v>0</v>
      </c>
      <c r="G14" s="46">
        <v>0</v>
      </c>
      <c r="H14" s="46">
        <v>2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3</v>
      </c>
      <c r="P14" s="46">
        <v>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1</v>
      </c>
      <c r="AA14" s="46">
        <v>1</v>
      </c>
      <c r="AB14" s="46">
        <v>0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7">
        <v>0</v>
      </c>
      <c r="AN14" s="47">
        <v>0</v>
      </c>
      <c r="AO14" s="48">
        <v>0</v>
      </c>
      <c r="AP14" s="25"/>
      <c r="AQ14" s="25"/>
    </row>
    <row r="15" spans="1:43" ht="15.75" customHeight="1">
      <c r="A15" s="44"/>
      <c r="B15" s="45" t="s">
        <v>89</v>
      </c>
      <c r="C15" s="46">
        <v>2</v>
      </c>
      <c r="D15" s="46">
        <v>2</v>
      </c>
      <c r="E15" s="46">
        <v>0</v>
      </c>
      <c r="F15" s="46">
        <v>1</v>
      </c>
      <c r="G15" s="46">
        <v>0</v>
      </c>
      <c r="H15" s="46">
        <v>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1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1</v>
      </c>
      <c r="AH15" s="46">
        <v>0</v>
      </c>
      <c r="AI15" s="46">
        <v>0</v>
      </c>
      <c r="AJ15" s="46">
        <v>1</v>
      </c>
      <c r="AK15" s="46">
        <v>0</v>
      </c>
      <c r="AL15" s="46">
        <v>0</v>
      </c>
      <c r="AM15" s="47">
        <v>0</v>
      </c>
      <c r="AN15" s="47">
        <v>0</v>
      </c>
      <c r="AO15" s="48">
        <v>0</v>
      </c>
      <c r="AP15" s="25"/>
      <c r="AQ15" s="25"/>
    </row>
    <row r="16" spans="1:43" ht="15.75" customHeight="1">
      <c r="A16" s="44"/>
      <c r="B16" s="45" t="s">
        <v>90</v>
      </c>
      <c r="C16" s="46">
        <v>2</v>
      </c>
      <c r="D16" s="46">
        <v>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7">
        <v>0</v>
      </c>
      <c r="AN16" s="47">
        <v>0</v>
      </c>
      <c r="AO16" s="48">
        <v>0</v>
      </c>
      <c r="AP16" s="25"/>
      <c r="AQ16" s="25"/>
    </row>
    <row r="17" spans="1:43" ht="15.75" customHeight="1">
      <c r="A17" s="44"/>
      <c r="B17" s="45" t="s">
        <v>45</v>
      </c>
      <c r="C17" s="46">
        <v>1</v>
      </c>
      <c r="D17" s="46">
        <v>1</v>
      </c>
      <c r="E17" s="46">
        <v>0</v>
      </c>
      <c r="F17" s="46">
        <v>0</v>
      </c>
      <c r="G17" s="46">
        <v>0</v>
      </c>
      <c r="H17" s="46">
        <v>1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1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7">
        <v>0</v>
      </c>
      <c r="AN17" s="47">
        <v>0</v>
      </c>
      <c r="AO17" s="48">
        <v>0</v>
      </c>
      <c r="AP17" s="25"/>
      <c r="AQ17" s="25"/>
    </row>
    <row r="18" spans="1:43" ht="15.75" customHeight="1">
      <c r="A18" s="49"/>
      <c r="B18" s="50" t="s">
        <v>46</v>
      </c>
      <c r="C18" s="51">
        <v>2</v>
      </c>
      <c r="D18" s="51">
        <v>2</v>
      </c>
      <c r="E18" s="51">
        <v>0</v>
      </c>
      <c r="F18" s="51">
        <v>0</v>
      </c>
      <c r="G18" s="51">
        <v>0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v>0</v>
      </c>
      <c r="AN18" s="52">
        <v>0</v>
      </c>
      <c r="AO18" s="53">
        <v>0</v>
      </c>
      <c r="AP18" s="25"/>
      <c r="AQ18" s="25"/>
    </row>
    <row r="19" spans="1:43" ht="15.75" customHeight="1">
      <c r="A19" s="54"/>
      <c r="B19" s="55" t="s">
        <v>47</v>
      </c>
      <c r="C19" s="42">
        <f aca="true" t="shared" si="1" ref="C19:AO19">SUM(C20:C33)</f>
        <v>188</v>
      </c>
      <c r="D19" s="42">
        <f t="shared" si="1"/>
        <v>121</v>
      </c>
      <c r="E19" s="42">
        <f t="shared" si="1"/>
        <v>24</v>
      </c>
      <c r="F19" s="42">
        <f t="shared" si="1"/>
        <v>38</v>
      </c>
      <c r="G19" s="42">
        <f t="shared" si="1"/>
        <v>28</v>
      </c>
      <c r="H19" s="42">
        <f t="shared" si="1"/>
        <v>62</v>
      </c>
      <c r="I19" s="42">
        <f t="shared" si="1"/>
        <v>18</v>
      </c>
      <c r="J19" s="42">
        <f t="shared" si="1"/>
        <v>6</v>
      </c>
      <c r="K19" s="42">
        <f t="shared" si="1"/>
        <v>2</v>
      </c>
      <c r="L19" s="42">
        <f t="shared" si="1"/>
        <v>9</v>
      </c>
      <c r="M19" s="42">
        <f t="shared" si="1"/>
        <v>8</v>
      </c>
      <c r="N19" s="42">
        <f t="shared" si="1"/>
        <v>11</v>
      </c>
      <c r="O19" s="42">
        <f t="shared" si="1"/>
        <v>30</v>
      </c>
      <c r="P19" s="42">
        <f t="shared" si="1"/>
        <v>34</v>
      </c>
      <c r="Q19" s="42">
        <f t="shared" si="1"/>
        <v>1</v>
      </c>
      <c r="R19" s="42">
        <f t="shared" si="1"/>
        <v>3</v>
      </c>
      <c r="S19" s="42">
        <f t="shared" si="1"/>
        <v>2</v>
      </c>
      <c r="T19" s="42">
        <f t="shared" si="1"/>
        <v>1</v>
      </c>
      <c r="U19" s="42">
        <f t="shared" si="1"/>
        <v>1</v>
      </c>
      <c r="V19" s="42">
        <f t="shared" si="1"/>
        <v>1</v>
      </c>
      <c r="W19" s="42">
        <f t="shared" si="1"/>
        <v>8</v>
      </c>
      <c r="X19" s="42">
        <f t="shared" si="1"/>
        <v>2</v>
      </c>
      <c r="Y19" s="42">
        <f t="shared" si="1"/>
        <v>5</v>
      </c>
      <c r="Z19" s="42">
        <f t="shared" si="1"/>
        <v>21</v>
      </c>
      <c r="AA19" s="42">
        <f t="shared" si="1"/>
        <v>14</v>
      </c>
      <c r="AB19" s="42">
        <f t="shared" si="1"/>
        <v>4</v>
      </c>
      <c r="AC19" s="42">
        <f t="shared" si="1"/>
        <v>42</v>
      </c>
      <c r="AD19" s="42">
        <f t="shared" si="1"/>
        <v>7</v>
      </c>
      <c r="AE19" s="42">
        <f t="shared" si="1"/>
        <v>4</v>
      </c>
      <c r="AF19" s="42">
        <f t="shared" si="1"/>
        <v>12</v>
      </c>
      <c r="AG19" s="42">
        <f t="shared" si="1"/>
        <v>36</v>
      </c>
      <c r="AH19" s="42">
        <f t="shared" si="1"/>
        <v>6</v>
      </c>
      <c r="AI19" s="42">
        <f t="shared" si="1"/>
        <v>2</v>
      </c>
      <c r="AJ19" s="42">
        <f t="shared" si="1"/>
        <v>2</v>
      </c>
      <c r="AK19" s="42">
        <f t="shared" si="1"/>
        <v>0</v>
      </c>
      <c r="AL19" s="42">
        <f t="shared" si="1"/>
        <v>0</v>
      </c>
      <c r="AM19" s="42">
        <f t="shared" si="1"/>
        <v>0</v>
      </c>
      <c r="AN19" s="42">
        <f t="shared" si="1"/>
        <v>452</v>
      </c>
      <c r="AO19" s="43">
        <f t="shared" si="1"/>
        <v>57</v>
      </c>
      <c r="AP19" s="25"/>
      <c r="AQ19" s="25"/>
    </row>
    <row r="20" spans="1:43" ht="15.75" customHeight="1">
      <c r="A20" s="44"/>
      <c r="B20" s="45" t="s">
        <v>48</v>
      </c>
      <c r="C20" s="46">
        <v>9</v>
      </c>
      <c r="D20" s="46">
        <v>7</v>
      </c>
      <c r="E20" s="46">
        <v>1</v>
      </c>
      <c r="F20" s="46">
        <v>0</v>
      </c>
      <c r="G20" s="46">
        <v>0</v>
      </c>
      <c r="H20" s="46">
        <v>3</v>
      </c>
      <c r="I20" s="46">
        <v>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2</v>
      </c>
      <c r="P20" s="46">
        <v>2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1</v>
      </c>
      <c r="AA20" s="46">
        <v>0</v>
      </c>
      <c r="AB20" s="46">
        <v>0</v>
      </c>
      <c r="AC20" s="46">
        <v>3</v>
      </c>
      <c r="AD20" s="46">
        <v>1</v>
      </c>
      <c r="AE20" s="46">
        <v>0</v>
      </c>
      <c r="AF20" s="46">
        <v>2</v>
      </c>
      <c r="AG20" s="46">
        <v>1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7">
        <v>0</v>
      </c>
      <c r="AN20" s="46">
        <v>5</v>
      </c>
      <c r="AO20" s="47">
        <v>0</v>
      </c>
      <c r="AP20" s="25"/>
      <c r="AQ20" s="25"/>
    </row>
    <row r="21" spans="1:43" ht="15.75" customHeight="1">
      <c r="A21" s="44"/>
      <c r="B21" s="45" t="s">
        <v>49</v>
      </c>
      <c r="C21" s="46">
        <v>20</v>
      </c>
      <c r="D21" s="46">
        <v>10</v>
      </c>
      <c r="E21" s="46">
        <v>2</v>
      </c>
      <c r="F21" s="46">
        <v>2</v>
      </c>
      <c r="G21" s="46">
        <v>2</v>
      </c>
      <c r="H21" s="46">
        <v>7</v>
      </c>
      <c r="I21" s="46">
        <v>2</v>
      </c>
      <c r="J21" s="46">
        <v>0</v>
      </c>
      <c r="K21" s="46">
        <v>1</v>
      </c>
      <c r="L21" s="46">
        <v>0</v>
      </c>
      <c r="M21" s="46">
        <v>0</v>
      </c>
      <c r="N21" s="46">
        <v>1</v>
      </c>
      <c r="O21" s="46">
        <v>2</v>
      </c>
      <c r="P21" s="46">
        <v>4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1</v>
      </c>
      <c r="Y21" s="46">
        <v>2</v>
      </c>
      <c r="Z21" s="46">
        <v>3</v>
      </c>
      <c r="AA21" s="46">
        <v>2</v>
      </c>
      <c r="AB21" s="46">
        <v>0</v>
      </c>
      <c r="AC21" s="46">
        <v>7</v>
      </c>
      <c r="AD21" s="46">
        <v>0</v>
      </c>
      <c r="AE21" s="46">
        <v>1</v>
      </c>
      <c r="AF21" s="46">
        <v>1</v>
      </c>
      <c r="AG21" s="46">
        <v>2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55</v>
      </c>
      <c r="AO21" s="47">
        <v>0</v>
      </c>
      <c r="AP21" s="25"/>
      <c r="AQ21" s="25"/>
    </row>
    <row r="22" spans="1:43" ht="15.75" customHeight="1">
      <c r="A22" s="44"/>
      <c r="B22" s="45" t="s">
        <v>50</v>
      </c>
      <c r="C22" s="46">
        <v>42</v>
      </c>
      <c r="D22" s="46">
        <v>24</v>
      </c>
      <c r="E22" s="46">
        <v>9</v>
      </c>
      <c r="F22" s="46">
        <v>10</v>
      </c>
      <c r="G22" s="46">
        <v>10</v>
      </c>
      <c r="H22" s="46">
        <v>13</v>
      </c>
      <c r="I22" s="46">
        <v>3</v>
      </c>
      <c r="J22" s="46">
        <v>0</v>
      </c>
      <c r="K22" s="46">
        <v>0</v>
      </c>
      <c r="L22" s="46">
        <v>4</v>
      </c>
      <c r="M22" s="46">
        <v>3</v>
      </c>
      <c r="N22" s="46">
        <v>2</v>
      </c>
      <c r="O22" s="46">
        <v>6</v>
      </c>
      <c r="P22" s="46">
        <v>7</v>
      </c>
      <c r="Q22" s="46">
        <v>1</v>
      </c>
      <c r="R22" s="46">
        <v>2</v>
      </c>
      <c r="S22" s="46">
        <v>0</v>
      </c>
      <c r="T22" s="46">
        <v>0</v>
      </c>
      <c r="U22" s="46">
        <v>0</v>
      </c>
      <c r="V22" s="46">
        <v>0</v>
      </c>
      <c r="W22" s="46">
        <v>4</v>
      </c>
      <c r="X22" s="46">
        <v>1</v>
      </c>
      <c r="Y22" s="46">
        <v>1</v>
      </c>
      <c r="Z22" s="46">
        <v>4</v>
      </c>
      <c r="AA22" s="46">
        <v>4</v>
      </c>
      <c r="AB22" s="46">
        <v>2</v>
      </c>
      <c r="AC22" s="46">
        <v>6</v>
      </c>
      <c r="AD22" s="46">
        <v>3</v>
      </c>
      <c r="AE22" s="46">
        <v>0</v>
      </c>
      <c r="AF22" s="46">
        <v>2</v>
      </c>
      <c r="AG22" s="46">
        <v>6</v>
      </c>
      <c r="AH22" s="46">
        <v>2</v>
      </c>
      <c r="AI22" s="46">
        <v>1</v>
      </c>
      <c r="AJ22" s="46">
        <v>0</v>
      </c>
      <c r="AK22" s="46">
        <v>0</v>
      </c>
      <c r="AL22" s="46">
        <v>0</v>
      </c>
      <c r="AM22" s="46">
        <v>0</v>
      </c>
      <c r="AN22" s="46">
        <v>166</v>
      </c>
      <c r="AO22" s="47">
        <v>31</v>
      </c>
      <c r="AP22" s="25"/>
      <c r="AQ22" s="25"/>
    </row>
    <row r="23" spans="1:43" ht="15.75" customHeight="1">
      <c r="A23" s="44"/>
      <c r="B23" s="45" t="s">
        <v>91</v>
      </c>
      <c r="C23" s="46">
        <v>70</v>
      </c>
      <c r="D23" s="46">
        <v>43</v>
      </c>
      <c r="E23" s="46">
        <v>9</v>
      </c>
      <c r="F23" s="46">
        <v>19</v>
      </c>
      <c r="G23" s="46">
        <v>10</v>
      </c>
      <c r="H23" s="46">
        <v>23</v>
      </c>
      <c r="I23" s="46">
        <v>4</v>
      </c>
      <c r="J23" s="46">
        <v>3</v>
      </c>
      <c r="K23" s="46">
        <v>1</v>
      </c>
      <c r="L23" s="46">
        <v>4</v>
      </c>
      <c r="M23" s="46">
        <v>4</v>
      </c>
      <c r="N23" s="46">
        <v>6</v>
      </c>
      <c r="O23" s="46">
        <v>11</v>
      </c>
      <c r="P23" s="46">
        <v>15</v>
      </c>
      <c r="Q23" s="46">
        <v>0</v>
      </c>
      <c r="R23" s="46">
        <v>0</v>
      </c>
      <c r="S23" s="46">
        <v>2</v>
      </c>
      <c r="T23" s="46">
        <v>1</v>
      </c>
      <c r="U23" s="46">
        <v>1</v>
      </c>
      <c r="V23" s="46">
        <v>1</v>
      </c>
      <c r="W23" s="46">
        <v>3</v>
      </c>
      <c r="X23" s="46">
        <v>0</v>
      </c>
      <c r="Y23" s="46">
        <v>1</v>
      </c>
      <c r="Z23" s="46">
        <v>10</v>
      </c>
      <c r="AA23" s="46">
        <v>7</v>
      </c>
      <c r="AB23" s="46">
        <v>2</v>
      </c>
      <c r="AC23" s="46">
        <v>16</v>
      </c>
      <c r="AD23" s="46">
        <v>2</v>
      </c>
      <c r="AE23" s="46">
        <v>2</v>
      </c>
      <c r="AF23" s="46">
        <v>7</v>
      </c>
      <c r="AG23" s="46">
        <v>17</v>
      </c>
      <c r="AH23" s="46">
        <v>3</v>
      </c>
      <c r="AI23" s="46">
        <v>1</v>
      </c>
      <c r="AJ23" s="46">
        <v>1</v>
      </c>
      <c r="AK23" s="46">
        <v>0</v>
      </c>
      <c r="AL23" s="46">
        <v>0</v>
      </c>
      <c r="AM23" s="46">
        <v>0</v>
      </c>
      <c r="AN23" s="46">
        <v>149</v>
      </c>
      <c r="AO23" s="47">
        <v>26</v>
      </c>
      <c r="AP23" s="25"/>
      <c r="AQ23" s="25"/>
    </row>
    <row r="24" spans="1:43" ht="15.75" customHeight="1">
      <c r="A24" s="44"/>
      <c r="B24" s="45" t="s">
        <v>92</v>
      </c>
      <c r="C24" s="46">
        <v>2</v>
      </c>
      <c r="D24" s="46">
        <v>2</v>
      </c>
      <c r="E24" s="46">
        <v>1</v>
      </c>
      <c r="F24" s="46">
        <v>1</v>
      </c>
      <c r="G24" s="46">
        <v>1</v>
      </c>
      <c r="H24" s="46">
        <v>1</v>
      </c>
      <c r="I24" s="46">
        <v>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7">
        <v>0</v>
      </c>
      <c r="AP24" s="25"/>
      <c r="AQ24" s="25"/>
    </row>
    <row r="25" spans="1:43" ht="15.75" customHeight="1">
      <c r="A25" s="44"/>
      <c r="B25" s="45" t="s">
        <v>51</v>
      </c>
      <c r="C25" s="46">
        <v>1</v>
      </c>
      <c r="D25" s="46">
        <v>1</v>
      </c>
      <c r="E25" s="46">
        <v>0</v>
      </c>
      <c r="F25" s="46">
        <v>0</v>
      </c>
      <c r="G25" s="46">
        <v>0</v>
      </c>
      <c r="H25" s="46">
        <v>0</v>
      </c>
      <c r="I25" s="46">
        <v>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7">
        <v>0</v>
      </c>
      <c r="AP25" s="25"/>
      <c r="AQ25" s="25"/>
    </row>
    <row r="26" spans="1:43" ht="15.75" customHeight="1">
      <c r="A26" s="44"/>
      <c r="B26" s="45" t="s">
        <v>93</v>
      </c>
      <c r="C26" s="46">
        <v>4</v>
      </c>
      <c r="D26" s="46">
        <v>4</v>
      </c>
      <c r="E26" s="46">
        <v>0</v>
      </c>
      <c r="F26" s="46">
        <v>0</v>
      </c>
      <c r="G26" s="46">
        <v>0</v>
      </c>
      <c r="H26" s="46">
        <v>1</v>
      </c>
      <c r="I26" s="46">
        <v>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1</v>
      </c>
      <c r="P26" s="46">
        <v>1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2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7">
        <v>0</v>
      </c>
      <c r="AN26" s="46">
        <v>0</v>
      </c>
      <c r="AO26" s="47">
        <v>0</v>
      </c>
      <c r="AP26" s="25"/>
      <c r="AQ26" s="25"/>
    </row>
    <row r="27" spans="1:43" ht="15.75" customHeight="1">
      <c r="A27" s="44"/>
      <c r="B27" s="45" t="s">
        <v>52</v>
      </c>
      <c r="C27" s="46">
        <v>2</v>
      </c>
      <c r="D27" s="46">
        <v>2</v>
      </c>
      <c r="E27" s="46">
        <v>0</v>
      </c>
      <c r="F27" s="46">
        <v>0</v>
      </c>
      <c r="G27" s="46">
        <v>1</v>
      </c>
      <c r="H27" s="46">
        <v>1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1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7">
        <v>0</v>
      </c>
      <c r="AN27" s="46">
        <v>19</v>
      </c>
      <c r="AO27" s="47">
        <v>0</v>
      </c>
      <c r="AP27" s="25"/>
      <c r="AQ27" s="25"/>
    </row>
    <row r="28" spans="1:43" ht="15.75" customHeight="1">
      <c r="A28" s="44"/>
      <c r="B28" s="45" t="s">
        <v>53</v>
      </c>
      <c r="C28" s="46">
        <v>4</v>
      </c>
      <c r="D28" s="46">
        <v>4</v>
      </c>
      <c r="E28" s="46">
        <v>0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</v>
      </c>
      <c r="O28" s="46">
        <v>2</v>
      </c>
      <c r="P28" s="46">
        <v>1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1</v>
      </c>
      <c r="AA28" s="46">
        <v>1</v>
      </c>
      <c r="AB28" s="46">
        <v>0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1</v>
      </c>
      <c r="AK28" s="46">
        <v>0</v>
      </c>
      <c r="AL28" s="46">
        <v>0</v>
      </c>
      <c r="AM28" s="47">
        <v>0</v>
      </c>
      <c r="AN28" s="46">
        <v>10</v>
      </c>
      <c r="AO28" s="47">
        <v>0</v>
      </c>
      <c r="AP28" s="25"/>
      <c r="AQ28" s="25"/>
    </row>
    <row r="29" spans="1:43" ht="15.75" customHeight="1">
      <c r="A29" s="44"/>
      <c r="B29" s="45" t="s">
        <v>94</v>
      </c>
      <c r="C29" s="46">
        <v>12</v>
      </c>
      <c r="D29" s="46">
        <v>9</v>
      </c>
      <c r="E29" s="46">
        <v>1</v>
      </c>
      <c r="F29" s="46">
        <v>4</v>
      </c>
      <c r="G29" s="46">
        <v>2</v>
      </c>
      <c r="H29" s="46">
        <v>6</v>
      </c>
      <c r="I29" s="46">
        <v>2</v>
      </c>
      <c r="J29" s="46">
        <v>2</v>
      </c>
      <c r="K29" s="46">
        <v>0</v>
      </c>
      <c r="L29" s="46">
        <v>0</v>
      </c>
      <c r="M29" s="46">
        <v>1</v>
      </c>
      <c r="N29" s="46">
        <v>0</v>
      </c>
      <c r="O29" s="46">
        <v>4</v>
      </c>
      <c r="P29" s="46">
        <v>1</v>
      </c>
      <c r="Q29" s="46">
        <v>0</v>
      </c>
      <c r="R29" s="46">
        <v>1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2</v>
      </c>
      <c r="AD29" s="46">
        <v>1</v>
      </c>
      <c r="AE29" s="46">
        <v>1</v>
      </c>
      <c r="AF29" s="46">
        <v>0</v>
      </c>
      <c r="AG29" s="46">
        <v>5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7">
        <v>0</v>
      </c>
      <c r="AN29" s="46">
        <v>28</v>
      </c>
      <c r="AO29" s="47">
        <v>0</v>
      </c>
      <c r="AP29" s="25"/>
      <c r="AQ29" s="25"/>
    </row>
    <row r="30" spans="1:43" ht="15.75" customHeight="1">
      <c r="A30" s="44"/>
      <c r="B30" s="45" t="s">
        <v>54</v>
      </c>
      <c r="C30" s="46">
        <v>3</v>
      </c>
      <c r="D30" s="46">
        <v>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1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7">
        <v>0</v>
      </c>
      <c r="AN30" s="46">
        <v>0</v>
      </c>
      <c r="AO30" s="47">
        <v>0</v>
      </c>
      <c r="AP30" s="25"/>
      <c r="AQ30" s="25"/>
    </row>
    <row r="31" spans="1:43" ht="15.75" customHeight="1">
      <c r="A31" s="44"/>
      <c r="B31" s="45" t="s">
        <v>95</v>
      </c>
      <c r="C31" s="46">
        <v>10</v>
      </c>
      <c r="D31" s="46">
        <v>6</v>
      </c>
      <c r="E31" s="46">
        <v>1</v>
      </c>
      <c r="F31" s="46">
        <v>2</v>
      </c>
      <c r="G31" s="46">
        <v>1</v>
      </c>
      <c r="H31" s="46">
        <v>3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46">
        <v>2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1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3</v>
      </c>
      <c r="AD31" s="46">
        <v>0</v>
      </c>
      <c r="AE31" s="46">
        <v>0</v>
      </c>
      <c r="AF31" s="46">
        <v>0</v>
      </c>
      <c r="AG31" s="46">
        <v>2</v>
      </c>
      <c r="AH31" s="46">
        <v>1</v>
      </c>
      <c r="AI31" s="46">
        <v>0</v>
      </c>
      <c r="AJ31" s="46">
        <v>0</v>
      </c>
      <c r="AK31" s="46">
        <v>0</v>
      </c>
      <c r="AL31" s="46">
        <v>0</v>
      </c>
      <c r="AM31" s="47">
        <v>0</v>
      </c>
      <c r="AN31" s="46">
        <v>19</v>
      </c>
      <c r="AO31" s="47">
        <v>0</v>
      </c>
      <c r="AP31" s="25"/>
      <c r="AQ31" s="25"/>
    </row>
    <row r="32" spans="1:43" ht="15.75" customHeight="1">
      <c r="A32" s="44"/>
      <c r="B32" s="45" t="s">
        <v>55</v>
      </c>
      <c r="C32" s="46">
        <v>5</v>
      </c>
      <c r="D32" s="46">
        <v>5</v>
      </c>
      <c r="E32" s="46">
        <v>0</v>
      </c>
      <c r="F32" s="46">
        <v>0</v>
      </c>
      <c r="G32" s="46">
        <v>0</v>
      </c>
      <c r="H32" s="46">
        <v>3</v>
      </c>
      <c r="I32" s="46">
        <v>1</v>
      </c>
      <c r="J32" s="46">
        <v>0</v>
      </c>
      <c r="K32" s="46">
        <v>0</v>
      </c>
      <c r="L32" s="46">
        <v>1</v>
      </c>
      <c r="M32" s="46">
        <v>0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1</v>
      </c>
      <c r="Z32" s="46">
        <v>1</v>
      </c>
      <c r="AA32" s="46">
        <v>0</v>
      </c>
      <c r="AB32" s="46">
        <v>0</v>
      </c>
      <c r="AC32" s="46">
        <v>1</v>
      </c>
      <c r="AD32" s="46">
        <v>0</v>
      </c>
      <c r="AE32" s="46">
        <v>0</v>
      </c>
      <c r="AF32" s="46">
        <v>0</v>
      </c>
      <c r="AG32" s="46">
        <v>2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7">
        <v>0</v>
      </c>
      <c r="AN32" s="46">
        <v>0</v>
      </c>
      <c r="AO32" s="47">
        <v>0</v>
      </c>
      <c r="AP32" s="25"/>
      <c r="AQ32" s="25"/>
    </row>
    <row r="33" spans="1:43" ht="15.75" customHeight="1">
      <c r="A33" s="49"/>
      <c r="B33" s="50" t="s">
        <v>96</v>
      </c>
      <c r="C33" s="51">
        <v>4</v>
      </c>
      <c r="D33" s="51">
        <v>2</v>
      </c>
      <c r="E33" s="51">
        <v>0</v>
      </c>
      <c r="F33" s="51">
        <v>0</v>
      </c>
      <c r="G33" s="51">
        <v>1</v>
      </c>
      <c r="H33" s="51">
        <v>0</v>
      </c>
      <c r="I33" s="51">
        <v>2</v>
      </c>
      <c r="J33" s="51">
        <v>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1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1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2">
        <v>0</v>
      </c>
      <c r="AN33" s="51">
        <v>1</v>
      </c>
      <c r="AO33" s="52">
        <v>0</v>
      </c>
      <c r="AP33" s="25"/>
      <c r="AQ33" s="25"/>
    </row>
    <row r="34" spans="1:41" ht="18.75" customHeight="1">
      <c r="A34" s="56" t="s">
        <v>56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2:47" ht="13.5">
      <c r="B35" s="58" t="s">
        <v>1</v>
      </c>
      <c r="D35" s="59"/>
      <c r="X35" s="6" t="s">
        <v>97</v>
      </c>
      <c r="Y35" s="6"/>
      <c r="Z35" s="7"/>
      <c r="AA35" s="6"/>
      <c r="AB35" s="8"/>
      <c r="AC35" s="9" t="s">
        <v>97</v>
      </c>
      <c r="AD35" s="6"/>
      <c r="AK35" s="60" t="str">
        <f>AK2</f>
        <v>平成１５年１０月１日現在</v>
      </c>
      <c r="AL35" s="60"/>
      <c r="AM35" s="60"/>
      <c r="AN35" s="60"/>
      <c r="AO35" s="60"/>
      <c r="AP35" s="13" t="s">
        <v>97</v>
      </c>
      <c r="AQ35" s="14"/>
      <c r="AR35" s="14"/>
      <c r="AS35" s="14"/>
      <c r="AT35" s="14"/>
      <c r="AU35" s="14"/>
    </row>
    <row r="36" spans="1:41" ht="106.5" customHeight="1">
      <c r="A36" s="15"/>
      <c r="B36" s="61"/>
      <c r="C36" s="62" t="s">
        <v>3</v>
      </c>
      <c r="D36" s="63" t="s">
        <v>4</v>
      </c>
      <c r="E36" s="63" t="s">
        <v>5</v>
      </c>
      <c r="F36" s="63" t="s">
        <v>6</v>
      </c>
      <c r="G36" s="64" t="s">
        <v>7</v>
      </c>
      <c r="H36" s="65" t="s">
        <v>8</v>
      </c>
      <c r="I36" s="65" t="s">
        <v>9</v>
      </c>
      <c r="J36" s="65" t="s">
        <v>10</v>
      </c>
      <c r="K36" s="66" t="s">
        <v>11</v>
      </c>
      <c r="L36" s="66" t="s">
        <v>12</v>
      </c>
      <c r="M36" s="66" t="s">
        <v>13</v>
      </c>
      <c r="N36" s="66" t="s">
        <v>14</v>
      </c>
      <c r="O36" s="64" t="s">
        <v>15</v>
      </c>
      <c r="P36" s="63" t="s">
        <v>16</v>
      </c>
      <c r="Q36" s="65" t="s">
        <v>17</v>
      </c>
      <c r="R36" s="64" t="s">
        <v>18</v>
      </c>
      <c r="S36" s="64" t="s">
        <v>19</v>
      </c>
      <c r="T36" s="66" t="s">
        <v>20</v>
      </c>
      <c r="U36" s="65" t="s">
        <v>21</v>
      </c>
      <c r="V36" s="63" t="s">
        <v>22</v>
      </c>
      <c r="W36" s="63" t="s">
        <v>23</v>
      </c>
      <c r="X36" s="63" t="s">
        <v>24</v>
      </c>
      <c r="Y36" s="64" t="s">
        <v>25</v>
      </c>
      <c r="Z36" s="63" t="s">
        <v>26</v>
      </c>
      <c r="AA36" s="63" t="s">
        <v>27</v>
      </c>
      <c r="AB36" s="63" t="s">
        <v>28</v>
      </c>
      <c r="AC36" s="65" t="s">
        <v>29</v>
      </c>
      <c r="AD36" s="63" t="s">
        <v>30</v>
      </c>
      <c r="AE36" s="65" t="s">
        <v>31</v>
      </c>
      <c r="AF36" s="65" t="s">
        <v>32</v>
      </c>
      <c r="AG36" s="67" t="s">
        <v>33</v>
      </c>
      <c r="AH36" s="65" t="s">
        <v>34</v>
      </c>
      <c r="AI36" s="65" t="s">
        <v>35</v>
      </c>
      <c r="AJ36" s="65" t="s">
        <v>36</v>
      </c>
      <c r="AK36" s="65" t="s">
        <v>57</v>
      </c>
      <c r="AL36" s="65" t="s">
        <v>37</v>
      </c>
      <c r="AM36" s="65" t="s">
        <v>38</v>
      </c>
      <c r="AN36" s="68" t="s">
        <v>39</v>
      </c>
      <c r="AO36" s="69" t="s">
        <v>58</v>
      </c>
    </row>
    <row r="37" spans="1:41" ht="14.25" customHeight="1">
      <c r="A37" s="40"/>
      <c r="B37" s="41" t="s">
        <v>59</v>
      </c>
      <c r="C37" s="42">
        <f aca="true" t="shared" si="2" ref="C37:AO37">SUM(C38:C46)</f>
        <v>320</v>
      </c>
      <c r="D37" s="42">
        <f t="shared" si="2"/>
        <v>187</v>
      </c>
      <c r="E37" s="42">
        <f t="shared" si="2"/>
        <v>44</v>
      </c>
      <c r="F37" s="42">
        <f t="shared" si="2"/>
        <v>76</v>
      </c>
      <c r="G37" s="42">
        <f t="shared" si="2"/>
        <v>40</v>
      </c>
      <c r="H37" s="42">
        <f t="shared" si="2"/>
        <v>98</v>
      </c>
      <c r="I37" s="42">
        <f t="shared" si="2"/>
        <v>25</v>
      </c>
      <c r="J37" s="42">
        <f t="shared" si="2"/>
        <v>17</v>
      </c>
      <c r="K37" s="42">
        <f t="shared" si="2"/>
        <v>9</v>
      </c>
      <c r="L37" s="42">
        <f t="shared" si="2"/>
        <v>21</v>
      </c>
      <c r="M37" s="42">
        <f t="shared" si="2"/>
        <v>17</v>
      </c>
      <c r="N37" s="42">
        <f t="shared" si="2"/>
        <v>14</v>
      </c>
      <c r="O37" s="42">
        <f t="shared" si="2"/>
        <v>74</v>
      </c>
      <c r="P37" s="42">
        <f t="shared" si="2"/>
        <v>65</v>
      </c>
      <c r="Q37" s="42">
        <f t="shared" si="2"/>
        <v>5</v>
      </c>
      <c r="R37" s="42">
        <f t="shared" si="2"/>
        <v>3</v>
      </c>
      <c r="S37" s="42">
        <f t="shared" si="2"/>
        <v>7</v>
      </c>
      <c r="T37" s="42">
        <f t="shared" si="2"/>
        <v>2</v>
      </c>
      <c r="U37" s="42">
        <f t="shared" si="2"/>
        <v>3</v>
      </c>
      <c r="V37" s="42">
        <f t="shared" si="2"/>
        <v>3</v>
      </c>
      <c r="W37" s="42">
        <f t="shared" si="2"/>
        <v>18</v>
      </c>
      <c r="X37" s="42">
        <f t="shared" si="2"/>
        <v>4</v>
      </c>
      <c r="Y37" s="42">
        <f t="shared" si="2"/>
        <v>8</v>
      </c>
      <c r="Z37" s="42">
        <f t="shared" si="2"/>
        <v>40</v>
      </c>
      <c r="AA37" s="42">
        <f t="shared" si="2"/>
        <v>29</v>
      </c>
      <c r="AB37" s="42">
        <f t="shared" si="2"/>
        <v>13</v>
      </c>
      <c r="AC37" s="42">
        <f t="shared" si="2"/>
        <v>71</v>
      </c>
      <c r="AD37" s="42">
        <f t="shared" si="2"/>
        <v>18</v>
      </c>
      <c r="AE37" s="42">
        <f t="shared" si="2"/>
        <v>10</v>
      </c>
      <c r="AF37" s="42">
        <f t="shared" si="2"/>
        <v>25</v>
      </c>
      <c r="AG37" s="42">
        <f t="shared" si="2"/>
        <v>44</v>
      </c>
      <c r="AH37" s="42">
        <f t="shared" si="2"/>
        <v>8</v>
      </c>
      <c r="AI37" s="42">
        <f t="shared" si="2"/>
        <v>8</v>
      </c>
      <c r="AJ37" s="42">
        <f t="shared" si="2"/>
        <v>7</v>
      </c>
      <c r="AK37" s="42">
        <f t="shared" si="2"/>
        <v>0</v>
      </c>
      <c r="AL37" s="42">
        <f t="shared" si="2"/>
        <v>1</v>
      </c>
      <c r="AM37" s="42">
        <f t="shared" si="2"/>
        <v>0</v>
      </c>
      <c r="AN37" s="42">
        <f t="shared" si="2"/>
        <v>989</v>
      </c>
      <c r="AO37" s="43">
        <f t="shared" si="2"/>
        <v>175</v>
      </c>
    </row>
    <row r="38" spans="1:41" ht="14.25" customHeight="1">
      <c r="A38" s="44"/>
      <c r="B38" s="45" t="s">
        <v>98</v>
      </c>
      <c r="C38" s="46">
        <v>251</v>
      </c>
      <c r="D38" s="46">
        <v>143</v>
      </c>
      <c r="E38" s="46">
        <v>31</v>
      </c>
      <c r="F38" s="46">
        <v>57</v>
      </c>
      <c r="G38" s="46">
        <v>27</v>
      </c>
      <c r="H38" s="46">
        <v>70</v>
      </c>
      <c r="I38" s="46">
        <v>20</v>
      </c>
      <c r="J38" s="46">
        <v>14</v>
      </c>
      <c r="K38" s="46">
        <v>7</v>
      </c>
      <c r="L38" s="46">
        <v>19</v>
      </c>
      <c r="M38" s="46">
        <v>10</v>
      </c>
      <c r="N38" s="46">
        <v>9</v>
      </c>
      <c r="O38" s="46">
        <v>55</v>
      </c>
      <c r="P38" s="46">
        <v>52</v>
      </c>
      <c r="Q38" s="46">
        <v>4</v>
      </c>
      <c r="R38" s="46">
        <v>3</v>
      </c>
      <c r="S38" s="46">
        <v>5</v>
      </c>
      <c r="T38" s="46">
        <v>0</v>
      </c>
      <c r="U38" s="46">
        <v>2</v>
      </c>
      <c r="V38" s="46">
        <v>1</v>
      </c>
      <c r="W38" s="46">
        <v>12</v>
      </c>
      <c r="X38" s="46">
        <v>3</v>
      </c>
      <c r="Y38" s="46">
        <v>6</v>
      </c>
      <c r="Z38" s="46">
        <v>30</v>
      </c>
      <c r="AA38" s="46">
        <v>21</v>
      </c>
      <c r="AB38" s="46">
        <v>9</v>
      </c>
      <c r="AC38" s="46">
        <v>52</v>
      </c>
      <c r="AD38" s="46">
        <v>11</v>
      </c>
      <c r="AE38" s="46">
        <v>6</v>
      </c>
      <c r="AF38" s="46">
        <v>19</v>
      </c>
      <c r="AG38" s="46">
        <v>35</v>
      </c>
      <c r="AH38" s="46">
        <v>6</v>
      </c>
      <c r="AI38" s="46">
        <v>6</v>
      </c>
      <c r="AJ38" s="46">
        <v>6</v>
      </c>
      <c r="AK38" s="46">
        <v>0</v>
      </c>
      <c r="AL38" s="46">
        <v>0</v>
      </c>
      <c r="AM38" s="47">
        <v>0</v>
      </c>
      <c r="AN38" s="47">
        <v>766</v>
      </c>
      <c r="AO38" s="47">
        <v>131</v>
      </c>
    </row>
    <row r="39" spans="1:41" ht="14.25" customHeight="1">
      <c r="A39" s="44"/>
      <c r="B39" s="45" t="s">
        <v>99</v>
      </c>
      <c r="C39" s="46">
        <v>58</v>
      </c>
      <c r="D39" s="46">
        <v>33</v>
      </c>
      <c r="E39" s="46">
        <v>10</v>
      </c>
      <c r="F39" s="46">
        <v>16</v>
      </c>
      <c r="G39" s="46">
        <v>11</v>
      </c>
      <c r="H39" s="46">
        <v>20</v>
      </c>
      <c r="I39" s="46">
        <v>2</v>
      </c>
      <c r="J39" s="46">
        <v>2</v>
      </c>
      <c r="K39" s="46">
        <v>1</v>
      </c>
      <c r="L39" s="46">
        <v>1</v>
      </c>
      <c r="M39" s="46">
        <v>6</v>
      </c>
      <c r="N39" s="46">
        <v>4</v>
      </c>
      <c r="O39" s="46">
        <v>11</v>
      </c>
      <c r="P39" s="46">
        <v>9</v>
      </c>
      <c r="Q39" s="46">
        <v>1</v>
      </c>
      <c r="R39" s="46">
        <v>0</v>
      </c>
      <c r="S39" s="46">
        <v>1</v>
      </c>
      <c r="T39" s="46">
        <v>1</v>
      </c>
      <c r="U39" s="46">
        <v>0</v>
      </c>
      <c r="V39" s="46">
        <v>1</v>
      </c>
      <c r="W39" s="46">
        <v>3</v>
      </c>
      <c r="X39" s="46">
        <v>1</v>
      </c>
      <c r="Y39" s="46">
        <v>1</v>
      </c>
      <c r="Z39" s="46">
        <v>6</v>
      </c>
      <c r="AA39" s="46">
        <v>5</v>
      </c>
      <c r="AB39" s="46">
        <v>2</v>
      </c>
      <c r="AC39" s="46">
        <v>14</v>
      </c>
      <c r="AD39" s="46">
        <v>5</v>
      </c>
      <c r="AE39" s="46">
        <v>3</v>
      </c>
      <c r="AF39" s="46">
        <v>4</v>
      </c>
      <c r="AG39" s="46">
        <v>9</v>
      </c>
      <c r="AH39" s="46">
        <v>1</v>
      </c>
      <c r="AI39" s="46">
        <v>2</v>
      </c>
      <c r="AJ39" s="46">
        <v>1</v>
      </c>
      <c r="AK39" s="46">
        <v>0</v>
      </c>
      <c r="AL39" s="46">
        <v>1</v>
      </c>
      <c r="AM39" s="47">
        <v>0</v>
      </c>
      <c r="AN39" s="47">
        <v>194</v>
      </c>
      <c r="AO39" s="47">
        <v>44</v>
      </c>
    </row>
    <row r="40" spans="1:41" s="25" customFormat="1" ht="14.25" customHeight="1">
      <c r="A40" s="44"/>
      <c r="B40" s="45" t="s">
        <v>60</v>
      </c>
      <c r="C40" s="46">
        <v>3</v>
      </c>
      <c r="D40" s="46">
        <v>3</v>
      </c>
      <c r="E40" s="46">
        <v>1</v>
      </c>
      <c r="F40" s="46">
        <v>1</v>
      </c>
      <c r="G40" s="46">
        <v>0</v>
      </c>
      <c r="H40" s="46">
        <v>2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2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1</v>
      </c>
      <c r="Z40" s="46">
        <v>1</v>
      </c>
      <c r="AA40" s="46">
        <v>0</v>
      </c>
      <c r="AB40" s="46">
        <v>1</v>
      </c>
      <c r="AC40" s="46">
        <v>1</v>
      </c>
      <c r="AD40" s="46">
        <v>0</v>
      </c>
      <c r="AE40" s="46">
        <v>0</v>
      </c>
      <c r="AF40" s="46">
        <v>1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7">
        <v>0</v>
      </c>
      <c r="AN40" s="47">
        <v>29</v>
      </c>
      <c r="AO40" s="47">
        <v>0</v>
      </c>
    </row>
    <row r="41" spans="1:41" ht="14.25" customHeight="1">
      <c r="A41" s="44"/>
      <c r="B41" s="45" t="s">
        <v>61</v>
      </c>
      <c r="C41" s="46">
        <v>1</v>
      </c>
      <c r="D41" s="46">
        <v>1</v>
      </c>
      <c r="E41" s="46">
        <v>1</v>
      </c>
      <c r="F41" s="46">
        <v>1</v>
      </c>
      <c r="G41" s="46">
        <v>1</v>
      </c>
      <c r="H41" s="46">
        <v>1</v>
      </c>
      <c r="I41" s="46">
        <v>1</v>
      </c>
      <c r="J41" s="46">
        <v>1</v>
      </c>
      <c r="K41" s="46">
        <v>1</v>
      </c>
      <c r="L41" s="46">
        <v>1</v>
      </c>
      <c r="M41" s="46">
        <v>1</v>
      </c>
      <c r="N41" s="46">
        <v>1</v>
      </c>
      <c r="O41" s="46">
        <v>1</v>
      </c>
      <c r="P41" s="46">
        <v>1</v>
      </c>
      <c r="Q41" s="46">
        <v>0</v>
      </c>
      <c r="R41" s="46">
        <v>0</v>
      </c>
      <c r="S41" s="46">
        <v>1</v>
      </c>
      <c r="T41" s="46">
        <v>1</v>
      </c>
      <c r="U41" s="46">
        <v>1</v>
      </c>
      <c r="V41" s="46">
        <v>1</v>
      </c>
      <c r="W41" s="46">
        <v>1</v>
      </c>
      <c r="X41" s="46">
        <v>0</v>
      </c>
      <c r="Y41" s="46">
        <v>0</v>
      </c>
      <c r="Z41" s="46">
        <v>1</v>
      </c>
      <c r="AA41" s="46">
        <v>1</v>
      </c>
      <c r="AB41" s="46">
        <v>1</v>
      </c>
      <c r="AC41" s="46">
        <v>1</v>
      </c>
      <c r="AD41" s="46">
        <v>1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7">
        <v>0</v>
      </c>
      <c r="AN41" s="47">
        <v>0</v>
      </c>
      <c r="AO41" s="47">
        <v>0</v>
      </c>
    </row>
    <row r="42" spans="1:41" ht="14.25" customHeight="1">
      <c r="A42" s="44"/>
      <c r="B42" s="45" t="s">
        <v>62</v>
      </c>
      <c r="C42" s="46">
        <v>2</v>
      </c>
      <c r="D42" s="46">
        <v>2</v>
      </c>
      <c r="E42" s="46">
        <v>1</v>
      </c>
      <c r="F42" s="46">
        <v>1</v>
      </c>
      <c r="G42" s="46">
        <v>1</v>
      </c>
      <c r="H42" s="46">
        <v>2</v>
      </c>
      <c r="I42" s="46">
        <v>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2</v>
      </c>
      <c r="P42" s="46">
        <v>2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1</v>
      </c>
      <c r="X42" s="46">
        <v>0</v>
      </c>
      <c r="Y42" s="46">
        <v>0</v>
      </c>
      <c r="Z42" s="46">
        <v>1</v>
      </c>
      <c r="AA42" s="46">
        <v>1</v>
      </c>
      <c r="AB42" s="46">
        <v>0</v>
      </c>
      <c r="AC42" s="46">
        <v>2</v>
      </c>
      <c r="AD42" s="46">
        <v>1</v>
      </c>
      <c r="AE42" s="46">
        <v>0</v>
      </c>
      <c r="AF42" s="46">
        <v>0</v>
      </c>
      <c r="AG42" s="46">
        <v>0</v>
      </c>
      <c r="AH42" s="46">
        <v>1</v>
      </c>
      <c r="AI42" s="46">
        <v>0</v>
      </c>
      <c r="AJ42" s="46">
        <v>0</v>
      </c>
      <c r="AK42" s="46">
        <v>0</v>
      </c>
      <c r="AL42" s="46">
        <v>0</v>
      </c>
      <c r="AM42" s="47">
        <v>0</v>
      </c>
      <c r="AN42" s="47">
        <v>0</v>
      </c>
      <c r="AO42" s="47">
        <v>0</v>
      </c>
    </row>
    <row r="43" spans="1:41" ht="14.25" customHeight="1">
      <c r="A43" s="44"/>
      <c r="B43" s="45" t="s">
        <v>100</v>
      </c>
      <c r="C43" s="46">
        <v>2</v>
      </c>
      <c r="D43" s="46">
        <v>2</v>
      </c>
      <c r="E43" s="46">
        <v>0</v>
      </c>
      <c r="F43" s="46">
        <v>0</v>
      </c>
      <c r="G43" s="46">
        <v>0</v>
      </c>
      <c r="H43" s="46">
        <v>1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2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7">
        <v>0</v>
      </c>
      <c r="AN43" s="47">
        <v>0</v>
      </c>
      <c r="AO43" s="47">
        <v>0</v>
      </c>
    </row>
    <row r="44" spans="1:41" ht="14.25" customHeight="1">
      <c r="A44" s="44"/>
      <c r="B44" s="45" t="s">
        <v>63</v>
      </c>
      <c r="C44" s="46">
        <v>1</v>
      </c>
      <c r="D44" s="46">
        <v>1</v>
      </c>
      <c r="E44" s="46">
        <v>0</v>
      </c>
      <c r="F44" s="46">
        <v>0</v>
      </c>
      <c r="G44" s="46">
        <v>0</v>
      </c>
      <c r="H44" s="46">
        <v>1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7">
        <v>0</v>
      </c>
      <c r="AN44" s="47">
        <v>0</v>
      </c>
      <c r="AO44" s="47">
        <v>0</v>
      </c>
    </row>
    <row r="45" spans="1:41" ht="14.25" customHeight="1">
      <c r="A45" s="44"/>
      <c r="B45" s="45" t="s">
        <v>64</v>
      </c>
      <c r="C45" s="46">
        <v>1</v>
      </c>
      <c r="D45" s="46">
        <v>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7">
        <v>0</v>
      </c>
      <c r="AN45" s="47">
        <v>0</v>
      </c>
      <c r="AO45" s="47">
        <v>0</v>
      </c>
    </row>
    <row r="46" spans="1:41" ht="14.25" customHeight="1">
      <c r="A46" s="49"/>
      <c r="B46" s="50" t="s">
        <v>65</v>
      </c>
      <c r="C46" s="46">
        <v>1</v>
      </c>
      <c r="D46" s="46">
        <v>1</v>
      </c>
      <c r="E46" s="46">
        <v>0</v>
      </c>
      <c r="F46" s="46">
        <v>0</v>
      </c>
      <c r="G46" s="46">
        <v>0</v>
      </c>
      <c r="H46" s="46">
        <v>1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1</v>
      </c>
      <c r="P46" s="46">
        <v>1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1</v>
      </c>
      <c r="X46" s="46">
        <v>0</v>
      </c>
      <c r="Y46" s="46">
        <v>0</v>
      </c>
      <c r="Z46" s="46">
        <v>1</v>
      </c>
      <c r="AA46" s="46">
        <v>1</v>
      </c>
      <c r="AB46" s="46">
        <v>0</v>
      </c>
      <c r="AC46" s="46">
        <v>1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7">
        <v>0</v>
      </c>
      <c r="AN46" s="47">
        <v>0</v>
      </c>
      <c r="AO46" s="47">
        <v>0</v>
      </c>
    </row>
    <row r="47" spans="1:41" ht="14.25" customHeight="1">
      <c r="A47" s="44"/>
      <c r="B47" s="55" t="s">
        <v>66</v>
      </c>
      <c r="C47" s="42">
        <f aca="true" t="shared" si="3" ref="C47:AO47">SUM(C48:C58)</f>
        <v>95</v>
      </c>
      <c r="D47" s="42">
        <f t="shared" si="3"/>
        <v>63</v>
      </c>
      <c r="E47" s="42">
        <f t="shared" si="3"/>
        <v>10</v>
      </c>
      <c r="F47" s="42">
        <f t="shared" si="3"/>
        <v>13</v>
      </c>
      <c r="G47" s="42">
        <f t="shared" si="3"/>
        <v>11</v>
      </c>
      <c r="H47" s="42">
        <f t="shared" si="3"/>
        <v>32</v>
      </c>
      <c r="I47" s="42">
        <f t="shared" si="3"/>
        <v>10</v>
      </c>
      <c r="J47" s="42">
        <f t="shared" si="3"/>
        <v>3</v>
      </c>
      <c r="K47" s="42">
        <f t="shared" si="3"/>
        <v>3</v>
      </c>
      <c r="L47" s="42">
        <f t="shared" si="3"/>
        <v>5</v>
      </c>
      <c r="M47" s="42">
        <f t="shared" si="3"/>
        <v>1</v>
      </c>
      <c r="N47" s="42">
        <f t="shared" si="3"/>
        <v>1</v>
      </c>
      <c r="O47" s="42">
        <f t="shared" si="3"/>
        <v>13</v>
      </c>
      <c r="P47" s="42">
        <f t="shared" si="3"/>
        <v>20</v>
      </c>
      <c r="Q47" s="42">
        <f t="shared" si="3"/>
        <v>0</v>
      </c>
      <c r="R47" s="42">
        <f t="shared" si="3"/>
        <v>0</v>
      </c>
      <c r="S47" s="42">
        <f t="shared" si="3"/>
        <v>1</v>
      </c>
      <c r="T47" s="42">
        <f t="shared" si="3"/>
        <v>0</v>
      </c>
      <c r="U47" s="42">
        <f t="shared" si="3"/>
        <v>0</v>
      </c>
      <c r="V47" s="42">
        <f t="shared" si="3"/>
        <v>0</v>
      </c>
      <c r="W47" s="42">
        <f t="shared" si="3"/>
        <v>4</v>
      </c>
      <c r="X47" s="42">
        <f t="shared" si="3"/>
        <v>0</v>
      </c>
      <c r="Y47" s="42">
        <f t="shared" si="3"/>
        <v>2</v>
      </c>
      <c r="Z47" s="42">
        <f t="shared" si="3"/>
        <v>7</v>
      </c>
      <c r="AA47" s="42">
        <f t="shared" si="3"/>
        <v>5</v>
      </c>
      <c r="AB47" s="42">
        <f t="shared" si="3"/>
        <v>1</v>
      </c>
      <c r="AC47" s="42">
        <f t="shared" si="3"/>
        <v>23</v>
      </c>
      <c r="AD47" s="42">
        <f t="shared" si="3"/>
        <v>4</v>
      </c>
      <c r="AE47" s="42">
        <f t="shared" si="3"/>
        <v>0</v>
      </c>
      <c r="AF47" s="42">
        <f t="shared" si="3"/>
        <v>5</v>
      </c>
      <c r="AG47" s="42">
        <f t="shared" si="3"/>
        <v>15</v>
      </c>
      <c r="AH47" s="42">
        <f t="shared" si="3"/>
        <v>1</v>
      </c>
      <c r="AI47" s="42">
        <f t="shared" si="3"/>
        <v>1</v>
      </c>
      <c r="AJ47" s="42">
        <f t="shared" si="3"/>
        <v>1</v>
      </c>
      <c r="AK47" s="42">
        <f t="shared" si="3"/>
        <v>0</v>
      </c>
      <c r="AL47" s="42">
        <f t="shared" si="3"/>
        <v>1</v>
      </c>
      <c r="AM47" s="42">
        <f t="shared" si="3"/>
        <v>0</v>
      </c>
      <c r="AN47" s="42">
        <f t="shared" si="3"/>
        <v>245</v>
      </c>
      <c r="AO47" s="43">
        <f t="shared" si="3"/>
        <v>17</v>
      </c>
    </row>
    <row r="48" spans="1:43" ht="14.25" customHeight="1">
      <c r="A48" s="44"/>
      <c r="B48" s="45" t="s">
        <v>101</v>
      </c>
      <c r="C48" s="46">
        <v>23</v>
      </c>
      <c r="D48" s="46">
        <v>17</v>
      </c>
      <c r="E48" s="46">
        <v>0</v>
      </c>
      <c r="F48" s="46">
        <v>2</v>
      </c>
      <c r="G48" s="46">
        <v>2</v>
      </c>
      <c r="H48" s="46">
        <v>9</v>
      </c>
      <c r="I48" s="46">
        <v>1</v>
      </c>
      <c r="J48" s="46">
        <v>1</v>
      </c>
      <c r="K48" s="46">
        <v>1</v>
      </c>
      <c r="L48" s="46">
        <v>1</v>
      </c>
      <c r="M48" s="46">
        <v>0</v>
      </c>
      <c r="N48" s="46">
        <v>0</v>
      </c>
      <c r="O48" s="46">
        <v>4</v>
      </c>
      <c r="P48" s="46">
        <v>4</v>
      </c>
      <c r="Q48" s="46">
        <v>0</v>
      </c>
      <c r="R48" s="46">
        <v>0</v>
      </c>
      <c r="S48" s="46">
        <v>1</v>
      </c>
      <c r="T48" s="46">
        <v>0</v>
      </c>
      <c r="U48" s="46">
        <v>0</v>
      </c>
      <c r="V48" s="46">
        <v>0</v>
      </c>
      <c r="W48" s="46">
        <v>2</v>
      </c>
      <c r="X48" s="46">
        <v>0</v>
      </c>
      <c r="Y48" s="46">
        <v>0</v>
      </c>
      <c r="Z48" s="46">
        <v>1</v>
      </c>
      <c r="AA48" s="46">
        <v>1</v>
      </c>
      <c r="AB48" s="46">
        <v>1</v>
      </c>
      <c r="AC48" s="46">
        <v>8</v>
      </c>
      <c r="AD48" s="46">
        <v>2</v>
      </c>
      <c r="AE48" s="46">
        <v>0</v>
      </c>
      <c r="AF48" s="46">
        <v>2</v>
      </c>
      <c r="AG48" s="46">
        <v>3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7">
        <v>0</v>
      </c>
      <c r="AN48" s="47">
        <v>101</v>
      </c>
      <c r="AO48" s="47">
        <v>0</v>
      </c>
      <c r="AP48" s="25"/>
      <c r="AQ48" s="25"/>
    </row>
    <row r="49" spans="1:43" ht="14.25" customHeight="1">
      <c r="A49" s="44"/>
      <c r="B49" s="45" t="s">
        <v>67</v>
      </c>
      <c r="C49" s="46">
        <v>18</v>
      </c>
      <c r="D49" s="46">
        <v>9</v>
      </c>
      <c r="E49" s="46">
        <v>3</v>
      </c>
      <c r="F49" s="46">
        <v>3</v>
      </c>
      <c r="G49" s="46">
        <v>4</v>
      </c>
      <c r="H49" s="46">
        <v>5</v>
      </c>
      <c r="I49" s="46">
        <v>1</v>
      </c>
      <c r="J49" s="46">
        <v>0</v>
      </c>
      <c r="K49" s="46">
        <v>0</v>
      </c>
      <c r="L49" s="46">
        <v>1</v>
      </c>
      <c r="M49" s="46">
        <v>0</v>
      </c>
      <c r="N49" s="46">
        <v>1</v>
      </c>
      <c r="O49" s="46">
        <v>0</v>
      </c>
      <c r="P49" s="46">
        <v>3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3</v>
      </c>
      <c r="AA49" s="46">
        <v>0</v>
      </c>
      <c r="AB49" s="46">
        <v>0</v>
      </c>
      <c r="AC49" s="46">
        <v>1</v>
      </c>
      <c r="AD49" s="46">
        <v>0</v>
      </c>
      <c r="AE49" s="46">
        <v>0</v>
      </c>
      <c r="AF49" s="46">
        <v>0</v>
      </c>
      <c r="AG49" s="46">
        <v>3</v>
      </c>
      <c r="AH49" s="46">
        <v>0</v>
      </c>
      <c r="AI49" s="46">
        <v>0</v>
      </c>
      <c r="AJ49" s="46">
        <v>1</v>
      </c>
      <c r="AK49" s="46">
        <v>0</v>
      </c>
      <c r="AL49" s="46">
        <v>1</v>
      </c>
      <c r="AM49" s="47">
        <v>0</v>
      </c>
      <c r="AN49" s="47">
        <v>19</v>
      </c>
      <c r="AO49" s="47">
        <v>4</v>
      </c>
      <c r="AP49" s="25"/>
      <c r="AQ49" s="25"/>
    </row>
    <row r="50" spans="1:43" ht="14.25" customHeight="1">
      <c r="A50" s="44"/>
      <c r="B50" s="45" t="s">
        <v>102</v>
      </c>
      <c r="C50" s="46">
        <v>16</v>
      </c>
      <c r="D50" s="46">
        <v>14</v>
      </c>
      <c r="E50" s="46">
        <v>1</v>
      </c>
      <c r="F50" s="46">
        <v>1</v>
      </c>
      <c r="G50" s="46">
        <v>0</v>
      </c>
      <c r="H50" s="46">
        <v>6</v>
      </c>
      <c r="I50" s="46">
        <v>3</v>
      </c>
      <c r="J50" s="46">
        <v>1</v>
      </c>
      <c r="K50" s="46">
        <v>2</v>
      </c>
      <c r="L50" s="46">
        <v>2</v>
      </c>
      <c r="M50" s="46">
        <v>0</v>
      </c>
      <c r="N50" s="46">
        <v>0</v>
      </c>
      <c r="O50" s="46">
        <v>2</v>
      </c>
      <c r="P50" s="46">
        <v>5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1</v>
      </c>
      <c r="X50" s="46">
        <v>0</v>
      </c>
      <c r="Y50" s="46">
        <v>1</v>
      </c>
      <c r="Z50" s="46">
        <v>0</v>
      </c>
      <c r="AA50" s="46">
        <v>0</v>
      </c>
      <c r="AB50" s="46">
        <v>0</v>
      </c>
      <c r="AC50" s="46">
        <v>2</v>
      </c>
      <c r="AD50" s="46">
        <v>0</v>
      </c>
      <c r="AE50" s="46">
        <v>0</v>
      </c>
      <c r="AF50" s="46">
        <v>0</v>
      </c>
      <c r="AG50" s="46">
        <v>4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7">
        <v>0</v>
      </c>
      <c r="AN50" s="47">
        <v>56</v>
      </c>
      <c r="AO50" s="47">
        <v>0</v>
      </c>
      <c r="AP50" s="25"/>
      <c r="AQ50" s="25"/>
    </row>
    <row r="51" spans="1:43" ht="14.25" customHeight="1">
      <c r="A51" s="44"/>
      <c r="B51" s="45" t="s">
        <v>68</v>
      </c>
      <c r="C51" s="46">
        <v>4</v>
      </c>
      <c r="D51" s="46">
        <v>4</v>
      </c>
      <c r="E51" s="46">
        <v>0</v>
      </c>
      <c r="F51" s="46">
        <v>1</v>
      </c>
      <c r="G51" s="46">
        <v>0</v>
      </c>
      <c r="H51" s="46">
        <v>2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2</v>
      </c>
      <c r="P51" s="46">
        <v>1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2</v>
      </c>
      <c r="AD51" s="46">
        <v>0</v>
      </c>
      <c r="AE51" s="46">
        <v>0</v>
      </c>
      <c r="AF51" s="46">
        <v>1</v>
      </c>
      <c r="AG51" s="46">
        <v>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7">
        <v>0</v>
      </c>
      <c r="AN51" s="47">
        <v>19</v>
      </c>
      <c r="AO51" s="47">
        <v>13</v>
      </c>
      <c r="AP51" s="25"/>
      <c r="AQ51" s="25"/>
    </row>
    <row r="52" spans="1:43" ht="14.25" customHeight="1">
      <c r="A52" s="70"/>
      <c r="B52" s="71" t="s">
        <v>69</v>
      </c>
      <c r="C52" s="46">
        <v>1</v>
      </c>
      <c r="D52" s="46">
        <v>1</v>
      </c>
      <c r="E52" s="46">
        <v>0</v>
      </c>
      <c r="F52" s="46">
        <v>0</v>
      </c>
      <c r="G52" s="46">
        <v>0</v>
      </c>
      <c r="H52" s="46">
        <v>1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1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1</v>
      </c>
      <c r="AD52" s="46">
        <v>0</v>
      </c>
      <c r="AE52" s="46">
        <v>0</v>
      </c>
      <c r="AF52" s="46">
        <v>0</v>
      </c>
      <c r="AG52" s="46">
        <v>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7">
        <v>0</v>
      </c>
      <c r="AN52" s="47">
        <v>0</v>
      </c>
      <c r="AO52" s="47">
        <v>0</v>
      </c>
      <c r="AP52" s="25"/>
      <c r="AQ52" s="25"/>
    </row>
    <row r="53" spans="1:43" ht="14.25" customHeight="1">
      <c r="A53" s="44"/>
      <c r="B53" s="45" t="s">
        <v>103</v>
      </c>
      <c r="C53" s="46">
        <v>2</v>
      </c>
      <c r="D53" s="46">
        <v>1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0</v>
      </c>
      <c r="L53" s="46">
        <v>1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1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7">
        <v>0</v>
      </c>
      <c r="AN53" s="47">
        <v>0</v>
      </c>
      <c r="AO53" s="47">
        <v>0</v>
      </c>
      <c r="AP53" s="25"/>
      <c r="AQ53" s="25"/>
    </row>
    <row r="54" spans="1:43" ht="14.25" customHeight="1">
      <c r="A54" s="44"/>
      <c r="B54" s="45" t="s">
        <v>104</v>
      </c>
      <c r="C54" s="46">
        <v>4</v>
      </c>
      <c r="D54" s="46">
        <v>4</v>
      </c>
      <c r="E54" s="46">
        <v>0</v>
      </c>
      <c r="F54" s="46">
        <v>0</v>
      </c>
      <c r="G54" s="46">
        <v>0</v>
      </c>
      <c r="H54" s="46">
        <v>1</v>
      </c>
      <c r="I54" s="46">
        <v>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2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1</v>
      </c>
      <c r="AD54" s="46">
        <v>0</v>
      </c>
      <c r="AE54" s="46">
        <v>0</v>
      </c>
      <c r="AF54" s="46">
        <v>0</v>
      </c>
      <c r="AG54" s="46">
        <v>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7">
        <v>0</v>
      </c>
      <c r="AN54" s="47">
        <v>12</v>
      </c>
      <c r="AO54" s="47">
        <v>0</v>
      </c>
      <c r="AP54" s="25"/>
      <c r="AQ54" s="25"/>
    </row>
    <row r="55" spans="1:43" ht="14.25" customHeight="1">
      <c r="A55" s="44"/>
      <c r="B55" s="45" t="s">
        <v>105</v>
      </c>
      <c r="C55" s="46">
        <v>3</v>
      </c>
      <c r="D55" s="46">
        <v>3</v>
      </c>
      <c r="E55" s="46">
        <v>1</v>
      </c>
      <c r="F55" s="46">
        <v>1</v>
      </c>
      <c r="G55" s="46">
        <v>1</v>
      </c>
      <c r="H55" s="46">
        <v>1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1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7">
        <v>0</v>
      </c>
      <c r="AN55" s="47">
        <v>0</v>
      </c>
      <c r="AO55" s="47">
        <v>0</v>
      </c>
      <c r="AP55" s="25"/>
      <c r="AQ55" s="25"/>
    </row>
    <row r="56" spans="1:43" ht="14.25" customHeight="1">
      <c r="A56" s="44"/>
      <c r="B56" s="45" t="s">
        <v>70</v>
      </c>
      <c r="C56" s="46">
        <v>7</v>
      </c>
      <c r="D56" s="46">
        <v>3</v>
      </c>
      <c r="E56" s="46">
        <v>2</v>
      </c>
      <c r="F56" s="46">
        <v>2</v>
      </c>
      <c r="G56" s="46">
        <v>2</v>
      </c>
      <c r="H56" s="46">
        <v>1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1</v>
      </c>
      <c r="AA56" s="46">
        <v>1</v>
      </c>
      <c r="AB56" s="46">
        <v>0</v>
      </c>
      <c r="AC56" s="46">
        <v>1</v>
      </c>
      <c r="AD56" s="46">
        <v>0</v>
      </c>
      <c r="AE56" s="46">
        <v>0</v>
      </c>
      <c r="AF56" s="46">
        <v>0</v>
      </c>
      <c r="AG56" s="46">
        <v>1</v>
      </c>
      <c r="AH56" s="46">
        <v>1</v>
      </c>
      <c r="AI56" s="46">
        <v>0</v>
      </c>
      <c r="AJ56" s="46">
        <v>0</v>
      </c>
      <c r="AK56" s="46">
        <v>0</v>
      </c>
      <c r="AL56" s="46">
        <v>0</v>
      </c>
      <c r="AM56" s="47">
        <v>0</v>
      </c>
      <c r="AN56" s="47">
        <v>4</v>
      </c>
      <c r="AO56" s="47">
        <v>0</v>
      </c>
      <c r="AP56" s="25"/>
      <c r="AQ56" s="25"/>
    </row>
    <row r="57" spans="1:43" ht="14.25" customHeight="1">
      <c r="A57" s="44"/>
      <c r="B57" s="45" t="s">
        <v>106</v>
      </c>
      <c r="C57" s="46">
        <v>2</v>
      </c>
      <c r="D57" s="46">
        <v>1</v>
      </c>
      <c r="E57" s="46">
        <v>1</v>
      </c>
      <c r="F57" s="46">
        <v>1</v>
      </c>
      <c r="G57" s="46">
        <v>1</v>
      </c>
      <c r="H57" s="46">
        <v>1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1</v>
      </c>
      <c r="AB57" s="46">
        <v>0</v>
      </c>
      <c r="AC57" s="46">
        <v>1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7">
        <v>0</v>
      </c>
      <c r="AN57" s="47">
        <v>0</v>
      </c>
      <c r="AO57" s="47">
        <v>0</v>
      </c>
      <c r="AP57" s="25"/>
      <c r="AQ57" s="25"/>
    </row>
    <row r="58" spans="1:43" ht="14.25" customHeight="1">
      <c r="A58" s="49"/>
      <c r="B58" s="50" t="s">
        <v>71</v>
      </c>
      <c r="C58" s="51">
        <v>15</v>
      </c>
      <c r="D58" s="51">
        <v>6</v>
      </c>
      <c r="E58" s="51">
        <v>2</v>
      </c>
      <c r="F58" s="51">
        <v>2</v>
      </c>
      <c r="G58" s="51">
        <v>1</v>
      </c>
      <c r="H58" s="51">
        <v>5</v>
      </c>
      <c r="I58" s="51">
        <v>2</v>
      </c>
      <c r="J58" s="51">
        <v>1</v>
      </c>
      <c r="K58" s="51">
        <v>0</v>
      </c>
      <c r="L58" s="51">
        <v>0</v>
      </c>
      <c r="M58" s="51">
        <v>1</v>
      </c>
      <c r="N58" s="51">
        <v>0</v>
      </c>
      <c r="O58" s="51">
        <v>3</v>
      </c>
      <c r="P58" s="51">
        <v>5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1</v>
      </c>
      <c r="X58" s="51">
        <v>0</v>
      </c>
      <c r="Y58" s="51">
        <v>1</v>
      </c>
      <c r="Z58" s="51">
        <v>2</v>
      </c>
      <c r="AA58" s="51">
        <v>2</v>
      </c>
      <c r="AB58" s="51">
        <v>0</v>
      </c>
      <c r="AC58" s="51">
        <v>4</v>
      </c>
      <c r="AD58" s="51">
        <v>2</v>
      </c>
      <c r="AE58" s="51">
        <v>0</v>
      </c>
      <c r="AF58" s="51">
        <v>2</v>
      </c>
      <c r="AG58" s="51">
        <v>1</v>
      </c>
      <c r="AH58" s="51">
        <v>0</v>
      </c>
      <c r="AI58" s="51">
        <v>1</v>
      </c>
      <c r="AJ58" s="51">
        <v>0</v>
      </c>
      <c r="AK58" s="51">
        <v>0</v>
      </c>
      <c r="AL58" s="51">
        <v>0</v>
      </c>
      <c r="AM58" s="52">
        <v>0</v>
      </c>
      <c r="AN58" s="52">
        <v>34</v>
      </c>
      <c r="AO58" s="52">
        <v>0</v>
      </c>
      <c r="AP58" s="25"/>
      <c r="AQ58" s="25"/>
    </row>
    <row r="59" spans="1:43" ht="14.25" customHeight="1">
      <c r="A59" s="54"/>
      <c r="B59" s="55" t="s">
        <v>72</v>
      </c>
      <c r="C59" s="42">
        <f aca="true" t="shared" si="4" ref="C59:AO59">SUM(C60:C65)</f>
        <v>34</v>
      </c>
      <c r="D59" s="42">
        <f t="shared" si="4"/>
        <v>25</v>
      </c>
      <c r="E59" s="42">
        <f t="shared" si="4"/>
        <v>1</v>
      </c>
      <c r="F59" s="42">
        <f t="shared" si="4"/>
        <v>6</v>
      </c>
      <c r="G59" s="42">
        <f t="shared" si="4"/>
        <v>3</v>
      </c>
      <c r="H59" s="42">
        <f t="shared" si="4"/>
        <v>10</v>
      </c>
      <c r="I59" s="42">
        <f t="shared" si="4"/>
        <v>5</v>
      </c>
      <c r="J59" s="42">
        <f t="shared" si="4"/>
        <v>1</v>
      </c>
      <c r="K59" s="42">
        <f t="shared" si="4"/>
        <v>0</v>
      </c>
      <c r="L59" s="42">
        <f t="shared" si="4"/>
        <v>0</v>
      </c>
      <c r="M59" s="42">
        <f t="shared" si="4"/>
        <v>1</v>
      </c>
      <c r="N59" s="42">
        <f t="shared" si="4"/>
        <v>0</v>
      </c>
      <c r="O59" s="42">
        <f t="shared" si="4"/>
        <v>9</v>
      </c>
      <c r="P59" s="42">
        <f t="shared" si="4"/>
        <v>3</v>
      </c>
      <c r="Q59" s="42">
        <f t="shared" si="4"/>
        <v>0</v>
      </c>
      <c r="R59" s="42">
        <f t="shared" si="4"/>
        <v>0</v>
      </c>
      <c r="S59" s="42">
        <f t="shared" si="4"/>
        <v>0</v>
      </c>
      <c r="T59" s="42">
        <f t="shared" si="4"/>
        <v>0</v>
      </c>
      <c r="U59" s="42">
        <f t="shared" si="4"/>
        <v>0</v>
      </c>
      <c r="V59" s="42">
        <f t="shared" si="4"/>
        <v>0</v>
      </c>
      <c r="W59" s="42">
        <f t="shared" si="4"/>
        <v>4</v>
      </c>
      <c r="X59" s="42">
        <f t="shared" si="4"/>
        <v>1</v>
      </c>
      <c r="Y59" s="42">
        <f t="shared" si="4"/>
        <v>1</v>
      </c>
      <c r="Z59" s="42">
        <f t="shared" si="4"/>
        <v>4</v>
      </c>
      <c r="AA59" s="42">
        <f t="shared" si="4"/>
        <v>4</v>
      </c>
      <c r="AB59" s="42">
        <f t="shared" si="4"/>
        <v>0</v>
      </c>
      <c r="AC59" s="42">
        <f t="shared" si="4"/>
        <v>7</v>
      </c>
      <c r="AD59" s="42">
        <f t="shared" si="4"/>
        <v>1</v>
      </c>
      <c r="AE59" s="42">
        <f t="shared" si="4"/>
        <v>0</v>
      </c>
      <c r="AF59" s="42">
        <f t="shared" si="4"/>
        <v>3</v>
      </c>
      <c r="AG59" s="42">
        <f t="shared" si="4"/>
        <v>2</v>
      </c>
      <c r="AH59" s="42">
        <f t="shared" si="4"/>
        <v>0</v>
      </c>
      <c r="AI59" s="42">
        <f t="shared" si="4"/>
        <v>0</v>
      </c>
      <c r="AJ59" s="42">
        <f t="shared" si="4"/>
        <v>0</v>
      </c>
      <c r="AK59" s="42">
        <f t="shared" si="4"/>
        <v>0</v>
      </c>
      <c r="AL59" s="42">
        <f t="shared" si="4"/>
        <v>0</v>
      </c>
      <c r="AM59" s="42">
        <f t="shared" si="4"/>
        <v>0</v>
      </c>
      <c r="AN59" s="42">
        <f t="shared" si="4"/>
        <v>169</v>
      </c>
      <c r="AO59" s="43">
        <f t="shared" si="4"/>
        <v>25</v>
      </c>
      <c r="AP59" s="25"/>
      <c r="AQ59" s="25"/>
    </row>
    <row r="60" spans="1:43" s="73" customFormat="1" ht="14.25" customHeight="1">
      <c r="A60" s="44"/>
      <c r="B60" s="45" t="s">
        <v>73</v>
      </c>
      <c r="C60" s="46">
        <v>25</v>
      </c>
      <c r="D60" s="46">
        <v>16</v>
      </c>
      <c r="E60" s="46">
        <v>1</v>
      </c>
      <c r="F60" s="46">
        <v>5</v>
      </c>
      <c r="G60" s="46">
        <v>3</v>
      </c>
      <c r="H60" s="46">
        <v>6</v>
      </c>
      <c r="I60" s="46">
        <v>4</v>
      </c>
      <c r="J60" s="46">
        <v>1</v>
      </c>
      <c r="K60" s="46">
        <v>0</v>
      </c>
      <c r="L60" s="46">
        <v>0</v>
      </c>
      <c r="M60" s="46">
        <v>1</v>
      </c>
      <c r="N60" s="46">
        <v>0</v>
      </c>
      <c r="O60" s="46">
        <v>4</v>
      </c>
      <c r="P60" s="46">
        <v>1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3</v>
      </c>
      <c r="X60" s="46">
        <v>0</v>
      </c>
      <c r="Y60" s="46">
        <v>0</v>
      </c>
      <c r="Z60" s="46">
        <v>2</v>
      </c>
      <c r="AA60" s="46">
        <v>2</v>
      </c>
      <c r="AB60" s="46">
        <v>0</v>
      </c>
      <c r="AC60" s="46">
        <v>3</v>
      </c>
      <c r="AD60" s="46">
        <v>1</v>
      </c>
      <c r="AE60" s="46">
        <v>0</v>
      </c>
      <c r="AF60" s="46">
        <v>3</v>
      </c>
      <c r="AG60" s="46">
        <v>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7">
        <v>0</v>
      </c>
      <c r="AN60" s="47">
        <v>131</v>
      </c>
      <c r="AO60" s="47">
        <v>15</v>
      </c>
      <c r="AP60" s="72"/>
      <c r="AQ60" s="72"/>
    </row>
    <row r="61" spans="1:43" s="73" customFormat="1" ht="14.25" customHeight="1">
      <c r="A61" s="44"/>
      <c r="B61" s="45" t="s">
        <v>74</v>
      </c>
      <c r="C61" s="46">
        <v>2</v>
      </c>
      <c r="D61" s="46">
        <v>2</v>
      </c>
      <c r="E61" s="46">
        <v>0</v>
      </c>
      <c r="F61" s="46">
        <v>0</v>
      </c>
      <c r="G61" s="46">
        <v>0</v>
      </c>
      <c r="H61" s="46">
        <v>1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1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1</v>
      </c>
      <c r="Y61" s="46">
        <v>1</v>
      </c>
      <c r="Z61" s="46">
        <v>1</v>
      </c>
      <c r="AA61" s="46">
        <v>1</v>
      </c>
      <c r="AB61" s="46">
        <v>0</v>
      </c>
      <c r="AC61" s="46">
        <v>1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19</v>
      </c>
      <c r="AO61" s="47">
        <v>10</v>
      </c>
      <c r="AP61" s="72"/>
      <c r="AQ61" s="72"/>
    </row>
    <row r="62" spans="1:43" s="73" customFormat="1" ht="14.25" customHeight="1">
      <c r="A62" s="44"/>
      <c r="B62" s="45" t="s">
        <v>75</v>
      </c>
      <c r="C62" s="46">
        <v>1</v>
      </c>
      <c r="D62" s="46">
        <v>1</v>
      </c>
      <c r="E62" s="46">
        <v>0</v>
      </c>
      <c r="F62" s="46">
        <v>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7">
        <v>0</v>
      </c>
      <c r="AP62" s="72"/>
      <c r="AQ62" s="72"/>
    </row>
    <row r="63" spans="1:43" s="73" customFormat="1" ht="14.25" customHeight="1">
      <c r="A63" s="44"/>
      <c r="B63" s="45" t="s">
        <v>76</v>
      </c>
      <c r="C63" s="46">
        <v>1</v>
      </c>
      <c r="D63" s="46">
        <v>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1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7">
        <v>0</v>
      </c>
      <c r="AP63" s="72"/>
      <c r="AQ63" s="72"/>
    </row>
    <row r="64" spans="1:43" s="73" customFormat="1" ht="14.25" customHeight="1">
      <c r="A64" s="44"/>
      <c r="B64" s="45" t="s">
        <v>77</v>
      </c>
      <c r="C64" s="46">
        <v>4</v>
      </c>
      <c r="D64" s="46">
        <v>4</v>
      </c>
      <c r="E64" s="46">
        <v>0</v>
      </c>
      <c r="F64" s="46">
        <v>0</v>
      </c>
      <c r="G64" s="46">
        <v>0</v>
      </c>
      <c r="H64" s="46">
        <v>2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2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2</v>
      </c>
      <c r="AD64" s="46">
        <v>0</v>
      </c>
      <c r="AE64" s="46">
        <v>0</v>
      </c>
      <c r="AF64" s="46">
        <v>0</v>
      </c>
      <c r="AG64" s="46">
        <v>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19</v>
      </c>
      <c r="AO64" s="47">
        <v>0</v>
      </c>
      <c r="AP64" s="72"/>
      <c r="AQ64" s="72"/>
    </row>
    <row r="65" spans="1:43" ht="14.25" customHeight="1">
      <c r="A65" s="74"/>
      <c r="B65" s="75" t="s">
        <v>78</v>
      </c>
      <c r="C65" s="51">
        <v>1</v>
      </c>
      <c r="D65" s="51">
        <v>1</v>
      </c>
      <c r="E65" s="51">
        <v>0</v>
      </c>
      <c r="F65" s="51">
        <v>0</v>
      </c>
      <c r="G65" s="51">
        <v>0</v>
      </c>
      <c r="H65" s="51">
        <v>1</v>
      </c>
      <c r="I65" s="51">
        <v>1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1</v>
      </c>
      <c r="P65" s="51">
        <v>1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1</v>
      </c>
      <c r="X65" s="51">
        <v>0</v>
      </c>
      <c r="Y65" s="51">
        <v>0</v>
      </c>
      <c r="Z65" s="51">
        <v>1</v>
      </c>
      <c r="AA65" s="51">
        <v>1</v>
      </c>
      <c r="AB65" s="51">
        <v>0</v>
      </c>
      <c r="AC65" s="51">
        <v>1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2">
        <v>0</v>
      </c>
      <c r="AN65" s="52">
        <v>0</v>
      </c>
      <c r="AO65" s="52">
        <v>0</v>
      </c>
      <c r="AP65" s="25"/>
      <c r="AQ65" s="25"/>
    </row>
    <row r="66" spans="1:43" ht="14.25" customHeight="1">
      <c r="A66" s="76"/>
      <c r="B66" s="71" t="s">
        <v>79</v>
      </c>
      <c r="C66" s="42">
        <f aca="true" t="shared" si="5" ref="C66:AO66">SUM(C67:C69)</f>
        <v>31</v>
      </c>
      <c r="D66" s="42">
        <f t="shared" si="5"/>
        <v>25</v>
      </c>
      <c r="E66" s="42">
        <f t="shared" si="5"/>
        <v>3</v>
      </c>
      <c r="F66" s="42">
        <f t="shared" si="5"/>
        <v>5</v>
      </c>
      <c r="G66" s="42">
        <f t="shared" si="5"/>
        <v>3</v>
      </c>
      <c r="H66" s="42">
        <f t="shared" si="5"/>
        <v>12</v>
      </c>
      <c r="I66" s="42">
        <f t="shared" si="5"/>
        <v>1</v>
      </c>
      <c r="J66" s="42">
        <f t="shared" si="5"/>
        <v>1</v>
      </c>
      <c r="K66" s="42">
        <f t="shared" si="5"/>
        <v>0</v>
      </c>
      <c r="L66" s="42">
        <f t="shared" si="5"/>
        <v>0</v>
      </c>
      <c r="M66" s="42">
        <f t="shared" si="5"/>
        <v>1</v>
      </c>
      <c r="N66" s="42">
        <f t="shared" si="5"/>
        <v>0</v>
      </c>
      <c r="O66" s="42">
        <f t="shared" si="5"/>
        <v>9</v>
      </c>
      <c r="P66" s="42">
        <f t="shared" si="5"/>
        <v>5</v>
      </c>
      <c r="Q66" s="42">
        <f t="shared" si="5"/>
        <v>0</v>
      </c>
      <c r="R66" s="42">
        <f t="shared" si="5"/>
        <v>0</v>
      </c>
      <c r="S66" s="42">
        <f t="shared" si="5"/>
        <v>1</v>
      </c>
      <c r="T66" s="42">
        <f t="shared" si="5"/>
        <v>0</v>
      </c>
      <c r="U66" s="42">
        <f t="shared" si="5"/>
        <v>0</v>
      </c>
      <c r="V66" s="42">
        <f t="shared" si="5"/>
        <v>0</v>
      </c>
      <c r="W66" s="42">
        <f t="shared" si="5"/>
        <v>1</v>
      </c>
      <c r="X66" s="42">
        <f t="shared" si="5"/>
        <v>0</v>
      </c>
      <c r="Y66" s="42">
        <f t="shared" si="5"/>
        <v>0</v>
      </c>
      <c r="Z66" s="42">
        <f t="shared" si="5"/>
        <v>1</v>
      </c>
      <c r="AA66" s="42">
        <f t="shared" si="5"/>
        <v>0</v>
      </c>
      <c r="AB66" s="42">
        <f t="shared" si="5"/>
        <v>0</v>
      </c>
      <c r="AC66" s="42">
        <f t="shared" si="5"/>
        <v>3</v>
      </c>
      <c r="AD66" s="42">
        <f t="shared" si="5"/>
        <v>0</v>
      </c>
      <c r="AE66" s="42">
        <f t="shared" si="5"/>
        <v>0</v>
      </c>
      <c r="AF66" s="42">
        <f t="shared" si="5"/>
        <v>0</v>
      </c>
      <c r="AG66" s="42">
        <f t="shared" si="5"/>
        <v>8</v>
      </c>
      <c r="AH66" s="42">
        <f t="shared" si="5"/>
        <v>4</v>
      </c>
      <c r="AI66" s="42">
        <f t="shared" si="5"/>
        <v>0</v>
      </c>
      <c r="AJ66" s="42">
        <f t="shared" si="5"/>
        <v>0</v>
      </c>
      <c r="AK66" s="42">
        <f t="shared" si="5"/>
        <v>0</v>
      </c>
      <c r="AL66" s="42">
        <f t="shared" si="5"/>
        <v>0</v>
      </c>
      <c r="AM66" s="42">
        <f t="shared" si="5"/>
        <v>0</v>
      </c>
      <c r="AN66" s="42">
        <f t="shared" si="5"/>
        <v>52</v>
      </c>
      <c r="AO66" s="43">
        <f t="shared" si="5"/>
        <v>0</v>
      </c>
      <c r="AP66" s="25"/>
      <c r="AQ66" s="25"/>
    </row>
    <row r="67" spans="1:43" ht="14.25" customHeight="1">
      <c r="A67" s="44"/>
      <c r="B67" s="45" t="s">
        <v>107</v>
      </c>
      <c r="C67" s="46">
        <v>24</v>
      </c>
      <c r="D67" s="46">
        <v>18</v>
      </c>
      <c r="E67" s="46">
        <v>3</v>
      </c>
      <c r="F67" s="46">
        <v>5</v>
      </c>
      <c r="G67" s="46">
        <v>3</v>
      </c>
      <c r="H67" s="46">
        <v>9</v>
      </c>
      <c r="I67" s="46">
        <v>1</v>
      </c>
      <c r="J67" s="46">
        <v>1</v>
      </c>
      <c r="K67" s="46">
        <v>0</v>
      </c>
      <c r="L67" s="46">
        <v>0</v>
      </c>
      <c r="M67" s="46">
        <v>1</v>
      </c>
      <c r="N67" s="46">
        <v>0</v>
      </c>
      <c r="O67" s="46">
        <v>5</v>
      </c>
      <c r="P67" s="46">
        <v>3</v>
      </c>
      <c r="Q67" s="46">
        <v>0</v>
      </c>
      <c r="R67" s="46">
        <v>0</v>
      </c>
      <c r="S67" s="46">
        <v>1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6">
        <v>0</v>
      </c>
      <c r="Z67" s="46">
        <v>1</v>
      </c>
      <c r="AA67" s="46">
        <v>0</v>
      </c>
      <c r="AB67" s="46">
        <v>0</v>
      </c>
      <c r="AC67" s="46">
        <v>3</v>
      </c>
      <c r="AD67" s="46">
        <v>0</v>
      </c>
      <c r="AE67" s="46">
        <v>0</v>
      </c>
      <c r="AF67" s="46">
        <v>0</v>
      </c>
      <c r="AG67" s="46">
        <v>8</v>
      </c>
      <c r="AH67" s="46">
        <v>4</v>
      </c>
      <c r="AI67" s="46">
        <v>0</v>
      </c>
      <c r="AJ67" s="46">
        <v>0</v>
      </c>
      <c r="AK67" s="46">
        <v>0</v>
      </c>
      <c r="AL67" s="46">
        <v>0</v>
      </c>
      <c r="AM67" s="47">
        <v>0</v>
      </c>
      <c r="AN67" s="47">
        <v>42</v>
      </c>
      <c r="AO67" s="47">
        <v>0</v>
      </c>
      <c r="AP67" s="25"/>
      <c r="AQ67" s="25"/>
    </row>
    <row r="68" spans="1:43" ht="14.25" customHeight="1">
      <c r="A68" s="44"/>
      <c r="B68" s="45" t="s">
        <v>108</v>
      </c>
      <c r="C68" s="46">
        <v>5</v>
      </c>
      <c r="D68" s="46">
        <v>5</v>
      </c>
      <c r="E68" s="46">
        <v>0</v>
      </c>
      <c r="F68" s="46">
        <v>0</v>
      </c>
      <c r="G68" s="46">
        <v>0</v>
      </c>
      <c r="H68" s="46">
        <v>3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3</v>
      </c>
      <c r="P68" s="46">
        <v>2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7">
        <v>0</v>
      </c>
      <c r="AN68" s="47">
        <v>8</v>
      </c>
      <c r="AO68" s="47">
        <v>0</v>
      </c>
      <c r="AP68" s="25"/>
      <c r="AQ68" s="25"/>
    </row>
    <row r="69" spans="1:43" ht="14.25" customHeight="1">
      <c r="A69" s="49"/>
      <c r="B69" s="50" t="s">
        <v>80</v>
      </c>
      <c r="C69" s="51">
        <v>2</v>
      </c>
      <c r="D69" s="51">
        <v>2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1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2">
        <v>0</v>
      </c>
      <c r="AN69" s="52">
        <v>2</v>
      </c>
      <c r="AO69" s="52">
        <v>0</v>
      </c>
      <c r="AP69" s="25"/>
      <c r="AQ69" s="25"/>
    </row>
  </sheetData>
  <mergeCells count="11">
    <mergeCell ref="A7:B7"/>
    <mergeCell ref="AP35:AU35"/>
    <mergeCell ref="AP2:AU2"/>
    <mergeCell ref="A1:AO1"/>
    <mergeCell ref="AK35:AO35"/>
    <mergeCell ref="A34:AO34"/>
    <mergeCell ref="A6:B6"/>
    <mergeCell ref="A8:B8"/>
    <mergeCell ref="AK2:AO2"/>
    <mergeCell ref="A4:B4"/>
    <mergeCell ref="A5:B5"/>
  </mergeCells>
  <printOptions/>
  <pageMargins left="0.5118110236220472" right="0.2755905511811024" top="0.3937007874015748" bottom="0.5905511811023623" header="0.4724409448818898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2008-02-14T08:25:27Z</dcterms:created>
  <dcterms:modified xsi:type="dcterms:W3CDTF">2008-02-14T08:27:45Z</dcterms:modified>
  <cp:category/>
  <cp:version/>
  <cp:contentType/>
  <cp:contentStatus/>
</cp:coreProperties>
</file>