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95" windowHeight="4200" activeTab="0"/>
  </bookViews>
  <sheets>
    <sheet name="表20・順位（新生児）" sheetId="1" r:id="rId1"/>
  </sheets>
  <definedNames>
    <definedName name="_xlnm.Print_Area" localSheetId="0">'表20・順位（新生児）'!$A$1:$J$17</definedName>
  </definedNames>
  <calcPr fullCalcOnLoad="1"/>
</workbook>
</file>

<file path=xl/sharedStrings.xml><?xml version="1.0" encoding="utf-8"?>
<sst xmlns="http://schemas.openxmlformats.org/spreadsheetml/2006/main" count="36" uniqueCount="25">
  <si>
    <t>死亡数</t>
  </si>
  <si>
    <t>沖　　縄　　県</t>
  </si>
  <si>
    <t>全　　　　　　国</t>
  </si>
  <si>
    <t>死因</t>
  </si>
  <si>
    <t>死　　因</t>
  </si>
  <si>
    <t>割合</t>
  </si>
  <si>
    <t>順位</t>
  </si>
  <si>
    <t>死亡率</t>
  </si>
  <si>
    <t>総数</t>
  </si>
  <si>
    <t>第1位</t>
  </si>
  <si>
    <t>先天奇形、変形及び染色体異常</t>
  </si>
  <si>
    <t>胎児及び新生児の出血性障害及び血液障害</t>
  </si>
  <si>
    <t>注：1</t>
  </si>
  <si>
    <t>死因順位の選び方は、別表参照。</t>
  </si>
  <si>
    <t>死因名は第10回分類による。</t>
  </si>
  <si>
    <t>新生児死亡</t>
  </si>
  <si>
    <t>割合は新生児死亡総数に対する割合。</t>
  </si>
  <si>
    <t>表20　死因順位を全国比較でみた新生児死亡数・死亡率（出生10万対）及び割合</t>
  </si>
  <si>
    <t>周産期に特異的な感染症</t>
  </si>
  <si>
    <t>周産期に特異的な呼吸障害及び心血管障害</t>
  </si>
  <si>
    <t>平成 14年</t>
  </si>
  <si>
    <t>新生児の呼吸窮＜促＞迫</t>
  </si>
  <si>
    <t>新生児の細菌性敗血症</t>
  </si>
  <si>
    <t>出 生 時 仮 死</t>
  </si>
  <si>
    <t>妊娠期間及び胎児発育に関連する障害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</si>
</sst>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£&quot;#,##0;\-&quot;IR£&quot;#,##0"/>
    <numFmt numFmtId="177" formatCode="&quot;IR£&quot;#,##0;[Red]\-&quot;IR£&quot;#,##0"/>
    <numFmt numFmtId="178" formatCode="&quot;IR£&quot;#,##0.00;\-&quot;IR£&quot;#,##0.00"/>
    <numFmt numFmtId="179" formatCode="&quot;IR£&quot;#,##0.00;[Red]\-&quot;IR£&quot;#,##0.00"/>
    <numFmt numFmtId="180" formatCode="_-&quot;IR£&quot;* #,##0_-;\-&quot;IR£&quot;* #,##0_-;_-&quot;IR£&quot;* &quot;-&quot;_-;_-@_-"/>
    <numFmt numFmtId="181" formatCode="_-* #,##0_-;\-* #,##0_-;_-* &quot;-&quot;_-;_-@_-"/>
    <numFmt numFmtId="182" formatCode="_-&quot;IR£&quot;* #,##0.00_-;\-&quot;IR£&quot;* #,##0.00_-;_-&quot;IR£&quot;* &quot;-&quot;??_-;_-@_-"/>
    <numFmt numFmtId="183" formatCode="_-* #,##0.00_-;\-* #,##0.00_-;_-* &quot;-&quot;??_-;_-@_-"/>
    <numFmt numFmtId="184" formatCode="0.0"/>
    <numFmt numFmtId="185" formatCode="_ * #,##0.0_ ;_ * \-#,##0.0_ ;_ * &quot;-&quot;_ ;_ @_ "/>
    <numFmt numFmtId="186" formatCode="0.0_);[Red]\(0.0\)"/>
    <numFmt numFmtId="187" formatCode="0.000"/>
    <numFmt numFmtId="188" formatCode="0_ "/>
    <numFmt numFmtId="189" formatCode="0.0_ "/>
    <numFmt numFmtId="190" formatCode="0_);[Red]\(0\)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5" xfId="0" applyFont="1" applyBorder="1" applyAlignment="1">
      <alignment horizontal="centerContinuous" vertical="center"/>
    </xf>
    <xf numFmtId="0" fontId="6" fillId="0" borderId="2" xfId="0" applyFont="1" applyBorder="1" applyAlignment="1">
      <alignment vertical="center"/>
    </xf>
    <xf numFmtId="189" fontId="6" fillId="0" borderId="2" xfId="0" applyNumberFormat="1" applyFont="1" applyBorder="1" applyAlignment="1">
      <alignment vertical="center"/>
    </xf>
    <xf numFmtId="189" fontId="6" fillId="0" borderId="6" xfId="0" applyNumberFormat="1" applyFont="1" applyBorder="1" applyAlignment="1">
      <alignment vertical="center"/>
    </xf>
    <xf numFmtId="189" fontId="6" fillId="0" borderId="0" xfId="0" applyNumberFormat="1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189" fontId="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189" fontId="6" fillId="0" borderId="10" xfId="0" applyNumberFormat="1" applyFont="1" applyBorder="1" applyAlignment="1">
      <alignment vertical="center"/>
    </xf>
    <xf numFmtId="189" fontId="6" fillId="0" borderId="11" xfId="0" applyNumberFormat="1" applyFont="1" applyBorder="1" applyAlignment="1">
      <alignment vertical="center"/>
    </xf>
    <xf numFmtId="38" fontId="6" fillId="0" borderId="10" xfId="17" applyFont="1" applyBorder="1" applyAlignment="1">
      <alignment vertical="center"/>
    </xf>
    <xf numFmtId="189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right" vertical="center"/>
    </xf>
    <xf numFmtId="189" fontId="6" fillId="0" borderId="14" xfId="0" applyNumberFormat="1" applyFont="1" applyBorder="1" applyAlignment="1">
      <alignment vertical="center"/>
    </xf>
    <xf numFmtId="189" fontId="6" fillId="0" borderId="6" xfId="0" applyNumberFormat="1" applyFont="1" applyFill="1" applyBorder="1" applyAlignment="1">
      <alignment vertical="center"/>
    </xf>
    <xf numFmtId="189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justify" vertical="center" wrapText="1"/>
    </xf>
    <xf numFmtId="189" fontId="6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189" fontId="6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3" sqref="A3"/>
    </sheetView>
  </sheetViews>
  <sheetFormatPr defaultColWidth="9.00390625" defaultRowHeight="13.5"/>
  <cols>
    <col min="1" max="1" width="7.375" style="1" customWidth="1"/>
    <col min="2" max="2" width="13.75390625" style="1" customWidth="1"/>
    <col min="3" max="3" width="6.625" style="1" customWidth="1"/>
    <col min="4" max="6" width="7.375" style="1" customWidth="1"/>
    <col min="7" max="7" width="13.50390625" style="1" customWidth="1"/>
    <col min="8" max="10" width="7.375" style="1" customWidth="1"/>
    <col min="11" max="16384" width="6.25390625" style="1" customWidth="1"/>
  </cols>
  <sheetData>
    <row r="1" spans="1:10" ht="30" customHeight="1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</row>
    <row r="2" spans="1:12" ht="2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L2" s="2"/>
    </row>
    <row r="3" spans="1:10" ht="12.75" thickBot="1">
      <c r="A3" s="3"/>
      <c r="B3" s="3"/>
      <c r="C3" s="3"/>
      <c r="D3" s="3"/>
      <c r="E3" s="3"/>
      <c r="F3" s="3"/>
      <c r="G3" s="3"/>
      <c r="H3" s="3"/>
      <c r="I3" s="3"/>
      <c r="J3" s="9" t="s">
        <v>20</v>
      </c>
    </row>
    <row r="4" spans="1:10" ht="24" customHeight="1">
      <c r="A4" s="5" t="s">
        <v>1</v>
      </c>
      <c r="B4" s="5"/>
      <c r="C4" s="5"/>
      <c r="D4" s="5"/>
      <c r="E4" s="6"/>
      <c r="F4" s="5" t="s">
        <v>2</v>
      </c>
      <c r="G4" s="5"/>
      <c r="H4" s="5"/>
      <c r="I4" s="5"/>
      <c r="J4" s="5"/>
    </row>
    <row r="5" spans="1:10" ht="24" customHeight="1">
      <c r="A5" s="4" t="s">
        <v>3</v>
      </c>
      <c r="B5" s="44" t="s">
        <v>4</v>
      </c>
      <c r="C5" s="5" t="s">
        <v>15</v>
      </c>
      <c r="D5" s="10"/>
      <c r="E5" s="46" t="s">
        <v>5</v>
      </c>
      <c r="F5" s="4" t="s">
        <v>3</v>
      </c>
      <c r="G5" s="44" t="s">
        <v>4</v>
      </c>
      <c r="H5" s="5" t="s">
        <v>15</v>
      </c>
      <c r="I5" s="10"/>
      <c r="J5" s="48" t="s">
        <v>5</v>
      </c>
    </row>
    <row r="6" spans="1:10" ht="24" customHeight="1">
      <c r="A6" s="7" t="s">
        <v>6</v>
      </c>
      <c r="B6" s="50"/>
      <c r="C6" s="7" t="s">
        <v>0</v>
      </c>
      <c r="D6" s="7" t="s">
        <v>7</v>
      </c>
      <c r="E6" s="47"/>
      <c r="F6" s="7" t="s">
        <v>6</v>
      </c>
      <c r="G6" s="45"/>
      <c r="H6" s="7" t="s">
        <v>0</v>
      </c>
      <c r="I6" s="7" t="s">
        <v>7</v>
      </c>
      <c r="J6" s="49"/>
    </row>
    <row r="7" spans="1:12" ht="66" customHeight="1">
      <c r="A7" s="23"/>
      <c r="B7" s="24" t="s">
        <v>8</v>
      </c>
      <c r="C7" s="23">
        <v>25</v>
      </c>
      <c r="D7" s="25">
        <f aca="true" t="shared" si="0" ref="D7:D12">C7/$D$19*100000</f>
        <v>150.8659706716553</v>
      </c>
      <c r="E7" s="26">
        <f aca="true" t="shared" si="1" ref="E7:E12">C7/$C$7*100</f>
        <v>100</v>
      </c>
      <c r="F7" s="23"/>
      <c r="G7" s="24" t="s">
        <v>8</v>
      </c>
      <c r="H7" s="27">
        <v>1937</v>
      </c>
      <c r="I7" s="32">
        <f aca="true" t="shared" si="2" ref="I7:I12">H7/$I$19*100000</f>
        <v>167.8720463143116</v>
      </c>
      <c r="J7" s="28">
        <f aca="true" t="shared" si="3" ref="J7:J12">H7/$H$7*100</f>
        <v>100</v>
      </c>
      <c r="L7" s="31"/>
    </row>
    <row r="8" spans="1:10" ht="66" customHeight="1">
      <c r="A8" s="4" t="s">
        <v>9</v>
      </c>
      <c r="B8" s="15" t="s">
        <v>10</v>
      </c>
      <c r="C8" s="11">
        <v>11</v>
      </c>
      <c r="D8" s="12">
        <f t="shared" si="0"/>
        <v>66.38102709552832</v>
      </c>
      <c r="E8" s="13">
        <f>C8/$C$7*100</f>
        <v>44</v>
      </c>
      <c r="F8" s="4" t="s">
        <v>9</v>
      </c>
      <c r="G8" s="15" t="s">
        <v>10</v>
      </c>
      <c r="H8" s="11">
        <v>878</v>
      </c>
      <c r="I8" s="12">
        <f t="shared" si="2"/>
        <v>76.09274995558367</v>
      </c>
      <c r="J8" s="14">
        <f t="shared" si="3"/>
        <v>45.32782653588023</v>
      </c>
    </row>
    <row r="9" spans="1:10" ht="66" customHeight="1">
      <c r="A9" s="4">
        <v>2</v>
      </c>
      <c r="B9" s="22" t="s">
        <v>11</v>
      </c>
      <c r="C9" s="35">
        <v>3</v>
      </c>
      <c r="D9" s="34">
        <f t="shared" si="0"/>
        <v>18.103916480598635</v>
      </c>
      <c r="E9" s="33">
        <f>C9/$C$7*100</f>
        <v>12</v>
      </c>
      <c r="F9" s="4">
        <v>2</v>
      </c>
      <c r="G9" s="15" t="s">
        <v>19</v>
      </c>
      <c r="H9" s="11">
        <v>456</v>
      </c>
      <c r="I9" s="12">
        <f t="shared" si="2"/>
        <v>39.51969701565621</v>
      </c>
      <c r="J9" s="14">
        <f t="shared" si="3"/>
        <v>23.541559112028914</v>
      </c>
    </row>
    <row r="10" spans="1:10" ht="66" customHeight="1">
      <c r="A10" s="21">
        <v>3</v>
      </c>
      <c r="B10" s="22" t="s">
        <v>21</v>
      </c>
      <c r="C10" s="11">
        <v>2</v>
      </c>
      <c r="D10" s="34">
        <f t="shared" si="0"/>
        <v>12.069277653732424</v>
      </c>
      <c r="E10" s="33">
        <f t="shared" si="1"/>
        <v>8</v>
      </c>
      <c r="F10" s="4">
        <v>3</v>
      </c>
      <c r="G10" s="15" t="s">
        <v>11</v>
      </c>
      <c r="H10" s="11">
        <v>141</v>
      </c>
      <c r="I10" s="12">
        <f t="shared" si="2"/>
        <v>12.219906314051594</v>
      </c>
      <c r="J10" s="14">
        <f t="shared" si="3"/>
        <v>7.279297883324729</v>
      </c>
    </row>
    <row r="11" spans="1:12" ht="66" customHeight="1">
      <c r="A11" s="4">
        <v>4</v>
      </c>
      <c r="B11" s="22" t="s">
        <v>22</v>
      </c>
      <c r="C11" s="11">
        <v>2</v>
      </c>
      <c r="D11" s="12">
        <f t="shared" si="0"/>
        <v>12.069277653732424</v>
      </c>
      <c r="E11" s="13">
        <f t="shared" si="1"/>
        <v>8</v>
      </c>
      <c r="F11" s="20">
        <v>4</v>
      </c>
      <c r="G11" s="15" t="s">
        <v>24</v>
      </c>
      <c r="H11" s="36">
        <v>69</v>
      </c>
      <c r="I11" s="12">
        <f t="shared" si="2"/>
        <v>5.9799541536848215</v>
      </c>
      <c r="J11" s="14">
        <f t="shared" si="3"/>
        <v>3.5622096024780587</v>
      </c>
      <c r="L11" s="30"/>
    </row>
    <row r="12" spans="1:10" ht="66" customHeight="1" thickBot="1">
      <c r="A12" s="16">
        <v>5</v>
      </c>
      <c r="B12" s="37" t="s">
        <v>23</v>
      </c>
      <c r="C12" s="29">
        <v>1</v>
      </c>
      <c r="D12" s="17">
        <f t="shared" si="0"/>
        <v>6.034638826866212</v>
      </c>
      <c r="E12" s="38">
        <f t="shared" si="1"/>
        <v>4</v>
      </c>
      <c r="F12" s="39">
        <v>5</v>
      </c>
      <c r="G12" s="18" t="s">
        <v>18</v>
      </c>
      <c r="H12" s="40">
        <v>64</v>
      </c>
      <c r="I12" s="17">
        <f t="shared" si="2"/>
        <v>5.54662414254824</v>
      </c>
      <c r="J12" s="41">
        <f t="shared" si="3"/>
        <v>3.304078471863707</v>
      </c>
    </row>
    <row r="13" spans="1:10" ht="18" customHeight="1">
      <c r="A13" s="19" t="s">
        <v>12</v>
      </c>
      <c r="B13" s="2" t="s">
        <v>13</v>
      </c>
      <c r="C13" s="2"/>
      <c r="D13" s="2"/>
      <c r="E13" s="2"/>
      <c r="F13" s="2"/>
      <c r="G13" s="8"/>
      <c r="H13" s="8"/>
      <c r="I13" s="8"/>
      <c r="J13" s="14"/>
    </row>
    <row r="14" spans="1:10" ht="18" customHeight="1">
      <c r="A14" s="19">
        <v>2</v>
      </c>
      <c r="B14" s="2" t="s">
        <v>14</v>
      </c>
      <c r="C14" s="2"/>
      <c r="D14" s="2"/>
      <c r="E14" s="2"/>
      <c r="F14" s="2"/>
      <c r="G14" s="8"/>
      <c r="H14" s="8"/>
      <c r="I14" s="8"/>
      <c r="J14" s="8"/>
    </row>
    <row r="15" spans="1:10" ht="18" customHeight="1">
      <c r="A15" s="2">
        <v>3</v>
      </c>
      <c r="B15" s="2" t="s">
        <v>16</v>
      </c>
      <c r="C15" s="2"/>
      <c r="D15" s="2"/>
      <c r="E15" s="2"/>
      <c r="F15" s="2"/>
      <c r="G15" s="8"/>
      <c r="H15" s="8"/>
      <c r="I15" s="8"/>
      <c r="J15" s="8"/>
    </row>
    <row r="19" spans="2:10" ht="12">
      <c r="B19" s="42"/>
      <c r="C19" s="42"/>
      <c r="D19" s="42">
        <v>16571</v>
      </c>
      <c r="E19" s="42"/>
      <c r="F19" s="42"/>
      <c r="G19" s="42"/>
      <c r="H19" s="42"/>
      <c r="I19" s="42">
        <v>1153855</v>
      </c>
      <c r="J19" s="42"/>
    </row>
    <row r="20" spans="2:10" ht="12">
      <c r="B20" s="42"/>
      <c r="C20" s="42"/>
      <c r="D20" s="42"/>
      <c r="E20" s="42"/>
      <c r="F20" s="42"/>
      <c r="G20" s="42"/>
      <c r="H20" s="42"/>
      <c r="I20" s="42"/>
      <c r="J20" s="42"/>
    </row>
  </sheetData>
  <mergeCells count="5">
    <mergeCell ref="A1:J2"/>
    <mergeCell ref="G5:G6"/>
    <mergeCell ref="E5:E6"/>
    <mergeCell ref="J5:J6"/>
    <mergeCell ref="B5:B6"/>
  </mergeCells>
  <printOptions/>
  <pageMargins left="0.7874015748031497" right="0.7874015748031497" top="1.2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  北部福祉事務所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  北部福祉事務所</dc:creator>
  <cp:keywords/>
  <dc:description/>
  <cp:lastModifiedBy>沖縄県</cp:lastModifiedBy>
  <cp:lastPrinted>2012-10-30T02:32:49Z</cp:lastPrinted>
  <dcterms:created xsi:type="dcterms:W3CDTF">1997-07-12T08:11:44Z</dcterms:created>
  <dcterms:modified xsi:type="dcterms:W3CDTF">2012-10-30T02:33:11Z</dcterms:modified>
  <cp:category/>
  <cp:version/>
  <cp:contentType/>
  <cp:contentStatus/>
</cp:coreProperties>
</file>