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8325" activeTab="0"/>
  </bookViews>
  <sheets>
    <sheet name="H14(表８）体重別" sheetId="1" r:id="rId1"/>
  </sheets>
  <definedNames>
    <definedName name="_xlnm.Print_Area" localSheetId="0">'H14(表８）体重別'!$A$1:$L$27</definedName>
  </definedNames>
  <calcPr fullCalcOnLoad="1"/>
</workbook>
</file>

<file path=xl/sharedStrings.xml><?xml version="1.0" encoding="utf-8"?>
<sst xmlns="http://schemas.openxmlformats.org/spreadsheetml/2006/main" count="30" uniqueCount="21">
  <si>
    <t>体　　　　重</t>
  </si>
  <si>
    <t>総　　　数</t>
  </si>
  <si>
    <t>男</t>
  </si>
  <si>
    <t>女</t>
  </si>
  <si>
    <t>実　　　　　　　　　　　　　　　　　　数</t>
  </si>
  <si>
    <t>1.0kg以上1.5kg未満</t>
  </si>
  <si>
    <t xml:space="preserve">    4.5kg以上             </t>
  </si>
  <si>
    <t>構　　　　成　　　　割　　　　合　　　　（　　　　％　　　　）</t>
  </si>
  <si>
    <t>表８　　出生時の体重別にみた性別出生数</t>
  </si>
  <si>
    <t>平成 14年</t>
  </si>
  <si>
    <t>総　　　　　　数</t>
  </si>
  <si>
    <t>　　　　　　1.0kg未満</t>
  </si>
  <si>
    <t xml:space="preserve">  1.5　～  2.0　　　　</t>
  </si>
  <si>
    <t xml:space="preserve">   2.0  ～  2.5         </t>
  </si>
  <si>
    <t xml:space="preserve">   2.5  ～  3.0         </t>
  </si>
  <si>
    <t xml:space="preserve">   3.0  ～  3.5         </t>
  </si>
  <si>
    <t xml:space="preserve">   3.5  ～  4.0         </t>
  </si>
  <si>
    <t xml:space="preserve">  4.0  ～  4.5　　　　</t>
  </si>
  <si>
    <t>不　　　　　　　詳</t>
  </si>
  <si>
    <t>総　　　　　　　数</t>
  </si>
  <si>
    <t>　　　　 1.0kg未満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</si>
</sst>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£&quot;#,##0;\-&quot;IR£&quot;#,##0"/>
    <numFmt numFmtId="177" formatCode="&quot;IR£&quot;#,##0;[Red]\-&quot;IR£&quot;#,##0"/>
    <numFmt numFmtId="178" formatCode="&quot;IR£&quot;#,##0.00;\-&quot;IR£&quot;#,##0.00"/>
    <numFmt numFmtId="179" formatCode="&quot;IR£&quot;#,##0.00;[Red]\-&quot;IR£&quot;#,##0.00"/>
    <numFmt numFmtId="180" formatCode="_-&quot;IR£&quot;* #,##0_-;\-&quot;IR£&quot;* #,##0_-;_-&quot;IR£&quot;* &quot;-&quot;_-;_-@_-"/>
    <numFmt numFmtId="181" formatCode="_-* #,##0_-;\-* #,##0_-;_-* &quot;-&quot;_-;_-@_-"/>
    <numFmt numFmtId="182" formatCode="_-&quot;IR£&quot;* #,##0.00_-;\-&quot;IR£&quot;* #,##0.00_-;_-&quot;IR£&quot;* &quot;-&quot;??_-;_-@_-"/>
    <numFmt numFmtId="183" formatCode="_-* #,##0.00_-;\-* #,##0.00_-;_-* &quot;-&quot;??_-;_-@_-"/>
    <numFmt numFmtId="184" formatCode="0.0"/>
    <numFmt numFmtId="185" formatCode="#,##0.0"/>
    <numFmt numFmtId="186" formatCode="#,##0\ \ \ \ \ \ "/>
    <numFmt numFmtId="187" formatCode="#,##0.0\ \ \ \ \ \ "/>
    <numFmt numFmtId="188" formatCode="#,##0\ \ \ \ \ "/>
    <numFmt numFmtId="189" formatCode="#,##0.0;[Red]\-#,##0.0"/>
    <numFmt numFmtId="190" formatCode="_ * #,##0.0_ ;_ * \-#,##0.0_ ;_ * &quot;-&quot;_ ;_ @_ "/>
    <numFmt numFmtId="191" formatCode="0.0_);[Red]\(0.0\)"/>
    <numFmt numFmtId="192" formatCode="#,##0_ "/>
    <numFmt numFmtId="193" formatCode="0.00_);[Red]\(0.00\)"/>
    <numFmt numFmtId="194" formatCode="0_ "/>
    <numFmt numFmtId="195" formatCode="#,##0_);[Red]\(#,##0\)"/>
    <numFmt numFmtId="196" formatCode="#,##0.0_);[Red]\(#,##0.0\)"/>
    <numFmt numFmtId="197" formatCode="0.0_ 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#"/>
    <numFmt numFmtId="201" formatCode="_ * #,##0.00_ ;_ * \-#,##0.00_ ;_ * &quot;-&quot;_ ;_ @_ "/>
    <numFmt numFmtId="202" formatCode="0.0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8" fontId="7" fillId="0" borderId="0" xfId="17" applyFont="1" applyAlignment="1">
      <alignment vertical="center"/>
    </xf>
    <xf numFmtId="38" fontId="8" fillId="0" borderId="0" xfId="17" applyFont="1" applyAlignment="1">
      <alignment horizontal="centerContinuous" vertical="center"/>
    </xf>
    <xf numFmtId="38" fontId="9" fillId="0" borderId="0" xfId="17" applyFont="1" applyAlignment="1">
      <alignment horizontal="centerContinuous" vertical="center"/>
    </xf>
    <xf numFmtId="38" fontId="9" fillId="0" borderId="1" xfId="17" applyFont="1" applyBorder="1" applyAlignment="1">
      <alignment vertical="center"/>
    </xf>
    <xf numFmtId="38" fontId="9" fillId="0" borderId="1" xfId="17" applyFont="1" applyBorder="1" applyAlignment="1">
      <alignment horizontal="right" vertical="center"/>
    </xf>
    <xf numFmtId="38" fontId="9" fillId="0" borderId="2" xfId="17" applyFont="1" applyBorder="1" applyAlignment="1">
      <alignment horizontal="centerContinuous" vertical="center"/>
    </xf>
    <xf numFmtId="38" fontId="9" fillId="0" borderId="3" xfId="17" applyFont="1" applyBorder="1" applyAlignment="1">
      <alignment horizontal="centerContinuous" vertical="center"/>
    </xf>
    <xf numFmtId="38" fontId="9" fillId="0" borderId="2" xfId="17" applyFont="1" applyBorder="1" applyAlignment="1">
      <alignment horizontal="center" vertical="center"/>
    </xf>
    <xf numFmtId="38" fontId="9" fillId="0" borderId="3" xfId="17" applyFont="1" applyBorder="1" applyAlignment="1">
      <alignment horizontal="center" vertical="center"/>
    </xf>
    <xf numFmtId="38" fontId="9" fillId="0" borderId="4" xfId="17" applyFont="1" applyBorder="1" applyAlignment="1">
      <alignment horizontal="center" vertical="center"/>
    </xf>
    <xf numFmtId="38" fontId="9" fillId="0" borderId="5" xfId="17" applyFont="1" applyBorder="1" applyAlignment="1">
      <alignment horizontal="center" vertical="center"/>
    </xf>
    <xf numFmtId="38" fontId="9" fillId="0" borderId="6" xfId="17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38" fontId="9" fillId="0" borderId="0" xfId="17" applyFont="1" applyBorder="1" applyAlignment="1">
      <alignment horizontal="centerContinuous" vertical="center"/>
    </xf>
    <xf numFmtId="38" fontId="9" fillId="0" borderId="7" xfId="17" applyFont="1" applyBorder="1" applyAlignment="1">
      <alignment horizontal="center" vertical="center"/>
    </xf>
    <xf numFmtId="38" fontId="9" fillId="0" borderId="8" xfId="17" applyFont="1" applyBorder="1" applyAlignment="1">
      <alignment horizontal="center" vertical="center"/>
    </xf>
    <xf numFmtId="0" fontId="9" fillId="0" borderId="7" xfId="17" applyNumberFormat="1" applyFont="1" applyBorder="1" applyAlignment="1">
      <alignment vertical="center"/>
    </xf>
    <xf numFmtId="41" fontId="7" fillId="0" borderId="7" xfId="17" applyNumberFormat="1" applyFont="1" applyBorder="1" applyAlignment="1">
      <alignment vertical="center"/>
    </xf>
    <xf numFmtId="41" fontId="9" fillId="0" borderId="8" xfId="17" applyNumberFormat="1" applyFont="1" applyBorder="1" applyAlignment="1">
      <alignment vertical="center"/>
    </xf>
    <xf numFmtId="41" fontId="9" fillId="0" borderId="0" xfId="17" applyNumberFormat="1" applyFont="1" applyAlignment="1">
      <alignment vertical="center"/>
    </xf>
    <xf numFmtId="41" fontId="9" fillId="0" borderId="9" xfId="17" applyNumberFormat="1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9" xfId="17" applyFont="1" applyBorder="1" applyAlignment="1">
      <alignment vertical="center"/>
    </xf>
    <xf numFmtId="41" fontId="9" fillId="0" borderId="0" xfId="17" applyNumberFormat="1" applyFont="1" applyBorder="1" applyAlignment="1">
      <alignment vertical="center"/>
    </xf>
    <xf numFmtId="41" fontId="7" fillId="0" borderId="0" xfId="17" applyNumberFormat="1" applyFont="1" applyBorder="1" applyAlignment="1">
      <alignment vertical="center"/>
    </xf>
    <xf numFmtId="41" fontId="7" fillId="0" borderId="0" xfId="17" applyNumberFormat="1" applyFont="1" applyAlignment="1">
      <alignment vertical="center"/>
    </xf>
    <xf numFmtId="38" fontId="9" fillId="0" borderId="0" xfId="17" applyFont="1" applyBorder="1" applyAlignment="1">
      <alignment horizontal="center" vertical="center"/>
    </xf>
    <xf numFmtId="38" fontId="9" fillId="0" borderId="9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9" fillId="0" borderId="2" xfId="17" applyFont="1" applyBorder="1" applyAlignment="1">
      <alignment horizontal="center" vertical="center"/>
    </xf>
    <xf numFmtId="38" fontId="9" fillId="0" borderId="3" xfId="17" applyFont="1" applyBorder="1" applyAlignment="1">
      <alignment horizontal="center" vertical="center"/>
    </xf>
    <xf numFmtId="41" fontId="9" fillId="0" borderId="2" xfId="17" applyNumberFormat="1" applyFont="1" applyBorder="1" applyAlignment="1">
      <alignment vertical="center"/>
    </xf>
    <xf numFmtId="41" fontId="7" fillId="0" borderId="2" xfId="17" applyNumberFormat="1" applyFont="1" applyBorder="1" applyAlignment="1">
      <alignment vertical="center"/>
    </xf>
    <xf numFmtId="41" fontId="9" fillId="0" borderId="3" xfId="17" applyNumberFormat="1" applyFont="1" applyBorder="1" applyAlignment="1">
      <alignment vertical="center"/>
    </xf>
    <xf numFmtId="0" fontId="10" fillId="0" borderId="2" xfId="0" applyFont="1" applyBorder="1" applyAlignment="1">
      <alignment/>
    </xf>
    <xf numFmtId="190" fontId="9" fillId="0" borderId="0" xfId="17" applyNumberFormat="1" applyFont="1" applyAlignment="1">
      <alignment vertical="center"/>
    </xf>
    <xf numFmtId="201" fontId="7" fillId="0" borderId="0" xfId="17" applyNumberFormat="1" applyFont="1" applyAlignment="1">
      <alignment vertical="center" shrinkToFit="1"/>
    </xf>
    <xf numFmtId="201" fontId="7" fillId="0" borderId="10" xfId="17" applyNumberFormat="1" applyFont="1" applyBorder="1" applyAlignment="1">
      <alignment vertical="center" shrinkToFit="1"/>
    </xf>
    <xf numFmtId="38" fontId="9" fillId="0" borderId="0" xfId="17" applyFont="1" applyAlignment="1">
      <alignment horizontal="center" vertical="center"/>
    </xf>
    <xf numFmtId="190" fontId="7" fillId="0" borderId="0" xfId="17" applyNumberFormat="1" applyFont="1" applyAlignment="1">
      <alignment vertical="center"/>
    </xf>
    <xf numFmtId="190" fontId="7" fillId="0" borderId="9" xfId="17" applyNumberFormat="1" applyFont="1" applyBorder="1" applyAlignment="1">
      <alignment vertical="center"/>
    </xf>
    <xf numFmtId="38" fontId="7" fillId="0" borderId="9" xfId="17" applyFont="1" applyBorder="1" applyAlignment="1">
      <alignment vertical="center"/>
    </xf>
    <xf numFmtId="190" fontId="9" fillId="0" borderId="11" xfId="17" applyNumberFormat="1" applyFont="1" applyBorder="1" applyAlignment="1">
      <alignment vertical="center"/>
    </xf>
    <xf numFmtId="38" fontId="9" fillId="0" borderId="1" xfId="17" applyFont="1" applyBorder="1" applyAlignment="1">
      <alignment horizontal="center" vertical="center"/>
    </xf>
    <xf numFmtId="38" fontId="9" fillId="0" borderId="12" xfId="17" applyFont="1" applyBorder="1" applyAlignment="1">
      <alignment horizontal="center" vertical="center"/>
    </xf>
    <xf numFmtId="190" fontId="9" fillId="0" borderId="1" xfId="17" applyNumberFormat="1" applyFont="1" applyBorder="1" applyAlignment="1">
      <alignment vertical="center"/>
    </xf>
    <xf numFmtId="190" fontId="7" fillId="0" borderId="1" xfId="17" applyNumberFormat="1" applyFont="1" applyBorder="1" applyAlignment="1">
      <alignment vertical="center"/>
    </xf>
    <xf numFmtId="190" fontId="7" fillId="0" borderId="12" xfId="17" applyNumberFormat="1" applyFont="1" applyBorder="1" applyAlignment="1">
      <alignment vertical="center"/>
    </xf>
    <xf numFmtId="41" fontId="9" fillId="0" borderId="1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F20" sqref="F20"/>
    </sheetView>
  </sheetViews>
  <sheetFormatPr defaultColWidth="9.00390625" defaultRowHeight="13.5"/>
  <cols>
    <col min="1" max="1" width="9.75390625" style="1" customWidth="1"/>
    <col min="2" max="3" width="6.125" style="1" customWidth="1"/>
    <col min="4" max="4" width="8.625" style="1" customWidth="1"/>
    <col min="5" max="5" width="6.875" style="1" customWidth="1"/>
    <col min="6" max="6" width="6.125" style="1" customWidth="1"/>
    <col min="7" max="7" width="7.875" style="1" customWidth="1"/>
    <col min="8" max="8" width="6.875" style="1" customWidth="1"/>
    <col min="9" max="9" width="6.125" style="1" customWidth="1"/>
    <col min="10" max="10" width="7.875" style="1" customWidth="1"/>
    <col min="11" max="11" width="6.875" style="1" customWidth="1"/>
    <col min="12" max="12" width="6.125" style="1" customWidth="1"/>
    <col min="13" max="31" width="5.375" style="1" customWidth="1"/>
    <col min="32" max="16384" width="9.00390625" style="1" customWidth="1"/>
  </cols>
  <sheetData>
    <row r="1" spans="1:12" ht="14.25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9</v>
      </c>
    </row>
    <row r="3" spans="1:12" ht="12.75" customHeight="1">
      <c r="A3" s="6" t="s">
        <v>0</v>
      </c>
      <c r="B3" s="6"/>
      <c r="C3" s="7"/>
      <c r="D3" s="8"/>
      <c r="E3" s="8" t="s">
        <v>1</v>
      </c>
      <c r="F3" s="9"/>
      <c r="G3" s="10" t="s">
        <v>2</v>
      </c>
      <c r="H3" s="11"/>
      <c r="I3" s="12"/>
      <c r="J3" s="10" t="s">
        <v>3</v>
      </c>
      <c r="K3" s="11"/>
      <c r="L3" s="11"/>
    </row>
    <row r="4" spans="1:12" ht="13.5" customHeight="1">
      <c r="A4" s="13"/>
      <c r="B4" s="14"/>
      <c r="C4" s="14"/>
      <c r="D4" s="6" t="s">
        <v>4</v>
      </c>
      <c r="E4" s="6"/>
      <c r="F4" s="6"/>
      <c r="G4" s="6"/>
      <c r="H4" s="6"/>
      <c r="I4" s="6"/>
      <c r="J4" s="6"/>
      <c r="K4" s="6"/>
      <c r="L4" s="6"/>
    </row>
    <row r="5" spans="1:12" ht="13.5" customHeight="1">
      <c r="A5" s="15" t="s">
        <v>10</v>
      </c>
      <c r="B5" s="15"/>
      <c r="C5" s="16"/>
      <c r="D5" s="17"/>
      <c r="E5" s="18">
        <v>16571</v>
      </c>
      <c r="F5" s="19"/>
      <c r="G5" s="20"/>
      <c r="H5" s="18">
        <v>8547</v>
      </c>
      <c r="I5" s="21"/>
      <c r="J5" s="20"/>
      <c r="K5" s="18">
        <v>8024</v>
      </c>
      <c r="L5" s="20"/>
    </row>
    <row r="6" spans="1:12" ht="13.5" customHeight="1">
      <c r="A6" s="22" t="s">
        <v>11</v>
      </c>
      <c r="B6" s="22"/>
      <c r="C6" s="23"/>
      <c r="D6" s="24"/>
      <c r="E6" s="25">
        <v>44</v>
      </c>
      <c r="F6" s="21"/>
      <c r="G6" s="20"/>
      <c r="H6" s="26">
        <v>22</v>
      </c>
      <c r="I6" s="21"/>
      <c r="J6" s="20"/>
      <c r="K6" s="26">
        <v>22</v>
      </c>
      <c r="L6" s="20"/>
    </row>
    <row r="7" spans="1:12" ht="13.5" customHeight="1">
      <c r="A7" s="27" t="s">
        <v>5</v>
      </c>
      <c r="B7" s="27"/>
      <c r="C7" s="28"/>
      <c r="D7" s="24"/>
      <c r="E7" s="25">
        <v>126</v>
      </c>
      <c r="F7" s="21"/>
      <c r="G7" s="20"/>
      <c r="H7" s="26">
        <v>55</v>
      </c>
      <c r="I7" s="21"/>
      <c r="J7" s="20"/>
      <c r="K7" s="26">
        <v>71</v>
      </c>
      <c r="L7" s="20"/>
    </row>
    <row r="8" spans="1:12" ht="13.5" customHeight="1">
      <c r="A8" s="27" t="s">
        <v>12</v>
      </c>
      <c r="B8" s="27"/>
      <c r="C8" s="28"/>
      <c r="D8" s="24"/>
      <c r="E8" s="25">
        <v>243</v>
      </c>
      <c r="F8" s="21"/>
      <c r="G8" s="20"/>
      <c r="H8" s="26">
        <v>129</v>
      </c>
      <c r="I8" s="21"/>
      <c r="J8" s="20"/>
      <c r="K8" s="26">
        <v>114</v>
      </c>
      <c r="L8" s="20"/>
    </row>
    <row r="9" spans="1:12" ht="13.5" customHeight="1">
      <c r="A9" s="27" t="s">
        <v>13</v>
      </c>
      <c r="B9" s="27"/>
      <c r="C9" s="28"/>
      <c r="D9" s="24"/>
      <c r="E9" s="25">
        <v>1361</v>
      </c>
      <c r="F9" s="21"/>
      <c r="G9" s="20"/>
      <c r="H9" s="26">
        <v>603</v>
      </c>
      <c r="I9" s="21"/>
      <c r="J9" s="20"/>
      <c r="K9" s="26">
        <v>758</v>
      </c>
      <c r="L9" s="20"/>
    </row>
    <row r="10" spans="1:12" ht="13.5" customHeight="1">
      <c r="A10" s="27" t="s">
        <v>14</v>
      </c>
      <c r="B10" s="27"/>
      <c r="C10" s="28"/>
      <c r="D10" s="24"/>
      <c r="E10" s="25">
        <v>6241</v>
      </c>
      <c r="F10" s="21"/>
      <c r="G10" s="20"/>
      <c r="H10" s="26">
        <v>2988</v>
      </c>
      <c r="I10" s="21"/>
      <c r="J10" s="20"/>
      <c r="K10" s="26">
        <v>3253</v>
      </c>
      <c r="L10" s="20"/>
    </row>
    <row r="11" spans="1:12" ht="13.5" customHeight="1">
      <c r="A11" s="27" t="s">
        <v>15</v>
      </c>
      <c r="B11" s="27"/>
      <c r="C11" s="28"/>
      <c r="D11" s="24"/>
      <c r="E11" s="25">
        <v>6628</v>
      </c>
      <c r="F11" s="21"/>
      <c r="G11" s="20"/>
      <c r="H11" s="26">
        <v>3551</v>
      </c>
      <c r="I11" s="21"/>
      <c r="J11" s="20"/>
      <c r="K11" s="26">
        <v>3077</v>
      </c>
      <c r="L11" s="20"/>
    </row>
    <row r="12" spans="1:12" ht="13.5" customHeight="1">
      <c r="A12" s="27" t="s">
        <v>16</v>
      </c>
      <c r="B12" s="27"/>
      <c r="C12" s="28"/>
      <c r="D12" s="24"/>
      <c r="E12" s="25">
        <v>1723</v>
      </c>
      <c r="F12" s="21"/>
      <c r="G12" s="20"/>
      <c r="H12" s="26">
        <v>1059</v>
      </c>
      <c r="I12" s="21"/>
      <c r="J12" s="20"/>
      <c r="K12" s="26">
        <v>664</v>
      </c>
      <c r="L12" s="20"/>
    </row>
    <row r="13" spans="1:12" ht="13.5" customHeight="1">
      <c r="A13" s="27" t="s">
        <v>17</v>
      </c>
      <c r="B13" s="27"/>
      <c r="C13" s="28"/>
      <c r="D13" s="24"/>
      <c r="E13" s="25">
        <v>195</v>
      </c>
      <c r="F13" s="21"/>
      <c r="G13" s="20"/>
      <c r="H13" s="26">
        <v>136</v>
      </c>
      <c r="I13" s="21"/>
      <c r="J13" s="20"/>
      <c r="K13" s="26">
        <v>59</v>
      </c>
      <c r="L13" s="20"/>
    </row>
    <row r="14" spans="1:12" ht="13.5" customHeight="1">
      <c r="A14" s="27" t="s">
        <v>6</v>
      </c>
      <c r="B14" s="29"/>
      <c r="C14" s="30"/>
      <c r="D14" s="24"/>
      <c r="E14" s="25">
        <v>8</v>
      </c>
      <c r="F14" s="21"/>
      <c r="G14" s="20"/>
      <c r="H14" s="26">
        <v>3</v>
      </c>
      <c r="I14" s="21"/>
      <c r="J14" s="20"/>
      <c r="K14" s="26">
        <v>5</v>
      </c>
      <c r="L14" s="20"/>
    </row>
    <row r="15" spans="1:12" ht="13.5" customHeight="1">
      <c r="A15" s="31" t="s">
        <v>18</v>
      </c>
      <c r="B15" s="31"/>
      <c r="C15" s="32"/>
      <c r="D15" s="33"/>
      <c r="E15" s="34">
        <v>2</v>
      </c>
      <c r="F15" s="35"/>
      <c r="G15" s="33"/>
      <c r="H15" s="34">
        <v>1</v>
      </c>
      <c r="I15" s="35"/>
      <c r="J15" s="33"/>
      <c r="K15" s="34">
        <v>1</v>
      </c>
      <c r="L15" s="33"/>
    </row>
    <row r="16" spans="1:12" ht="12.75" customHeight="1">
      <c r="A16" s="36"/>
      <c r="B16" s="6"/>
      <c r="C16" s="6"/>
      <c r="D16" s="6" t="s">
        <v>7</v>
      </c>
      <c r="E16" s="6"/>
      <c r="F16" s="6"/>
      <c r="G16" s="6"/>
      <c r="H16" s="6"/>
      <c r="I16" s="6"/>
      <c r="J16" s="6"/>
      <c r="K16" s="6"/>
      <c r="L16" s="6"/>
    </row>
    <row r="17" spans="1:12" ht="12.75" customHeight="1" hidden="1">
      <c r="A17" s="15" t="s">
        <v>19</v>
      </c>
      <c r="B17" s="15"/>
      <c r="C17" s="16"/>
      <c r="D17" s="37"/>
      <c r="E17" s="38">
        <f>E5/E5*100</f>
        <v>100</v>
      </c>
      <c r="F17" s="38"/>
      <c r="G17" s="39"/>
      <c r="H17" s="38">
        <f>H5/H5*100</f>
        <v>100</v>
      </c>
      <c r="I17" s="38"/>
      <c r="J17" s="39"/>
      <c r="K17" s="38">
        <f>K5/K5*100</f>
        <v>100</v>
      </c>
      <c r="L17" s="20"/>
    </row>
    <row r="18" spans="1:12" ht="13.5" customHeight="1">
      <c r="A18" s="40" t="s">
        <v>20</v>
      </c>
      <c r="B18" s="40"/>
      <c r="C18" s="28"/>
      <c r="D18" s="37"/>
      <c r="E18" s="41">
        <f>ROUND(E6/E5*100,2)</f>
        <v>0.27</v>
      </c>
      <c r="F18" s="42"/>
      <c r="G18" s="41"/>
      <c r="H18" s="41">
        <f>ROUND(H6/H5*100,2)</f>
        <v>0.26</v>
      </c>
      <c r="I18" s="42"/>
      <c r="J18" s="41"/>
      <c r="K18" s="41">
        <f>ROUND(K6/K5*100,2)</f>
        <v>0.27</v>
      </c>
      <c r="L18" s="20"/>
    </row>
    <row r="19" spans="1:12" ht="13.5" customHeight="1">
      <c r="A19" s="40" t="s">
        <v>5</v>
      </c>
      <c r="B19" s="40"/>
      <c r="C19" s="28"/>
      <c r="D19" s="37"/>
      <c r="E19" s="41">
        <f>ROUND(E7/E5*100,2)</f>
        <v>0.76</v>
      </c>
      <c r="F19" s="42"/>
      <c r="G19" s="41"/>
      <c r="H19" s="41">
        <f>ROUND(H7/H5*100,2)</f>
        <v>0.64</v>
      </c>
      <c r="I19" s="42"/>
      <c r="J19" s="41"/>
      <c r="K19" s="41">
        <f>ROUND(K7/K5*100,2)</f>
        <v>0.88</v>
      </c>
      <c r="L19" s="20"/>
    </row>
    <row r="20" spans="1:12" ht="13.5" customHeight="1">
      <c r="A20" s="40" t="s">
        <v>12</v>
      </c>
      <c r="B20" s="40"/>
      <c r="C20" s="28"/>
      <c r="D20" s="37"/>
      <c r="E20" s="41">
        <f>ROUND(E8/E5*100,2)</f>
        <v>1.47</v>
      </c>
      <c r="F20" s="42"/>
      <c r="G20" s="41"/>
      <c r="H20" s="41">
        <f>ROUND(H8/H5*100,2)</f>
        <v>1.51</v>
      </c>
      <c r="I20" s="42"/>
      <c r="J20" s="41"/>
      <c r="K20" s="41">
        <f>ROUND(K8/K5*100,2)</f>
        <v>1.42</v>
      </c>
      <c r="L20" s="20"/>
    </row>
    <row r="21" spans="1:12" ht="13.5" customHeight="1">
      <c r="A21" s="40" t="s">
        <v>13</v>
      </c>
      <c r="B21" s="40"/>
      <c r="C21" s="28"/>
      <c r="D21" s="37"/>
      <c r="E21" s="41">
        <f>ROUND(E9/E5*100,2)</f>
        <v>8.21</v>
      </c>
      <c r="F21" s="42"/>
      <c r="G21" s="41"/>
      <c r="H21" s="41">
        <f>ROUND(H9/H5*100,2)</f>
        <v>7.06</v>
      </c>
      <c r="I21" s="42"/>
      <c r="J21" s="41"/>
      <c r="K21" s="41">
        <f>ROUND(K9/K5*100,2)</f>
        <v>9.45</v>
      </c>
      <c r="L21" s="20"/>
    </row>
    <row r="22" spans="1:12" ht="13.5" customHeight="1">
      <c r="A22" s="40" t="s">
        <v>14</v>
      </c>
      <c r="B22" s="40"/>
      <c r="C22" s="28"/>
      <c r="D22" s="37"/>
      <c r="E22" s="41">
        <f>ROUND(E10/E5*100,2)</f>
        <v>37.66</v>
      </c>
      <c r="F22" s="42"/>
      <c r="G22" s="41"/>
      <c r="H22" s="41">
        <f>ROUND(H10/H5*100,2)</f>
        <v>34.96</v>
      </c>
      <c r="I22" s="42"/>
      <c r="J22" s="41"/>
      <c r="K22" s="41">
        <f>ROUND(K10/K5*100,2)</f>
        <v>40.54</v>
      </c>
      <c r="L22" s="20"/>
    </row>
    <row r="23" spans="1:12" ht="13.5" customHeight="1">
      <c r="A23" s="40" t="s">
        <v>15</v>
      </c>
      <c r="B23" s="40"/>
      <c r="C23" s="28"/>
      <c r="D23" s="37"/>
      <c r="E23" s="41">
        <f>ROUND(E11/E5*100,2)</f>
        <v>40</v>
      </c>
      <c r="F23" s="42"/>
      <c r="G23" s="41"/>
      <c r="H23" s="41">
        <f>ROUND(H11/H5*100,2)</f>
        <v>41.55</v>
      </c>
      <c r="I23" s="42"/>
      <c r="J23" s="41"/>
      <c r="K23" s="41">
        <f>ROUND(K11/K5*100,2)</f>
        <v>38.35</v>
      </c>
      <c r="L23" s="20"/>
    </row>
    <row r="24" spans="1:12" ht="13.5" customHeight="1">
      <c r="A24" s="40" t="s">
        <v>16</v>
      </c>
      <c r="B24" s="40"/>
      <c r="C24" s="28"/>
      <c r="D24" s="37"/>
      <c r="E24" s="41">
        <f>ROUND(E12/E5*100,2)</f>
        <v>10.4</v>
      </c>
      <c r="F24" s="42"/>
      <c r="G24" s="41"/>
      <c r="H24" s="41">
        <f>ROUND(H12/H5*100,2)</f>
        <v>12.39</v>
      </c>
      <c r="I24" s="42"/>
      <c r="J24" s="41"/>
      <c r="K24" s="41">
        <f>ROUND(K12/K5*100,2)</f>
        <v>8.28</v>
      </c>
      <c r="L24" s="20"/>
    </row>
    <row r="25" spans="1:12" ht="13.5" customHeight="1">
      <c r="A25" s="40" t="s">
        <v>17</v>
      </c>
      <c r="B25" s="40"/>
      <c r="C25" s="28"/>
      <c r="D25" s="37"/>
      <c r="E25" s="41">
        <f>ROUND(E13/E5*100,2)</f>
        <v>1.18</v>
      </c>
      <c r="F25" s="42"/>
      <c r="G25" s="41"/>
      <c r="H25" s="41">
        <f>ROUND(H13/H5*100,2)</f>
        <v>1.59</v>
      </c>
      <c r="I25" s="43"/>
      <c r="J25" s="41"/>
      <c r="K25" s="41">
        <f>ROUND(K13/K5*100,2)</f>
        <v>0.74</v>
      </c>
      <c r="L25" s="20"/>
    </row>
    <row r="26" spans="1:12" ht="13.5" customHeight="1">
      <c r="A26" s="40" t="s">
        <v>6</v>
      </c>
      <c r="B26" s="40"/>
      <c r="C26" s="40"/>
      <c r="D26" s="44"/>
      <c r="E26" s="41">
        <f>ROUND(E14/E5*100,2)</f>
        <v>0.05</v>
      </c>
      <c r="F26" s="42"/>
      <c r="G26" s="41"/>
      <c r="H26" s="41">
        <f>ROUND(H14/H5*100,2)</f>
        <v>0.04</v>
      </c>
      <c r="I26" s="42"/>
      <c r="J26" s="41"/>
      <c r="K26" s="41">
        <f>ROUND(K14/K5*100,2)</f>
        <v>0.06</v>
      </c>
      <c r="L26" s="20"/>
    </row>
    <row r="27" spans="1:12" ht="13.5" customHeight="1" thickBot="1">
      <c r="A27" s="45" t="s">
        <v>18</v>
      </c>
      <c r="B27" s="45"/>
      <c r="C27" s="46"/>
      <c r="D27" s="47"/>
      <c r="E27" s="48">
        <f>ROUND(E15/E5*100,2)</f>
        <v>0.01</v>
      </c>
      <c r="F27" s="49"/>
      <c r="G27" s="48"/>
      <c r="H27" s="48">
        <f>ROUND(H15/H5*100,2)</f>
        <v>0.01</v>
      </c>
      <c r="I27" s="49"/>
      <c r="J27" s="48"/>
      <c r="K27" s="48">
        <f>ROUND(K15/K5*100,2)</f>
        <v>0.01</v>
      </c>
      <c r="L27" s="50"/>
    </row>
  </sheetData>
  <mergeCells count="24">
    <mergeCell ref="A14:C14"/>
    <mergeCell ref="A26:C26"/>
    <mergeCell ref="A25:C25"/>
    <mergeCell ref="A15:C15"/>
    <mergeCell ref="A9:C9"/>
    <mergeCell ref="G3:I3"/>
    <mergeCell ref="J3:L3"/>
    <mergeCell ref="A6:C6"/>
    <mergeCell ref="A7:C7"/>
    <mergeCell ref="A8:C8"/>
    <mergeCell ref="A18:C18"/>
    <mergeCell ref="A11:C11"/>
    <mergeCell ref="A12:C12"/>
    <mergeCell ref="A13:C13"/>
    <mergeCell ref="A10:C10"/>
    <mergeCell ref="A5:C5"/>
    <mergeCell ref="A17:C17"/>
    <mergeCell ref="A27:C27"/>
    <mergeCell ref="A19:C19"/>
    <mergeCell ref="A20:C20"/>
    <mergeCell ref="A21:C21"/>
    <mergeCell ref="A22:C22"/>
    <mergeCell ref="A23:C23"/>
    <mergeCell ref="A24:C2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2004-12-08T05:35:40Z</dcterms:created>
  <dcterms:modified xsi:type="dcterms:W3CDTF">2004-12-08T05:36:17Z</dcterms:modified>
  <cp:category/>
  <cp:version/>
  <cp:contentType/>
  <cp:contentStatus/>
</cp:coreProperties>
</file>