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<sst xmlns="http://schemas.openxmlformats.org/spreadsheetml/2006/main" count="240" uniqueCount="126">
  <si>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</si>
  <si>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</si>
  <si>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</si>
  <si>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</si>
  <si>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</si>
  <si>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</si>
  <si>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</si>
  <si>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</si>
  <si>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</si>
  <si>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</si>
  <si>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</si>
  <si>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</si>
  <si>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</si>
  <si>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</si>
  <si>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</si>
  <si>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</si>
  <si>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</si>
  <si>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</si>
  <si>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</si>
  <si>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</si>
  <si>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</si>
  <si>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</si>
  <si>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</si>
  <si>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</si>
  <si>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</si>
  <si>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</si>
  <si>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</si>
  <si>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</si>
  <si>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</si>
  <si>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</si>
  <si>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</si>
  <si>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</si>
  <si>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</si>
  <si>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</si>
  <si>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</si>
  <si>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</si>
  <si>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</si>
  <si>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</si>
  <si>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</si>
  <si>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</si>
  <si>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</si>
  <si>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</si>
  <si>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</si>
  <si>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</si>
  <si>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</si>
  <si>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</si>
  <si>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</si>
  <si>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</si>
  <si>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</si>
  <si>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</si>
  <si>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</si>
  <si>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</si>
  <si>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</si>
  <si>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</si>
  <si>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</si>
  <si>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</si>
  <si>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</si>
  <si>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</si>
  <si>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</si>
  <si>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</si>
  <si>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</si>
  <si>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</si>
  <si>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</si>
  <si>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</si>
  <si>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</si>
  <si>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</si>
  <si>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</si>
  <si>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</si>
  <si>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</si>
  <si>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</si>
  <si>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</si>
  <si>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</si>
  <si>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</si>
  <si>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</si>
  <si>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</si>
  <si>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</si>
  <si>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</si>
  <si>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</si>
  <si>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</si>
  <si>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</si>
  <si>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</si>
  <si>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</si>
  <si>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</si>
  <si>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</si>
  <si>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</si>
  <si>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</si>
  <si>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</si>
  <si>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</si>
  <si>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</si>
  <si>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</si>
  <si>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</si>
  <si>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</si>
  <si>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</si>
  <si>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</si>
  <si>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</si>
  <si>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</si>
  <si>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</si>
  <si>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</si>
  <si>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</si>
  <si>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</si>
  <si>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</si>
  <si>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</si>
  <si>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</si>
  <si>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</si>
  <si>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</si>
  <si>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</si>
  <si>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</si>
  <si>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</si>
  <si>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</si>
  <si>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</si>
  <si>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沖縄県　粟国村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</si>
  <si>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</si>
  <si>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</si>
  <si>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</si>
  <si>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</si>
  <si>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</si>
  <si>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</si>
  <si>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</si>
  <si>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</si>
  <si>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</si>
  <si>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</si>
  <si>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</si>
  <si>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①人口減少の影響で、料金収入が減り今後、事業運営や維持管理の経費増が見込まれ、将来に向け適正な計画を検討する必要がある。　　　　　　　　　④今後、料金水準が適正か、施設等の更新や経営改善を図っていく必要である。　　　　　　　　　　⑤平均値を上回っているが、料金水準の適切性については、随時検討し料金収入を確保できるように取り組む必要がある。　　　　　　　　　　　　　　⑥維持管理費の適正化、経費削減の見直しを図る。⑦今後、施設規模を維持する必要がある。　　　　⑧今後、更なる普及に努め、維持できるように目標をたて、取組みたいとおもいます。</t>
    <rPh sb="1" eb="3">
      <t>ジンコウ</t>
    </rPh>
    <rPh sb="3" eb="5">
      <t>ゲンショウ</t>
    </rPh>
    <rPh sb="6" eb="8">
      <t>エイキョウ</t>
    </rPh>
    <rPh sb="10" eb="12">
      <t>リョウキン</t>
    </rPh>
    <rPh sb="12" eb="14">
      <t>シュウニュウ</t>
    </rPh>
    <rPh sb="15" eb="16">
      <t>ヘ</t>
    </rPh>
    <rPh sb="17" eb="19">
      <t>コンゴ</t>
    </rPh>
    <rPh sb="20" eb="22">
      <t>ジギョウ</t>
    </rPh>
    <rPh sb="22" eb="24">
      <t>ウンエイ</t>
    </rPh>
    <rPh sb="25" eb="27">
      <t>イジ</t>
    </rPh>
    <rPh sb="27" eb="29">
      <t>カンリ</t>
    </rPh>
    <rPh sb="30" eb="32">
      <t>ケイヒ</t>
    </rPh>
    <rPh sb="32" eb="33">
      <t>ゾウ</t>
    </rPh>
    <rPh sb="34" eb="36">
      <t>ミコ</t>
    </rPh>
    <rPh sb="39" eb="41">
      <t>ショウライ</t>
    </rPh>
    <rPh sb="42" eb="43">
      <t>ム</t>
    </rPh>
    <rPh sb="44" eb="46">
      <t>テキセイ</t>
    </rPh>
    <rPh sb="47" eb="49">
      <t>ケイカク</t>
    </rPh>
    <rPh sb="50" eb="52">
      <t>ケントウ</t>
    </rPh>
    <rPh sb="54" eb="56">
      <t>ヒツヨウ</t>
    </rPh>
    <rPh sb="70" eb="72">
      <t>コンゴ</t>
    </rPh>
    <rPh sb="73" eb="75">
      <t>リョウキン</t>
    </rPh>
    <rPh sb="75" eb="77">
      <t>スイジュン</t>
    </rPh>
    <rPh sb="78" eb="80">
      <t>テキセイ</t>
    </rPh>
    <rPh sb="82" eb="84">
      <t>シセツ</t>
    </rPh>
    <rPh sb="84" eb="85">
      <t>トウ</t>
    </rPh>
    <rPh sb="86" eb="88">
      <t>コウシン</t>
    </rPh>
    <rPh sb="89" eb="91">
      <t>ケイエイ</t>
    </rPh>
    <rPh sb="91" eb="93">
      <t>カイゼン</t>
    </rPh>
    <rPh sb="94" eb="95">
      <t>ハカ</t>
    </rPh>
    <rPh sb="99" eb="101">
      <t>ヒツヨウ</t>
    </rPh>
    <rPh sb="116" eb="118">
      <t>ヘイキン</t>
    </rPh>
    <rPh sb="118" eb="119">
      <t>チ</t>
    </rPh>
    <rPh sb="120" eb="122">
      <t>ウワマワ</t>
    </rPh>
    <rPh sb="128" eb="130">
      <t>リョウキン</t>
    </rPh>
    <rPh sb="130" eb="132">
      <t>スイジュン</t>
    </rPh>
    <rPh sb="133" eb="136">
      <t>テキセツセイ</t>
    </rPh>
    <rPh sb="142" eb="144">
      <t>ズイジ</t>
    </rPh>
    <rPh sb="144" eb="146">
      <t>ケントウ</t>
    </rPh>
    <rPh sb="147" eb="149">
      <t>リョウキン</t>
    </rPh>
    <rPh sb="149" eb="151">
      <t>シュウニュウ</t>
    </rPh>
    <rPh sb="152" eb="154">
      <t>カクホ</t>
    </rPh>
    <rPh sb="160" eb="161">
      <t>ト</t>
    </rPh>
    <rPh sb="162" eb="163">
      <t>ク</t>
    </rPh>
    <rPh sb="164" eb="166">
      <t>ヒツヨウ</t>
    </rPh>
    <rPh sb="185" eb="187">
      <t>イジ</t>
    </rPh>
    <rPh sb="187" eb="189">
      <t>カンリ</t>
    </rPh>
    <rPh sb="189" eb="190">
      <t>ヒ</t>
    </rPh>
    <rPh sb="191" eb="194">
      <t>テキセイカ</t>
    </rPh>
    <rPh sb="195" eb="197">
      <t>ケイヒ</t>
    </rPh>
    <rPh sb="197" eb="199">
      <t>サクゲン</t>
    </rPh>
    <rPh sb="200" eb="202">
      <t>ミナオ</t>
    </rPh>
    <rPh sb="204" eb="205">
      <t>ハカ</t>
    </rPh>
    <rPh sb="208" eb="210">
      <t>コンゴ</t>
    </rPh>
    <rPh sb="211" eb="213">
      <t>シセツ</t>
    </rPh>
    <rPh sb="213" eb="215">
      <t>キボ</t>
    </rPh>
    <rPh sb="216" eb="218">
      <t>イジ</t>
    </rPh>
    <rPh sb="220" eb="222">
      <t>ヒツヨウ</t>
    </rPh>
    <rPh sb="231" eb="233">
      <t>コンゴ</t>
    </rPh>
    <rPh sb="234" eb="235">
      <t>サラ</t>
    </rPh>
    <rPh sb="237" eb="239">
      <t>フキュウ</t>
    </rPh>
    <rPh sb="240" eb="241">
      <t>ツト</t>
    </rPh>
    <rPh sb="243" eb="245">
      <t>イジ</t>
    </rPh>
    <rPh sb="251" eb="253">
      <t>モクヒョウ</t>
    </rPh>
    <rPh sb="257" eb="259">
      <t>トリクミ</t>
    </rPh>
    <phoneticPr fontId="4"/>
  </si>
  <si>
    <t>耐用年数を考えると、今後、耐震性や更新計画を立て、見直しを図り適正な事業運営に取り組む必要がある。</t>
    <rPh sb="0" eb="2">
      <t>タイヨウ</t>
    </rPh>
    <rPh sb="2" eb="4">
      <t>ネンスウ</t>
    </rPh>
    <rPh sb="5" eb="6">
      <t>カンガ</t>
    </rPh>
    <rPh sb="10" eb="12">
      <t>コンゴ</t>
    </rPh>
    <rPh sb="13" eb="16">
      <t>タイシンセイ</t>
    </rPh>
    <rPh sb="17" eb="19">
      <t>コウシン</t>
    </rPh>
    <rPh sb="19" eb="21">
      <t>ケイカク</t>
    </rPh>
    <rPh sb="22" eb="23">
      <t>タ</t>
    </rPh>
    <rPh sb="25" eb="27">
      <t>ミナオ</t>
    </rPh>
    <rPh sb="29" eb="30">
      <t>ハカ</t>
    </rPh>
    <rPh sb="31" eb="33">
      <t>テキセイ</t>
    </rPh>
    <rPh sb="34" eb="36">
      <t>ジギョウ</t>
    </rPh>
    <rPh sb="36" eb="38">
      <t>ウンエイ</t>
    </rPh>
    <rPh sb="39" eb="40">
      <t>ト</t>
    </rPh>
    <rPh sb="41" eb="42">
      <t>ク</t>
    </rPh>
    <rPh sb="43" eb="45">
      <t>ヒツヨウ</t>
    </rPh>
    <phoneticPr fontId="4"/>
  </si>
  <si>
    <t>今後先多方面で、分析等を行ない適正な事業運営をしたいと考えております。また、維持管理費による厳しい財務状況が予想され、現在の財務状況では困難な為、経営の健全化を図り計画を精査し、経費の削減に努め、健全な運営に取り込む必要がある。</t>
    <rPh sb="0" eb="2">
      <t>コンゴ</t>
    </rPh>
    <rPh sb="2" eb="3">
      <t>サキ</t>
    </rPh>
    <rPh sb="3" eb="6">
      <t>タホウメン</t>
    </rPh>
    <rPh sb="8" eb="10">
      <t>ブンセキ</t>
    </rPh>
    <rPh sb="10" eb="11">
      <t>トウ</t>
    </rPh>
    <rPh sb="12" eb="13">
      <t>オコ</t>
    </rPh>
    <rPh sb="15" eb="17">
      <t>テキセイ</t>
    </rPh>
    <rPh sb="18" eb="20">
      <t>ジギョウ</t>
    </rPh>
    <rPh sb="20" eb="22">
      <t>ウンエイ</t>
    </rPh>
    <rPh sb="27" eb="28">
      <t>カンガ</t>
    </rPh>
    <rPh sb="38" eb="40">
      <t>イジ</t>
    </rPh>
    <rPh sb="40" eb="42">
      <t>カンリ</t>
    </rPh>
    <rPh sb="42" eb="43">
      <t>ヒ</t>
    </rPh>
    <rPh sb="46" eb="47">
      <t>キビ</t>
    </rPh>
    <rPh sb="49" eb="51">
      <t>ザイム</t>
    </rPh>
    <rPh sb="51" eb="53">
      <t>ジョウキョウ</t>
    </rPh>
    <rPh sb="54" eb="56">
      <t>ヨソウ</t>
    </rPh>
    <rPh sb="59" eb="61">
      <t>ゲンザイ</t>
    </rPh>
    <rPh sb="62" eb="64">
      <t>ザイム</t>
    </rPh>
    <rPh sb="64" eb="66">
      <t>ジョウキョウ</t>
    </rPh>
    <rPh sb="68" eb="70">
      <t>コンナン</t>
    </rPh>
    <rPh sb="71" eb="72">
      <t>タメ</t>
    </rPh>
    <rPh sb="73" eb="75">
      <t>ケイエイ</t>
    </rPh>
    <rPh sb="76" eb="79">
      <t>ケンゼンカ</t>
    </rPh>
    <rPh sb="80" eb="81">
      <t>ハカ</t>
    </rPh>
    <rPh sb="82" eb="84">
      <t>ケイカク</t>
    </rPh>
    <rPh sb="85" eb="87">
      <t>セイサ</t>
    </rPh>
    <rPh sb="89" eb="91">
      <t>ケイヒ</t>
    </rPh>
    <rPh sb="92" eb="94">
      <t>サクゲン</t>
    </rPh>
    <rPh sb="95" eb="96">
      <t>ツト</t>
    </rPh>
    <rPh sb="98" eb="100">
      <t>ケンゼン</t>
    </rPh>
    <rPh sb="101" eb="103">
      <t>ウンエイ</t>
    </rPh>
    <rPh sb="104" eb="105">
      <t>ト</t>
    </rPh>
    <rPh sb="106" eb="107">
      <t>コ</t>
    </rPh>
    <rPh sb="108" eb="110">
      <t>ヒツヨウ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</si>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</sst>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1056"/>
        <c:axId val="701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41056"/>
        <c:axId val="70142976"/>
      </c:lineChart>
      <c:dateAx>
        <c:axId val="701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142976"/>
        <c:crosses val="autoZero"/>
        <c:auto val="1"/>
        <c:lblOffset val="100"/>
        <c:baseTimeUnit val="years"/>
      </c:dateAx>
      <c:valAx>
        <c:axId val="7014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1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53.52</c:v>
                </c:pt>
                <c:pt idx="2">
                  <c:v>59.86</c:v>
                </c:pt>
                <c:pt idx="3">
                  <c:v>54.93</c:v>
                </c:pt>
                <c:pt idx="4">
                  <c:v>54.93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3472"/>
        <c:axId val="882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3472"/>
        <c:axId val="88235392"/>
      </c:lineChart>
      <c:dateAx>
        <c:axId val="8823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35392"/>
        <c:crosses val="autoZero"/>
        <c:auto val="1"/>
        <c:lblOffset val="100"/>
        <c:baseTimeUnit val="years"/>
      </c:dateAx>
      <c:valAx>
        <c:axId val="882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3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98.58</c:v>
                </c:pt>
                <c:pt idx="1">
                  <c:v>98.38</c:v>
                </c:pt>
                <c:pt idx="2">
                  <c:v>98.4</c:v>
                </c:pt>
                <c:pt idx="3">
                  <c:v>98.37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61760"/>
        <c:axId val="8826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61760"/>
        <c:axId val="88263680"/>
      </c:lineChart>
      <c:dateAx>
        <c:axId val="882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63680"/>
        <c:crosses val="autoZero"/>
        <c:auto val="1"/>
        <c:lblOffset val="100"/>
        <c:baseTimeUnit val="years"/>
      </c:dateAx>
      <c:valAx>
        <c:axId val="8826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62.53</c:v>
                </c:pt>
                <c:pt idx="1">
                  <c:v>66.430000000000007</c:v>
                </c:pt>
                <c:pt idx="2">
                  <c:v>76.849999999999994</c:v>
                </c:pt>
                <c:pt idx="3">
                  <c:v>74.31</c:v>
                </c:pt>
                <c:pt idx="4">
                  <c:v>76.94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61152"/>
        <c:axId val="7016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61152"/>
        <c:axId val="70163072"/>
      </c:lineChart>
      <c:dateAx>
        <c:axId val="7016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163072"/>
        <c:crosses val="autoZero"/>
        <c:auto val="1"/>
        <c:lblOffset val="100"/>
        <c:baseTimeUnit val="years"/>
      </c:dateAx>
      <c:valAx>
        <c:axId val="7016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16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81248"/>
        <c:axId val="7018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1248"/>
        <c:axId val="70183168"/>
      </c:lineChart>
      <c:dateAx>
        <c:axId val="7018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183168"/>
        <c:crosses val="autoZero"/>
        <c:auto val="1"/>
        <c:lblOffset val="100"/>
        <c:baseTimeUnit val="years"/>
      </c:dateAx>
      <c:valAx>
        <c:axId val="7018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18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25920"/>
        <c:axId val="7022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25920"/>
        <c:axId val="70227840"/>
      </c:lineChart>
      <c:dateAx>
        <c:axId val="7022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227840"/>
        <c:crosses val="autoZero"/>
        <c:auto val="1"/>
        <c:lblOffset val="100"/>
        <c:baseTimeUnit val="years"/>
      </c:dateAx>
      <c:valAx>
        <c:axId val="7022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22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7568"/>
        <c:axId val="7058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37568"/>
        <c:axId val="70583808"/>
      </c:lineChart>
      <c:dateAx>
        <c:axId val="7023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583808"/>
        <c:crosses val="autoZero"/>
        <c:auto val="1"/>
        <c:lblOffset val="100"/>
        <c:baseTimeUnit val="years"/>
      </c:dateAx>
      <c:valAx>
        <c:axId val="7058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23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05824"/>
        <c:axId val="706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05824"/>
        <c:axId val="70632576"/>
      </c:lineChart>
      <c:dateAx>
        <c:axId val="706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632576"/>
        <c:crosses val="autoZero"/>
        <c:auto val="1"/>
        <c:lblOffset val="100"/>
        <c:baseTimeUnit val="years"/>
      </c:dateAx>
      <c:valAx>
        <c:axId val="706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6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48064"/>
        <c:axId val="8625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8064"/>
        <c:axId val="86250240"/>
      </c:lineChart>
      <c:dateAx>
        <c:axId val="8624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50240"/>
        <c:crosses val="autoZero"/>
        <c:auto val="1"/>
        <c:lblOffset val="100"/>
        <c:baseTimeUnit val="years"/>
      </c:dateAx>
      <c:valAx>
        <c:axId val="8625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4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50.27</c:v>
                </c:pt>
                <c:pt idx="1">
                  <c:v>53.67</c:v>
                </c:pt>
                <c:pt idx="2">
                  <c:v>64.23</c:v>
                </c:pt>
                <c:pt idx="3">
                  <c:v>75.17</c:v>
                </c:pt>
                <c:pt idx="4">
                  <c:v>71.59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9680"/>
        <c:axId val="867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9680"/>
        <c:axId val="86765952"/>
      </c:lineChart>
      <c:dateAx>
        <c:axId val="867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65952"/>
        <c:crosses val="autoZero"/>
        <c:auto val="1"/>
        <c:lblOffset val="100"/>
        <c:baseTimeUnit val="years"/>
      </c:dateAx>
      <c:valAx>
        <c:axId val="867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171.9</c:v>
                </c:pt>
                <c:pt idx="1">
                  <c:v>167.17</c:v>
                </c:pt>
                <c:pt idx="2">
                  <c:v>146.62</c:v>
                </c:pt>
                <c:pt idx="3">
                  <c:v>125.72</c:v>
                </c:pt>
                <c:pt idx="4">
                  <c:v>148.34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17472"/>
        <c:axId val="882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17472"/>
        <c:axId val="88223744"/>
      </c:lineChart>
      <c:dateAx>
        <c:axId val="8821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23744"/>
        <c:crosses val="autoZero"/>
        <c:auto val="1"/>
        <c:lblOffset val="100"/>
        <c:baseTimeUnit val="years"/>
      </c:dateAx>
      <c:valAx>
        <c:axId val="8822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1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沖縄県　粟国村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724</v>
      </c>
      <c r="AM8" s="50"/>
      <c r="AN8" s="50"/>
      <c r="AO8" s="50"/>
      <c r="AP8" s="50"/>
      <c r="AQ8" s="50"/>
      <c r="AR8" s="50"/>
      <c r="AS8" s="50"/>
      <c r="AT8" s="45">
        <f>データ!T6</f>
        <v>7.65</v>
      </c>
      <c r="AU8" s="45"/>
      <c r="AV8" s="45"/>
      <c r="AW8" s="45"/>
      <c r="AX8" s="45"/>
      <c r="AY8" s="45"/>
      <c r="AZ8" s="45"/>
      <c r="BA8" s="45"/>
      <c r="BB8" s="45">
        <f>データ!U6</f>
        <v>94.64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100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1404</v>
      </c>
      <c r="AE10" s="50"/>
      <c r="AF10" s="50"/>
      <c r="AG10" s="50"/>
      <c r="AH10" s="50"/>
      <c r="AI10" s="50"/>
      <c r="AJ10" s="50"/>
      <c r="AK10" s="2"/>
      <c r="AL10" s="50">
        <f>データ!V6</f>
        <v>708</v>
      </c>
      <c r="AM10" s="50"/>
      <c r="AN10" s="50"/>
      <c r="AO10" s="50"/>
      <c r="AP10" s="50"/>
      <c r="AQ10" s="50"/>
      <c r="AR10" s="50"/>
      <c r="AS10" s="50"/>
      <c r="AT10" s="45">
        <f>データ!W6</f>
        <v>0.61</v>
      </c>
      <c r="AU10" s="45"/>
      <c r="AV10" s="45"/>
      <c r="AW10" s="45"/>
      <c r="AX10" s="45"/>
      <c r="AY10" s="45"/>
      <c r="AZ10" s="45"/>
      <c r="BA10" s="45"/>
      <c r="BB10" s="45">
        <f>データ!X6</f>
        <v>1160.6600000000001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473553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沖縄県　粟国村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1404</v>
      </c>
      <c r="S6" s="34">
        <f t="shared" si="3"/>
        <v>724</v>
      </c>
      <c r="T6" s="34">
        <f t="shared" si="3"/>
        <v>7.65</v>
      </c>
      <c r="U6" s="34">
        <f t="shared" si="3"/>
        <v>94.64</v>
      </c>
      <c r="V6" s="34">
        <f t="shared" si="3"/>
        <v>708</v>
      </c>
      <c r="W6" s="34">
        <f t="shared" si="3"/>
        <v>0.61</v>
      </c>
      <c r="X6" s="34">
        <f t="shared" si="3"/>
        <v>1160.6600000000001</v>
      </c>
      <c r="Y6" s="35">
        <f>IF(Y7="",NA(),Y7)</f>
        <v>62.53</v>
      </c>
      <c r="Z6" s="35">
        <f t="shared" ref="Z6:AH6" si="4">IF(Z7="",NA(),Z7)</f>
        <v>66.430000000000007</v>
      </c>
      <c r="AA6" s="35">
        <f t="shared" si="4"/>
        <v>76.849999999999994</v>
      </c>
      <c r="AB6" s="35">
        <f t="shared" si="4"/>
        <v>74.31</v>
      </c>
      <c r="AC6" s="35">
        <f t="shared" si="4"/>
        <v>76.94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50.27</v>
      </c>
      <c r="BR6" s="35">
        <f t="shared" ref="BR6:BZ6" si="8">IF(BR7="",NA(),BR7)</f>
        <v>53.67</v>
      </c>
      <c r="BS6" s="35">
        <f t="shared" si="8"/>
        <v>64.23</v>
      </c>
      <c r="BT6" s="35">
        <f t="shared" si="8"/>
        <v>75.17</v>
      </c>
      <c r="BU6" s="35">
        <f t="shared" si="8"/>
        <v>71.59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171.9</v>
      </c>
      <c r="CC6" s="35">
        <f t="shared" ref="CC6:CK6" si="9">IF(CC7="",NA(),CC7)</f>
        <v>167.17</v>
      </c>
      <c r="CD6" s="35">
        <f t="shared" si="9"/>
        <v>146.62</v>
      </c>
      <c r="CE6" s="35">
        <f t="shared" si="9"/>
        <v>125.72</v>
      </c>
      <c r="CF6" s="35">
        <f t="shared" si="9"/>
        <v>148.34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54.93</v>
      </c>
      <c r="CN6" s="35">
        <f t="shared" ref="CN6:CV6" si="10">IF(CN7="",NA(),CN7)</f>
        <v>53.52</v>
      </c>
      <c r="CO6" s="35">
        <f t="shared" si="10"/>
        <v>59.86</v>
      </c>
      <c r="CP6" s="35">
        <f t="shared" si="10"/>
        <v>54.93</v>
      </c>
      <c r="CQ6" s="35">
        <f t="shared" si="10"/>
        <v>54.93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98.58</v>
      </c>
      <c r="CY6" s="35">
        <f t="shared" ref="CY6:DG6" si="11">IF(CY7="",NA(),CY7)</f>
        <v>98.38</v>
      </c>
      <c r="CZ6" s="35">
        <f t="shared" si="11"/>
        <v>98.4</v>
      </c>
      <c r="DA6" s="35">
        <f t="shared" si="11"/>
        <v>98.37</v>
      </c>
      <c r="DB6" s="35">
        <f t="shared" si="11"/>
        <v>100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473553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100</v>
      </c>
      <c r="Q7" s="38">
        <v>100</v>
      </c>
      <c r="R7" s="38">
        <v>1404</v>
      </c>
      <c r="S7" s="38">
        <v>724</v>
      </c>
      <c r="T7" s="38">
        <v>7.65</v>
      </c>
      <c r="U7" s="38">
        <v>94.64</v>
      </c>
      <c r="V7" s="38">
        <v>708</v>
      </c>
      <c r="W7" s="38">
        <v>0.61</v>
      </c>
      <c r="X7" s="38">
        <v>1160.6600000000001</v>
      </c>
      <c r="Y7" s="38">
        <v>62.53</v>
      </c>
      <c r="Z7" s="38">
        <v>66.430000000000007</v>
      </c>
      <c r="AA7" s="38">
        <v>76.849999999999994</v>
      </c>
      <c r="AB7" s="38">
        <v>74.31</v>
      </c>
      <c r="AC7" s="38">
        <v>76.94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974.93</v>
      </c>
      <c r="BP7" s="38">
        <v>914.53</v>
      </c>
      <c r="BQ7" s="38">
        <v>50.27</v>
      </c>
      <c r="BR7" s="38">
        <v>53.67</v>
      </c>
      <c r="BS7" s="38">
        <v>64.23</v>
      </c>
      <c r="BT7" s="38">
        <v>75.17</v>
      </c>
      <c r="BU7" s="38">
        <v>71.59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55.32</v>
      </c>
      <c r="CA7" s="38">
        <v>55.73</v>
      </c>
      <c r="CB7" s="38">
        <v>171.9</v>
      </c>
      <c r="CC7" s="38">
        <v>167.17</v>
      </c>
      <c r="CD7" s="38">
        <v>146.62</v>
      </c>
      <c r="CE7" s="38">
        <v>125.72</v>
      </c>
      <c r="CF7" s="38">
        <v>148.34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283.17</v>
      </c>
      <c r="CL7" s="38">
        <v>276.77999999999997</v>
      </c>
      <c r="CM7" s="38">
        <v>54.93</v>
      </c>
      <c r="CN7" s="38">
        <v>53.52</v>
      </c>
      <c r="CO7" s="38">
        <v>59.86</v>
      </c>
      <c r="CP7" s="38">
        <v>54.93</v>
      </c>
      <c r="CQ7" s="38">
        <v>54.93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60.65</v>
      </c>
      <c r="CW7" s="38">
        <v>59.15</v>
      </c>
      <c r="CX7" s="38">
        <v>98.58</v>
      </c>
      <c r="CY7" s="38">
        <v>98.38</v>
      </c>
      <c r="CZ7" s="38">
        <v>98.4</v>
      </c>
      <c r="DA7" s="38">
        <v>98.37</v>
      </c>
      <c r="DB7" s="38">
        <v>100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2018-02-21T01:44:00Z</cp:lastPrinted>
  <dcterms:created xsi:type="dcterms:W3CDTF">2017-12-25T02:34:46Z</dcterms:created>
  <dcterms:modified xsi:type="dcterms:W3CDTF">2018-02-28T07:55:54Z</dcterms:modified>
</cp:coreProperties>
</file>