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 yWindow="60" windowWidth="10770" windowHeight="8160"/>
  </bookViews>
  <sheets>
    <sheet name="施策展開一覧" sheetId="10" r:id="rId1"/>
  </sheets>
  <definedNames>
    <definedName name="_xlnm.Print_Area" localSheetId="0">施策展開一覧!$A$2:$S$420</definedName>
    <definedName name="_xlnm.Print_Titles" localSheetId="0">施策展開一覧!$2:$3</definedName>
    <definedName name="Z_102ADB12_271F_4DE5_A238_4658979C7A3C_.wvu.FilterData" localSheetId="0" hidden="1">施策展開一覧!$A$4:$E$420</definedName>
    <definedName name="Z_2627D442_437E_4E43_B7C7_076EDB486D29_.wvu.FilterData" localSheetId="0" hidden="1">施策展開一覧!$A$4:$E$420</definedName>
    <definedName name="Z_9B3556AC_287D_40DB_82DE_21F5FA8A9D9C_.wvu.FilterData" localSheetId="0" hidden="1">施策展開一覧!$A$4:$E$420</definedName>
    <definedName name="Z_9FFB112B_EFF7_476C_B0B2_176F296EE5BE_.wvu.Cols" localSheetId="0" hidden="1">施策展開一覧!#REF!,施策展開一覧!#REF!</definedName>
    <definedName name="Z_9FFB112B_EFF7_476C_B0B2_176F296EE5BE_.wvu.FilterData" localSheetId="0" hidden="1">施策展開一覧!$A$4:$E$420</definedName>
    <definedName name="Z_9FFB112B_EFF7_476C_B0B2_176F296EE5BE_.wvu.PrintArea" localSheetId="0" hidden="1">施策展開一覧!$A$1:$E$429</definedName>
    <definedName name="Z_9FFB112B_EFF7_476C_B0B2_176F296EE5BE_.wvu.Rows" localSheetId="0" hidden="1">施策展開一覧!$7:$9,施策展開一覧!$11:$13,施策展開一覧!$15:$15,施策展開一覧!$17:$18,施策展開一覧!$20:$20,施策展開一覧!$23:$24,施策展開一覧!$26:$28,施策展開一覧!$31:$33,施策展開一覧!$35:$35,施策展開一覧!$37:$39,施策展開一覧!$42:$44</definedName>
    <definedName name="Z_DAEC59A5_6993_4076_A8A9_FF6C44402D57_.wvu.FilterData" localSheetId="0" hidden="1">施策展開一覧!$A$4:$E$420</definedName>
    <definedName name="Z_F8CDE69A_872C_46BC_A16B_3B8212C4EA31_.wvu.FilterData" localSheetId="0" hidden="1">施策展開一覧!$A$4:$E$420</definedName>
  </definedNames>
  <calcPr calcId="145621"/>
</workbook>
</file>

<file path=xl/calcChain.xml><?xml version="1.0" encoding="utf-8"?>
<calcChain xmlns="http://schemas.openxmlformats.org/spreadsheetml/2006/main">
  <c r="J6" i="10" l="1"/>
  <c r="I6" i="10"/>
  <c r="C422" i="10" l="1"/>
  <c r="B422" i="10"/>
  <c r="S420" i="10"/>
  <c r="R420" i="10"/>
  <c r="Q420" i="10"/>
  <c r="P420" i="10"/>
  <c r="O420" i="10"/>
  <c r="N420" i="10"/>
  <c r="M420" i="10"/>
  <c r="L420" i="10"/>
  <c r="K420" i="10"/>
  <c r="J420" i="10"/>
  <c r="I420" i="10"/>
  <c r="H420" i="10"/>
  <c r="G420" i="10"/>
  <c r="F420" i="10"/>
  <c r="S415" i="10"/>
  <c r="R415" i="10"/>
  <c r="Q415" i="10"/>
  <c r="P415" i="10"/>
  <c r="O415" i="10"/>
  <c r="N415" i="10"/>
  <c r="M415" i="10"/>
  <c r="L415" i="10"/>
  <c r="K415" i="10"/>
  <c r="J415" i="10"/>
  <c r="I415" i="10"/>
  <c r="H415" i="10"/>
  <c r="G415" i="10"/>
  <c r="F415" i="10"/>
  <c r="S411" i="10"/>
  <c r="R411" i="10"/>
  <c r="Q411" i="10"/>
  <c r="P411" i="10"/>
  <c r="O411" i="10"/>
  <c r="N411" i="10"/>
  <c r="M411" i="10"/>
  <c r="L411" i="10"/>
  <c r="K411" i="10"/>
  <c r="J411" i="10"/>
  <c r="I411" i="10"/>
  <c r="H411" i="10"/>
  <c r="G411" i="10"/>
  <c r="F411" i="10"/>
  <c r="S408" i="10"/>
  <c r="R408" i="10"/>
  <c r="Q408" i="10"/>
  <c r="P408" i="10"/>
  <c r="O408" i="10"/>
  <c r="N408" i="10"/>
  <c r="M408" i="10"/>
  <c r="L408" i="10"/>
  <c r="K408" i="10"/>
  <c r="J408" i="10"/>
  <c r="I408" i="10"/>
  <c r="H408" i="10"/>
  <c r="G408" i="10"/>
  <c r="F408" i="10"/>
  <c r="S405" i="10"/>
  <c r="R405" i="10"/>
  <c r="Q405" i="10"/>
  <c r="P405" i="10"/>
  <c r="O405" i="10"/>
  <c r="N405" i="10"/>
  <c r="M405" i="10"/>
  <c r="L405" i="10"/>
  <c r="K405" i="10"/>
  <c r="J405" i="10"/>
  <c r="I405" i="10"/>
  <c r="H405" i="10"/>
  <c r="G405" i="10"/>
  <c r="F405" i="10"/>
  <c r="S402" i="10"/>
  <c r="R402" i="10"/>
  <c r="Q402" i="10"/>
  <c r="P402" i="10"/>
  <c r="O402" i="10"/>
  <c r="N402" i="10"/>
  <c r="M402" i="10"/>
  <c r="L402" i="10"/>
  <c r="K402" i="10"/>
  <c r="J402" i="10"/>
  <c r="I402" i="10"/>
  <c r="H402" i="10"/>
  <c r="G402" i="10"/>
  <c r="F402" i="10"/>
  <c r="S400" i="10"/>
  <c r="R400" i="10"/>
  <c r="Q400" i="10"/>
  <c r="P400" i="10"/>
  <c r="O400" i="10"/>
  <c r="N400" i="10"/>
  <c r="M400" i="10"/>
  <c r="L400" i="10"/>
  <c r="K400" i="10"/>
  <c r="J400" i="10"/>
  <c r="I400" i="10"/>
  <c r="H400" i="10"/>
  <c r="G400" i="10"/>
  <c r="F400" i="10"/>
  <c r="S397" i="10"/>
  <c r="R397" i="10"/>
  <c r="Q397" i="10"/>
  <c r="P397" i="10"/>
  <c r="O397" i="10"/>
  <c r="N397" i="10"/>
  <c r="M397" i="10"/>
  <c r="L397" i="10"/>
  <c r="K397" i="10"/>
  <c r="J397" i="10"/>
  <c r="I397" i="10"/>
  <c r="H397" i="10"/>
  <c r="G397" i="10"/>
  <c r="F397" i="10"/>
  <c r="S390" i="10"/>
  <c r="R390" i="10"/>
  <c r="Q390" i="10"/>
  <c r="P390" i="10"/>
  <c r="O390" i="10"/>
  <c r="N390" i="10"/>
  <c r="M390" i="10"/>
  <c r="L390" i="10"/>
  <c r="K390" i="10"/>
  <c r="J390" i="10"/>
  <c r="I390" i="10"/>
  <c r="H390" i="10"/>
  <c r="G390" i="10"/>
  <c r="F390" i="10"/>
  <c r="S386" i="10"/>
  <c r="R386" i="10"/>
  <c r="Q386" i="10"/>
  <c r="P386" i="10"/>
  <c r="O386" i="10"/>
  <c r="N386" i="10"/>
  <c r="M386" i="10"/>
  <c r="L386" i="10"/>
  <c r="K386" i="10"/>
  <c r="J386" i="10"/>
  <c r="I386" i="10"/>
  <c r="H386" i="10"/>
  <c r="G386" i="10"/>
  <c r="F386" i="10"/>
  <c r="S384" i="10"/>
  <c r="R384" i="10"/>
  <c r="Q384" i="10"/>
  <c r="P384" i="10"/>
  <c r="O384" i="10"/>
  <c r="N384" i="10"/>
  <c r="M384" i="10"/>
  <c r="L384" i="10"/>
  <c r="K384" i="10"/>
  <c r="J384" i="10"/>
  <c r="I384" i="10"/>
  <c r="H384" i="10"/>
  <c r="G384" i="10"/>
  <c r="F384" i="10"/>
  <c r="S381" i="10"/>
  <c r="R381" i="10"/>
  <c r="Q381" i="10"/>
  <c r="P381" i="10"/>
  <c r="O381" i="10"/>
  <c r="N381" i="10"/>
  <c r="M381" i="10"/>
  <c r="L381" i="10"/>
  <c r="K381" i="10"/>
  <c r="J381" i="10"/>
  <c r="I381" i="10"/>
  <c r="H381" i="10"/>
  <c r="G381" i="10"/>
  <c r="F381" i="10"/>
  <c r="S379" i="10"/>
  <c r="R379" i="10"/>
  <c r="Q379" i="10"/>
  <c r="P379" i="10"/>
  <c r="O379" i="10"/>
  <c r="N379" i="10"/>
  <c r="M379" i="10"/>
  <c r="L379" i="10"/>
  <c r="K379" i="10"/>
  <c r="J379" i="10"/>
  <c r="I379" i="10"/>
  <c r="H379" i="10"/>
  <c r="G379" i="10"/>
  <c r="F379" i="10"/>
  <c r="S375" i="10"/>
  <c r="R375" i="10"/>
  <c r="Q375" i="10"/>
  <c r="P375" i="10"/>
  <c r="O375" i="10"/>
  <c r="N375" i="10"/>
  <c r="M375" i="10"/>
  <c r="L375" i="10"/>
  <c r="K375" i="10"/>
  <c r="J375" i="10"/>
  <c r="I375" i="10"/>
  <c r="H375" i="10"/>
  <c r="G375" i="10"/>
  <c r="F375" i="10"/>
  <c r="S373" i="10"/>
  <c r="R373" i="10"/>
  <c r="Q373" i="10"/>
  <c r="P373" i="10"/>
  <c r="O373" i="10"/>
  <c r="N373" i="10"/>
  <c r="M373" i="10"/>
  <c r="L373" i="10"/>
  <c r="K373" i="10"/>
  <c r="J373" i="10"/>
  <c r="I373" i="10"/>
  <c r="H373" i="10"/>
  <c r="G373" i="10"/>
  <c r="F373" i="10"/>
  <c r="S368" i="10"/>
  <c r="R368" i="10"/>
  <c r="Q368" i="10"/>
  <c r="P368" i="10"/>
  <c r="O368" i="10"/>
  <c r="N368" i="10"/>
  <c r="M368" i="10"/>
  <c r="L368" i="10"/>
  <c r="K368" i="10"/>
  <c r="J368" i="10"/>
  <c r="I368" i="10"/>
  <c r="H368" i="10"/>
  <c r="G368" i="10"/>
  <c r="F368" i="10"/>
  <c r="S366" i="10"/>
  <c r="R366" i="10"/>
  <c r="Q366" i="10"/>
  <c r="P366" i="10"/>
  <c r="O366" i="10"/>
  <c r="N366" i="10"/>
  <c r="M366" i="10"/>
  <c r="L366" i="10"/>
  <c r="K366" i="10"/>
  <c r="J366" i="10"/>
  <c r="I366" i="10"/>
  <c r="H366" i="10"/>
  <c r="G366" i="10"/>
  <c r="F366" i="10"/>
  <c r="S363" i="10"/>
  <c r="R363" i="10"/>
  <c r="Q363" i="10"/>
  <c r="P363" i="10"/>
  <c r="O363" i="10"/>
  <c r="N363" i="10"/>
  <c r="M363" i="10"/>
  <c r="L363" i="10"/>
  <c r="K363" i="10"/>
  <c r="J363" i="10"/>
  <c r="I363" i="10"/>
  <c r="H363" i="10"/>
  <c r="G363" i="10"/>
  <c r="F363" i="10"/>
  <c r="S360" i="10"/>
  <c r="R360" i="10"/>
  <c r="Q360" i="10"/>
  <c r="P360" i="10"/>
  <c r="O360" i="10"/>
  <c r="N360" i="10"/>
  <c r="M360" i="10"/>
  <c r="L360" i="10"/>
  <c r="K360" i="10"/>
  <c r="J360" i="10"/>
  <c r="I360" i="10"/>
  <c r="H360" i="10"/>
  <c r="G360" i="10"/>
  <c r="F360" i="10"/>
  <c r="S357" i="10"/>
  <c r="R357" i="10"/>
  <c r="Q357" i="10"/>
  <c r="P357" i="10"/>
  <c r="O357" i="10"/>
  <c r="N357" i="10"/>
  <c r="M357" i="10"/>
  <c r="L357" i="10"/>
  <c r="K357" i="10"/>
  <c r="J357" i="10"/>
  <c r="I357" i="10"/>
  <c r="H357" i="10"/>
  <c r="G357" i="10"/>
  <c r="F357" i="10"/>
  <c r="R354" i="10"/>
  <c r="Q354" i="10"/>
  <c r="P354" i="10"/>
  <c r="O354" i="10"/>
  <c r="N354" i="10"/>
  <c r="M354" i="10"/>
  <c r="L354" i="10"/>
  <c r="K354" i="10"/>
  <c r="J354" i="10"/>
  <c r="I354" i="10"/>
  <c r="H354" i="10"/>
  <c r="G354" i="10"/>
  <c r="F354" i="10"/>
  <c r="S342" i="10"/>
  <c r="R342" i="10"/>
  <c r="Q342" i="10"/>
  <c r="P342" i="10"/>
  <c r="O342" i="10"/>
  <c r="N342" i="10"/>
  <c r="M342" i="10"/>
  <c r="L342" i="10"/>
  <c r="K342" i="10"/>
  <c r="J342" i="10"/>
  <c r="I342" i="10"/>
  <c r="H342" i="10"/>
  <c r="G342" i="10"/>
  <c r="F342" i="10"/>
  <c r="S340" i="10"/>
  <c r="R340" i="10"/>
  <c r="Q340" i="10"/>
  <c r="P340" i="10"/>
  <c r="O340" i="10"/>
  <c r="N340" i="10"/>
  <c r="M340" i="10"/>
  <c r="L340" i="10"/>
  <c r="K340" i="10"/>
  <c r="J340" i="10"/>
  <c r="I340" i="10"/>
  <c r="H340" i="10"/>
  <c r="G340" i="10"/>
  <c r="F340" i="10"/>
  <c r="S338" i="10"/>
  <c r="R338" i="10"/>
  <c r="Q338" i="10"/>
  <c r="P338" i="10"/>
  <c r="O338" i="10"/>
  <c r="N338" i="10"/>
  <c r="M338" i="10"/>
  <c r="L338" i="10"/>
  <c r="K338" i="10"/>
  <c r="J338" i="10"/>
  <c r="I338" i="10"/>
  <c r="H338" i="10"/>
  <c r="G338" i="10"/>
  <c r="F338" i="10"/>
  <c r="S335" i="10"/>
  <c r="R335" i="10"/>
  <c r="Q335" i="10"/>
  <c r="P335" i="10"/>
  <c r="O335" i="10"/>
  <c r="N335" i="10"/>
  <c r="M335" i="10"/>
  <c r="L335" i="10"/>
  <c r="K335" i="10"/>
  <c r="J335" i="10"/>
  <c r="I335" i="10"/>
  <c r="H335" i="10"/>
  <c r="G335" i="10"/>
  <c r="F335" i="10"/>
  <c r="S332" i="10"/>
  <c r="R332" i="10"/>
  <c r="Q332" i="10"/>
  <c r="P332" i="10"/>
  <c r="O332" i="10"/>
  <c r="N332" i="10"/>
  <c r="M332" i="10"/>
  <c r="L332" i="10"/>
  <c r="K332" i="10"/>
  <c r="J332" i="10"/>
  <c r="I332" i="10"/>
  <c r="H332" i="10"/>
  <c r="G332" i="10"/>
  <c r="F332" i="10"/>
  <c r="S329" i="10"/>
  <c r="R329" i="10"/>
  <c r="Q329" i="10"/>
  <c r="P329" i="10"/>
  <c r="O329" i="10"/>
  <c r="N329" i="10"/>
  <c r="M329" i="10"/>
  <c r="L329" i="10"/>
  <c r="K329" i="10"/>
  <c r="J329" i="10"/>
  <c r="I329" i="10"/>
  <c r="H329" i="10"/>
  <c r="G329" i="10"/>
  <c r="F329" i="10"/>
  <c r="S325" i="10"/>
  <c r="R325" i="10"/>
  <c r="Q325" i="10"/>
  <c r="P325" i="10"/>
  <c r="O325" i="10"/>
  <c r="N325" i="10"/>
  <c r="M325" i="10"/>
  <c r="L325" i="10"/>
  <c r="K325" i="10"/>
  <c r="J325" i="10"/>
  <c r="I325" i="10"/>
  <c r="H325" i="10"/>
  <c r="G325" i="10"/>
  <c r="F325" i="10"/>
  <c r="S321" i="10"/>
  <c r="R321" i="10"/>
  <c r="Q321" i="10"/>
  <c r="P321" i="10"/>
  <c r="O321" i="10"/>
  <c r="N321" i="10"/>
  <c r="M321" i="10"/>
  <c r="L321" i="10"/>
  <c r="K321" i="10"/>
  <c r="J321" i="10"/>
  <c r="I321" i="10"/>
  <c r="H321" i="10"/>
  <c r="G321" i="10"/>
  <c r="F321" i="10"/>
  <c r="S319" i="10"/>
  <c r="R319" i="10"/>
  <c r="Q319" i="10"/>
  <c r="P319" i="10"/>
  <c r="O319" i="10"/>
  <c r="N319" i="10"/>
  <c r="M319" i="10"/>
  <c r="L319" i="10"/>
  <c r="K319" i="10"/>
  <c r="J319" i="10"/>
  <c r="I319" i="10"/>
  <c r="H319" i="10"/>
  <c r="G319" i="10"/>
  <c r="F319" i="10"/>
  <c r="S316" i="10"/>
  <c r="R316" i="10"/>
  <c r="Q316" i="10"/>
  <c r="P316" i="10"/>
  <c r="O316" i="10"/>
  <c r="N316" i="10"/>
  <c r="M316" i="10"/>
  <c r="L316" i="10"/>
  <c r="K316" i="10"/>
  <c r="J316" i="10"/>
  <c r="I316" i="10"/>
  <c r="H316" i="10"/>
  <c r="G316" i="10"/>
  <c r="F316" i="10"/>
  <c r="S314" i="10"/>
  <c r="R314" i="10"/>
  <c r="Q314" i="10"/>
  <c r="P314" i="10"/>
  <c r="O314" i="10"/>
  <c r="N314" i="10"/>
  <c r="M314" i="10"/>
  <c r="L314" i="10"/>
  <c r="K314" i="10"/>
  <c r="J314" i="10"/>
  <c r="I314" i="10"/>
  <c r="H314" i="10"/>
  <c r="G314" i="10"/>
  <c r="F314" i="10"/>
  <c r="S312" i="10"/>
  <c r="R312" i="10"/>
  <c r="Q312" i="10"/>
  <c r="P312" i="10"/>
  <c r="O312" i="10"/>
  <c r="N312" i="10"/>
  <c r="M312" i="10"/>
  <c r="L312" i="10"/>
  <c r="K312" i="10"/>
  <c r="J312" i="10"/>
  <c r="I312" i="10"/>
  <c r="H312" i="10"/>
  <c r="G312" i="10"/>
  <c r="F312" i="10"/>
  <c r="S310" i="10"/>
  <c r="R310" i="10"/>
  <c r="Q310" i="10"/>
  <c r="P310" i="10"/>
  <c r="O310" i="10"/>
  <c r="N310" i="10"/>
  <c r="M310" i="10"/>
  <c r="L310" i="10"/>
  <c r="K310" i="10"/>
  <c r="J310" i="10"/>
  <c r="I310" i="10"/>
  <c r="H310" i="10"/>
  <c r="G310" i="10"/>
  <c r="F310" i="10"/>
  <c r="S307" i="10"/>
  <c r="R307" i="10"/>
  <c r="Q307" i="10"/>
  <c r="P307" i="10"/>
  <c r="O307" i="10"/>
  <c r="N307" i="10"/>
  <c r="M307" i="10"/>
  <c r="L307" i="10"/>
  <c r="K307" i="10"/>
  <c r="J307" i="10"/>
  <c r="I307" i="10"/>
  <c r="H307" i="10"/>
  <c r="G307" i="10"/>
  <c r="F307" i="10"/>
  <c r="S303" i="10"/>
  <c r="R303" i="10"/>
  <c r="Q303" i="10"/>
  <c r="P303" i="10"/>
  <c r="O303" i="10"/>
  <c r="N303" i="10"/>
  <c r="M303" i="10"/>
  <c r="L303" i="10"/>
  <c r="K303" i="10"/>
  <c r="J303" i="10"/>
  <c r="I303" i="10"/>
  <c r="H303" i="10"/>
  <c r="G303" i="10"/>
  <c r="F303" i="10"/>
  <c r="S300" i="10"/>
  <c r="R300" i="10"/>
  <c r="Q300" i="10"/>
  <c r="P300" i="10"/>
  <c r="O300" i="10"/>
  <c r="N300" i="10"/>
  <c r="M300" i="10"/>
  <c r="L300" i="10"/>
  <c r="K300" i="10"/>
  <c r="J300" i="10"/>
  <c r="I300" i="10"/>
  <c r="H300" i="10"/>
  <c r="G300" i="10"/>
  <c r="F300" i="10"/>
  <c r="S297" i="10"/>
  <c r="R297" i="10"/>
  <c r="Q297" i="10"/>
  <c r="P297" i="10"/>
  <c r="O297" i="10"/>
  <c r="N297" i="10"/>
  <c r="M297" i="10"/>
  <c r="L297" i="10"/>
  <c r="K297" i="10"/>
  <c r="J297" i="10"/>
  <c r="I297" i="10"/>
  <c r="H297" i="10"/>
  <c r="G297" i="10"/>
  <c r="F297" i="10"/>
  <c r="S292" i="10"/>
  <c r="R292" i="10"/>
  <c r="Q292" i="10"/>
  <c r="P292" i="10"/>
  <c r="O292" i="10"/>
  <c r="N292" i="10"/>
  <c r="M292" i="10"/>
  <c r="L292" i="10"/>
  <c r="K292" i="10"/>
  <c r="J292" i="10"/>
  <c r="I292" i="10"/>
  <c r="H292" i="10"/>
  <c r="G292" i="10"/>
  <c r="F292" i="10"/>
  <c r="S287" i="10"/>
  <c r="R287" i="10"/>
  <c r="Q287" i="10"/>
  <c r="P287" i="10"/>
  <c r="O287" i="10"/>
  <c r="N287" i="10"/>
  <c r="M287" i="10"/>
  <c r="L287" i="10"/>
  <c r="K287" i="10"/>
  <c r="J287" i="10"/>
  <c r="I287" i="10"/>
  <c r="H287" i="10"/>
  <c r="G287" i="10"/>
  <c r="F287" i="10"/>
  <c r="S285" i="10"/>
  <c r="R285" i="10"/>
  <c r="Q285" i="10"/>
  <c r="P285" i="10"/>
  <c r="O285" i="10"/>
  <c r="N285" i="10"/>
  <c r="M285" i="10"/>
  <c r="L285" i="10"/>
  <c r="K285" i="10"/>
  <c r="J285" i="10"/>
  <c r="I285" i="10"/>
  <c r="H285" i="10"/>
  <c r="G285" i="10"/>
  <c r="F285" i="10"/>
  <c r="S282" i="10"/>
  <c r="R282" i="10"/>
  <c r="Q282" i="10"/>
  <c r="P282" i="10"/>
  <c r="O282" i="10"/>
  <c r="N282" i="10"/>
  <c r="M282" i="10"/>
  <c r="L282" i="10"/>
  <c r="K282" i="10"/>
  <c r="J282" i="10"/>
  <c r="I282" i="10"/>
  <c r="H282" i="10"/>
  <c r="G282" i="10"/>
  <c r="F282" i="10"/>
  <c r="S278" i="10"/>
  <c r="R278" i="10"/>
  <c r="Q278" i="10"/>
  <c r="P278" i="10"/>
  <c r="O278" i="10"/>
  <c r="N278" i="10"/>
  <c r="M278" i="10"/>
  <c r="L278" i="10"/>
  <c r="K278" i="10"/>
  <c r="J278" i="10"/>
  <c r="I278" i="10"/>
  <c r="H278" i="10"/>
  <c r="G278" i="10"/>
  <c r="F278" i="10"/>
  <c r="S274" i="10"/>
  <c r="R274" i="10"/>
  <c r="Q274" i="10"/>
  <c r="P274" i="10"/>
  <c r="O274" i="10"/>
  <c r="N274" i="10"/>
  <c r="M274" i="10"/>
  <c r="L274" i="10"/>
  <c r="K274" i="10"/>
  <c r="J274" i="10"/>
  <c r="I274" i="10"/>
  <c r="H274" i="10"/>
  <c r="G274" i="10"/>
  <c r="F274" i="10"/>
  <c r="S271" i="10"/>
  <c r="R271" i="10"/>
  <c r="Q271" i="10"/>
  <c r="P271" i="10"/>
  <c r="O271" i="10"/>
  <c r="N271" i="10"/>
  <c r="M271" i="10"/>
  <c r="L271" i="10"/>
  <c r="K271" i="10"/>
  <c r="J271" i="10"/>
  <c r="I271" i="10"/>
  <c r="H271" i="10"/>
  <c r="G271" i="10"/>
  <c r="F271" i="10"/>
  <c r="S267" i="10"/>
  <c r="R267" i="10"/>
  <c r="Q267" i="10"/>
  <c r="P267" i="10"/>
  <c r="O267" i="10"/>
  <c r="N267" i="10"/>
  <c r="M267" i="10"/>
  <c r="L267" i="10"/>
  <c r="K267" i="10"/>
  <c r="J267" i="10"/>
  <c r="I267" i="10"/>
  <c r="H267" i="10"/>
  <c r="G267" i="10"/>
  <c r="F267" i="10"/>
  <c r="S263" i="10"/>
  <c r="R263" i="10"/>
  <c r="Q263" i="10"/>
  <c r="P263" i="10"/>
  <c r="O263" i="10"/>
  <c r="N263" i="10"/>
  <c r="M263" i="10"/>
  <c r="L263" i="10"/>
  <c r="K263" i="10"/>
  <c r="J263" i="10"/>
  <c r="I263" i="10"/>
  <c r="H263" i="10"/>
  <c r="G263" i="10"/>
  <c r="F263" i="10"/>
  <c r="S258" i="10"/>
  <c r="R258" i="10"/>
  <c r="Q258" i="10"/>
  <c r="P258" i="10"/>
  <c r="O258" i="10"/>
  <c r="N258" i="10"/>
  <c r="M258" i="10"/>
  <c r="L258" i="10"/>
  <c r="K258" i="10"/>
  <c r="J258" i="10"/>
  <c r="I258" i="10"/>
  <c r="H258" i="10"/>
  <c r="G258" i="10"/>
  <c r="F258" i="10"/>
  <c r="S255" i="10"/>
  <c r="R255" i="10"/>
  <c r="Q255" i="10"/>
  <c r="P255" i="10"/>
  <c r="O255" i="10"/>
  <c r="N255" i="10"/>
  <c r="M255" i="10"/>
  <c r="L255" i="10"/>
  <c r="K255" i="10"/>
  <c r="J255" i="10"/>
  <c r="I255" i="10"/>
  <c r="H255" i="10"/>
  <c r="G255" i="10"/>
  <c r="F255" i="10"/>
  <c r="S252" i="10"/>
  <c r="R252" i="10"/>
  <c r="Q252" i="10"/>
  <c r="P252" i="10"/>
  <c r="O252" i="10"/>
  <c r="N252" i="10"/>
  <c r="M252" i="10"/>
  <c r="L252" i="10"/>
  <c r="K252" i="10"/>
  <c r="J252" i="10"/>
  <c r="I252" i="10"/>
  <c r="H252" i="10"/>
  <c r="G252" i="10"/>
  <c r="F252" i="10"/>
  <c r="S249" i="10"/>
  <c r="R249" i="10"/>
  <c r="Q249" i="10"/>
  <c r="P249" i="10"/>
  <c r="O249" i="10"/>
  <c r="N249" i="10"/>
  <c r="M249" i="10"/>
  <c r="L249" i="10"/>
  <c r="K249" i="10"/>
  <c r="J249" i="10"/>
  <c r="I249" i="10"/>
  <c r="H249" i="10"/>
  <c r="G249" i="10"/>
  <c r="F249" i="10"/>
  <c r="S247" i="10"/>
  <c r="R247" i="10"/>
  <c r="Q247" i="10"/>
  <c r="P247" i="10"/>
  <c r="O247" i="10"/>
  <c r="N247" i="10"/>
  <c r="M247" i="10"/>
  <c r="L247" i="10"/>
  <c r="K247" i="10"/>
  <c r="J247" i="10"/>
  <c r="I247" i="10"/>
  <c r="H247" i="10"/>
  <c r="G247" i="10"/>
  <c r="F247" i="10"/>
  <c r="S244" i="10"/>
  <c r="R244" i="10"/>
  <c r="Q244" i="10"/>
  <c r="P244" i="10"/>
  <c r="O244" i="10"/>
  <c r="N244" i="10"/>
  <c r="M244" i="10"/>
  <c r="L244" i="10"/>
  <c r="K244" i="10"/>
  <c r="J244" i="10"/>
  <c r="I244" i="10"/>
  <c r="H244" i="10"/>
  <c r="G244" i="10"/>
  <c r="F244" i="10"/>
  <c r="S240" i="10"/>
  <c r="R240" i="10"/>
  <c r="Q240" i="10"/>
  <c r="P240" i="10"/>
  <c r="O240" i="10"/>
  <c r="N240" i="10"/>
  <c r="M240" i="10"/>
  <c r="L240" i="10"/>
  <c r="K240" i="10"/>
  <c r="J240" i="10"/>
  <c r="I240" i="10"/>
  <c r="H240" i="10"/>
  <c r="G240" i="10"/>
  <c r="F240" i="10"/>
  <c r="S236" i="10"/>
  <c r="R236" i="10"/>
  <c r="Q236" i="10"/>
  <c r="P236" i="10"/>
  <c r="O236" i="10"/>
  <c r="N236" i="10"/>
  <c r="M236" i="10"/>
  <c r="L236" i="10"/>
  <c r="K236" i="10"/>
  <c r="J236" i="10"/>
  <c r="I236" i="10"/>
  <c r="H236" i="10"/>
  <c r="G236" i="10"/>
  <c r="F236" i="10"/>
  <c r="S233" i="10"/>
  <c r="R233" i="10"/>
  <c r="Q233" i="10"/>
  <c r="P233" i="10"/>
  <c r="O233" i="10"/>
  <c r="N233" i="10"/>
  <c r="M233" i="10"/>
  <c r="L233" i="10"/>
  <c r="K233" i="10"/>
  <c r="J233" i="10"/>
  <c r="I233" i="10"/>
  <c r="H233" i="10"/>
  <c r="G233" i="10"/>
  <c r="F233" i="10"/>
  <c r="S229" i="10"/>
  <c r="R229" i="10"/>
  <c r="Q229" i="10"/>
  <c r="P229" i="10"/>
  <c r="O229" i="10"/>
  <c r="N229" i="10"/>
  <c r="M229" i="10"/>
  <c r="L229" i="10"/>
  <c r="K229" i="10"/>
  <c r="J229" i="10"/>
  <c r="I229" i="10"/>
  <c r="H229" i="10"/>
  <c r="G229" i="10"/>
  <c r="F229" i="10"/>
  <c r="S226" i="10"/>
  <c r="R226" i="10"/>
  <c r="Q226" i="10"/>
  <c r="P226" i="10"/>
  <c r="O226" i="10"/>
  <c r="N226" i="10"/>
  <c r="M226" i="10"/>
  <c r="L226" i="10"/>
  <c r="K226" i="10"/>
  <c r="J226" i="10"/>
  <c r="I226" i="10"/>
  <c r="H226" i="10"/>
  <c r="G226" i="10"/>
  <c r="F226" i="10"/>
  <c r="S223" i="10"/>
  <c r="R223" i="10"/>
  <c r="Q223" i="10"/>
  <c r="P223" i="10"/>
  <c r="O223" i="10"/>
  <c r="N223" i="10"/>
  <c r="M223" i="10"/>
  <c r="L223" i="10"/>
  <c r="K223" i="10"/>
  <c r="J223" i="10"/>
  <c r="I223" i="10"/>
  <c r="H223" i="10"/>
  <c r="G223" i="10"/>
  <c r="F223" i="10"/>
  <c r="S220" i="10"/>
  <c r="R220" i="10"/>
  <c r="Q220" i="10"/>
  <c r="P220" i="10"/>
  <c r="O220" i="10"/>
  <c r="N220" i="10"/>
  <c r="M220" i="10"/>
  <c r="L220" i="10"/>
  <c r="K220" i="10"/>
  <c r="J220" i="10"/>
  <c r="I220" i="10"/>
  <c r="H220" i="10"/>
  <c r="G220" i="10"/>
  <c r="F220" i="10"/>
  <c r="S215" i="10"/>
  <c r="R215" i="10"/>
  <c r="Q215" i="10"/>
  <c r="P215" i="10"/>
  <c r="O215" i="10"/>
  <c r="N215" i="10"/>
  <c r="M215" i="10"/>
  <c r="L215" i="10"/>
  <c r="K215" i="10"/>
  <c r="J215" i="10"/>
  <c r="I215" i="10"/>
  <c r="H215" i="10"/>
  <c r="G215" i="10"/>
  <c r="F215" i="10"/>
  <c r="S211" i="10"/>
  <c r="R211" i="10"/>
  <c r="Q211" i="10"/>
  <c r="P211" i="10"/>
  <c r="O211" i="10"/>
  <c r="N211" i="10"/>
  <c r="M211" i="10"/>
  <c r="L211" i="10"/>
  <c r="K211" i="10"/>
  <c r="J211" i="10"/>
  <c r="I211" i="10"/>
  <c r="H211" i="10"/>
  <c r="G211" i="10"/>
  <c r="F211" i="10"/>
  <c r="S208" i="10"/>
  <c r="R208" i="10"/>
  <c r="Q208" i="10"/>
  <c r="P208" i="10"/>
  <c r="O208" i="10"/>
  <c r="N208" i="10"/>
  <c r="M208" i="10"/>
  <c r="L208" i="10"/>
  <c r="K208" i="10"/>
  <c r="J208" i="10"/>
  <c r="I208" i="10"/>
  <c r="H208" i="10"/>
  <c r="G208" i="10"/>
  <c r="F208" i="10"/>
  <c r="S206" i="10"/>
  <c r="R206" i="10"/>
  <c r="Q206" i="10"/>
  <c r="P206" i="10"/>
  <c r="O206" i="10"/>
  <c r="N206" i="10"/>
  <c r="M206" i="10"/>
  <c r="L206" i="10"/>
  <c r="K206" i="10"/>
  <c r="J206" i="10"/>
  <c r="I206" i="10"/>
  <c r="H206" i="10"/>
  <c r="G206" i="10"/>
  <c r="F206" i="10"/>
  <c r="S203" i="10"/>
  <c r="R203" i="10"/>
  <c r="Q203" i="10"/>
  <c r="P203" i="10"/>
  <c r="O203" i="10"/>
  <c r="N203" i="10"/>
  <c r="M203" i="10"/>
  <c r="L203" i="10"/>
  <c r="K203" i="10"/>
  <c r="J203" i="10"/>
  <c r="I203" i="10"/>
  <c r="H203" i="10"/>
  <c r="G203" i="10"/>
  <c r="F203" i="10"/>
  <c r="S201" i="10"/>
  <c r="R201" i="10"/>
  <c r="Q201" i="10"/>
  <c r="P201" i="10"/>
  <c r="O201" i="10"/>
  <c r="N201" i="10"/>
  <c r="M201" i="10"/>
  <c r="L201" i="10"/>
  <c r="K201" i="10"/>
  <c r="J201" i="10"/>
  <c r="I201" i="10"/>
  <c r="H201" i="10"/>
  <c r="G201" i="10"/>
  <c r="F201" i="10"/>
  <c r="S197" i="10"/>
  <c r="R197" i="10"/>
  <c r="Q197" i="10"/>
  <c r="P197" i="10"/>
  <c r="O197" i="10"/>
  <c r="N197" i="10"/>
  <c r="M197" i="10"/>
  <c r="L197" i="10"/>
  <c r="K197" i="10"/>
  <c r="J197" i="10"/>
  <c r="I197" i="10"/>
  <c r="H197" i="10"/>
  <c r="G197" i="10"/>
  <c r="F197" i="10"/>
  <c r="S193" i="10"/>
  <c r="R193" i="10"/>
  <c r="Q193" i="10"/>
  <c r="P193" i="10"/>
  <c r="O193" i="10"/>
  <c r="N193" i="10"/>
  <c r="M193" i="10"/>
  <c r="L193" i="10"/>
  <c r="K193" i="10"/>
  <c r="J193" i="10"/>
  <c r="I193" i="10"/>
  <c r="H193" i="10"/>
  <c r="G193" i="10"/>
  <c r="F193" i="10"/>
  <c r="S190" i="10"/>
  <c r="R190" i="10"/>
  <c r="Q190" i="10"/>
  <c r="P190" i="10"/>
  <c r="O190" i="10"/>
  <c r="N190" i="10"/>
  <c r="M190" i="10"/>
  <c r="L190" i="10"/>
  <c r="K190" i="10"/>
  <c r="J190" i="10"/>
  <c r="I190" i="10"/>
  <c r="H190" i="10"/>
  <c r="G190" i="10"/>
  <c r="F190" i="10"/>
  <c r="S186" i="10"/>
  <c r="R186" i="10"/>
  <c r="Q186" i="10"/>
  <c r="P186" i="10"/>
  <c r="O186" i="10"/>
  <c r="N186" i="10"/>
  <c r="M186" i="10"/>
  <c r="L186" i="10"/>
  <c r="K186" i="10"/>
  <c r="J186" i="10"/>
  <c r="I186" i="10"/>
  <c r="H186" i="10"/>
  <c r="G186" i="10"/>
  <c r="F186" i="10"/>
  <c r="S182" i="10"/>
  <c r="R182" i="10"/>
  <c r="Q182" i="10"/>
  <c r="P182" i="10"/>
  <c r="O182" i="10"/>
  <c r="N182" i="10"/>
  <c r="M182" i="10"/>
  <c r="L182" i="10"/>
  <c r="K182" i="10"/>
  <c r="J182" i="10"/>
  <c r="I182" i="10"/>
  <c r="H182" i="10"/>
  <c r="G182" i="10"/>
  <c r="F182" i="10"/>
  <c r="S179" i="10"/>
  <c r="R179" i="10"/>
  <c r="Q179" i="10"/>
  <c r="P179" i="10"/>
  <c r="O179" i="10"/>
  <c r="N179" i="10"/>
  <c r="M179" i="10"/>
  <c r="L179" i="10"/>
  <c r="K179" i="10"/>
  <c r="J179" i="10"/>
  <c r="I179" i="10"/>
  <c r="H179" i="10"/>
  <c r="G179" i="10"/>
  <c r="F179" i="10"/>
  <c r="S175" i="10"/>
  <c r="R175" i="10"/>
  <c r="Q175" i="10"/>
  <c r="P175" i="10"/>
  <c r="O175" i="10"/>
  <c r="N175" i="10"/>
  <c r="M175" i="10"/>
  <c r="L175" i="10"/>
  <c r="K175" i="10"/>
  <c r="J175" i="10"/>
  <c r="I175" i="10"/>
  <c r="H175" i="10"/>
  <c r="G175" i="10"/>
  <c r="F175" i="10"/>
  <c r="S172" i="10"/>
  <c r="R172" i="10"/>
  <c r="Q172" i="10"/>
  <c r="P172" i="10"/>
  <c r="O172" i="10"/>
  <c r="N172" i="10"/>
  <c r="M172" i="10"/>
  <c r="L172" i="10"/>
  <c r="K172" i="10"/>
  <c r="J172" i="10"/>
  <c r="I172" i="10"/>
  <c r="H172" i="10"/>
  <c r="G172" i="10"/>
  <c r="F172" i="10"/>
  <c r="S168" i="10"/>
  <c r="R168" i="10"/>
  <c r="Q168" i="10"/>
  <c r="P168" i="10"/>
  <c r="O168" i="10"/>
  <c r="N168" i="10"/>
  <c r="M168" i="10"/>
  <c r="L168" i="10"/>
  <c r="K168" i="10"/>
  <c r="J168" i="10"/>
  <c r="I168" i="10"/>
  <c r="H168" i="10"/>
  <c r="G168" i="10"/>
  <c r="F168" i="10"/>
  <c r="S163" i="10"/>
  <c r="R163" i="10"/>
  <c r="Q163" i="10"/>
  <c r="P163" i="10"/>
  <c r="O163" i="10"/>
  <c r="N163" i="10"/>
  <c r="M163" i="10"/>
  <c r="L163" i="10"/>
  <c r="K163" i="10"/>
  <c r="J163" i="10"/>
  <c r="I163" i="10"/>
  <c r="H163" i="10"/>
  <c r="G163" i="10"/>
  <c r="F163" i="10"/>
  <c r="S159" i="10"/>
  <c r="R159" i="10"/>
  <c r="Q159" i="10"/>
  <c r="P159" i="10"/>
  <c r="O159" i="10"/>
  <c r="N159" i="10"/>
  <c r="M159" i="10"/>
  <c r="L159" i="10"/>
  <c r="K159" i="10"/>
  <c r="J159" i="10"/>
  <c r="I159" i="10"/>
  <c r="H159" i="10"/>
  <c r="G159" i="10"/>
  <c r="F159" i="10"/>
  <c r="S153" i="10"/>
  <c r="R153" i="10"/>
  <c r="Q153" i="10"/>
  <c r="P153" i="10"/>
  <c r="O153" i="10"/>
  <c r="N153" i="10"/>
  <c r="M153" i="10"/>
  <c r="L153" i="10"/>
  <c r="K153" i="10"/>
  <c r="J153" i="10"/>
  <c r="I153" i="10"/>
  <c r="H153" i="10"/>
  <c r="G153" i="10"/>
  <c r="F153" i="10"/>
  <c r="S148" i="10"/>
  <c r="R148" i="10"/>
  <c r="Q148" i="10"/>
  <c r="P148" i="10"/>
  <c r="O148" i="10"/>
  <c r="N148" i="10"/>
  <c r="M148" i="10"/>
  <c r="L148" i="10"/>
  <c r="K148" i="10"/>
  <c r="J148" i="10"/>
  <c r="I148" i="10"/>
  <c r="H148" i="10"/>
  <c r="G148" i="10"/>
  <c r="F148" i="10"/>
  <c r="S145" i="10"/>
  <c r="R145" i="10"/>
  <c r="Q145" i="10"/>
  <c r="P145" i="10"/>
  <c r="O145" i="10"/>
  <c r="N145" i="10"/>
  <c r="M145" i="10"/>
  <c r="L145" i="10"/>
  <c r="K145" i="10"/>
  <c r="J145" i="10"/>
  <c r="I145" i="10"/>
  <c r="H145" i="10"/>
  <c r="G145" i="10"/>
  <c r="F145" i="10"/>
  <c r="S140" i="10"/>
  <c r="R140" i="10"/>
  <c r="Q140" i="10"/>
  <c r="P140" i="10"/>
  <c r="O140" i="10"/>
  <c r="N140" i="10"/>
  <c r="M140" i="10"/>
  <c r="L140" i="10"/>
  <c r="K140" i="10"/>
  <c r="J140" i="10"/>
  <c r="I140" i="10"/>
  <c r="H140" i="10"/>
  <c r="G140" i="10"/>
  <c r="F140" i="10"/>
  <c r="S133" i="10"/>
  <c r="R133" i="10"/>
  <c r="Q133" i="10"/>
  <c r="P133" i="10"/>
  <c r="O133" i="10"/>
  <c r="N133" i="10"/>
  <c r="M133" i="10"/>
  <c r="L133" i="10"/>
  <c r="K133" i="10"/>
  <c r="J133" i="10"/>
  <c r="I133" i="10"/>
  <c r="H133" i="10"/>
  <c r="G133" i="10"/>
  <c r="F133" i="10"/>
  <c r="S124" i="10"/>
  <c r="R124" i="10"/>
  <c r="Q124" i="10"/>
  <c r="P124" i="10"/>
  <c r="O124" i="10"/>
  <c r="N124" i="10"/>
  <c r="M124" i="10"/>
  <c r="L124" i="10"/>
  <c r="K124" i="10"/>
  <c r="J124" i="10"/>
  <c r="I124" i="10"/>
  <c r="H124" i="10"/>
  <c r="G124" i="10"/>
  <c r="F124" i="10"/>
  <c r="S120" i="10"/>
  <c r="R120" i="10"/>
  <c r="Q120" i="10"/>
  <c r="P120" i="10"/>
  <c r="O120" i="10"/>
  <c r="N120" i="10"/>
  <c r="M120" i="10"/>
  <c r="L120" i="10"/>
  <c r="K120" i="10"/>
  <c r="J120" i="10"/>
  <c r="I120" i="10"/>
  <c r="H120" i="10"/>
  <c r="G120" i="10"/>
  <c r="F120" i="10"/>
  <c r="S116" i="10"/>
  <c r="R116" i="10"/>
  <c r="Q116" i="10"/>
  <c r="P116" i="10"/>
  <c r="O116" i="10"/>
  <c r="N116" i="10"/>
  <c r="M116" i="10"/>
  <c r="L116" i="10"/>
  <c r="K116" i="10"/>
  <c r="J116" i="10"/>
  <c r="I116" i="10"/>
  <c r="H116" i="10"/>
  <c r="G116" i="10"/>
  <c r="F116" i="10"/>
  <c r="S110" i="10"/>
  <c r="R110" i="10"/>
  <c r="Q110" i="10"/>
  <c r="P110" i="10"/>
  <c r="O110" i="10"/>
  <c r="N110" i="10"/>
  <c r="M110" i="10"/>
  <c r="L110" i="10"/>
  <c r="K110" i="10"/>
  <c r="J110" i="10"/>
  <c r="I110" i="10"/>
  <c r="H110" i="10"/>
  <c r="G110" i="10"/>
  <c r="F110" i="10"/>
  <c r="S106" i="10"/>
  <c r="R106" i="10"/>
  <c r="Q106" i="10"/>
  <c r="P106" i="10"/>
  <c r="O106" i="10"/>
  <c r="N106" i="10"/>
  <c r="M106" i="10"/>
  <c r="L106" i="10"/>
  <c r="K106" i="10"/>
  <c r="J106" i="10"/>
  <c r="I106" i="10"/>
  <c r="H106" i="10"/>
  <c r="G106" i="10"/>
  <c r="F106" i="10"/>
  <c r="S99" i="10"/>
  <c r="R99" i="10"/>
  <c r="Q99" i="10"/>
  <c r="P99" i="10"/>
  <c r="O99" i="10"/>
  <c r="N99" i="10"/>
  <c r="M99" i="10"/>
  <c r="L99" i="10"/>
  <c r="K99" i="10"/>
  <c r="J99" i="10"/>
  <c r="I99" i="10"/>
  <c r="H99" i="10"/>
  <c r="G99" i="10"/>
  <c r="F99" i="10"/>
  <c r="S96" i="10"/>
  <c r="R96" i="10"/>
  <c r="Q96" i="10"/>
  <c r="P96" i="10"/>
  <c r="O96" i="10"/>
  <c r="N96" i="10"/>
  <c r="M96" i="10"/>
  <c r="L96" i="10"/>
  <c r="K96" i="10"/>
  <c r="J96" i="10"/>
  <c r="I96" i="10"/>
  <c r="H96" i="10"/>
  <c r="G96" i="10"/>
  <c r="F96" i="10"/>
  <c r="S94" i="10"/>
  <c r="R94" i="10"/>
  <c r="Q94" i="10"/>
  <c r="P94" i="10"/>
  <c r="O94" i="10"/>
  <c r="N94" i="10"/>
  <c r="M94" i="10"/>
  <c r="L94" i="10"/>
  <c r="K94" i="10"/>
  <c r="J94" i="10"/>
  <c r="I94" i="10"/>
  <c r="H94" i="10"/>
  <c r="G94" i="10"/>
  <c r="F94" i="10"/>
  <c r="S92" i="10"/>
  <c r="R92" i="10"/>
  <c r="Q92" i="10"/>
  <c r="P92" i="10"/>
  <c r="O92" i="10"/>
  <c r="N92" i="10"/>
  <c r="M92" i="10"/>
  <c r="L92" i="10"/>
  <c r="K92" i="10"/>
  <c r="J92" i="10"/>
  <c r="I92" i="10"/>
  <c r="H92" i="10"/>
  <c r="G92" i="10"/>
  <c r="F92" i="10"/>
  <c r="S90" i="10"/>
  <c r="R90" i="10"/>
  <c r="Q90" i="10"/>
  <c r="P90" i="10"/>
  <c r="O90" i="10"/>
  <c r="N90" i="10"/>
  <c r="M90" i="10"/>
  <c r="L90" i="10"/>
  <c r="K90" i="10"/>
  <c r="J90" i="10"/>
  <c r="I90" i="10"/>
  <c r="H90" i="10"/>
  <c r="G90" i="10"/>
  <c r="F90" i="10"/>
  <c r="S85" i="10"/>
  <c r="R85" i="10"/>
  <c r="Q85" i="10"/>
  <c r="P85" i="10"/>
  <c r="O85" i="10"/>
  <c r="N85" i="10"/>
  <c r="M85" i="10"/>
  <c r="L85" i="10"/>
  <c r="K85" i="10"/>
  <c r="J85" i="10"/>
  <c r="I85" i="10"/>
  <c r="H85" i="10"/>
  <c r="G85" i="10"/>
  <c r="F85" i="10"/>
  <c r="S82" i="10"/>
  <c r="R82" i="10"/>
  <c r="Q82" i="10"/>
  <c r="P82" i="10"/>
  <c r="O82" i="10"/>
  <c r="N82" i="10"/>
  <c r="M82" i="10"/>
  <c r="L82" i="10"/>
  <c r="K82" i="10"/>
  <c r="J82" i="10"/>
  <c r="I82" i="10"/>
  <c r="H82" i="10"/>
  <c r="G82" i="10"/>
  <c r="F82" i="10"/>
  <c r="S76" i="10"/>
  <c r="R76" i="10"/>
  <c r="Q76" i="10"/>
  <c r="P76" i="10"/>
  <c r="O76" i="10"/>
  <c r="N76" i="10"/>
  <c r="M76" i="10"/>
  <c r="L76" i="10"/>
  <c r="K76" i="10"/>
  <c r="J76" i="10"/>
  <c r="I76" i="10"/>
  <c r="H76" i="10"/>
  <c r="G76" i="10"/>
  <c r="F76" i="10"/>
  <c r="S73" i="10"/>
  <c r="R73" i="10"/>
  <c r="Q73" i="10"/>
  <c r="P73" i="10"/>
  <c r="O73" i="10"/>
  <c r="N73" i="10"/>
  <c r="M73" i="10"/>
  <c r="L73" i="10"/>
  <c r="K73" i="10"/>
  <c r="J73" i="10"/>
  <c r="I73" i="10"/>
  <c r="H73" i="10"/>
  <c r="G73" i="10"/>
  <c r="F73" i="10"/>
  <c r="S71" i="10"/>
  <c r="R71" i="10"/>
  <c r="Q71" i="10"/>
  <c r="P71" i="10"/>
  <c r="O71" i="10"/>
  <c r="N71" i="10"/>
  <c r="M71" i="10"/>
  <c r="L71" i="10"/>
  <c r="K71" i="10"/>
  <c r="J71" i="10"/>
  <c r="I71" i="10"/>
  <c r="H71" i="10"/>
  <c r="G71" i="10"/>
  <c r="F71" i="10"/>
  <c r="S67" i="10"/>
  <c r="R67" i="10"/>
  <c r="Q67" i="10"/>
  <c r="P67" i="10"/>
  <c r="O67" i="10"/>
  <c r="N67" i="10"/>
  <c r="M67" i="10"/>
  <c r="L67" i="10"/>
  <c r="K67" i="10"/>
  <c r="J67" i="10"/>
  <c r="I67" i="10"/>
  <c r="H67" i="10"/>
  <c r="G67" i="10"/>
  <c r="F67" i="10"/>
  <c r="S64" i="10"/>
  <c r="R64" i="10"/>
  <c r="Q64" i="10"/>
  <c r="P64" i="10"/>
  <c r="O64" i="10"/>
  <c r="N64" i="10"/>
  <c r="M64" i="10"/>
  <c r="L64" i="10"/>
  <c r="K64" i="10"/>
  <c r="J64" i="10"/>
  <c r="I64" i="10"/>
  <c r="H64" i="10"/>
  <c r="G64" i="10"/>
  <c r="F64" i="10"/>
  <c r="S60" i="10"/>
  <c r="R60" i="10"/>
  <c r="Q60" i="10"/>
  <c r="P60" i="10"/>
  <c r="O60" i="10"/>
  <c r="N60" i="10"/>
  <c r="M60" i="10"/>
  <c r="L60" i="10"/>
  <c r="K60" i="10"/>
  <c r="J60" i="10"/>
  <c r="I60" i="10"/>
  <c r="H60" i="10"/>
  <c r="G60" i="10"/>
  <c r="F60" i="10"/>
  <c r="S57" i="10"/>
  <c r="R57" i="10"/>
  <c r="Q57" i="10"/>
  <c r="P57" i="10"/>
  <c r="O57" i="10"/>
  <c r="N57" i="10"/>
  <c r="M57" i="10"/>
  <c r="L57" i="10"/>
  <c r="K57" i="10"/>
  <c r="J57" i="10"/>
  <c r="I57" i="10"/>
  <c r="H57" i="10"/>
  <c r="G57" i="10"/>
  <c r="F57" i="10"/>
  <c r="S54" i="10"/>
  <c r="R54" i="10"/>
  <c r="Q54" i="10"/>
  <c r="P54" i="10"/>
  <c r="O54" i="10"/>
  <c r="N54" i="10"/>
  <c r="M54" i="10"/>
  <c r="L54" i="10"/>
  <c r="K54" i="10"/>
  <c r="J54" i="10"/>
  <c r="I54" i="10"/>
  <c r="H54" i="10"/>
  <c r="G54" i="10"/>
  <c r="F54" i="10"/>
  <c r="S51" i="10"/>
  <c r="R51" i="10"/>
  <c r="Q51" i="10"/>
  <c r="P51" i="10"/>
  <c r="O51" i="10"/>
  <c r="N51" i="10"/>
  <c r="M51" i="10"/>
  <c r="L51" i="10"/>
  <c r="K51" i="10"/>
  <c r="J51" i="10"/>
  <c r="I51" i="10"/>
  <c r="H51" i="10"/>
  <c r="G51" i="10"/>
  <c r="F51" i="10"/>
  <c r="S48" i="10"/>
  <c r="R48" i="10"/>
  <c r="Q48" i="10"/>
  <c r="P48" i="10"/>
  <c r="O48" i="10"/>
  <c r="N48" i="10"/>
  <c r="M48" i="10"/>
  <c r="L48" i="10"/>
  <c r="K48" i="10"/>
  <c r="J48" i="10"/>
  <c r="I48" i="10"/>
  <c r="H48" i="10"/>
  <c r="G48" i="10"/>
  <c r="F48" i="10"/>
  <c r="S45" i="10"/>
  <c r="R45" i="10"/>
  <c r="Q45" i="10"/>
  <c r="P45" i="10"/>
  <c r="O45" i="10"/>
  <c r="N45" i="10"/>
  <c r="M45" i="10"/>
  <c r="L45" i="10"/>
  <c r="K45" i="10"/>
  <c r="J45" i="10"/>
  <c r="I45" i="10"/>
  <c r="H45" i="10"/>
  <c r="G45" i="10"/>
  <c r="F45" i="10"/>
  <c r="S41" i="10"/>
  <c r="R41" i="10"/>
  <c r="Q41" i="10"/>
  <c r="P41" i="10"/>
  <c r="O41" i="10"/>
  <c r="N41" i="10"/>
  <c r="M41" i="10"/>
  <c r="L41" i="10"/>
  <c r="K41" i="10"/>
  <c r="J41" i="10"/>
  <c r="I41" i="10"/>
  <c r="H41" i="10"/>
  <c r="G41" i="10"/>
  <c r="F41" i="10"/>
  <c r="S36" i="10"/>
  <c r="R36" i="10"/>
  <c r="Q36" i="10"/>
  <c r="P36" i="10"/>
  <c r="O36" i="10"/>
  <c r="N36" i="10"/>
  <c r="M36" i="10"/>
  <c r="L36" i="10"/>
  <c r="K36" i="10"/>
  <c r="J36" i="10"/>
  <c r="I36" i="10"/>
  <c r="H36" i="10"/>
  <c r="G36" i="10"/>
  <c r="F36" i="10"/>
  <c r="S34" i="10"/>
  <c r="R34" i="10"/>
  <c r="Q34" i="10"/>
  <c r="P34" i="10"/>
  <c r="O34" i="10"/>
  <c r="N34" i="10"/>
  <c r="M34" i="10"/>
  <c r="L34" i="10"/>
  <c r="K34" i="10"/>
  <c r="J34" i="10"/>
  <c r="I34" i="10"/>
  <c r="H34" i="10"/>
  <c r="G34" i="10"/>
  <c r="F34" i="10"/>
  <c r="S30" i="10"/>
  <c r="R30" i="10"/>
  <c r="Q30" i="10"/>
  <c r="P30" i="10"/>
  <c r="O30" i="10"/>
  <c r="N30" i="10"/>
  <c r="M30" i="10"/>
  <c r="L30" i="10"/>
  <c r="K30" i="10"/>
  <c r="J30" i="10"/>
  <c r="I30" i="10"/>
  <c r="H30" i="10"/>
  <c r="G30" i="10"/>
  <c r="F30" i="10"/>
  <c r="S25" i="10"/>
  <c r="R25" i="10"/>
  <c r="Q25" i="10"/>
  <c r="P25" i="10"/>
  <c r="O25" i="10"/>
  <c r="N25" i="10"/>
  <c r="M25" i="10"/>
  <c r="L25" i="10"/>
  <c r="K25" i="10"/>
  <c r="J25" i="10"/>
  <c r="I25" i="10"/>
  <c r="H25" i="10"/>
  <c r="G25" i="10"/>
  <c r="F25" i="10"/>
  <c r="S22" i="10"/>
  <c r="R22" i="10"/>
  <c r="Q22" i="10"/>
  <c r="P22" i="10"/>
  <c r="O22" i="10"/>
  <c r="N22" i="10"/>
  <c r="M22" i="10"/>
  <c r="L22" i="10"/>
  <c r="K22" i="10"/>
  <c r="J22" i="10"/>
  <c r="I22" i="10"/>
  <c r="H22" i="10"/>
  <c r="G22" i="10"/>
  <c r="F22" i="10"/>
  <c r="S19" i="10"/>
  <c r="R19" i="10"/>
  <c r="Q19" i="10"/>
  <c r="P19" i="10"/>
  <c r="O19" i="10"/>
  <c r="N19" i="10"/>
  <c r="M19" i="10"/>
  <c r="L19" i="10"/>
  <c r="K19" i="10"/>
  <c r="J19" i="10"/>
  <c r="I19" i="10"/>
  <c r="H19" i="10"/>
  <c r="G19" i="10"/>
  <c r="F19" i="10"/>
  <c r="S16" i="10"/>
  <c r="R16" i="10"/>
  <c r="Q16" i="10"/>
  <c r="P16" i="10"/>
  <c r="O16" i="10"/>
  <c r="N16" i="10"/>
  <c r="M16" i="10"/>
  <c r="L16" i="10"/>
  <c r="K16" i="10"/>
  <c r="J16" i="10"/>
  <c r="I16" i="10"/>
  <c r="H16" i="10"/>
  <c r="G16" i="10"/>
  <c r="F16" i="10"/>
  <c r="S14" i="10"/>
  <c r="R14" i="10"/>
  <c r="Q14" i="10"/>
  <c r="P14" i="10"/>
  <c r="O14" i="10"/>
  <c r="N14" i="10"/>
  <c r="M14" i="10"/>
  <c r="L14" i="10"/>
  <c r="K14" i="10"/>
  <c r="J14" i="10"/>
  <c r="I14" i="10"/>
  <c r="H14" i="10"/>
  <c r="G14" i="10"/>
  <c r="F14" i="10"/>
  <c r="S10" i="10"/>
  <c r="R10" i="10"/>
  <c r="Q10" i="10"/>
  <c r="P10" i="10"/>
  <c r="O10" i="10"/>
  <c r="N10" i="10"/>
  <c r="M10" i="10"/>
  <c r="L10" i="10"/>
  <c r="K10" i="10"/>
  <c r="J10" i="10"/>
  <c r="I10" i="10"/>
  <c r="H10" i="10"/>
  <c r="G10" i="10"/>
  <c r="F10" i="10"/>
  <c r="S6" i="10"/>
  <c r="R6" i="10"/>
  <c r="Q6" i="10"/>
  <c r="P6" i="10"/>
  <c r="O6" i="10"/>
  <c r="N6" i="10"/>
  <c r="M6" i="10"/>
  <c r="L6" i="10"/>
  <c r="K6" i="10"/>
  <c r="H6" i="10"/>
  <c r="G6" i="10"/>
  <c r="F6" i="10"/>
  <c r="S1" i="10"/>
  <c r="R1" i="10"/>
  <c r="Q1" i="10"/>
  <c r="P1" i="10"/>
  <c r="O1" i="10"/>
  <c r="N1" i="10"/>
  <c r="M1" i="10"/>
  <c r="L1" i="10"/>
  <c r="K1" i="10"/>
  <c r="J1" i="10"/>
  <c r="I1" i="10"/>
  <c r="H1" i="10"/>
  <c r="G1" i="10"/>
  <c r="F1" i="10"/>
</calcChain>
</file>

<file path=xl/sharedStrings.xml><?xml version="1.0" encoding="utf-8"?>
<sst xmlns="http://schemas.openxmlformats.org/spreadsheetml/2006/main" count="2197" uniqueCount="621">
  <si>
    <t>　</t>
    <phoneticPr fontId="4"/>
  </si>
  <si>
    <t>将来像</t>
    <rPh sb="0" eb="3">
      <t>ショウライゾウ</t>
    </rPh>
    <phoneticPr fontId="4"/>
  </si>
  <si>
    <t>基本施策</t>
    <rPh sb="0" eb="2">
      <t>キホン</t>
    </rPh>
    <rPh sb="2" eb="4">
      <t>セサク</t>
    </rPh>
    <phoneticPr fontId="4"/>
  </si>
  <si>
    <t>施策展開</t>
    <rPh sb="0" eb="2">
      <t>シサク</t>
    </rPh>
    <rPh sb="2" eb="4">
      <t>テンカイ</t>
    </rPh>
    <phoneticPr fontId="4"/>
  </si>
  <si>
    <t>施策</t>
    <rPh sb="0" eb="2">
      <t>シサク</t>
    </rPh>
    <phoneticPr fontId="4"/>
  </si>
  <si>
    <t>施策名</t>
    <rPh sb="0" eb="2">
      <t>シサク</t>
    </rPh>
    <rPh sb="2" eb="3">
      <t>メイ</t>
    </rPh>
    <phoneticPr fontId="4"/>
  </si>
  <si>
    <t>教育庁</t>
    <rPh sb="0" eb="3">
      <t>キョウイクチョウ</t>
    </rPh>
    <phoneticPr fontId="4"/>
  </si>
  <si>
    <t>企業局</t>
    <rPh sb="0" eb="3">
      <t>キギョウキョク</t>
    </rPh>
    <phoneticPr fontId="4"/>
  </si>
  <si>
    <t>1</t>
    <phoneticPr fontId="4"/>
  </si>
  <si>
    <t>1-(1)</t>
    <phoneticPr fontId="4"/>
  </si>
  <si>
    <t>○</t>
    <phoneticPr fontId="4"/>
  </si>
  <si>
    <t>1-(1)-ア</t>
    <phoneticPr fontId="4"/>
  </si>
  <si>
    <t>①</t>
    <phoneticPr fontId="4"/>
  </si>
  <si>
    <t>自然環境の保全に向けた調査研究及び推進体制の構築</t>
    <rPh sb="0" eb="2">
      <t>シゼン</t>
    </rPh>
    <rPh sb="2" eb="4">
      <t>カンキョウ</t>
    </rPh>
    <rPh sb="5" eb="7">
      <t>ホゼン</t>
    </rPh>
    <rPh sb="8" eb="9">
      <t>ム</t>
    </rPh>
    <rPh sb="11" eb="13">
      <t>チョウサ</t>
    </rPh>
    <rPh sb="13" eb="15">
      <t>ケンキュウ</t>
    </rPh>
    <rPh sb="15" eb="16">
      <t>オヨ</t>
    </rPh>
    <rPh sb="17" eb="19">
      <t>スイシン</t>
    </rPh>
    <rPh sb="19" eb="21">
      <t>タイセイ</t>
    </rPh>
    <rPh sb="22" eb="24">
      <t>コウチク</t>
    </rPh>
    <phoneticPr fontId="4"/>
  </si>
  <si>
    <t>②</t>
    <phoneticPr fontId="4"/>
  </si>
  <si>
    <t>外来種対策の推進</t>
    <rPh sb="0" eb="2">
      <t>ガイライ</t>
    </rPh>
    <rPh sb="2" eb="3">
      <t>シュ</t>
    </rPh>
    <rPh sb="3" eb="5">
      <t>タイサク</t>
    </rPh>
    <rPh sb="6" eb="8">
      <t>スイシン</t>
    </rPh>
    <phoneticPr fontId="4"/>
  </si>
  <si>
    <t>③</t>
    <phoneticPr fontId="4"/>
  </si>
  <si>
    <t>サンゴ礁の保全</t>
    <rPh sb="3" eb="4">
      <t>ショウ</t>
    </rPh>
    <rPh sb="5" eb="7">
      <t>ホゼン</t>
    </rPh>
    <phoneticPr fontId="4"/>
  </si>
  <si>
    <t>○</t>
  </si>
  <si>
    <t xml:space="preserve">イ　陸域・水辺環境の保全 </t>
    <phoneticPr fontId="4"/>
  </si>
  <si>
    <t>1-(1)-イ</t>
    <phoneticPr fontId="4"/>
  </si>
  <si>
    <t>自然保護地域の指定等</t>
    <rPh sb="0" eb="2">
      <t>シゼン</t>
    </rPh>
    <rPh sb="2" eb="4">
      <t>ホゴ</t>
    </rPh>
    <rPh sb="4" eb="6">
      <t>チイキ</t>
    </rPh>
    <rPh sb="7" eb="9">
      <t>シテイ</t>
    </rPh>
    <rPh sb="9" eb="10">
      <t>ナド</t>
    </rPh>
    <phoneticPr fontId="4"/>
  </si>
  <si>
    <t>赤土等流出防止対策の推進</t>
    <rPh sb="0" eb="3">
      <t>アカツチナド</t>
    </rPh>
    <rPh sb="3" eb="5">
      <t>リュウシュツ</t>
    </rPh>
    <rPh sb="5" eb="7">
      <t>ボウシ</t>
    </rPh>
    <rPh sb="7" eb="9">
      <t>タイサク</t>
    </rPh>
    <rPh sb="10" eb="12">
      <t>スイシン</t>
    </rPh>
    <phoneticPr fontId="4"/>
  </si>
  <si>
    <t>水質汚濁、土壌汚染、大気汚染等対策</t>
    <rPh sb="0" eb="2">
      <t>スイシツ</t>
    </rPh>
    <rPh sb="2" eb="4">
      <t>オダク</t>
    </rPh>
    <rPh sb="5" eb="7">
      <t>ドジョウ</t>
    </rPh>
    <rPh sb="7" eb="9">
      <t>オセン</t>
    </rPh>
    <rPh sb="10" eb="12">
      <t>タイキ</t>
    </rPh>
    <rPh sb="12" eb="15">
      <t>オセンナド</t>
    </rPh>
    <rPh sb="15" eb="17">
      <t>タイサク</t>
    </rPh>
    <phoneticPr fontId="4"/>
  </si>
  <si>
    <t xml:space="preserve">ウ　自然環境の再生 </t>
    <phoneticPr fontId="4"/>
  </si>
  <si>
    <t>1-(1)-ウ</t>
    <phoneticPr fontId="4"/>
  </si>
  <si>
    <t>自然環境再生型公共事業の推進</t>
    <rPh sb="0" eb="2">
      <t>シゼン</t>
    </rPh>
    <rPh sb="2" eb="4">
      <t>カンキョウ</t>
    </rPh>
    <rPh sb="4" eb="6">
      <t>サイセイ</t>
    </rPh>
    <rPh sb="6" eb="7">
      <t>カタ</t>
    </rPh>
    <rPh sb="7" eb="9">
      <t>コウキョウ</t>
    </rPh>
    <rPh sb="9" eb="11">
      <t>ジギョウ</t>
    </rPh>
    <rPh sb="12" eb="14">
      <t>スイシン</t>
    </rPh>
    <phoneticPr fontId="4"/>
  </si>
  <si>
    <t xml:space="preserve">エ　自然環境の適正利用 </t>
    <phoneticPr fontId="4"/>
  </si>
  <si>
    <t>1-(1)-エ</t>
    <phoneticPr fontId="4"/>
  </si>
  <si>
    <t>環境影響評価制度の強化</t>
    <rPh sb="0" eb="2">
      <t>カンキョウ</t>
    </rPh>
    <rPh sb="2" eb="4">
      <t>エイキョウ</t>
    </rPh>
    <rPh sb="4" eb="6">
      <t>ヒョウカ</t>
    </rPh>
    <rPh sb="6" eb="8">
      <t>セイド</t>
    </rPh>
    <rPh sb="9" eb="11">
      <t>キョウカ</t>
    </rPh>
    <phoneticPr fontId="4"/>
  </si>
  <si>
    <t>自然環境の持続可能な利用の促進</t>
    <rPh sb="0" eb="2">
      <t>シゼン</t>
    </rPh>
    <rPh sb="2" eb="4">
      <t>カンキョウ</t>
    </rPh>
    <rPh sb="5" eb="7">
      <t>ジゾク</t>
    </rPh>
    <rPh sb="7" eb="9">
      <t>カノウ</t>
    </rPh>
    <rPh sb="10" eb="12">
      <t>リヨウ</t>
    </rPh>
    <rPh sb="13" eb="15">
      <t>ソクシン</t>
    </rPh>
    <phoneticPr fontId="4"/>
  </si>
  <si>
    <t xml:space="preserve">オ　県民参画と環境教育の推進 </t>
    <phoneticPr fontId="4"/>
  </si>
  <si>
    <t>1-(1)-オ</t>
    <phoneticPr fontId="4"/>
  </si>
  <si>
    <t>環境保全に向けた県民参画の推進と環境教育の充実</t>
    <rPh sb="0" eb="2">
      <t>カンキョウ</t>
    </rPh>
    <rPh sb="2" eb="4">
      <t>ホゼン</t>
    </rPh>
    <rPh sb="5" eb="6">
      <t>ム</t>
    </rPh>
    <rPh sb="8" eb="10">
      <t>ケンミン</t>
    </rPh>
    <rPh sb="10" eb="12">
      <t>サンカク</t>
    </rPh>
    <rPh sb="13" eb="15">
      <t>スイシン</t>
    </rPh>
    <rPh sb="16" eb="18">
      <t>カンキョウ</t>
    </rPh>
    <rPh sb="18" eb="20">
      <t>キョウイク</t>
    </rPh>
    <rPh sb="21" eb="23">
      <t>ジュウジツ</t>
    </rPh>
    <phoneticPr fontId="4"/>
  </si>
  <si>
    <t>1-(2)</t>
    <phoneticPr fontId="4"/>
  </si>
  <si>
    <t xml:space="preserve">ア　３Rの推進 </t>
    <phoneticPr fontId="4"/>
  </si>
  <si>
    <t>1-(2)-ア</t>
    <phoneticPr fontId="4"/>
  </si>
  <si>
    <t>廃棄物減量化・再利用・リサイクルの推進</t>
    <rPh sb="0" eb="3">
      <t>ハイキブツ</t>
    </rPh>
    <rPh sb="3" eb="6">
      <t>ゲンリョウカ</t>
    </rPh>
    <rPh sb="7" eb="10">
      <t>サイリヨウ</t>
    </rPh>
    <rPh sb="17" eb="19">
      <t>スイシン</t>
    </rPh>
    <phoneticPr fontId="4"/>
  </si>
  <si>
    <t>未利用資源の活用の推進</t>
    <rPh sb="0" eb="3">
      <t>ミリヨウ</t>
    </rPh>
    <rPh sb="3" eb="5">
      <t>シゲン</t>
    </rPh>
    <rPh sb="6" eb="8">
      <t>カツヨウ</t>
    </rPh>
    <rPh sb="9" eb="11">
      <t>スイシン</t>
    </rPh>
    <phoneticPr fontId="4"/>
  </si>
  <si>
    <t xml:space="preserve">イ　適正処理の推進 </t>
    <phoneticPr fontId="4"/>
  </si>
  <si>
    <t>1-(2)-イ</t>
    <phoneticPr fontId="4"/>
  </si>
  <si>
    <t>一般廃棄物及び産業廃棄物の適正処理の推進</t>
    <rPh sb="0" eb="2">
      <t>イッパン</t>
    </rPh>
    <rPh sb="2" eb="5">
      <t>ハイキブツ</t>
    </rPh>
    <rPh sb="5" eb="6">
      <t>オヨ</t>
    </rPh>
    <rPh sb="7" eb="9">
      <t>サンギョウ</t>
    </rPh>
    <rPh sb="9" eb="12">
      <t>ハイキブツ</t>
    </rPh>
    <rPh sb="13" eb="15">
      <t>テキセイ</t>
    </rPh>
    <rPh sb="15" eb="17">
      <t>ショリ</t>
    </rPh>
    <rPh sb="18" eb="20">
      <t>スイシン</t>
    </rPh>
    <phoneticPr fontId="4"/>
  </si>
  <si>
    <t>不法投棄等の不適正処理の防止及び環境美化の推進</t>
    <rPh sb="0" eb="2">
      <t>フホウ</t>
    </rPh>
    <rPh sb="2" eb="5">
      <t>トウキナド</t>
    </rPh>
    <rPh sb="6" eb="7">
      <t>フ</t>
    </rPh>
    <rPh sb="7" eb="9">
      <t>テキセイ</t>
    </rPh>
    <rPh sb="9" eb="11">
      <t>ショリ</t>
    </rPh>
    <rPh sb="12" eb="14">
      <t>ボウシ</t>
    </rPh>
    <rPh sb="14" eb="15">
      <t>オヨ</t>
    </rPh>
    <rPh sb="16" eb="20">
      <t>カンキョウビカ</t>
    </rPh>
    <rPh sb="21" eb="23">
      <t>スイシン</t>
    </rPh>
    <phoneticPr fontId="4"/>
  </si>
  <si>
    <t>海岸漂着物の適正処理等の推進</t>
    <rPh sb="0" eb="2">
      <t>カイガン</t>
    </rPh>
    <rPh sb="2" eb="4">
      <t>ヒョウチャク</t>
    </rPh>
    <rPh sb="4" eb="5">
      <t>ブツ</t>
    </rPh>
    <rPh sb="6" eb="8">
      <t>テキセイ</t>
    </rPh>
    <rPh sb="8" eb="11">
      <t>ショリナド</t>
    </rPh>
    <rPh sb="12" eb="14">
      <t>スイシン</t>
    </rPh>
    <phoneticPr fontId="4"/>
  </si>
  <si>
    <t>1-(3)</t>
    <phoneticPr fontId="4"/>
  </si>
  <si>
    <t xml:space="preserve">ア　地球温暖化防止対策の推進 </t>
    <phoneticPr fontId="4"/>
  </si>
  <si>
    <t>1-(3)-ア</t>
    <phoneticPr fontId="4"/>
  </si>
  <si>
    <t>産業・民生部門の低炭素化の促進</t>
    <rPh sb="0" eb="2">
      <t>サンギョウ</t>
    </rPh>
    <rPh sb="3" eb="5">
      <t>ミンセイ</t>
    </rPh>
    <rPh sb="5" eb="7">
      <t>ブモン</t>
    </rPh>
    <rPh sb="8" eb="11">
      <t>テイタンソ</t>
    </rPh>
    <rPh sb="11" eb="12">
      <t>カ</t>
    </rPh>
    <rPh sb="13" eb="15">
      <t>ソクシン</t>
    </rPh>
    <phoneticPr fontId="4"/>
  </si>
  <si>
    <t>運輸部門の低炭素化の推進</t>
    <rPh sb="0" eb="2">
      <t>ウンユ</t>
    </rPh>
    <rPh sb="2" eb="4">
      <t>ブモン</t>
    </rPh>
    <rPh sb="5" eb="8">
      <t>テイタンソ</t>
    </rPh>
    <rPh sb="8" eb="9">
      <t>カ</t>
    </rPh>
    <rPh sb="10" eb="12">
      <t>スイシン</t>
    </rPh>
    <phoneticPr fontId="4"/>
  </si>
  <si>
    <t>本県の特性に応じた温暖化防止対策の推進</t>
    <rPh sb="0" eb="2">
      <t>ホンケン</t>
    </rPh>
    <rPh sb="3" eb="5">
      <t>トクセイ</t>
    </rPh>
    <rPh sb="6" eb="7">
      <t>オウ</t>
    </rPh>
    <rPh sb="9" eb="12">
      <t>オンダンカ</t>
    </rPh>
    <rPh sb="12" eb="14">
      <t>ボウシ</t>
    </rPh>
    <rPh sb="14" eb="16">
      <t>タイサク</t>
    </rPh>
    <rPh sb="17" eb="19">
      <t>スイシン</t>
    </rPh>
    <phoneticPr fontId="4"/>
  </si>
  <si>
    <t xml:space="preserve">イ　クリーンエネルギーの推進 </t>
    <phoneticPr fontId="4"/>
  </si>
  <si>
    <t>1-(3)-イ</t>
    <phoneticPr fontId="4"/>
  </si>
  <si>
    <t>クリーンエネルギーの普及促進等</t>
    <rPh sb="10" eb="12">
      <t>フキュウ</t>
    </rPh>
    <rPh sb="12" eb="14">
      <t>ソクシン</t>
    </rPh>
    <rPh sb="14" eb="15">
      <t>ナド</t>
    </rPh>
    <phoneticPr fontId="4"/>
  </si>
  <si>
    <t xml:space="preserve">ウ　低炭素都市づくりの推進 </t>
    <phoneticPr fontId="4"/>
  </si>
  <si>
    <t>1-(3)-ウ</t>
    <phoneticPr fontId="4"/>
  </si>
  <si>
    <t>コンパクトな都市構造の形成と交通流対策</t>
    <rPh sb="6" eb="8">
      <t>トシ</t>
    </rPh>
    <rPh sb="8" eb="10">
      <t>コウゾウ</t>
    </rPh>
    <rPh sb="11" eb="13">
      <t>ケイセイ</t>
    </rPh>
    <rPh sb="14" eb="16">
      <t>コウツウ</t>
    </rPh>
    <rPh sb="16" eb="17">
      <t>リュウ</t>
    </rPh>
    <rPh sb="17" eb="19">
      <t>タイサク</t>
    </rPh>
    <phoneticPr fontId="4"/>
  </si>
  <si>
    <t>エネルギー多消費型都市活動の改善</t>
    <rPh sb="5" eb="6">
      <t>タ</t>
    </rPh>
    <rPh sb="6" eb="9">
      <t>ショウヒガタ</t>
    </rPh>
    <rPh sb="9" eb="11">
      <t>トシ</t>
    </rPh>
    <rPh sb="11" eb="13">
      <t>カツドウ</t>
    </rPh>
    <rPh sb="14" eb="16">
      <t>カイゼン</t>
    </rPh>
    <phoneticPr fontId="4"/>
  </si>
  <si>
    <t>都市と自然の共生</t>
    <rPh sb="0" eb="2">
      <t>トシ</t>
    </rPh>
    <rPh sb="3" eb="5">
      <t>シゼン</t>
    </rPh>
    <rPh sb="6" eb="8">
      <t>キョウセイ</t>
    </rPh>
    <phoneticPr fontId="4"/>
  </si>
  <si>
    <t>1-(4)</t>
    <phoneticPr fontId="4"/>
  </si>
  <si>
    <t xml:space="preserve">ア　沖縄の文化の源流を確認できる環境づくり </t>
    <phoneticPr fontId="4"/>
  </si>
  <si>
    <t>1-(4)-ア</t>
    <phoneticPr fontId="4"/>
  </si>
  <si>
    <t>しまくとぅばの保存・普及・継承</t>
    <rPh sb="7" eb="9">
      <t>ホゾン</t>
    </rPh>
    <rPh sb="10" eb="12">
      <t>フキュウ</t>
    </rPh>
    <rPh sb="13" eb="15">
      <t>ケイショウ</t>
    </rPh>
    <phoneticPr fontId="4"/>
  </si>
  <si>
    <t>伝統行事の伝承・復元</t>
    <rPh sb="0" eb="2">
      <t>デントウ</t>
    </rPh>
    <rPh sb="2" eb="4">
      <t>ギョウジ</t>
    </rPh>
    <rPh sb="5" eb="7">
      <t>デンショウ</t>
    </rPh>
    <rPh sb="8" eb="10">
      <t>フクゲン</t>
    </rPh>
    <phoneticPr fontId="4"/>
  </si>
  <si>
    <t>文化財の適切な保存</t>
    <rPh sb="0" eb="3">
      <t>ブンカザイ</t>
    </rPh>
    <rPh sb="4" eb="6">
      <t>テキセツ</t>
    </rPh>
    <rPh sb="7" eb="9">
      <t>ホゾン</t>
    </rPh>
    <phoneticPr fontId="4"/>
  </si>
  <si>
    <t xml:space="preserve">イ　文化の担い手の育成 </t>
    <phoneticPr fontId="4"/>
  </si>
  <si>
    <t>1-(4)-イ</t>
    <phoneticPr fontId="4"/>
  </si>
  <si>
    <t>伝統文化の後継者育成・確保</t>
    <rPh sb="0" eb="2">
      <t>デントウ</t>
    </rPh>
    <rPh sb="2" eb="4">
      <t>ブンカ</t>
    </rPh>
    <rPh sb="5" eb="8">
      <t>コウケイシャ</t>
    </rPh>
    <rPh sb="8" eb="10">
      <t>イクセイ</t>
    </rPh>
    <rPh sb="11" eb="13">
      <t>カクホ</t>
    </rPh>
    <phoneticPr fontId="4"/>
  </si>
  <si>
    <t>創造的芸術文化の発展を担う人材の育成</t>
    <rPh sb="0" eb="3">
      <t>ソウゾウテキ</t>
    </rPh>
    <rPh sb="3" eb="5">
      <t>ゲイジュツ</t>
    </rPh>
    <rPh sb="5" eb="7">
      <t>ブンカ</t>
    </rPh>
    <rPh sb="8" eb="10">
      <t>ハッテン</t>
    </rPh>
    <rPh sb="11" eb="12">
      <t>ニナ</t>
    </rPh>
    <rPh sb="13" eb="15">
      <t>ジンザイ</t>
    </rPh>
    <rPh sb="16" eb="18">
      <t>イクセイ</t>
    </rPh>
    <phoneticPr fontId="4"/>
  </si>
  <si>
    <t xml:space="preserve">ウ　文化活動を支える基盤の形成 </t>
    <phoneticPr fontId="4"/>
  </si>
  <si>
    <t>1-(4)-ウ</t>
    <phoneticPr fontId="4"/>
  </si>
  <si>
    <t>芸術文化活動拠点の活用・充実</t>
    <rPh sb="0" eb="2">
      <t>ゲイジュツ</t>
    </rPh>
    <rPh sb="2" eb="4">
      <t>ブンカ</t>
    </rPh>
    <rPh sb="4" eb="6">
      <t>カツドウ</t>
    </rPh>
    <rPh sb="6" eb="8">
      <t>キョテン</t>
    </rPh>
    <rPh sb="9" eb="11">
      <t>カツヨウ</t>
    </rPh>
    <rPh sb="12" eb="14">
      <t>ジュウジツ</t>
    </rPh>
    <phoneticPr fontId="4"/>
  </si>
  <si>
    <t>社会全体で文化活動を支える基盤の構築</t>
    <rPh sb="0" eb="2">
      <t>シャカイ</t>
    </rPh>
    <rPh sb="2" eb="4">
      <t>ゼンタイ</t>
    </rPh>
    <rPh sb="5" eb="7">
      <t>ブンカ</t>
    </rPh>
    <rPh sb="7" eb="9">
      <t>カツドウ</t>
    </rPh>
    <rPh sb="10" eb="11">
      <t>ササ</t>
    </rPh>
    <rPh sb="13" eb="15">
      <t>キバン</t>
    </rPh>
    <rPh sb="16" eb="18">
      <t>コウチク</t>
    </rPh>
    <phoneticPr fontId="4"/>
  </si>
  <si>
    <t xml:space="preserve">エ　文化の発信・交流 </t>
    <phoneticPr fontId="4"/>
  </si>
  <si>
    <t>1-(4)-エ</t>
    <phoneticPr fontId="4"/>
  </si>
  <si>
    <t>国内外における文化交流の推進と発信力の強化</t>
    <rPh sb="0" eb="3">
      <t>コクナイガイ</t>
    </rPh>
    <rPh sb="7" eb="9">
      <t>ブンカ</t>
    </rPh>
    <rPh sb="9" eb="11">
      <t>コウリュウ</t>
    </rPh>
    <rPh sb="12" eb="14">
      <t>スイシン</t>
    </rPh>
    <rPh sb="15" eb="17">
      <t>ハッシン</t>
    </rPh>
    <rPh sb="17" eb="18">
      <t>チカラ</t>
    </rPh>
    <rPh sb="19" eb="21">
      <t>キョウカ</t>
    </rPh>
    <phoneticPr fontId="4"/>
  </si>
  <si>
    <t>1-(5)</t>
    <phoneticPr fontId="4"/>
  </si>
  <si>
    <t xml:space="preserve">ア　文化資源を活用したまちづくり </t>
    <phoneticPr fontId="4"/>
  </si>
  <si>
    <t>1-(5)-ア</t>
    <phoneticPr fontId="4"/>
  </si>
  <si>
    <t>地域文化資源の発掘及び相互交流の推進</t>
    <rPh sb="0" eb="2">
      <t>チイキ</t>
    </rPh>
    <rPh sb="2" eb="4">
      <t>ブンカ</t>
    </rPh>
    <rPh sb="4" eb="6">
      <t>シゲン</t>
    </rPh>
    <rPh sb="7" eb="9">
      <t>ハックツ</t>
    </rPh>
    <rPh sb="9" eb="10">
      <t>オヨ</t>
    </rPh>
    <rPh sb="11" eb="13">
      <t>ソウゴ</t>
    </rPh>
    <rPh sb="13" eb="15">
      <t>コウリュウ</t>
    </rPh>
    <rPh sb="16" eb="18">
      <t>スイシン</t>
    </rPh>
    <phoneticPr fontId="4"/>
  </si>
  <si>
    <t>地域文化を活用したまちづくりの促進</t>
    <rPh sb="0" eb="2">
      <t>チイキ</t>
    </rPh>
    <rPh sb="2" eb="4">
      <t>ブンカ</t>
    </rPh>
    <rPh sb="5" eb="7">
      <t>カツヨウ</t>
    </rPh>
    <rPh sb="15" eb="17">
      <t>ソクシン</t>
    </rPh>
    <phoneticPr fontId="4"/>
  </si>
  <si>
    <t>イ　伝統工芸品等を活用した感性型ものづくり産業の振興</t>
    <phoneticPr fontId="4"/>
  </si>
  <si>
    <t>1-(5)-イ</t>
    <phoneticPr fontId="4"/>
  </si>
  <si>
    <t>伝統工芸産業の継承・発展</t>
    <rPh sb="0" eb="2">
      <t>デントウ</t>
    </rPh>
    <rPh sb="2" eb="4">
      <t>コウゲイ</t>
    </rPh>
    <rPh sb="4" eb="6">
      <t>サンギョウ</t>
    </rPh>
    <rPh sb="7" eb="9">
      <t>ケイショウ</t>
    </rPh>
    <rPh sb="10" eb="12">
      <t>ハッテン</t>
    </rPh>
    <phoneticPr fontId="4"/>
  </si>
  <si>
    <t>感性型ものづくり産業の育成</t>
    <rPh sb="0" eb="3">
      <t>カンセイガタ</t>
    </rPh>
    <rPh sb="8" eb="10">
      <t>サンギョウ</t>
    </rPh>
    <rPh sb="11" eb="13">
      <t>イクセイ</t>
    </rPh>
    <phoneticPr fontId="4"/>
  </si>
  <si>
    <t xml:space="preserve">ウ　文化コンテンツ産業の振興 </t>
    <phoneticPr fontId="4"/>
  </si>
  <si>
    <t>1-(5)-ウ</t>
    <phoneticPr fontId="4"/>
  </si>
  <si>
    <t>文化観光コンテンツの創出・育成</t>
    <rPh sb="0" eb="4">
      <t>ブンカカンコウ</t>
    </rPh>
    <rPh sb="10" eb="12">
      <t>ソウシュツ</t>
    </rPh>
    <rPh sb="13" eb="15">
      <t>イクセイ</t>
    </rPh>
    <phoneticPr fontId="4"/>
  </si>
  <si>
    <t>文化資源を活用したコンテンツ及びビジネスの創造</t>
    <rPh sb="0" eb="2">
      <t>ブンカ</t>
    </rPh>
    <rPh sb="2" eb="4">
      <t>シゲン</t>
    </rPh>
    <rPh sb="5" eb="7">
      <t>カツヨウ</t>
    </rPh>
    <rPh sb="14" eb="15">
      <t>オヨ</t>
    </rPh>
    <rPh sb="21" eb="23">
      <t>ソウゾウ</t>
    </rPh>
    <phoneticPr fontId="4"/>
  </si>
  <si>
    <t>1-(6)</t>
    <phoneticPr fontId="4"/>
  </si>
  <si>
    <t xml:space="preserve">ア　沖縄らしい風景づくり </t>
    <phoneticPr fontId="4"/>
  </si>
  <si>
    <t>1-(6)-ア</t>
    <phoneticPr fontId="4"/>
  </si>
  <si>
    <t>良好な景観創出のための仕組みづくり</t>
    <phoneticPr fontId="4"/>
  </si>
  <si>
    <t>景観資源の保全・再生・利用</t>
    <rPh sb="0" eb="2">
      <t>ケイカン</t>
    </rPh>
    <rPh sb="2" eb="4">
      <t>シゲン</t>
    </rPh>
    <rPh sb="5" eb="7">
      <t>ホゼン</t>
    </rPh>
    <rPh sb="8" eb="10">
      <t>サイセイ</t>
    </rPh>
    <rPh sb="11" eb="13">
      <t>リヨウ</t>
    </rPh>
    <phoneticPr fontId="4"/>
  </si>
  <si>
    <t xml:space="preserve">イ　花と緑あふれる県土の形成 </t>
    <phoneticPr fontId="4"/>
  </si>
  <si>
    <t>1-(6)-イ</t>
    <phoneticPr fontId="4"/>
  </si>
  <si>
    <t>県民一体となった全島緑化の推進</t>
    <rPh sb="0" eb="2">
      <t>ケンミン</t>
    </rPh>
    <rPh sb="2" eb="4">
      <t>イッタイ</t>
    </rPh>
    <rPh sb="8" eb="10">
      <t>ゼントウ</t>
    </rPh>
    <rPh sb="10" eb="12">
      <t>リョクカ</t>
    </rPh>
    <rPh sb="13" eb="15">
      <t>スイシン</t>
    </rPh>
    <phoneticPr fontId="4"/>
  </si>
  <si>
    <t>都市、道路、郊外及び農山村の緑化</t>
    <rPh sb="0" eb="2">
      <t>トシ</t>
    </rPh>
    <rPh sb="3" eb="5">
      <t>ドウロ</t>
    </rPh>
    <rPh sb="6" eb="8">
      <t>コウガイ</t>
    </rPh>
    <rPh sb="8" eb="9">
      <t>オヨ</t>
    </rPh>
    <rPh sb="10" eb="13">
      <t>ノウサンソン</t>
    </rPh>
    <rPh sb="14" eb="16">
      <t>リョクカ</t>
    </rPh>
    <phoneticPr fontId="4"/>
  </si>
  <si>
    <t>1-(7)</t>
    <phoneticPr fontId="4"/>
  </si>
  <si>
    <t xml:space="preserve">ア　まちづくりにおけるユニバーサルデザインの推進 </t>
    <phoneticPr fontId="4"/>
  </si>
  <si>
    <t>1-(7)-ア</t>
    <phoneticPr fontId="4"/>
  </si>
  <si>
    <t>公共空間等におけるユニバーサルデザインの導入</t>
    <rPh sb="0" eb="2">
      <t>コウキョウ</t>
    </rPh>
    <rPh sb="2" eb="5">
      <t>クウカンナド</t>
    </rPh>
    <rPh sb="20" eb="22">
      <t>ドウニュウ</t>
    </rPh>
    <phoneticPr fontId="4"/>
  </si>
  <si>
    <t xml:space="preserve">イ　歩いて暮らせる環境づくりの推進 </t>
    <phoneticPr fontId="4"/>
  </si>
  <si>
    <t>1-(7)-イ</t>
    <phoneticPr fontId="4"/>
  </si>
  <si>
    <t>安全で快適な生活環境の創出</t>
    <rPh sb="0" eb="2">
      <t>アンゼン</t>
    </rPh>
    <rPh sb="3" eb="5">
      <t>カイテキ</t>
    </rPh>
    <rPh sb="6" eb="8">
      <t>セイカツ</t>
    </rPh>
    <rPh sb="8" eb="10">
      <t>カンキョウ</t>
    </rPh>
    <rPh sb="11" eb="13">
      <t>ソウシュツ</t>
    </rPh>
    <phoneticPr fontId="4"/>
  </si>
  <si>
    <t>住民参加のまちづくりの推進</t>
    <rPh sb="0" eb="2">
      <t>ジュウミン</t>
    </rPh>
    <rPh sb="2" eb="4">
      <t>サンカ</t>
    </rPh>
    <rPh sb="11" eb="13">
      <t>スイシン</t>
    </rPh>
    <phoneticPr fontId="4"/>
  </si>
  <si>
    <t xml:space="preserve">ウ　人に優しい交通手段の確保 </t>
    <phoneticPr fontId="4"/>
  </si>
  <si>
    <t>1-(7)-ウ</t>
    <phoneticPr fontId="4"/>
  </si>
  <si>
    <t>基幹的な公共交通システムの導入</t>
    <rPh sb="0" eb="3">
      <t>キカンテキ</t>
    </rPh>
    <rPh sb="4" eb="6">
      <t>コウキョウ</t>
    </rPh>
    <rPh sb="6" eb="8">
      <t>コウツウ</t>
    </rPh>
    <rPh sb="13" eb="15">
      <t>ドウニュウ</t>
    </rPh>
    <phoneticPr fontId="4"/>
  </si>
  <si>
    <t>公共交通利用環境の改善</t>
    <rPh sb="0" eb="2">
      <t>コウキョウ</t>
    </rPh>
    <rPh sb="2" eb="4">
      <t>コウツウ</t>
    </rPh>
    <rPh sb="4" eb="6">
      <t>リヨウ</t>
    </rPh>
    <rPh sb="6" eb="8">
      <t>カンキョウ</t>
    </rPh>
    <rPh sb="9" eb="11">
      <t>カイゼン</t>
    </rPh>
    <phoneticPr fontId="4"/>
  </si>
  <si>
    <t>多様な交通手段の確保</t>
    <rPh sb="0" eb="2">
      <t>タヨウ</t>
    </rPh>
    <rPh sb="3" eb="5">
      <t>コウツウ</t>
    </rPh>
    <rPh sb="5" eb="7">
      <t>シュダン</t>
    </rPh>
    <rPh sb="8" eb="10">
      <t>カクホ</t>
    </rPh>
    <phoneticPr fontId="4"/>
  </si>
  <si>
    <t>2</t>
    <phoneticPr fontId="4"/>
  </si>
  <si>
    <t>2-(1)</t>
    <phoneticPr fontId="4"/>
  </si>
  <si>
    <t xml:space="preserve">ア　沖縄の食や風土に支えられた健康づくりの推進 </t>
    <phoneticPr fontId="4"/>
  </si>
  <si>
    <t>2-(1)-ア</t>
    <phoneticPr fontId="4"/>
  </si>
  <si>
    <t>県民一体となった健康づくり活動の促進</t>
  </si>
  <si>
    <t>生活習慣病等の予防対策の推進</t>
  </si>
  <si>
    <t xml:space="preserve">イ　「スポーツアイランド沖縄」の形成 </t>
    <phoneticPr fontId="4"/>
  </si>
  <si>
    <t>2-(1)-イ</t>
    <phoneticPr fontId="4"/>
  </si>
  <si>
    <t>生涯スポーツ・競技スポーツの振興</t>
  </si>
  <si>
    <t>スポーツコンベンションの推進</t>
  </si>
  <si>
    <t>スポーツ・レクリエーション環境の整備</t>
    <phoneticPr fontId="4"/>
  </si>
  <si>
    <t>2-(2)</t>
    <phoneticPr fontId="4"/>
  </si>
  <si>
    <t xml:space="preserve">ア　母子保健、小児医療対策の充実 </t>
    <phoneticPr fontId="4"/>
  </si>
  <si>
    <t>2-(2)-ア</t>
    <phoneticPr fontId="4"/>
  </si>
  <si>
    <t>子どもや母親の健康の保持・増進</t>
    <phoneticPr fontId="4"/>
  </si>
  <si>
    <t xml:space="preserve">イ　地域における子育て支援の充実 </t>
    <phoneticPr fontId="4"/>
  </si>
  <si>
    <t>2-(2)-イ</t>
    <phoneticPr fontId="4"/>
  </si>
  <si>
    <t>地域における子育て支援及び支援体制の充実</t>
  </si>
  <si>
    <t xml:space="preserve">ウ　子ども・若者の育成支援 </t>
    <phoneticPr fontId="4"/>
  </si>
  <si>
    <t>2-(2)-ウ</t>
    <phoneticPr fontId="4"/>
  </si>
  <si>
    <t>①</t>
    <phoneticPr fontId="8" type="noConversion"/>
  </si>
  <si>
    <t>子ども・若者の支援に向けた環境づくり</t>
  </si>
  <si>
    <t xml:space="preserve">エ　要保護児童やひとり親家庭等への支援 </t>
    <phoneticPr fontId="4"/>
  </si>
  <si>
    <t>2-(2)-エ</t>
    <phoneticPr fontId="4"/>
  </si>
  <si>
    <t>要保護児童等への支援</t>
  </si>
  <si>
    <t>ひとり親家庭等の自立支援</t>
  </si>
  <si>
    <t>2-(3)</t>
    <phoneticPr fontId="4"/>
  </si>
  <si>
    <t>ア　高齢者が住み慣れた地域で生き生きと暮らせる環境づくり</t>
    <phoneticPr fontId="4"/>
  </si>
  <si>
    <t>2-(3)-ア</t>
    <phoneticPr fontId="4"/>
  </si>
  <si>
    <t>介護サービス等の充実</t>
  </si>
  <si>
    <t>高齢者の社会参加の促進</t>
  </si>
  <si>
    <t>高齢者が住み慣れた地域で暮らせる環境づくり</t>
  </si>
  <si>
    <t xml:space="preserve">イ　障害のある人が活動できる環境づくり </t>
    <phoneticPr fontId="4"/>
  </si>
  <si>
    <t>2-(3)-イ</t>
    <phoneticPr fontId="4"/>
  </si>
  <si>
    <t>地域生活の支援</t>
  </si>
  <si>
    <t>発達障害児（者）への支援</t>
  </si>
  <si>
    <t>障害者の雇用・就業の拡大</t>
  </si>
  <si>
    <t>④</t>
    <phoneticPr fontId="4"/>
  </si>
  <si>
    <t>障害者の社会参加の促進</t>
  </si>
  <si>
    <t>⑤</t>
    <phoneticPr fontId="4"/>
  </si>
  <si>
    <t>誰もが活動しやすい環境づくり</t>
  </si>
  <si>
    <t xml:space="preserve">ウ　県民ニーズに即した保健医療サービスの推進 </t>
    <phoneticPr fontId="4"/>
  </si>
  <si>
    <t>2-(3)-ウ</t>
    <phoneticPr fontId="4"/>
  </si>
  <si>
    <t>医療提供体制の充実・高度化</t>
  </si>
  <si>
    <t>医師・看護師等の確保と資質向上</t>
  </si>
  <si>
    <t>救急医療、離島・へき地医療の充実</t>
  </si>
  <si>
    <t xml:space="preserve">エ　福祉セーフティネットの形成 </t>
    <phoneticPr fontId="4"/>
  </si>
  <si>
    <t>2-(3)-エ</t>
    <phoneticPr fontId="4"/>
  </si>
  <si>
    <t>福祉サービスの向上や福祉施設等の整備の促進</t>
  </si>
  <si>
    <t>日常生活を支える地域福祉のネットワークづくり</t>
  </si>
  <si>
    <t>住宅セーフティネットの構築</t>
  </si>
  <si>
    <t xml:space="preserve">オ　保健衛生の推進 </t>
    <phoneticPr fontId="4"/>
  </si>
  <si>
    <t>2-(3)-オ</t>
    <phoneticPr fontId="4"/>
  </si>
  <si>
    <t>食品等の安全・安心の確保</t>
  </si>
  <si>
    <t>感染症対策の推進</t>
  </si>
  <si>
    <t>難病対策の推進</t>
  </si>
  <si>
    <t>自殺対策の強化</t>
  </si>
  <si>
    <t>薬物乱用防止対策の推進</t>
  </si>
  <si>
    <t>⑥</t>
    <phoneticPr fontId="4"/>
  </si>
  <si>
    <t>危険生物対策の推進</t>
  </si>
  <si>
    <t>⑦</t>
    <phoneticPr fontId="4"/>
  </si>
  <si>
    <t>動物愛護の推進</t>
    <phoneticPr fontId="8" type="noConversion"/>
  </si>
  <si>
    <t>2-(4)</t>
    <phoneticPr fontId="4"/>
  </si>
  <si>
    <t xml:space="preserve">ア　安全・安心に暮らせる地域づくり </t>
    <phoneticPr fontId="4"/>
  </si>
  <si>
    <t>2-(4)-ア</t>
    <phoneticPr fontId="4"/>
  </si>
  <si>
    <t>地域安全対策の推進</t>
  </si>
  <si>
    <t>ＤＶ防止対策等の充実</t>
  </si>
  <si>
    <t>交通安全対策の推進</t>
  </si>
  <si>
    <t>水難事故対策の推進</t>
  </si>
  <si>
    <t>消費生活安全対策の推進</t>
  </si>
  <si>
    <t>健康危機管理体制の強化</t>
  </si>
  <si>
    <t xml:space="preserve">イ　災害に強い県土づくりと防災体制の強化 </t>
    <phoneticPr fontId="4"/>
  </si>
  <si>
    <t>2-(4)-イ</t>
    <phoneticPr fontId="4"/>
  </si>
  <si>
    <t>消防防災体制及び危機管理体制の強化</t>
  </si>
  <si>
    <t>輸送手段及び避難地等の確保</t>
  </si>
  <si>
    <t>生活基盤等の防災・減災対策</t>
  </si>
  <si>
    <t>2-(5)</t>
    <phoneticPr fontId="4"/>
  </si>
  <si>
    <t xml:space="preserve">ア　米軍基地から派生する諸問題への対応 </t>
    <phoneticPr fontId="4"/>
  </si>
  <si>
    <t>2-(5)-ア</t>
    <phoneticPr fontId="4"/>
  </si>
  <si>
    <t>米軍基地から派生する事件・事故の防止</t>
  </si>
  <si>
    <t>米軍基地の運用に伴う環境問題への対応</t>
  </si>
  <si>
    <t xml:space="preserve">イ　戦後処理問題の解決 </t>
    <phoneticPr fontId="4"/>
  </si>
  <si>
    <t>2-(5)-イ</t>
    <phoneticPr fontId="4"/>
  </si>
  <si>
    <t>不発弾処理対策の推進</t>
  </si>
  <si>
    <t>所有者不明土地問題の抜本的解決</t>
  </si>
  <si>
    <t>沖縄戦没者の遺骨収集</t>
    <phoneticPr fontId="4"/>
  </si>
  <si>
    <t>2-(6)</t>
    <phoneticPr fontId="4"/>
  </si>
  <si>
    <t xml:space="preserve">ア　地域特性に応じた生活基盤の整備 </t>
    <phoneticPr fontId="4"/>
  </si>
  <si>
    <t>2-(6)-ア</t>
    <phoneticPr fontId="4"/>
  </si>
  <si>
    <t>住宅の整備促進</t>
  </si>
  <si>
    <t>安定した水資源の確保と上水道の整備</t>
  </si>
  <si>
    <t>下水道等の整備</t>
  </si>
  <si>
    <t>安定したエネルギーの確保</t>
  </si>
  <si>
    <t>地域特性に応じた交通・輸送基盤の整備</t>
  </si>
  <si>
    <t xml:space="preserve">イ　高度情報通信ネットワーク社会に対応した行政サービスの提供 </t>
    <phoneticPr fontId="4"/>
  </si>
  <si>
    <t>2-(6)-イ</t>
    <phoneticPr fontId="4"/>
  </si>
  <si>
    <t>情報通信基盤の高度化と地域情報化の促進</t>
    <rPh sb="11" eb="13">
      <t>ﾁｲｷ</t>
    </rPh>
    <rPh sb="13" eb="16">
      <t>ｼﾞｮｳﾎｳｶ</t>
    </rPh>
    <phoneticPr fontId="8" type="noConversion"/>
  </si>
  <si>
    <t>電子自治体の構築</t>
  </si>
  <si>
    <t>2-(7)</t>
    <phoneticPr fontId="4"/>
  </si>
  <si>
    <t xml:space="preserve">ア　県民の社会参加活動の促進と協働の取組の推進 </t>
    <phoneticPr fontId="4"/>
  </si>
  <si>
    <t>2-(7)-ア</t>
    <phoneticPr fontId="4"/>
  </si>
  <si>
    <t>県民の社会参加活動の促進</t>
  </si>
  <si>
    <t>協働の取組の推進</t>
  </si>
  <si>
    <t>男女共同参画社会の実現</t>
  </si>
  <si>
    <t xml:space="preserve">イ　交流と共創による農山漁村の活性化 </t>
    <phoneticPr fontId="4"/>
  </si>
  <si>
    <t>2-(7)-イ</t>
    <phoneticPr fontId="4"/>
  </si>
  <si>
    <t>交流と共創を支える人材の育成と活動支援</t>
  </si>
  <si>
    <t>3</t>
    <phoneticPr fontId="4"/>
  </si>
  <si>
    <t>3-(1)</t>
    <phoneticPr fontId="4"/>
  </si>
  <si>
    <t xml:space="preserve">ア　国際交流・物流拠点の核となる空港の整備 </t>
    <phoneticPr fontId="4"/>
  </si>
  <si>
    <t>3-(1)-ア</t>
    <phoneticPr fontId="4"/>
  </si>
  <si>
    <t>那覇空港の機能強化</t>
    <rPh sb="0" eb="4">
      <t>ナハクウコウ</t>
    </rPh>
    <rPh sb="5" eb="7">
      <t>キノウ</t>
    </rPh>
    <rPh sb="7" eb="9">
      <t>キョウカ</t>
    </rPh>
    <phoneticPr fontId="4"/>
  </si>
  <si>
    <t>離島空港の整備及び機能向上</t>
    <rPh sb="0" eb="2">
      <t>リトウ</t>
    </rPh>
    <rPh sb="2" eb="4">
      <t>クウコウ</t>
    </rPh>
    <rPh sb="5" eb="7">
      <t>セイビ</t>
    </rPh>
    <rPh sb="7" eb="8">
      <t>オヨ</t>
    </rPh>
    <rPh sb="9" eb="11">
      <t>キノウ</t>
    </rPh>
    <rPh sb="11" eb="13">
      <t>コウジョウ</t>
    </rPh>
    <phoneticPr fontId="4"/>
  </si>
  <si>
    <t xml:space="preserve">イ　人流・物流を支える港湾の整備 </t>
    <phoneticPr fontId="4"/>
  </si>
  <si>
    <t>3-(1)-イ</t>
    <phoneticPr fontId="4"/>
  </si>
  <si>
    <t>那覇港の整備</t>
    <rPh sb="0" eb="2">
      <t>ナハ</t>
    </rPh>
    <rPh sb="2" eb="3">
      <t>コウ</t>
    </rPh>
    <rPh sb="4" eb="6">
      <t>セイビ</t>
    </rPh>
    <phoneticPr fontId="4"/>
  </si>
  <si>
    <t>中城湾港の整備</t>
    <rPh sb="0" eb="2">
      <t>ナカグスク</t>
    </rPh>
    <rPh sb="2" eb="4">
      <t>ワンコウ</t>
    </rPh>
    <rPh sb="5" eb="7">
      <t>セイビ</t>
    </rPh>
    <phoneticPr fontId="4"/>
  </si>
  <si>
    <t>圏域の拠点港湾等の整備</t>
    <rPh sb="0" eb="2">
      <t>ケンイキ</t>
    </rPh>
    <rPh sb="3" eb="5">
      <t>キョテン</t>
    </rPh>
    <rPh sb="5" eb="7">
      <t>コウワン</t>
    </rPh>
    <rPh sb="7" eb="8">
      <t>トウ</t>
    </rPh>
    <rPh sb="9" eb="11">
      <t>セイビ</t>
    </rPh>
    <phoneticPr fontId="4"/>
  </si>
  <si>
    <t xml:space="preserve">ウ　陸上交通基盤の整備 </t>
    <phoneticPr fontId="4"/>
  </si>
  <si>
    <t>3-(1)-ウ</t>
    <phoneticPr fontId="4"/>
  </si>
  <si>
    <t>各拠点を結ぶ道路網の整備</t>
    <rPh sb="0" eb="3">
      <t>カクキョテン</t>
    </rPh>
    <rPh sb="4" eb="5">
      <t>ムス</t>
    </rPh>
    <rPh sb="6" eb="8">
      <t>ドウロ</t>
    </rPh>
    <rPh sb="8" eb="9">
      <t>モウ</t>
    </rPh>
    <rPh sb="10" eb="12">
      <t>セイビ</t>
    </rPh>
    <phoneticPr fontId="4"/>
  </si>
  <si>
    <t>公共交通システムの充実</t>
    <rPh sb="0" eb="2">
      <t>コウキョウ</t>
    </rPh>
    <rPh sb="2" eb="4">
      <t>コウツウ</t>
    </rPh>
    <rPh sb="9" eb="11">
      <t>ジュウジツ</t>
    </rPh>
    <phoneticPr fontId="4"/>
  </si>
  <si>
    <t>3-(1)-エ</t>
    <phoneticPr fontId="4"/>
  </si>
  <si>
    <t>国際的な交通・物流ネットワークの構築</t>
    <rPh sb="0" eb="3">
      <t>コクサイテキ</t>
    </rPh>
    <rPh sb="4" eb="6">
      <t>コウツウ</t>
    </rPh>
    <rPh sb="7" eb="8">
      <t>モノ</t>
    </rPh>
    <rPh sb="8" eb="9">
      <t>リュウ</t>
    </rPh>
    <rPh sb="16" eb="18">
      <t>コウチク</t>
    </rPh>
    <phoneticPr fontId="4"/>
  </si>
  <si>
    <t>輸送コストの低減及び物流対策の強化</t>
    <rPh sb="0" eb="2">
      <t>ユソウ</t>
    </rPh>
    <rPh sb="6" eb="8">
      <t>テイゲン</t>
    </rPh>
    <rPh sb="8" eb="9">
      <t>オヨ</t>
    </rPh>
    <rPh sb="10" eb="11">
      <t>モノ</t>
    </rPh>
    <rPh sb="11" eb="12">
      <t>リュウ</t>
    </rPh>
    <rPh sb="12" eb="14">
      <t>タイサク</t>
    </rPh>
    <rPh sb="15" eb="17">
      <t>キョウカ</t>
    </rPh>
    <phoneticPr fontId="4"/>
  </si>
  <si>
    <t>3-(2)</t>
    <phoneticPr fontId="4"/>
  </si>
  <si>
    <t xml:space="preserve">ア　国際的な沖縄観光ブランドの確立 </t>
    <phoneticPr fontId="4"/>
  </si>
  <si>
    <t>3-(2)-ア</t>
    <phoneticPr fontId="4"/>
  </si>
  <si>
    <t>環境共生型観光の推進</t>
    <rPh sb="0" eb="2">
      <t>カンキョウ</t>
    </rPh>
    <rPh sb="2" eb="5">
      <t>キョウセイガタ</t>
    </rPh>
    <rPh sb="5" eb="7">
      <t>カンコウ</t>
    </rPh>
    <rPh sb="8" eb="10">
      <t>スイシン</t>
    </rPh>
    <phoneticPr fontId="4"/>
  </si>
  <si>
    <t>沖縄独自の観光プログラムの創出</t>
    <rPh sb="0" eb="2">
      <t>オキナワ</t>
    </rPh>
    <rPh sb="2" eb="4">
      <t>ドクジ</t>
    </rPh>
    <rPh sb="5" eb="7">
      <t>カンコウ</t>
    </rPh>
    <rPh sb="13" eb="15">
      <t>ソウシュツ</t>
    </rPh>
    <phoneticPr fontId="4"/>
  </si>
  <si>
    <t xml:space="preserve">イ　市場特性に対応した誘客活動の展開 </t>
    <phoneticPr fontId="4"/>
  </si>
  <si>
    <t>3-(2)-イ</t>
    <phoneticPr fontId="4"/>
  </si>
  <si>
    <t>きめ細かな国内誘客活動の展開</t>
    <rPh sb="2" eb="3">
      <t>コマ</t>
    </rPh>
    <rPh sb="5" eb="7">
      <t>コクナイ</t>
    </rPh>
    <rPh sb="7" eb="9">
      <t>ユウキャク</t>
    </rPh>
    <rPh sb="9" eb="11">
      <t>カツドウ</t>
    </rPh>
    <rPh sb="12" eb="14">
      <t>テンカイ</t>
    </rPh>
    <phoneticPr fontId="4"/>
  </si>
  <si>
    <t>海外誘客活動の戦略的展開　</t>
    <rPh sb="0" eb="2">
      <t>カイガイ</t>
    </rPh>
    <rPh sb="2" eb="4">
      <t>ユウキャク</t>
    </rPh>
    <rPh sb="4" eb="6">
      <t>カツドウ</t>
    </rPh>
    <rPh sb="7" eb="10">
      <t>センリャクテキ</t>
    </rPh>
    <rPh sb="10" eb="12">
      <t>テンカイ</t>
    </rPh>
    <phoneticPr fontId="4"/>
  </si>
  <si>
    <t>交通基盤の整備による観光客の移動の円滑化</t>
    <rPh sb="0" eb="2">
      <t>コウツウ</t>
    </rPh>
    <rPh sb="2" eb="4">
      <t>キバン</t>
    </rPh>
    <rPh sb="5" eb="7">
      <t>セイビ</t>
    </rPh>
    <rPh sb="10" eb="13">
      <t>カンコウキャク</t>
    </rPh>
    <rPh sb="14" eb="16">
      <t>イドウ</t>
    </rPh>
    <rPh sb="17" eb="19">
      <t>エンカツ</t>
    </rPh>
    <rPh sb="19" eb="20">
      <t>カ</t>
    </rPh>
    <phoneticPr fontId="4"/>
  </si>
  <si>
    <t>観光まちづくりの推進</t>
    <rPh sb="0" eb="2">
      <t>カンコウ</t>
    </rPh>
    <rPh sb="8" eb="10">
      <t>スイシン</t>
    </rPh>
    <phoneticPr fontId="4"/>
  </si>
  <si>
    <t>県民のホスピタリティの向上</t>
    <rPh sb="0" eb="2">
      <t>ケンミン</t>
    </rPh>
    <rPh sb="11" eb="13">
      <t>コウジョウ</t>
    </rPh>
    <phoneticPr fontId="4"/>
  </si>
  <si>
    <t>国際観光に対応できる観光人材の育成</t>
    <rPh sb="0" eb="2">
      <t>コクサイ</t>
    </rPh>
    <rPh sb="2" eb="4">
      <t>カンコウ</t>
    </rPh>
    <rPh sb="5" eb="7">
      <t>タイオウ</t>
    </rPh>
    <rPh sb="10" eb="12">
      <t>カンコウ</t>
    </rPh>
    <rPh sb="12" eb="14">
      <t>ジンザイ</t>
    </rPh>
    <rPh sb="15" eb="17">
      <t>イクセイ</t>
    </rPh>
    <phoneticPr fontId="4"/>
  </si>
  <si>
    <t>観光リゾート産業と多様な産業との連携</t>
    <rPh sb="0" eb="2">
      <t>カンコウ</t>
    </rPh>
    <rPh sb="6" eb="8">
      <t>サンギョウ</t>
    </rPh>
    <rPh sb="9" eb="11">
      <t>タヨウ</t>
    </rPh>
    <rPh sb="12" eb="14">
      <t>サンギョウ</t>
    </rPh>
    <rPh sb="16" eb="18">
      <t>レンケイ</t>
    </rPh>
    <phoneticPr fontId="4"/>
  </si>
  <si>
    <t>3-(3)</t>
    <phoneticPr fontId="4"/>
  </si>
  <si>
    <t xml:space="preserve">ア　情報通信関連産業の立地促進 </t>
    <phoneticPr fontId="4"/>
  </si>
  <si>
    <t>3-(3)-ア</t>
    <phoneticPr fontId="4"/>
  </si>
  <si>
    <t>情報通信産業振興地域制度等を活用した立地・集積の促進</t>
    <rPh sb="0" eb="2">
      <t>ジョウホウ</t>
    </rPh>
    <rPh sb="2" eb="4">
      <t>ツウシン</t>
    </rPh>
    <rPh sb="4" eb="6">
      <t>サンギョウ</t>
    </rPh>
    <rPh sb="6" eb="8">
      <t>シンコウ</t>
    </rPh>
    <rPh sb="8" eb="10">
      <t>チイキ</t>
    </rPh>
    <rPh sb="10" eb="13">
      <t>セイドナド</t>
    </rPh>
    <rPh sb="14" eb="16">
      <t>カツヨウ</t>
    </rPh>
    <rPh sb="18" eb="20">
      <t>リッチ</t>
    </rPh>
    <rPh sb="21" eb="23">
      <t>シュウセキ</t>
    </rPh>
    <rPh sb="24" eb="26">
      <t>ソクシン</t>
    </rPh>
    <phoneticPr fontId="4"/>
  </si>
  <si>
    <t>3-(3)-イ</t>
    <phoneticPr fontId="4"/>
  </si>
  <si>
    <t>他産業との連携強化及び国際研究開発・技術者交流の促進</t>
    <rPh sb="0" eb="1">
      <t>タ</t>
    </rPh>
    <rPh sb="1" eb="3">
      <t>サンギョウ</t>
    </rPh>
    <rPh sb="5" eb="7">
      <t>レンケイ</t>
    </rPh>
    <rPh sb="7" eb="9">
      <t>キョウカ</t>
    </rPh>
    <rPh sb="9" eb="10">
      <t>オヨ</t>
    </rPh>
    <rPh sb="11" eb="13">
      <t>コクサイ</t>
    </rPh>
    <rPh sb="13" eb="15">
      <t>ケンキュウ</t>
    </rPh>
    <rPh sb="15" eb="17">
      <t>カイハツ</t>
    </rPh>
    <rPh sb="18" eb="20">
      <t>ギジュツ</t>
    </rPh>
    <rPh sb="20" eb="21">
      <t>シャ</t>
    </rPh>
    <rPh sb="21" eb="23">
      <t>コウリュウ</t>
    </rPh>
    <rPh sb="24" eb="26">
      <t>ソクシン</t>
    </rPh>
    <phoneticPr fontId="4"/>
  </si>
  <si>
    <t xml:space="preserve">ウ　多様な情報系人材の育成・確保 </t>
    <phoneticPr fontId="4"/>
  </si>
  <si>
    <t>3-(3)-ウ</t>
    <phoneticPr fontId="4"/>
  </si>
  <si>
    <t>即戦力となるＩＴ人材の育成</t>
    <rPh sb="0" eb="3">
      <t>ソクセンリョク</t>
    </rPh>
    <rPh sb="8" eb="10">
      <t>ジンザイ</t>
    </rPh>
    <rPh sb="11" eb="13">
      <t>イクセイ</t>
    </rPh>
    <phoneticPr fontId="4"/>
  </si>
  <si>
    <t>アジアと日本のビジネスを結びつけるＩＴ人材の育成</t>
    <rPh sb="4" eb="6">
      <t>ニホン</t>
    </rPh>
    <rPh sb="12" eb="13">
      <t>ムス</t>
    </rPh>
    <rPh sb="19" eb="21">
      <t>ジンザイ</t>
    </rPh>
    <rPh sb="22" eb="24">
      <t>イクセイ</t>
    </rPh>
    <phoneticPr fontId="4"/>
  </si>
  <si>
    <t>高度で先端的な技術をもつIT人材の育成</t>
    <rPh sb="0" eb="2">
      <t>コウド</t>
    </rPh>
    <rPh sb="3" eb="6">
      <t>センタンテキ</t>
    </rPh>
    <rPh sb="7" eb="9">
      <t>ギジュツ</t>
    </rPh>
    <rPh sb="14" eb="16">
      <t>ジンザイ</t>
    </rPh>
    <rPh sb="17" eb="19">
      <t>イクセイ</t>
    </rPh>
    <phoneticPr fontId="4"/>
  </si>
  <si>
    <t xml:space="preserve">エ　情報通信基盤の整備 </t>
    <phoneticPr fontId="4"/>
  </si>
  <si>
    <t>3-(3)-エ</t>
    <phoneticPr fontId="4"/>
  </si>
  <si>
    <t>国内外に向けた情報通信基盤の拡充</t>
    <rPh sb="0" eb="3">
      <t>コクナイガイ</t>
    </rPh>
    <rPh sb="4" eb="5">
      <t>ム</t>
    </rPh>
    <rPh sb="7" eb="9">
      <t>ジョウホウ</t>
    </rPh>
    <rPh sb="9" eb="11">
      <t>ツウシン</t>
    </rPh>
    <rPh sb="11" eb="13">
      <t>キバン</t>
    </rPh>
    <rPh sb="14" eb="16">
      <t>カクジュウ</t>
    </rPh>
    <phoneticPr fontId="4"/>
  </si>
  <si>
    <t>情報通信産業集積拠点の整備</t>
    <rPh sb="0" eb="2">
      <t>ジョウホウ</t>
    </rPh>
    <rPh sb="2" eb="4">
      <t>ツウシン</t>
    </rPh>
    <rPh sb="4" eb="6">
      <t>サンギョウ</t>
    </rPh>
    <rPh sb="6" eb="8">
      <t>シュウセキ</t>
    </rPh>
    <rPh sb="8" eb="10">
      <t>キョテン</t>
    </rPh>
    <rPh sb="11" eb="13">
      <t>セイビ</t>
    </rPh>
    <phoneticPr fontId="4"/>
  </si>
  <si>
    <t>情報通信基盤の高度化</t>
    <rPh sb="0" eb="2">
      <t>ジョウホウ</t>
    </rPh>
    <rPh sb="2" eb="4">
      <t>ツウシン</t>
    </rPh>
    <rPh sb="4" eb="6">
      <t>キバン</t>
    </rPh>
    <rPh sb="7" eb="9">
      <t>コウド</t>
    </rPh>
    <rPh sb="9" eb="10">
      <t>カ</t>
    </rPh>
    <phoneticPr fontId="4"/>
  </si>
  <si>
    <t>3-(4)</t>
    <phoneticPr fontId="4"/>
  </si>
  <si>
    <t xml:space="preserve">ア　臨空・臨港型産業の集積による国際物流拠点の形成 </t>
    <phoneticPr fontId="4"/>
  </si>
  <si>
    <t>3-(4)-ア</t>
    <phoneticPr fontId="4"/>
  </si>
  <si>
    <t>国際物流機能の強化</t>
    <rPh sb="0" eb="6">
      <t>コクサイブツリュウキノウ</t>
    </rPh>
    <rPh sb="7" eb="9">
      <t>キョウカ</t>
    </rPh>
    <phoneticPr fontId="4"/>
  </si>
  <si>
    <t>臨空・臨港型産業の集積促進</t>
    <rPh sb="0" eb="2">
      <t>リンクウ</t>
    </rPh>
    <rPh sb="3" eb="8">
      <t>リンコウガタサンギョウ</t>
    </rPh>
    <rPh sb="9" eb="11">
      <t>シュウセキ</t>
    </rPh>
    <rPh sb="11" eb="13">
      <t>ソクシン</t>
    </rPh>
    <phoneticPr fontId="4"/>
  </si>
  <si>
    <t xml:space="preserve">イ　県内事業者等による海外展開の促進 </t>
    <phoneticPr fontId="4"/>
  </si>
  <si>
    <t>3-(4)-イ</t>
    <phoneticPr fontId="4"/>
  </si>
  <si>
    <t>海外展開に向けた総合的な支援</t>
    <rPh sb="0" eb="2">
      <t>カイガイ</t>
    </rPh>
    <rPh sb="2" eb="4">
      <t>テンカイ</t>
    </rPh>
    <rPh sb="5" eb="6">
      <t>ム</t>
    </rPh>
    <rPh sb="8" eb="11">
      <t>ソウゴウテキ</t>
    </rPh>
    <rPh sb="12" eb="14">
      <t>シエン</t>
    </rPh>
    <phoneticPr fontId="4"/>
  </si>
  <si>
    <t>3-(5)</t>
    <phoneticPr fontId="4"/>
  </si>
  <si>
    <t xml:space="preserve">ア　研究開発・交流の基盤づくり </t>
    <phoneticPr fontId="4"/>
  </si>
  <si>
    <t>3-(5)-ア</t>
    <phoneticPr fontId="4"/>
  </si>
  <si>
    <t>大学院大学の周辺環境及び研究開発拠点の整備</t>
    <rPh sb="0" eb="3">
      <t>ダイガクイン</t>
    </rPh>
    <rPh sb="3" eb="5">
      <t>ダイガク</t>
    </rPh>
    <rPh sb="6" eb="8">
      <t>シュウヘン</t>
    </rPh>
    <rPh sb="8" eb="10">
      <t>カンキョウ</t>
    </rPh>
    <rPh sb="10" eb="11">
      <t>オヨ</t>
    </rPh>
    <rPh sb="12" eb="14">
      <t>ケンキュウ</t>
    </rPh>
    <rPh sb="14" eb="16">
      <t>カイハツ</t>
    </rPh>
    <rPh sb="16" eb="18">
      <t>キョテン</t>
    </rPh>
    <rPh sb="19" eb="21">
      <t>セイビ</t>
    </rPh>
    <phoneticPr fontId="4"/>
  </si>
  <si>
    <t>国際的な研究交流・情報発信拠点の形成</t>
    <rPh sb="0" eb="3">
      <t>コクサイテキ</t>
    </rPh>
    <rPh sb="4" eb="6">
      <t>ケンキュウ</t>
    </rPh>
    <rPh sb="6" eb="8">
      <t>コウリュウ</t>
    </rPh>
    <rPh sb="9" eb="11">
      <t>ジョウホウ</t>
    </rPh>
    <rPh sb="11" eb="13">
      <t>ハッシン</t>
    </rPh>
    <rPh sb="13" eb="15">
      <t>キョテン</t>
    </rPh>
    <rPh sb="16" eb="18">
      <t>ケイセイ</t>
    </rPh>
    <phoneticPr fontId="4"/>
  </si>
  <si>
    <t xml:space="preserve">イ　知的・産業クラスター形成の推進 </t>
    <phoneticPr fontId="4"/>
  </si>
  <si>
    <t>3-(5)-イ</t>
    <phoneticPr fontId="4"/>
  </si>
  <si>
    <t>大学院大学を核とした先端的な共同研究の推進</t>
    <rPh sb="0" eb="3">
      <t>ダイガクイン</t>
    </rPh>
    <rPh sb="3" eb="5">
      <t>ダイガク</t>
    </rPh>
    <rPh sb="6" eb="7">
      <t>カク</t>
    </rPh>
    <rPh sb="10" eb="13">
      <t>センタンテキ</t>
    </rPh>
    <rPh sb="14" eb="18">
      <t>キョウドウケンキュウ</t>
    </rPh>
    <rPh sb="19" eb="21">
      <t>スイシン</t>
    </rPh>
    <phoneticPr fontId="4"/>
  </si>
  <si>
    <t>研究開発ベンチャー等による新事業の創出</t>
    <rPh sb="0" eb="2">
      <t>ケンキュウ</t>
    </rPh>
    <rPh sb="2" eb="4">
      <t>カイハツ</t>
    </rPh>
    <rPh sb="9" eb="10">
      <t>トウ</t>
    </rPh>
    <rPh sb="13" eb="16">
      <t>シンジギョウ</t>
    </rPh>
    <rPh sb="17" eb="19">
      <t>ソウシュツ</t>
    </rPh>
    <phoneticPr fontId="4"/>
  </si>
  <si>
    <t>先端医療技術の研究基盤の構築</t>
    <rPh sb="0" eb="2">
      <t>センタン</t>
    </rPh>
    <rPh sb="2" eb="4">
      <t>イリョウ</t>
    </rPh>
    <rPh sb="4" eb="6">
      <t>ギジュツ</t>
    </rPh>
    <rPh sb="7" eb="9">
      <t>ケンキュウ</t>
    </rPh>
    <rPh sb="9" eb="11">
      <t>キバン</t>
    </rPh>
    <rPh sb="12" eb="14">
      <t>コウチク</t>
    </rPh>
    <phoneticPr fontId="4"/>
  </si>
  <si>
    <t xml:space="preserve">ウ　研究開発成果の技術移転による地場産業の高度化 </t>
    <phoneticPr fontId="4"/>
  </si>
  <si>
    <t>3-(5)-ウ</t>
    <phoneticPr fontId="4"/>
  </si>
  <si>
    <t>研究成果等の技術移転の推進</t>
    <rPh sb="0" eb="2">
      <t>ケンキュウ</t>
    </rPh>
    <rPh sb="2" eb="4">
      <t>セイカ</t>
    </rPh>
    <rPh sb="4" eb="5">
      <t>トウ</t>
    </rPh>
    <rPh sb="6" eb="10">
      <t>ギジュツイテン</t>
    </rPh>
    <rPh sb="11" eb="13">
      <t>スイシン</t>
    </rPh>
    <phoneticPr fontId="4"/>
  </si>
  <si>
    <t>県立試験研究機関における研究開発の推進</t>
    <rPh sb="0" eb="2">
      <t>ケンリツ</t>
    </rPh>
    <rPh sb="2" eb="4">
      <t>シケン</t>
    </rPh>
    <rPh sb="4" eb="8">
      <t>ケンキュウキカン</t>
    </rPh>
    <rPh sb="12" eb="14">
      <t>ケンキュウ</t>
    </rPh>
    <rPh sb="14" eb="16">
      <t>カイハツ</t>
    </rPh>
    <rPh sb="17" eb="19">
      <t>スイシン</t>
    </rPh>
    <phoneticPr fontId="4"/>
  </si>
  <si>
    <t xml:space="preserve">エ　科学技術を担う人づくり </t>
    <phoneticPr fontId="4"/>
  </si>
  <si>
    <t>3-(5)-エ</t>
    <phoneticPr fontId="4"/>
  </si>
  <si>
    <t>科学技術の発展を担う人材の育成</t>
    <rPh sb="0" eb="4">
      <t>カガクギジュツ</t>
    </rPh>
    <rPh sb="5" eb="7">
      <t>ハッテン</t>
    </rPh>
    <rPh sb="8" eb="9">
      <t>ニナ</t>
    </rPh>
    <rPh sb="10" eb="12">
      <t>ジンザイ</t>
    </rPh>
    <rPh sb="13" eb="15">
      <t>イクセイ</t>
    </rPh>
    <phoneticPr fontId="4"/>
  </si>
  <si>
    <t>科学技術と産業界を結ぶ人材の育成</t>
    <rPh sb="0" eb="4">
      <t>カガクギジュツ</t>
    </rPh>
    <rPh sb="5" eb="7">
      <t>サンギョウ</t>
    </rPh>
    <rPh sb="7" eb="8">
      <t>カイ</t>
    </rPh>
    <rPh sb="9" eb="10">
      <t>ムス</t>
    </rPh>
    <rPh sb="11" eb="13">
      <t>ジンザイ</t>
    </rPh>
    <rPh sb="14" eb="16">
      <t>イクセイ</t>
    </rPh>
    <phoneticPr fontId="4"/>
  </si>
  <si>
    <t>3-(6)</t>
    <phoneticPr fontId="4"/>
  </si>
  <si>
    <t xml:space="preserve">ア　沖縄のソフトパワーを活用した新事業・新産業の創出 </t>
    <phoneticPr fontId="4"/>
  </si>
  <si>
    <t>3-(6)-ア</t>
    <phoneticPr fontId="4"/>
  </si>
  <si>
    <t>文化産業の創出</t>
    <rPh sb="0" eb="2">
      <t>ブンカ</t>
    </rPh>
    <rPh sb="2" eb="4">
      <t>サンギョウ</t>
    </rPh>
    <rPh sb="5" eb="7">
      <t>ソウシュツ</t>
    </rPh>
    <phoneticPr fontId="4"/>
  </si>
  <si>
    <t>スポーツ関連産業の振興</t>
    <rPh sb="4" eb="6">
      <t>カンレン</t>
    </rPh>
    <rPh sb="6" eb="8">
      <t>サンギョウ</t>
    </rPh>
    <rPh sb="9" eb="11">
      <t>シンコウ</t>
    </rPh>
    <phoneticPr fontId="4"/>
  </si>
  <si>
    <t>健康サービス産業の振興</t>
    <rPh sb="0" eb="2">
      <t>ケンコウ</t>
    </rPh>
    <rPh sb="6" eb="8">
      <t>サンギョウ</t>
    </rPh>
    <rPh sb="9" eb="11">
      <t>シンコウ</t>
    </rPh>
    <phoneticPr fontId="4"/>
  </si>
  <si>
    <t xml:space="preserve">イ　環境関連産業の戦略的展開 </t>
    <phoneticPr fontId="4"/>
  </si>
  <si>
    <t>3-(6)-イ</t>
    <phoneticPr fontId="4"/>
  </si>
  <si>
    <t>環境配慮型資材の活用推進</t>
    <rPh sb="0" eb="2">
      <t>カンキョウ</t>
    </rPh>
    <rPh sb="2" eb="5">
      <t>ハイリョガタ</t>
    </rPh>
    <rPh sb="5" eb="7">
      <t>シザイ</t>
    </rPh>
    <rPh sb="10" eb="12">
      <t>スイシン</t>
    </rPh>
    <phoneticPr fontId="4"/>
  </si>
  <si>
    <t>先端的な環境サービス（商品、技術等）の開発推進</t>
    <rPh sb="0" eb="3">
      <t>センタンテキ</t>
    </rPh>
    <rPh sb="4" eb="6">
      <t>カンキョウ</t>
    </rPh>
    <rPh sb="11" eb="13">
      <t>ショウヒン</t>
    </rPh>
    <rPh sb="14" eb="16">
      <t>ギジュツ</t>
    </rPh>
    <rPh sb="16" eb="17">
      <t>トウ</t>
    </rPh>
    <rPh sb="19" eb="20">
      <t>ヒラキ</t>
    </rPh>
    <rPh sb="20" eb="21">
      <t>ハツ</t>
    </rPh>
    <rPh sb="21" eb="23">
      <t>スイシン</t>
    </rPh>
    <phoneticPr fontId="4"/>
  </si>
  <si>
    <t xml:space="preserve">ウ　海洋資源調査・開発の支援拠点形成 </t>
    <phoneticPr fontId="4"/>
  </si>
  <si>
    <t>3-(6)-ウ</t>
    <phoneticPr fontId="4"/>
  </si>
  <si>
    <t>海洋調査・開発の支援拠点形成に向けた取組の推進</t>
    <rPh sb="0" eb="2">
      <t>カイヨウ</t>
    </rPh>
    <rPh sb="2" eb="4">
      <t>チョウサ</t>
    </rPh>
    <rPh sb="5" eb="7">
      <t>カイハツ</t>
    </rPh>
    <rPh sb="8" eb="10">
      <t>シエン</t>
    </rPh>
    <rPh sb="10" eb="12">
      <t>キョテン</t>
    </rPh>
    <rPh sb="12" eb="14">
      <t>ケイセイ</t>
    </rPh>
    <rPh sb="15" eb="16">
      <t>ム</t>
    </rPh>
    <rPh sb="18" eb="20">
      <t>トリクミ</t>
    </rPh>
    <rPh sb="21" eb="23">
      <t>スイシン</t>
    </rPh>
    <phoneticPr fontId="4"/>
  </si>
  <si>
    <t xml:space="preserve">エ　金融関連産業の集積促進 </t>
    <phoneticPr fontId="4"/>
  </si>
  <si>
    <t>3-(6)-エ</t>
    <phoneticPr fontId="4"/>
  </si>
  <si>
    <t>金融関連産業の集積促進</t>
    <rPh sb="0" eb="2">
      <t>キンユウ</t>
    </rPh>
    <rPh sb="2" eb="4">
      <t>カンレン</t>
    </rPh>
    <rPh sb="4" eb="6">
      <t>サンギョウ</t>
    </rPh>
    <rPh sb="7" eb="9">
      <t>シュウセキ</t>
    </rPh>
    <rPh sb="9" eb="11">
      <t>ソクシン</t>
    </rPh>
    <phoneticPr fontId="4"/>
  </si>
  <si>
    <t>金融関連産業の人材育成・確保</t>
    <rPh sb="0" eb="2">
      <t>キンユウ</t>
    </rPh>
    <rPh sb="2" eb="4">
      <t>カンレン</t>
    </rPh>
    <rPh sb="4" eb="6">
      <t>サンギョウ</t>
    </rPh>
    <rPh sb="7" eb="9">
      <t>ジンザイ</t>
    </rPh>
    <rPh sb="9" eb="11">
      <t>イクセイ</t>
    </rPh>
    <rPh sb="12" eb="14">
      <t>カクホ</t>
    </rPh>
    <phoneticPr fontId="4"/>
  </si>
  <si>
    <t>3-(7)</t>
    <phoneticPr fontId="4"/>
  </si>
  <si>
    <t xml:space="preserve">ア　おきなわブランドの確立と生産供給体制の整備 </t>
    <phoneticPr fontId="4"/>
  </si>
  <si>
    <t>3-(7)-ア</t>
    <phoneticPr fontId="4"/>
  </si>
  <si>
    <t>戦略品目の生産拡大によるおきなわブランドの確立</t>
    <rPh sb="0" eb="2">
      <t>センリャク</t>
    </rPh>
    <rPh sb="2" eb="4">
      <t>ヒンモク</t>
    </rPh>
    <rPh sb="5" eb="7">
      <t>セイサン</t>
    </rPh>
    <rPh sb="7" eb="9">
      <t>カクダイ</t>
    </rPh>
    <rPh sb="21" eb="23">
      <t>カクリツ</t>
    </rPh>
    <phoneticPr fontId="4"/>
  </si>
  <si>
    <t>安定品目の生産供給体制の強化</t>
    <rPh sb="0" eb="2">
      <t>アンテイ</t>
    </rPh>
    <rPh sb="2" eb="4">
      <t>ヒンモク</t>
    </rPh>
    <rPh sb="5" eb="7">
      <t>セイサン</t>
    </rPh>
    <rPh sb="7" eb="9">
      <t>キョウキュウ</t>
    </rPh>
    <rPh sb="9" eb="11">
      <t>タイセイ</t>
    </rPh>
    <rPh sb="12" eb="14">
      <t>キョウカ</t>
    </rPh>
    <phoneticPr fontId="4"/>
  </si>
  <si>
    <t xml:space="preserve">イ　流通・販売・加工対策の強化 </t>
    <phoneticPr fontId="4"/>
  </si>
  <si>
    <t>3-(7)-イ</t>
    <phoneticPr fontId="4"/>
  </si>
  <si>
    <t>物流体制の整備及び輸送コストの低減対策の推進</t>
    <rPh sb="0" eb="1">
      <t>モノ</t>
    </rPh>
    <rPh sb="1" eb="2">
      <t>リュウ</t>
    </rPh>
    <rPh sb="2" eb="4">
      <t>タイセイ</t>
    </rPh>
    <rPh sb="5" eb="7">
      <t>セイビ</t>
    </rPh>
    <rPh sb="7" eb="8">
      <t>オヨ</t>
    </rPh>
    <rPh sb="9" eb="11">
      <t>ユソウ</t>
    </rPh>
    <rPh sb="15" eb="17">
      <t>テイゲン</t>
    </rPh>
    <rPh sb="17" eb="19">
      <t>タイサク</t>
    </rPh>
    <rPh sb="20" eb="22">
      <t>スイシン</t>
    </rPh>
    <phoneticPr fontId="4"/>
  </si>
  <si>
    <t>農林水産物の戦略的な販路拡大</t>
    <rPh sb="0" eb="2">
      <t>ノウリン</t>
    </rPh>
    <rPh sb="2" eb="4">
      <t>スイサン</t>
    </rPh>
    <rPh sb="4" eb="5">
      <t>ブツ</t>
    </rPh>
    <rPh sb="6" eb="9">
      <t>センリャクテキ</t>
    </rPh>
    <rPh sb="10" eb="12">
      <t>ハンロ</t>
    </rPh>
    <rPh sb="12" eb="14">
      <t>カクダイ</t>
    </rPh>
    <phoneticPr fontId="4"/>
  </si>
  <si>
    <t>農林水産物の高付加価値化対策</t>
    <rPh sb="0" eb="2">
      <t>ノウリン</t>
    </rPh>
    <rPh sb="2" eb="4">
      <t>スイサン</t>
    </rPh>
    <rPh sb="4" eb="5">
      <t>ブツ</t>
    </rPh>
    <rPh sb="6" eb="12">
      <t>コウフカカチカ</t>
    </rPh>
    <rPh sb="12" eb="14">
      <t>タイサク</t>
    </rPh>
    <phoneticPr fontId="4"/>
  </si>
  <si>
    <t>製糖業企業の高度化促進</t>
    <rPh sb="0" eb="3">
      <t>セイトウギョウ</t>
    </rPh>
    <rPh sb="3" eb="5">
      <t>キギョウ</t>
    </rPh>
    <rPh sb="6" eb="9">
      <t>コウドカ</t>
    </rPh>
    <rPh sb="9" eb="11">
      <t>ソクシン</t>
    </rPh>
    <phoneticPr fontId="4"/>
  </si>
  <si>
    <t xml:space="preserve">ウ　農林水産物の安全・安心の確立 </t>
    <phoneticPr fontId="4"/>
  </si>
  <si>
    <t>3-(7)-ウ</t>
    <phoneticPr fontId="4"/>
  </si>
  <si>
    <t>農林水産物の衛生管理･品質管理の高度化</t>
    <rPh sb="0" eb="2">
      <t>ノウリン</t>
    </rPh>
    <rPh sb="2" eb="4">
      <t>スイサン</t>
    </rPh>
    <rPh sb="4" eb="5">
      <t>ブツ</t>
    </rPh>
    <rPh sb="6" eb="8">
      <t>エイセイ</t>
    </rPh>
    <rPh sb="8" eb="10">
      <t>カンリ</t>
    </rPh>
    <rPh sb="11" eb="13">
      <t>ヒンシツ</t>
    </rPh>
    <rPh sb="13" eb="15">
      <t>カンリ</t>
    </rPh>
    <rPh sb="16" eb="19">
      <t>コウドカ</t>
    </rPh>
    <phoneticPr fontId="4"/>
  </si>
  <si>
    <t>環境保全型農業の推進</t>
    <rPh sb="0" eb="7">
      <t>カンキョウホゼンガタノウギョウ</t>
    </rPh>
    <rPh sb="8" eb="10">
      <t>スイシン</t>
    </rPh>
    <phoneticPr fontId="4"/>
  </si>
  <si>
    <t>病害虫対策と防疫体制の構築</t>
    <rPh sb="0" eb="3">
      <t>ビョウガイチュウ</t>
    </rPh>
    <rPh sb="3" eb="5">
      <t>タイサク</t>
    </rPh>
    <rPh sb="6" eb="8">
      <t>ボウエキ</t>
    </rPh>
    <rPh sb="8" eb="10">
      <t>タイセイ</t>
    </rPh>
    <rPh sb="11" eb="13">
      <t>コウチク</t>
    </rPh>
    <phoneticPr fontId="4"/>
  </si>
  <si>
    <t xml:space="preserve">エ　農林漁業の担い手の育成・確保及び経営安定対策等の強化 </t>
    <phoneticPr fontId="4"/>
  </si>
  <si>
    <t>3-(7)-エ</t>
    <phoneticPr fontId="4"/>
  </si>
  <si>
    <t>担い手の確保・育成</t>
    <rPh sb="0" eb="1">
      <t>ニナ</t>
    </rPh>
    <rPh sb="2" eb="3">
      <t>テ</t>
    </rPh>
    <rPh sb="4" eb="6">
      <t>カクホ</t>
    </rPh>
    <rPh sb="7" eb="9">
      <t>イクセイ</t>
    </rPh>
    <phoneticPr fontId="4"/>
  </si>
  <si>
    <t>農地の有効利用と優良農地の確保</t>
    <rPh sb="0" eb="2">
      <t>ノウチ</t>
    </rPh>
    <rPh sb="3" eb="5">
      <t>ユウコウ</t>
    </rPh>
    <rPh sb="5" eb="7">
      <t>リヨウ</t>
    </rPh>
    <rPh sb="8" eb="10">
      <t>ユウリョウ</t>
    </rPh>
    <rPh sb="10" eb="12">
      <t>ノウチ</t>
    </rPh>
    <rPh sb="13" eb="15">
      <t>カクホ</t>
    </rPh>
    <phoneticPr fontId="4"/>
  </si>
  <si>
    <t>共済制度、金融制度、価格制度の充実</t>
    <rPh sb="0" eb="2">
      <t>キョウサイ</t>
    </rPh>
    <rPh sb="2" eb="4">
      <t>セイド</t>
    </rPh>
    <rPh sb="5" eb="7">
      <t>キンユウ</t>
    </rPh>
    <rPh sb="7" eb="9">
      <t>セイド</t>
    </rPh>
    <rPh sb="10" eb="12">
      <t>カカク</t>
    </rPh>
    <rPh sb="12" eb="14">
      <t>セイド</t>
    </rPh>
    <rPh sb="15" eb="17">
      <t>ジュウジツ</t>
    </rPh>
    <phoneticPr fontId="4"/>
  </si>
  <si>
    <t xml:space="preserve">オ　農林水産技術の開発と普及 </t>
    <phoneticPr fontId="4"/>
  </si>
  <si>
    <t>3-(7)-オ</t>
    <phoneticPr fontId="4"/>
  </si>
  <si>
    <t>農林水産技術の開発と試験研究機関の整備</t>
    <rPh sb="0" eb="2">
      <t>ノウリン</t>
    </rPh>
    <rPh sb="2" eb="4">
      <t>スイサン</t>
    </rPh>
    <rPh sb="4" eb="6">
      <t>ギジュツ</t>
    </rPh>
    <rPh sb="7" eb="9">
      <t>カイハツ</t>
    </rPh>
    <rPh sb="10" eb="12">
      <t>シケン</t>
    </rPh>
    <rPh sb="12" eb="14">
      <t>ケンキュウ</t>
    </rPh>
    <rPh sb="14" eb="16">
      <t>キカン</t>
    </rPh>
    <rPh sb="17" eb="19">
      <t>セイビ</t>
    </rPh>
    <phoneticPr fontId="4"/>
  </si>
  <si>
    <t>農林水産技術の普及と情報システムの整備・強化</t>
    <rPh sb="0" eb="2">
      <t>ノウリン</t>
    </rPh>
    <rPh sb="2" eb="4">
      <t>スイサン</t>
    </rPh>
    <rPh sb="4" eb="6">
      <t>ギジュツ</t>
    </rPh>
    <rPh sb="7" eb="9">
      <t>フキュウ</t>
    </rPh>
    <rPh sb="10" eb="12">
      <t>ジョウホウ</t>
    </rPh>
    <rPh sb="17" eb="19">
      <t>セイビ</t>
    </rPh>
    <rPh sb="20" eb="22">
      <t>キョウカ</t>
    </rPh>
    <phoneticPr fontId="4"/>
  </si>
  <si>
    <t xml:space="preserve">カ　亜熱帯・島しょ性に適合した農林水産業の基盤整備 </t>
    <phoneticPr fontId="4"/>
  </si>
  <si>
    <t>3-(7)-カ</t>
    <phoneticPr fontId="4"/>
  </si>
  <si>
    <t>沖縄の特性に応じた農業生産基盤の整備</t>
    <rPh sb="0" eb="2">
      <t>オキナワ</t>
    </rPh>
    <rPh sb="3" eb="5">
      <t>トクセイ</t>
    </rPh>
    <rPh sb="6" eb="7">
      <t>オウ</t>
    </rPh>
    <rPh sb="9" eb="11">
      <t>ノウギョウ</t>
    </rPh>
    <rPh sb="11" eb="13">
      <t>セイサン</t>
    </rPh>
    <rPh sb="13" eb="15">
      <t>キバン</t>
    </rPh>
    <rPh sb="16" eb="18">
      <t>セイビ</t>
    </rPh>
    <phoneticPr fontId="4"/>
  </si>
  <si>
    <t>自然環境に配慮した森林・林業生産基盤の整備</t>
    <rPh sb="0" eb="2">
      <t>シゼン</t>
    </rPh>
    <rPh sb="2" eb="4">
      <t>カンキョウ</t>
    </rPh>
    <rPh sb="5" eb="7">
      <t>ハイリョ</t>
    </rPh>
    <rPh sb="9" eb="11">
      <t>シンリン</t>
    </rPh>
    <rPh sb="12" eb="14">
      <t>リンギョウ</t>
    </rPh>
    <rPh sb="14" eb="16">
      <t>セイサン</t>
    </rPh>
    <rPh sb="16" eb="18">
      <t>キバン</t>
    </rPh>
    <rPh sb="19" eb="21">
      <t>セイビ</t>
    </rPh>
    <phoneticPr fontId="4"/>
  </si>
  <si>
    <t>水産業生産基盤の整備と漁場環境の保全</t>
    <rPh sb="0" eb="3">
      <t>スイサンギョウ</t>
    </rPh>
    <rPh sb="3" eb="5">
      <t>セイサン</t>
    </rPh>
    <rPh sb="5" eb="7">
      <t>キバン</t>
    </rPh>
    <rPh sb="8" eb="10">
      <t>セイビ</t>
    </rPh>
    <rPh sb="11" eb="13">
      <t>ギョジョウ</t>
    </rPh>
    <rPh sb="13" eb="15">
      <t>カンキョウ</t>
    </rPh>
    <rPh sb="16" eb="18">
      <t>ホゼン</t>
    </rPh>
    <phoneticPr fontId="4"/>
  </si>
  <si>
    <t xml:space="preserve">キ　フロンティア型農林水産業の振興 </t>
    <phoneticPr fontId="4"/>
  </si>
  <si>
    <t>3-(7)-キ</t>
    <phoneticPr fontId="4"/>
  </si>
  <si>
    <t>農林水産業の６次産業化及び他産業との連携強化</t>
    <rPh sb="0" eb="5">
      <t>ノウリンスイサンギョウ</t>
    </rPh>
    <rPh sb="7" eb="11">
      <t>ジサンギョウカ</t>
    </rPh>
    <rPh sb="11" eb="12">
      <t>オヨ</t>
    </rPh>
    <rPh sb="13" eb="16">
      <t>タサンギョウ</t>
    </rPh>
    <rPh sb="18" eb="20">
      <t>レンケイ</t>
    </rPh>
    <rPh sb="20" eb="22">
      <t>キョウカ</t>
    </rPh>
    <phoneticPr fontId="4"/>
  </si>
  <si>
    <t>アジアなど海外への展開の推進</t>
    <rPh sb="5" eb="7">
      <t>カイガイ</t>
    </rPh>
    <rPh sb="9" eb="11">
      <t>テンカイ</t>
    </rPh>
    <rPh sb="12" eb="14">
      <t>スイシン</t>
    </rPh>
    <phoneticPr fontId="4"/>
  </si>
  <si>
    <t>3-(8)</t>
    <phoneticPr fontId="4"/>
  </si>
  <si>
    <t xml:space="preserve">ア　中小企業等の総合支援の推進 </t>
    <phoneticPr fontId="4"/>
  </si>
  <si>
    <t>3-(8)-ア</t>
    <phoneticPr fontId="4"/>
  </si>
  <si>
    <t>中小企業等の経営革新、経営基盤の強化の促進</t>
    <rPh sb="0" eb="2">
      <t>チュウショウ</t>
    </rPh>
    <rPh sb="2" eb="5">
      <t>キギョウナド</t>
    </rPh>
    <rPh sb="6" eb="8">
      <t>ケイエイ</t>
    </rPh>
    <rPh sb="8" eb="10">
      <t>カクシン</t>
    </rPh>
    <rPh sb="11" eb="13">
      <t>ケイエイ</t>
    </rPh>
    <rPh sb="13" eb="15">
      <t>キバン</t>
    </rPh>
    <rPh sb="16" eb="18">
      <t>キョウカ</t>
    </rPh>
    <rPh sb="19" eb="21">
      <t>ソクシン</t>
    </rPh>
    <phoneticPr fontId="4"/>
  </si>
  <si>
    <t>創業・ベンチャー企業支援の充実</t>
    <rPh sb="0" eb="2">
      <t>ソウギョウ</t>
    </rPh>
    <rPh sb="8" eb="10">
      <t>キギョウ</t>
    </rPh>
    <rPh sb="10" eb="12">
      <t>シエン</t>
    </rPh>
    <rPh sb="13" eb="15">
      <t>ジュウジツ</t>
    </rPh>
    <phoneticPr fontId="4"/>
  </si>
  <si>
    <t xml:space="preserve">イ　商店街・中心市街地の活性化と商業の振興 </t>
    <phoneticPr fontId="4"/>
  </si>
  <si>
    <t>3-(8)-イ</t>
    <phoneticPr fontId="4"/>
  </si>
  <si>
    <t>商店街・中心市街地の活性化と商業事業者の振興</t>
    <rPh sb="0" eb="3">
      <t>ショウテンガイ</t>
    </rPh>
    <rPh sb="4" eb="6">
      <t>チュウシン</t>
    </rPh>
    <rPh sb="6" eb="9">
      <t>シガイチ</t>
    </rPh>
    <rPh sb="10" eb="13">
      <t>カッセイカ</t>
    </rPh>
    <rPh sb="14" eb="16">
      <t>ショウギョウ</t>
    </rPh>
    <rPh sb="16" eb="19">
      <t>ジギョウシャ</t>
    </rPh>
    <rPh sb="20" eb="22">
      <t>シンコウ</t>
    </rPh>
    <phoneticPr fontId="4"/>
  </si>
  <si>
    <t>3-(8)-ウ</t>
    <phoneticPr fontId="4"/>
  </si>
  <si>
    <t>建設技術に関する新たな工法・資材等の開発促進</t>
    <rPh sb="0" eb="2">
      <t>ケンセツ</t>
    </rPh>
    <rPh sb="2" eb="4">
      <t>ギジュツ</t>
    </rPh>
    <rPh sb="5" eb="6">
      <t>カン</t>
    </rPh>
    <rPh sb="8" eb="9">
      <t>アラ</t>
    </rPh>
    <rPh sb="11" eb="13">
      <t>コウホウ</t>
    </rPh>
    <rPh sb="14" eb="17">
      <t>シザイナド</t>
    </rPh>
    <rPh sb="18" eb="20">
      <t>カイハツ</t>
    </rPh>
    <rPh sb="20" eb="22">
      <t>ソクシン</t>
    </rPh>
    <phoneticPr fontId="4"/>
  </si>
  <si>
    <t>よりよい入札・発注方式の導入</t>
    <rPh sb="4" eb="6">
      <t>ニュウサツ</t>
    </rPh>
    <rPh sb="7" eb="9">
      <t>ハッチュウ</t>
    </rPh>
    <rPh sb="9" eb="11">
      <t>ホウシキ</t>
    </rPh>
    <rPh sb="12" eb="14">
      <t>ドウニュウ</t>
    </rPh>
    <phoneticPr fontId="4"/>
  </si>
  <si>
    <t>3-(9)</t>
    <phoneticPr fontId="4"/>
  </si>
  <si>
    <t xml:space="preserve">ア　ものづくり産業の戦略的展開 </t>
    <phoneticPr fontId="4"/>
  </si>
  <si>
    <t>3-(9)-ア</t>
    <phoneticPr fontId="4"/>
  </si>
  <si>
    <t>付加価値の高い製品開発及び事業化の促進</t>
    <rPh sb="0" eb="2">
      <t>フカ</t>
    </rPh>
    <rPh sb="2" eb="4">
      <t>カチ</t>
    </rPh>
    <rPh sb="5" eb="6">
      <t>タカ</t>
    </rPh>
    <rPh sb="7" eb="9">
      <t>セイヒン</t>
    </rPh>
    <rPh sb="9" eb="11">
      <t>カイハツ</t>
    </rPh>
    <rPh sb="11" eb="12">
      <t>オヨ</t>
    </rPh>
    <rPh sb="13" eb="16">
      <t>ジギョウカ</t>
    </rPh>
    <rPh sb="17" eb="19">
      <t>ソクシン</t>
    </rPh>
    <phoneticPr fontId="4"/>
  </si>
  <si>
    <t>ものづくり基盤技術の高度化とサポーティング産業の振興</t>
    <rPh sb="5" eb="7">
      <t>キバン</t>
    </rPh>
    <rPh sb="7" eb="9">
      <t>ギジュツ</t>
    </rPh>
    <rPh sb="10" eb="13">
      <t>コウドカ</t>
    </rPh>
    <rPh sb="21" eb="23">
      <t>サンギョウ</t>
    </rPh>
    <rPh sb="24" eb="26">
      <t>シンコウ</t>
    </rPh>
    <phoneticPr fontId="4"/>
  </si>
  <si>
    <t>原材料の確保及び高品質化の推進</t>
    <rPh sb="0" eb="3">
      <t>ゲンザイリョウ</t>
    </rPh>
    <rPh sb="4" eb="6">
      <t>カクホ</t>
    </rPh>
    <rPh sb="6" eb="7">
      <t>オヨ</t>
    </rPh>
    <rPh sb="8" eb="12">
      <t>コウヒンシツカ</t>
    </rPh>
    <rPh sb="13" eb="15">
      <t>スイシン</t>
    </rPh>
    <phoneticPr fontId="4"/>
  </si>
  <si>
    <t>ものづくり先進モデル地域の形成</t>
    <rPh sb="5" eb="7">
      <t>センシン</t>
    </rPh>
    <rPh sb="10" eb="12">
      <t>チイキ</t>
    </rPh>
    <rPh sb="13" eb="15">
      <t>ケイセイ</t>
    </rPh>
    <phoneticPr fontId="4"/>
  </si>
  <si>
    <t xml:space="preserve">イ　県産品の販路拡大と地域ブランドの形成 </t>
    <phoneticPr fontId="4"/>
  </si>
  <si>
    <t>3-(9)-イ</t>
    <phoneticPr fontId="4"/>
  </si>
  <si>
    <t>県外市場等における県産品の販路拡大</t>
    <rPh sb="0" eb="2">
      <t>ケンガイ</t>
    </rPh>
    <rPh sb="2" eb="5">
      <t>シジョウナド</t>
    </rPh>
    <rPh sb="9" eb="10">
      <t>ケン</t>
    </rPh>
    <rPh sb="10" eb="12">
      <t>サンピン</t>
    </rPh>
    <rPh sb="13" eb="15">
      <t>ハンロ</t>
    </rPh>
    <rPh sb="15" eb="17">
      <t>カクダイ</t>
    </rPh>
    <phoneticPr fontId="4"/>
  </si>
  <si>
    <t>地域ブランドの形成促進</t>
    <rPh sb="0" eb="2">
      <t>チイキ</t>
    </rPh>
    <rPh sb="7" eb="9">
      <t>ケイセイ</t>
    </rPh>
    <rPh sb="9" eb="11">
      <t>ソクシン</t>
    </rPh>
    <phoneticPr fontId="4"/>
  </si>
  <si>
    <t xml:space="preserve">ウ　安定した工業用水・エネルギーの提供 </t>
    <phoneticPr fontId="4"/>
  </si>
  <si>
    <t>3-(9)-ウ</t>
    <phoneticPr fontId="4"/>
  </si>
  <si>
    <t>工業用水・エネルギーの安定的確保の促進</t>
    <rPh sb="0" eb="2">
      <t>コウギョウ</t>
    </rPh>
    <rPh sb="2" eb="4">
      <t>ヨウスイ</t>
    </rPh>
    <rPh sb="11" eb="14">
      <t>アンテイテキ</t>
    </rPh>
    <rPh sb="14" eb="16">
      <t>カクホ</t>
    </rPh>
    <rPh sb="17" eb="19">
      <t>ソクシン</t>
    </rPh>
    <phoneticPr fontId="4"/>
  </si>
  <si>
    <t>3-(10)</t>
    <phoneticPr fontId="4"/>
  </si>
  <si>
    <t xml:space="preserve">ア　雇用機会の創出・拡大と求職者支援 </t>
    <phoneticPr fontId="4"/>
  </si>
  <si>
    <t>3-(10)-ア</t>
    <phoneticPr fontId="4"/>
  </si>
  <si>
    <t>総合的な就業支援拠点の形成</t>
    <rPh sb="0" eb="2">
      <t>ソウゴウ</t>
    </rPh>
    <rPh sb="2" eb="3">
      <t>テキ</t>
    </rPh>
    <rPh sb="4" eb="6">
      <t>シュウギョウ</t>
    </rPh>
    <rPh sb="6" eb="8">
      <t>シエン</t>
    </rPh>
    <rPh sb="8" eb="10">
      <t>キョテン</t>
    </rPh>
    <rPh sb="11" eb="13">
      <t>ケイセイ</t>
    </rPh>
    <phoneticPr fontId="4"/>
  </si>
  <si>
    <t>求職者及び事業主等への支援</t>
    <rPh sb="0" eb="2">
      <t>キュウショク</t>
    </rPh>
    <rPh sb="2" eb="3">
      <t>シャ</t>
    </rPh>
    <rPh sb="3" eb="4">
      <t>オヨ</t>
    </rPh>
    <rPh sb="5" eb="8">
      <t>ジギョウヌシ</t>
    </rPh>
    <rPh sb="8" eb="9">
      <t>トウ</t>
    </rPh>
    <rPh sb="11" eb="13">
      <t>シエン</t>
    </rPh>
    <phoneticPr fontId="4"/>
  </si>
  <si>
    <t>女性、高齢者、障害者等の就労支援</t>
    <rPh sb="0" eb="2">
      <t>ジョセイ</t>
    </rPh>
    <rPh sb="3" eb="6">
      <t>コウレイシャ</t>
    </rPh>
    <rPh sb="7" eb="10">
      <t>ショウガイシャ</t>
    </rPh>
    <rPh sb="10" eb="11">
      <t>トウ</t>
    </rPh>
    <rPh sb="12" eb="14">
      <t>シュウロウ</t>
    </rPh>
    <rPh sb="14" eb="16">
      <t>シエン</t>
    </rPh>
    <phoneticPr fontId="4"/>
  </si>
  <si>
    <t xml:space="preserve">イ　若年者の雇用促進 </t>
    <phoneticPr fontId="4"/>
  </si>
  <si>
    <t>3-(10)-イ</t>
    <phoneticPr fontId="4"/>
  </si>
  <si>
    <t>キャリア教育の推進</t>
    <rPh sb="4" eb="6">
      <t>キョウイク</t>
    </rPh>
    <rPh sb="7" eb="9">
      <t>スイシン</t>
    </rPh>
    <phoneticPr fontId="4"/>
  </si>
  <si>
    <t>若年者の就職対策</t>
    <rPh sb="0" eb="2">
      <t>ジャクネン</t>
    </rPh>
    <rPh sb="2" eb="3">
      <t>シャ</t>
    </rPh>
    <rPh sb="4" eb="6">
      <t>シュウショク</t>
    </rPh>
    <rPh sb="6" eb="8">
      <t>タイサク</t>
    </rPh>
    <phoneticPr fontId="4"/>
  </si>
  <si>
    <t xml:space="preserve">ウ　職業能力の開発 </t>
    <phoneticPr fontId="4"/>
  </si>
  <si>
    <t>3-(10)-ウ</t>
    <phoneticPr fontId="4"/>
  </si>
  <si>
    <t>企業ニーズ等に対応した職業能力の開発</t>
    <rPh sb="0" eb="2">
      <t>キギョウ</t>
    </rPh>
    <rPh sb="5" eb="6">
      <t>トウ</t>
    </rPh>
    <rPh sb="7" eb="9">
      <t>タイオウ</t>
    </rPh>
    <rPh sb="11" eb="13">
      <t>ショクギョウ</t>
    </rPh>
    <rPh sb="13" eb="15">
      <t>ノウリョク</t>
    </rPh>
    <rPh sb="16" eb="18">
      <t>カイハツ</t>
    </rPh>
    <phoneticPr fontId="4"/>
  </si>
  <si>
    <t xml:space="preserve">エ　働きやすい環境づくり </t>
    <phoneticPr fontId="4"/>
  </si>
  <si>
    <t>3-(10)-エ</t>
    <phoneticPr fontId="4"/>
  </si>
  <si>
    <t>働きやすい環境づくり</t>
    <rPh sb="0" eb="1">
      <t>ハタラ</t>
    </rPh>
    <rPh sb="5" eb="7">
      <t>カンキョウ</t>
    </rPh>
    <phoneticPr fontId="4"/>
  </si>
  <si>
    <t xml:space="preserve">オ　駐留軍等労働者の雇用対策の推進 </t>
    <phoneticPr fontId="4"/>
  </si>
  <si>
    <t>3-(10)-オ</t>
    <phoneticPr fontId="4"/>
  </si>
  <si>
    <t>駐留軍等労働者の職業訓練・再就職等の促進</t>
    <rPh sb="0" eb="4">
      <t>チュウリュウグントウ</t>
    </rPh>
    <rPh sb="4" eb="7">
      <t>ロウドウシャ</t>
    </rPh>
    <rPh sb="8" eb="10">
      <t>ショクギョウ</t>
    </rPh>
    <rPh sb="10" eb="12">
      <t>クンレン</t>
    </rPh>
    <rPh sb="13" eb="16">
      <t>サイシュウショク</t>
    </rPh>
    <rPh sb="16" eb="17">
      <t>トウ</t>
    </rPh>
    <rPh sb="18" eb="20">
      <t>ソクシン</t>
    </rPh>
    <phoneticPr fontId="4"/>
  </si>
  <si>
    <t xml:space="preserve">カ　沖縄県産業・雇用拡大県民運動（みんなでグッジョブ運動）の推進 </t>
    <phoneticPr fontId="4"/>
  </si>
  <si>
    <t>3-(10)-カ</t>
    <phoneticPr fontId="4"/>
  </si>
  <si>
    <t>県民一体となった産業・雇用拡大の推進</t>
    <rPh sb="0" eb="2">
      <t>ケンミン</t>
    </rPh>
    <rPh sb="2" eb="4">
      <t>イッタイ</t>
    </rPh>
    <rPh sb="8" eb="10">
      <t>サンギョウ</t>
    </rPh>
    <rPh sb="11" eb="13">
      <t>コヨウ</t>
    </rPh>
    <rPh sb="13" eb="15">
      <t>カクダイ</t>
    </rPh>
    <rPh sb="16" eb="18">
      <t>スイシン</t>
    </rPh>
    <phoneticPr fontId="4"/>
  </si>
  <si>
    <t>3-(11)</t>
    <phoneticPr fontId="4"/>
  </si>
  <si>
    <t xml:space="preserve">ア　交通・生活コストの低減 </t>
    <phoneticPr fontId="4"/>
  </si>
  <si>
    <t>3-(11)-ア</t>
    <phoneticPr fontId="4"/>
  </si>
  <si>
    <t>住民の移動や生活必需品等に係る住民負担の軽減</t>
    <rPh sb="0" eb="2">
      <t>ジュウミン</t>
    </rPh>
    <rPh sb="3" eb="5">
      <t>イドウ</t>
    </rPh>
    <rPh sb="6" eb="8">
      <t>セイカツ</t>
    </rPh>
    <rPh sb="8" eb="11">
      <t>ヒツジュヒン</t>
    </rPh>
    <rPh sb="11" eb="12">
      <t>トウ</t>
    </rPh>
    <rPh sb="13" eb="14">
      <t>カカ</t>
    </rPh>
    <rPh sb="15" eb="17">
      <t>ジュウミン</t>
    </rPh>
    <rPh sb="17" eb="19">
      <t>フタン</t>
    </rPh>
    <rPh sb="20" eb="22">
      <t>ケイゲン</t>
    </rPh>
    <phoneticPr fontId="4"/>
  </si>
  <si>
    <t xml:space="preserve">イ　生活環境基盤の整備及び教育・医療・福祉における住民サービスの向上 </t>
    <phoneticPr fontId="4"/>
  </si>
  <si>
    <t>3-(11)-イ</t>
    <phoneticPr fontId="4"/>
  </si>
  <si>
    <t>生活環境基盤の整備</t>
    <rPh sb="0" eb="2">
      <t>セイカツ</t>
    </rPh>
    <rPh sb="2" eb="4">
      <t>カンキョウ</t>
    </rPh>
    <rPh sb="4" eb="6">
      <t>キバン</t>
    </rPh>
    <rPh sb="7" eb="9">
      <t>セイビ</t>
    </rPh>
    <phoneticPr fontId="4"/>
  </si>
  <si>
    <t>教育機会の確保及び文化の振興</t>
    <rPh sb="0" eb="2">
      <t>キョウイク</t>
    </rPh>
    <rPh sb="2" eb="4">
      <t>キカイ</t>
    </rPh>
    <rPh sb="5" eb="7">
      <t>カクホ</t>
    </rPh>
    <rPh sb="7" eb="8">
      <t>オヨ</t>
    </rPh>
    <rPh sb="9" eb="11">
      <t>ブンカ</t>
    </rPh>
    <rPh sb="12" eb="14">
      <t>シンコウ</t>
    </rPh>
    <phoneticPr fontId="4"/>
  </si>
  <si>
    <t>医療・福祉の充実</t>
    <rPh sb="0" eb="2">
      <t>イリョウ</t>
    </rPh>
    <rPh sb="3" eb="5">
      <t>フクシ</t>
    </rPh>
    <rPh sb="6" eb="8">
      <t>ジュウジツ</t>
    </rPh>
    <phoneticPr fontId="4"/>
  </si>
  <si>
    <t xml:space="preserve">ウ　交通基盤の整備と交通ネットワークの充実強化 </t>
    <phoneticPr fontId="4"/>
  </si>
  <si>
    <t>3-(11)-ウ</t>
    <phoneticPr fontId="4"/>
  </si>
  <si>
    <t>離島空港の整備及び離島航空路の維持・確保</t>
    <rPh sb="0" eb="2">
      <t>リトウ</t>
    </rPh>
    <rPh sb="2" eb="4">
      <t>クウコウ</t>
    </rPh>
    <rPh sb="5" eb="7">
      <t>セイビ</t>
    </rPh>
    <rPh sb="7" eb="8">
      <t>オヨ</t>
    </rPh>
    <rPh sb="9" eb="11">
      <t>リトウ</t>
    </rPh>
    <rPh sb="11" eb="14">
      <t>コウクウロ</t>
    </rPh>
    <rPh sb="15" eb="17">
      <t>イジ</t>
    </rPh>
    <rPh sb="18" eb="20">
      <t>カクホ</t>
    </rPh>
    <phoneticPr fontId="4"/>
  </si>
  <si>
    <t>安全で安定した海上交通の維持・確保</t>
    <rPh sb="0" eb="2">
      <t>アンゼン</t>
    </rPh>
    <rPh sb="3" eb="5">
      <t>アンテイ</t>
    </rPh>
    <rPh sb="7" eb="9">
      <t>カイジョウ</t>
    </rPh>
    <rPh sb="9" eb="11">
      <t>コウツウ</t>
    </rPh>
    <rPh sb="12" eb="14">
      <t>イジ</t>
    </rPh>
    <rPh sb="15" eb="17">
      <t>カクホ</t>
    </rPh>
    <phoneticPr fontId="4"/>
  </si>
  <si>
    <t>地域特性に応じた道路整備とバス路線の維持・確保</t>
    <rPh sb="0" eb="2">
      <t>チイキ</t>
    </rPh>
    <rPh sb="2" eb="4">
      <t>トクセイ</t>
    </rPh>
    <rPh sb="5" eb="6">
      <t>オウ</t>
    </rPh>
    <rPh sb="8" eb="10">
      <t>ドウロ</t>
    </rPh>
    <rPh sb="10" eb="12">
      <t>セイビ</t>
    </rPh>
    <rPh sb="15" eb="17">
      <t>ロセン</t>
    </rPh>
    <rPh sb="18" eb="20">
      <t>イジ</t>
    </rPh>
    <rPh sb="21" eb="23">
      <t>カクホ</t>
    </rPh>
    <phoneticPr fontId="4"/>
  </si>
  <si>
    <t xml:space="preserve">エ　過疎・辺地地域の振興 </t>
    <phoneticPr fontId="4"/>
  </si>
  <si>
    <t>3-(11)-エ</t>
    <phoneticPr fontId="4"/>
  </si>
  <si>
    <t>過疎地域の自立促進と辺地対策の推進</t>
    <rPh sb="0" eb="2">
      <t>カソ</t>
    </rPh>
    <rPh sb="2" eb="4">
      <t>チイキ</t>
    </rPh>
    <rPh sb="5" eb="7">
      <t>ジリツ</t>
    </rPh>
    <rPh sb="7" eb="9">
      <t>ソクシン</t>
    </rPh>
    <rPh sb="10" eb="12">
      <t>ヘンチ</t>
    </rPh>
    <rPh sb="12" eb="14">
      <t>タイサク</t>
    </rPh>
    <rPh sb="15" eb="17">
      <t>スイシン</t>
    </rPh>
    <phoneticPr fontId="4"/>
  </si>
  <si>
    <t>3-(12)</t>
    <phoneticPr fontId="4"/>
  </si>
  <si>
    <t xml:space="preserve">ア　観光リゾート産業の振興 </t>
    <phoneticPr fontId="4"/>
  </si>
  <si>
    <t>3-(12)-ア</t>
    <phoneticPr fontId="4"/>
  </si>
  <si>
    <t>島々の個性や魅力を生かした着地型観光プログラム等の開発</t>
    <rPh sb="0" eb="2">
      <t>シマジマ</t>
    </rPh>
    <rPh sb="3" eb="5">
      <t>コセイ</t>
    </rPh>
    <rPh sb="6" eb="8">
      <t>ミリョク</t>
    </rPh>
    <rPh sb="9" eb="10">
      <t>イ</t>
    </rPh>
    <rPh sb="13" eb="15">
      <t>チャクチ</t>
    </rPh>
    <rPh sb="15" eb="16">
      <t>カタ</t>
    </rPh>
    <rPh sb="16" eb="18">
      <t>カンコウ</t>
    </rPh>
    <rPh sb="23" eb="24">
      <t>トウ</t>
    </rPh>
    <rPh sb="25" eb="27">
      <t>カイハツ</t>
    </rPh>
    <phoneticPr fontId="4"/>
  </si>
  <si>
    <t>観光客増大に向けた誘客活動の推進</t>
    <rPh sb="0" eb="3">
      <t>カンコウキャク</t>
    </rPh>
    <rPh sb="3" eb="5">
      <t>ゾウダイ</t>
    </rPh>
    <rPh sb="6" eb="7">
      <t>ム</t>
    </rPh>
    <rPh sb="9" eb="11">
      <t>ユウキャク</t>
    </rPh>
    <rPh sb="11" eb="13">
      <t>カツドウ</t>
    </rPh>
    <rPh sb="14" eb="16">
      <t>スイシン</t>
    </rPh>
    <phoneticPr fontId="4"/>
  </si>
  <si>
    <t xml:space="preserve">イ　農林水産業の振興 </t>
    <phoneticPr fontId="4"/>
  </si>
  <si>
    <t>3-(12)-イ</t>
    <phoneticPr fontId="4"/>
  </si>
  <si>
    <t>離島・過疎地域の農業を支えるさとうきびの振興</t>
    <rPh sb="0" eb="2">
      <t>リトウ</t>
    </rPh>
    <rPh sb="3" eb="5">
      <t>カソ</t>
    </rPh>
    <rPh sb="5" eb="7">
      <t>チイキ</t>
    </rPh>
    <rPh sb="8" eb="10">
      <t>ノウギョウ</t>
    </rPh>
    <rPh sb="11" eb="12">
      <t>ササ</t>
    </rPh>
    <rPh sb="20" eb="22">
      <t>シンコウ</t>
    </rPh>
    <phoneticPr fontId="4"/>
  </si>
  <si>
    <t>離島の特色を生かした農林水産業の振興</t>
    <rPh sb="0" eb="2">
      <t>リトウ</t>
    </rPh>
    <rPh sb="3" eb="5">
      <t>トクショク</t>
    </rPh>
    <rPh sb="6" eb="7">
      <t>イ</t>
    </rPh>
    <rPh sb="10" eb="15">
      <t>ノウリンスイサンギョウ</t>
    </rPh>
    <rPh sb="16" eb="18">
      <t>シンコウ</t>
    </rPh>
    <phoneticPr fontId="4"/>
  </si>
  <si>
    <t xml:space="preserve">ウ　特産品開発やプロモーションなどマーケティング支援等の強化 </t>
    <phoneticPr fontId="4"/>
  </si>
  <si>
    <t>3-(12)-ウ</t>
    <phoneticPr fontId="4"/>
  </si>
  <si>
    <t>離島の特色を生かした特産品づくりと販路の拡大</t>
    <rPh sb="0" eb="2">
      <t>リトウ</t>
    </rPh>
    <rPh sb="3" eb="5">
      <t>トクショク</t>
    </rPh>
    <rPh sb="6" eb="7">
      <t>イ</t>
    </rPh>
    <rPh sb="10" eb="13">
      <t>トクサンヒン</t>
    </rPh>
    <rPh sb="17" eb="19">
      <t>ハンロ</t>
    </rPh>
    <rPh sb="20" eb="22">
      <t>カクダイ</t>
    </rPh>
    <phoneticPr fontId="4"/>
  </si>
  <si>
    <t>3-(12)-エ</t>
    <phoneticPr fontId="4"/>
  </si>
  <si>
    <t>離島の産業・生活を支える人材の育成・確保</t>
    <rPh sb="0" eb="2">
      <t>リトウ</t>
    </rPh>
    <rPh sb="3" eb="5">
      <t>サンギョウ</t>
    </rPh>
    <rPh sb="6" eb="8">
      <t>セイカツ</t>
    </rPh>
    <rPh sb="9" eb="10">
      <t>ササ</t>
    </rPh>
    <rPh sb="12" eb="14">
      <t>ジンザイ</t>
    </rPh>
    <rPh sb="15" eb="17">
      <t>イクセイ</t>
    </rPh>
    <rPh sb="18" eb="20">
      <t>カクホ</t>
    </rPh>
    <phoneticPr fontId="4"/>
  </si>
  <si>
    <t xml:space="preserve">オ　交流と貢献による離島の新たな振興 </t>
    <phoneticPr fontId="4"/>
  </si>
  <si>
    <t>3-(12)-オ</t>
    <phoneticPr fontId="4"/>
  </si>
  <si>
    <t>多様な交流・協力活動の促進</t>
    <rPh sb="0" eb="2">
      <t>タヨウ</t>
    </rPh>
    <rPh sb="3" eb="5">
      <t>コウリュウ</t>
    </rPh>
    <rPh sb="6" eb="8">
      <t>キョウリョク</t>
    </rPh>
    <rPh sb="8" eb="10">
      <t>カツドウ</t>
    </rPh>
    <rPh sb="11" eb="13">
      <t>ソクシン</t>
    </rPh>
    <phoneticPr fontId="4"/>
  </si>
  <si>
    <t>島しょ性を生かした技術開発の推進</t>
    <rPh sb="0" eb="1">
      <t>トウ</t>
    </rPh>
    <rPh sb="3" eb="4">
      <t>セイ</t>
    </rPh>
    <rPh sb="5" eb="6">
      <t>イ</t>
    </rPh>
    <rPh sb="9" eb="11">
      <t>ギジュツ</t>
    </rPh>
    <rPh sb="11" eb="13">
      <t>カイハツ</t>
    </rPh>
    <rPh sb="14" eb="16">
      <t>スイシン</t>
    </rPh>
    <phoneticPr fontId="4"/>
  </si>
  <si>
    <t>3-(13)</t>
    <phoneticPr fontId="4"/>
  </si>
  <si>
    <t>4</t>
    <phoneticPr fontId="4"/>
  </si>
  <si>
    <t>4-(1)</t>
    <phoneticPr fontId="4"/>
  </si>
  <si>
    <t xml:space="preserve">ア　国際ネットワークの形成と多様な交流の推進 </t>
    <phoneticPr fontId="4"/>
  </si>
  <si>
    <t>4-(1)-ア</t>
    <phoneticPr fontId="4"/>
  </si>
  <si>
    <t>ウチナーネットワークの継承・拡大</t>
    <phoneticPr fontId="4"/>
  </si>
  <si>
    <t>観光交流、経済交流等の推進</t>
    <phoneticPr fontId="4"/>
  </si>
  <si>
    <t xml:space="preserve">イ　世界と共生する社会の形成  </t>
    <phoneticPr fontId="4"/>
  </si>
  <si>
    <t>4-(1)-イ</t>
    <phoneticPr fontId="4"/>
  </si>
  <si>
    <t>国際感覚に富む人材の育成</t>
    <phoneticPr fontId="4"/>
  </si>
  <si>
    <t>多文化共生型社会の構築</t>
    <phoneticPr fontId="4"/>
  </si>
  <si>
    <t xml:space="preserve">ウ　国際交流拠点の形成に向けた基盤の整備 </t>
    <phoneticPr fontId="4"/>
  </si>
  <si>
    <t>4-(1)-ウ</t>
    <phoneticPr fontId="4"/>
  </si>
  <si>
    <t>国際交流拠点形成に向けた受入機能の強化</t>
    <rPh sb="0" eb="2">
      <t>コクサイ</t>
    </rPh>
    <rPh sb="2" eb="4">
      <t>コウリュウ</t>
    </rPh>
    <rPh sb="4" eb="6">
      <t>キョテン</t>
    </rPh>
    <rPh sb="6" eb="8">
      <t>ケイセイ</t>
    </rPh>
    <rPh sb="9" eb="10">
      <t>ム</t>
    </rPh>
    <rPh sb="12" eb="14">
      <t>ウケイレ</t>
    </rPh>
    <rPh sb="14" eb="16">
      <t>キノウ</t>
    </rPh>
    <rPh sb="17" eb="19">
      <t>キョウカ</t>
    </rPh>
    <phoneticPr fontId="4"/>
  </si>
  <si>
    <t>4-(2)</t>
    <phoneticPr fontId="4"/>
  </si>
  <si>
    <t xml:space="preserve">ア　アジア・太平洋地域の共通課題に対する技術協力等の推進 </t>
    <phoneticPr fontId="4"/>
  </si>
  <si>
    <t>4-(2)-ア</t>
    <phoneticPr fontId="4"/>
  </si>
  <si>
    <t>各分野における国際的な研究・交流ネットワークの構築</t>
    <rPh sb="0" eb="1">
      <t>カク</t>
    </rPh>
    <rPh sb="1" eb="3">
      <t>ブンヤ</t>
    </rPh>
    <rPh sb="7" eb="9">
      <t>コクサイ</t>
    </rPh>
    <rPh sb="9" eb="10">
      <t>テキ</t>
    </rPh>
    <phoneticPr fontId="4"/>
  </si>
  <si>
    <t>各分野における国際協力・貢献活動の推進</t>
    <phoneticPr fontId="4"/>
  </si>
  <si>
    <t>4-(2)-イ</t>
    <phoneticPr fontId="4"/>
  </si>
  <si>
    <t xml:space="preserve">ウ　アジア・太平洋地域の安定と平和に資する平和・人権協力外交の展開 </t>
    <phoneticPr fontId="4"/>
  </si>
  <si>
    <t>4-(2)-ウ</t>
    <phoneticPr fontId="4"/>
  </si>
  <si>
    <t>国内外に向けた平和の発信と次世代への継承</t>
    <phoneticPr fontId="4"/>
  </si>
  <si>
    <t>平和協力外交地域としての貢献</t>
    <phoneticPr fontId="4"/>
  </si>
  <si>
    <t>5</t>
    <phoneticPr fontId="4"/>
  </si>
  <si>
    <t>5-(1)</t>
    <phoneticPr fontId="4"/>
  </si>
  <si>
    <t xml:space="preserve">ア　地域を大切にし、誇りに思う健全な青少年の育成 </t>
    <phoneticPr fontId="4"/>
  </si>
  <si>
    <t>5-(1)-ア</t>
    <phoneticPr fontId="4"/>
  </si>
  <si>
    <t>体験活動等の充実及び学校・家庭・地域の相互の連携・協力</t>
    <rPh sb="0" eb="2">
      <t>タイケン</t>
    </rPh>
    <rPh sb="2" eb="5">
      <t>カツドウナド</t>
    </rPh>
    <rPh sb="6" eb="8">
      <t>ジュウジツ</t>
    </rPh>
    <rPh sb="8" eb="9">
      <t>オヨ</t>
    </rPh>
    <rPh sb="10" eb="12">
      <t>ガッコウ</t>
    </rPh>
    <rPh sb="13" eb="15">
      <t>カテイ</t>
    </rPh>
    <rPh sb="16" eb="18">
      <t>チイキ</t>
    </rPh>
    <rPh sb="19" eb="21">
      <t>ソウゴ</t>
    </rPh>
    <rPh sb="22" eb="24">
      <t>レンケイ</t>
    </rPh>
    <rPh sb="25" eb="27">
      <t>キョウリョク</t>
    </rPh>
    <phoneticPr fontId="4"/>
  </si>
  <si>
    <t xml:space="preserve">イ　家庭・地域の教育機能の充実 </t>
    <phoneticPr fontId="4"/>
  </si>
  <si>
    <t>5-(1)-イ</t>
    <phoneticPr fontId="4"/>
  </si>
  <si>
    <t>家庭の教育機能の充実</t>
    <rPh sb="0" eb="2">
      <t>カテイ</t>
    </rPh>
    <rPh sb="3" eb="5">
      <t>キョウイク</t>
    </rPh>
    <rPh sb="5" eb="7">
      <t>キノウ</t>
    </rPh>
    <rPh sb="8" eb="10">
      <t>ジュウジツ</t>
    </rPh>
    <phoneticPr fontId="4"/>
  </si>
  <si>
    <t>地域の教育機能の充実</t>
    <rPh sb="0" eb="2">
      <t>チイキ</t>
    </rPh>
    <rPh sb="3" eb="5">
      <t>キョウイク</t>
    </rPh>
    <rPh sb="5" eb="7">
      <t>キノウ</t>
    </rPh>
    <rPh sb="8" eb="10">
      <t>ジュウジツ</t>
    </rPh>
    <phoneticPr fontId="4"/>
  </si>
  <si>
    <t>5-(2)</t>
    <phoneticPr fontId="4"/>
  </si>
  <si>
    <t xml:space="preserve">ア　教育機会の拡充 </t>
    <phoneticPr fontId="4"/>
  </si>
  <si>
    <t>5-(2)-ア</t>
    <phoneticPr fontId="4"/>
  </si>
  <si>
    <t>教育に係る負担軽減と公平な教育機会の確保</t>
    <rPh sb="0" eb="2">
      <t>キョウイク</t>
    </rPh>
    <rPh sb="3" eb="4">
      <t>カカワ</t>
    </rPh>
    <rPh sb="5" eb="7">
      <t>フタン</t>
    </rPh>
    <rPh sb="7" eb="9">
      <t>ケイゲン</t>
    </rPh>
    <rPh sb="10" eb="12">
      <t>コウヘイ</t>
    </rPh>
    <rPh sb="13" eb="15">
      <t>キョウイク</t>
    </rPh>
    <rPh sb="15" eb="17">
      <t>キカイ</t>
    </rPh>
    <rPh sb="18" eb="20">
      <t>カクホ</t>
    </rPh>
    <phoneticPr fontId="4"/>
  </si>
  <si>
    <t xml:space="preserve">イ　生涯学習社会の実現 </t>
    <phoneticPr fontId="4"/>
  </si>
  <si>
    <t>5-(2)-イ</t>
    <phoneticPr fontId="4"/>
  </si>
  <si>
    <t>生涯学習機会・体制の充実</t>
    <rPh sb="0" eb="2">
      <t>ショウガイ</t>
    </rPh>
    <rPh sb="2" eb="4">
      <t>ガクシュウ</t>
    </rPh>
    <rPh sb="4" eb="6">
      <t>キカイ</t>
    </rPh>
    <rPh sb="7" eb="9">
      <t>タイセイ</t>
    </rPh>
    <rPh sb="10" eb="12">
      <t>ジュウジツ</t>
    </rPh>
    <phoneticPr fontId="4"/>
  </si>
  <si>
    <t>5-(3)</t>
    <phoneticPr fontId="4"/>
  </si>
  <si>
    <t xml:space="preserve">ア　確かな学力を身につける教育の推進 </t>
    <phoneticPr fontId="4"/>
  </si>
  <si>
    <t>5-(3)-ア</t>
    <phoneticPr fontId="4"/>
  </si>
  <si>
    <t>学力向上の推進</t>
    <rPh sb="0" eb="2">
      <t>ガクリョク</t>
    </rPh>
    <rPh sb="2" eb="4">
      <t>コウジョウ</t>
    </rPh>
    <rPh sb="5" eb="7">
      <t>スイシン</t>
    </rPh>
    <phoneticPr fontId="4"/>
  </si>
  <si>
    <t xml:space="preserve">イ　豊かな心とたくましい体を育む教育の推進 </t>
    <phoneticPr fontId="4"/>
  </si>
  <si>
    <t>5-(3)-イ</t>
    <phoneticPr fontId="4"/>
  </si>
  <si>
    <t>心の教育の充実</t>
    <rPh sb="0" eb="1">
      <t>ココロ</t>
    </rPh>
    <rPh sb="2" eb="4">
      <t>キョウイク</t>
    </rPh>
    <rPh sb="5" eb="7">
      <t>ジュウジツ</t>
    </rPh>
    <phoneticPr fontId="4"/>
  </si>
  <si>
    <t>幼児児童生徒の基礎的な体力の向上及び健康・安全教育の推進</t>
    <rPh sb="0" eb="2">
      <t>ヨウジ</t>
    </rPh>
    <rPh sb="2" eb="4">
      <t>ジドウ</t>
    </rPh>
    <rPh sb="4" eb="6">
      <t>セイト</t>
    </rPh>
    <rPh sb="7" eb="10">
      <t>キソテキ</t>
    </rPh>
    <rPh sb="11" eb="13">
      <t>タイリョク</t>
    </rPh>
    <rPh sb="14" eb="16">
      <t>コウジョウ</t>
    </rPh>
    <rPh sb="16" eb="17">
      <t>オヨ</t>
    </rPh>
    <rPh sb="18" eb="20">
      <t>ケンコウ</t>
    </rPh>
    <rPh sb="21" eb="23">
      <t>アンゼン</t>
    </rPh>
    <rPh sb="23" eb="25">
      <t>キョウイク</t>
    </rPh>
    <rPh sb="26" eb="28">
      <t>スイシン</t>
    </rPh>
    <phoneticPr fontId="4"/>
  </si>
  <si>
    <t>幼児教育の充実</t>
    <rPh sb="0" eb="2">
      <t>ヨウジ</t>
    </rPh>
    <rPh sb="2" eb="4">
      <t>キョウイク</t>
    </rPh>
    <rPh sb="5" eb="7">
      <t>ジュウジツ</t>
    </rPh>
    <phoneticPr fontId="4"/>
  </si>
  <si>
    <t xml:space="preserve">ウ　時代に対応する魅力ある学校づくりの推進 </t>
    <phoneticPr fontId="4"/>
  </si>
  <si>
    <t>5-(3)-ウ</t>
    <phoneticPr fontId="4"/>
  </si>
  <si>
    <t>特色ある学校づくりの推進</t>
    <rPh sb="0" eb="2">
      <t>トクショク</t>
    </rPh>
    <rPh sb="4" eb="6">
      <t>ガッコウ</t>
    </rPh>
    <rPh sb="10" eb="12">
      <t>スイシン</t>
    </rPh>
    <phoneticPr fontId="4"/>
  </si>
  <si>
    <t>特別支援教育の充実</t>
    <rPh sb="0" eb="2">
      <t>トクベツ</t>
    </rPh>
    <rPh sb="2" eb="4">
      <t>シエン</t>
    </rPh>
    <rPh sb="4" eb="6">
      <t>キョウイク</t>
    </rPh>
    <rPh sb="7" eb="9">
      <t>ジュウジツ</t>
    </rPh>
    <phoneticPr fontId="4"/>
  </si>
  <si>
    <t>職業観・勤労観の育成等（キャリア教育の推進）</t>
    <rPh sb="0" eb="3">
      <t>ショクギョウカン</t>
    </rPh>
    <rPh sb="4" eb="7">
      <t>キンロウカン</t>
    </rPh>
    <rPh sb="8" eb="11">
      <t>イクセイナド</t>
    </rPh>
    <rPh sb="16" eb="18">
      <t>キョウイク</t>
    </rPh>
    <rPh sb="19" eb="21">
      <t>スイシン</t>
    </rPh>
    <phoneticPr fontId="4"/>
  </si>
  <si>
    <t>教育指導体制の充実及び教育環境基盤の整備</t>
    <rPh sb="0" eb="2">
      <t>キョウイク</t>
    </rPh>
    <rPh sb="2" eb="4">
      <t>シドウ</t>
    </rPh>
    <rPh sb="4" eb="6">
      <t>タイセイ</t>
    </rPh>
    <rPh sb="7" eb="9">
      <t>ジュウジツ</t>
    </rPh>
    <rPh sb="9" eb="10">
      <t>オヨ</t>
    </rPh>
    <rPh sb="11" eb="13">
      <t>キョウイク</t>
    </rPh>
    <rPh sb="13" eb="15">
      <t>カンキョウ</t>
    </rPh>
    <rPh sb="15" eb="17">
      <t>キバン</t>
    </rPh>
    <rPh sb="18" eb="20">
      <t>セイビ</t>
    </rPh>
    <phoneticPr fontId="4"/>
  </si>
  <si>
    <t>魅力ある私立学校づくりへの支援</t>
    <rPh sb="0" eb="2">
      <t>ミリョク</t>
    </rPh>
    <rPh sb="4" eb="6">
      <t>シリツ</t>
    </rPh>
    <rPh sb="6" eb="8">
      <t>ガッコウ</t>
    </rPh>
    <rPh sb="13" eb="15">
      <t>シエン</t>
    </rPh>
    <phoneticPr fontId="4"/>
  </si>
  <si>
    <t>5-(4)</t>
    <phoneticPr fontId="4"/>
  </si>
  <si>
    <t xml:space="preserve">ア　国際社会、情報社会に対応した教育の推進 </t>
    <phoneticPr fontId="4"/>
  </si>
  <si>
    <t>5-(4)-ア</t>
    <phoneticPr fontId="4"/>
  </si>
  <si>
    <t>外国語教育、海外交流・留学等の充実</t>
    <rPh sb="0" eb="3">
      <t>ガイコクゴ</t>
    </rPh>
    <rPh sb="3" eb="5">
      <t>キョウイク</t>
    </rPh>
    <rPh sb="6" eb="8">
      <t>カイガイ</t>
    </rPh>
    <rPh sb="8" eb="10">
      <t>コウリュウ</t>
    </rPh>
    <rPh sb="11" eb="14">
      <t>リュウガクナド</t>
    </rPh>
    <rPh sb="15" eb="17">
      <t>ジュウジツ</t>
    </rPh>
    <phoneticPr fontId="4"/>
  </si>
  <si>
    <t>情報社会に対応した教育の推進</t>
    <rPh sb="0" eb="2">
      <t>ジョウホウ</t>
    </rPh>
    <rPh sb="2" eb="4">
      <t>シャカイ</t>
    </rPh>
    <rPh sb="5" eb="7">
      <t>タイオウ</t>
    </rPh>
    <rPh sb="9" eb="11">
      <t>キョウイク</t>
    </rPh>
    <rPh sb="12" eb="14">
      <t>スイシン</t>
    </rPh>
    <phoneticPr fontId="4"/>
  </si>
  <si>
    <t xml:space="preserve">イ　能力を引き出し、感性を磨く人づくりの推進 </t>
    <phoneticPr fontId="4"/>
  </si>
  <si>
    <t>5-(4)-イ</t>
    <phoneticPr fontId="4"/>
  </si>
  <si>
    <t>科学技術・スポーツ・文化芸術人材の育成</t>
    <rPh sb="0" eb="2">
      <t>カガク</t>
    </rPh>
    <rPh sb="2" eb="4">
      <t>ギジュツ</t>
    </rPh>
    <rPh sb="10" eb="12">
      <t>ブンカ</t>
    </rPh>
    <rPh sb="12" eb="14">
      <t>ゲイジュツ</t>
    </rPh>
    <rPh sb="14" eb="16">
      <t>ジンザイ</t>
    </rPh>
    <rPh sb="17" eb="19">
      <t>イクセイ</t>
    </rPh>
    <phoneticPr fontId="4"/>
  </si>
  <si>
    <t>ウ　優れた人材を育み地域の発展に寄与する高等教育の推進</t>
    <phoneticPr fontId="4"/>
  </si>
  <si>
    <t>5-(4)-ウ</t>
    <phoneticPr fontId="4"/>
  </si>
  <si>
    <t>大学等の教育研究環境の充実及び地域貢献活動の促進</t>
    <rPh sb="0" eb="3">
      <t>ダイガクナド</t>
    </rPh>
    <rPh sb="4" eb="6">
      <t>キョウイク</t>
    </rPh>
    <rPh sb="6" eb="8">
      <t>ケンキュウ</t>
    </rPh>
    <rPh sb="8" eb="10">
      <t>カンキョウ</t>
    </rPh>
    <rPh sb="11" eb="13">
      <t>ジュウジツ</t>
    </rPh>
    <rPh sb="13" eb="14">
      <t>オヨ</t>
    </rPh>
    <rPh sb="15" eb="17">
      <t>チイキ</t>
    </rPh>
    <rPh sb="17" eb="19">
      <t>コウケン</t>
    </rPh>
    <rPh sb="19" eb="21">
      <t>カツドウ</t>
    </rPh>
    <rPh sb="22" eb="24">
      <t>ソクシン</t>
    </rPh>
    <phoneticPr fontId="4"/>
  </si>
  <si>
    <t>5-(5)</t>
    <phoneticPr fontId="4"/>
  </si>
  <si>
    <t xml:space="preserve">ア　リーディング産業を担う人材の育成 </t>
    <phoneticPr fontId="4"/>
  </si>
  <si>
    <t>5-(5)-ア</t>
    <phoneticPr fontId="4"/>
  </si>
  <si>
    <t>観光人材の育成</t>
    <rPh sb="0" eb="2">
      <t>カンコウ</t>
    </rPh>
    <rPh sb="2" eb="4">
      <t>ジンザイ</t>
    </rPh>
    <rPh sb="5" eb="7">
      <t>イクセイ</t>
    </rPh>
    <phoneticPr fontId="4"/>
  </si>
  <si>
    <t>情報通信産業を担う人材の育成</t>
    <rPh sb="0" eb="2">
      <t>ジョウホウ</t>
    </rPh>
    <rPh sb="2" eb="4">
      <t>ツウシン</t>
    </rPh>
    <rPh sb="4" eb="6">
      <t>サンギョウ</t>
    </rPh>
    <rPh sb="7" eb="8">
      <t>ニナ</t>
    </rPh>
    <rPh sb="9" eb="11">
      <t>ジンザイ</t>
    </rPh>
    <rPh sb="12" eb="14">
      <t>イクセイ</t>
    </rPh>
    <phoneticPr fontId="4"/>
  </si>
  <si>
    <t xml:space="preserve">イ　地域産業を担う人材の育成 </t>
    <phoneticPr fontId="4"/>
  </si>
  <si>
    <t>5-(5)-イ</t>
    <phoneticPr fontId="4"/>
  </si>
  <si>
    <t>ものづくり産業を担う人材の育成</t>
    <rPh sb="5" eb="7">
      <t>サンギョウ</t>
    </rPh>
    <rPh sb="8" eb="9">
      <t>ニナ</t>
    </rPh>
    <rPh sb="10" eb="12">
      <t>ジンザイ</t>
    </rPh>
    <rPh sb="13" eb="15">
      <t>イクセイ</t>
    </rPh>
    <phoneticPr fontId="4"/>
  </si>
  <si>
    <t>農林水産業・建設産業を担う人材の育成</t>
    <rPh sb="0" eb="2">
      <t>ノウリン</t>
    </rPh>
    <rPh sb="2" eb="5">
      <t>スイサンギョウ</t>
    </rPh>
    <rPh sb="6" eb="8">
      <t>ケンセツ</t>
    </rPh>
    <rPh sb="8" eb="10">
      <t>サンギョウ</t>
    </rPh>
    <rPh sb="11" eb="12">
      <t>ニナ</t>
    </rPh>
    <rPh sb="13" eb="15">
      <t>ジンザイ</t>
    </rPh>
    <rPh sb="16" eb="18">
      <t>イクセイ</t>
    </rPh>
    <phoneticPr fontId="4"/>
  </si>
  <si>
    <t>ウ　新産業の創出や産業のグローバル化を担う人材の育成</t>
    <phoneticPr fontId="4"/>
  </si>
  <si>
    <t>5-(5)-ウ</t>
    <phoneticPr fontId="4"/>
  </si>
  <si>
    <t>新産業の創出を担う人材の育成</t>
    <rPh sb="0" eb="3">
      <t>シンサンギョウ</t>
    </rPh>
    <rPh sb="4" eb="6">
      <t>ソウシュツ</t>
    </rPh>
    <rPh sb="7" eb="8">
      <t>ニナ</t>
    </rPh>
    <rPh sb="9" eb="11">
      <t>ジンザイ</t>
    </rPh>
    <rPh sb="12" eb="14">
      <t>イクセイ</t>
    </rPh>
    <phoneticPr fontId="4"/>
  </si>
  <si>
    <t>グローバルビジネス人材の育成</t>
    <rPh sb="9" eb="11">
      <t>ジンザイ</t>
    </rPh>
    <rPh sb="12" eb="14">
      <t>イクセイ</t>
    </rPh>
    <phoneticPr fontId="4"/>
  </si>
  <si>
    <t>5-(6)</t>
    <phoneticPr fontId="4"/>
  </si>
  <si>
    <t xml:space="preserve">ア　県民生活を支える人材の育成 </t>
    <phoneticPr fontId="4"/>
  </si>
  <si>
    <t>5-(6)-ア</t>
    <phoneticPr fontId="4"/>
  </si>
  <si>
    <t>医師・看護師等の育成</t>
    <phoneticPr fontId="4"/>
  </si>
  <si>
    <t>介護・福祉人材の育成</t>
    <rPh sb="0" eb="2">
      <t>カイゴ</t>
    </rPh>
    <rPh sb="3" eb="5">
      <t>フクシ</t>
    </rPh>
    <rPh sb="5" eb="7">
      <t>ジンザイ</t>
    </rPh>
    <rPh sb="8" eb="10">
      <t>イクセイ</t>
    </rPh>
    <phoneticPr fontId="4"/>
  </si>
  <si>
    <t>警察・消防・救急従事者の育成</t>
    <rPh sb="0" eb="2">
      <t>ケイサツ</t>
    </rPh>
    <rPh sb="3" eb="5">
      <t>ショウボウ</t>
    </rPh>
    <rPh sb="6" eb="8">
      <t>キュウキュウ</t>
    </rPh>
    <rPh sb="8" eb="11">
      <t>ジュウジシャ</t>
    </rPh>
    <rPh sb="12" eb="14">
      <t>イクセイ</t>
    </rPh>
    <phoneticPr fontId="4"/>
  </si>
  <si>
    <t>ボランティア活動を支える人材等の育成</t>
    <rPh sb="6" eb="8">
      <t>カツドウ</t>
    </rPh>
    <rPh sb="9" eb="10">
      <t>ササ</t>
    </rPh>
    <rPh sb="12" eb="15">
      <t>ジンザイナド</t>
    </rPh>
    <rPh sb="16" eb="18">
      <t>イクセイ</t>
    </rPh>
    <phoneticPr fontId="4"/>
  </si>
  <si>
    <t xml:space="preserve">イ　地域づくりを担う人材の育成 </t>
    <phoneticPr fontId="4"/>
  </si>
  <si>
    <t>5-(6)-イ</t>
    <phoneticPr fontId="4"/>
  </si>
  <si>
    <t>地域づくりに取り組む人材の育成</t>
    <rPh sb="0" eb="2">
      <t>チイキ</t>
    </rPh>
    <rPh sb="6" eb="7">
      <t>ト</t>
    </rPh>
    <rPh sb="8" eb="9">
      <t>ク</t>
    </rPh>
    <rPh sb="10" eb="12">
      <t>ジンザイ</t>
    </rPh>
    <rPh sb="13" eb="15">
      <t>イクセイ</t>
    </rPh>
    <phoneticPr fontId="4"/>
  </si>
  <si>
    <t>3-(2)-ウ</t>
    <phoneticPr fontId="4"/>
  </si>
  <si>
    <t>3-(2)-エ</t>
    <phoneticPr fontId="3"/>
  </si>
  <si>
    <t>エ　国際ネットワークの構築、移動・輸送コストの低減及び物流対策強化</t>
    <phoneticPr fontId="4"/>
  </si>
  <si>
    <t>2</t>
  </si>
  <si>
    <t>2</t>
    <phoneticPr fontId="3"/>
  </si>
  <si>
    <t>2-(2)</t>
  </si>
  <si>
    <t xml:space="preserve">オ　子どもの貧困対策の推進 </t>
    <rPh sb="2" eb="3">
      <t>コ</t>
    </rPh>
    <rPh sb="6" eb="8">
      <t>ヒンコン</t>
    </rPh>
    <rPh sb="8" eb="10">
      <t>タイサク</t>
    </rPh>
    <rPh sb="11" eb="13">
      <t>スイシン</t>
    </rPh>
    <phoneticPr fontId="4"/>
  </si>
  <si>
    <t>2-(2)-オ</t>
    <phoneticPr fontId="4"/>
  </si>
  <si>
    <t>ライフステージに応じたつながる仕組みの構築及び県民運動の展開</t>
    <rPh sb="8" eb="9">
      <t>オウ</t>
    </rPh>
    <rPh sb="15" eb="17">
      <t>シク</t>
    </rPh>
    <rPh sb="19" eb="21">
      <t>コウチク</t>
    </rPh>
    <rPh sb="21" eb="22">
      <t>オヨ</t>
    </rPh>
    <rPh sb="23" eb="25">
      <t>ケンミン</t>
    </rPh>
    <rPh sb="25" eb="27">
      <t>ウンドウ</t>
    </rPh>
    <rPh sb="28" eb="30">
      <t>テンカイ</t>
    </rPh>
    <phoneticPr fontId="3"/>
  </si>
  <si>
    <t>3</t>
  </si>
  <si>
    <t>2-(7)</t>
  </si>
  <si>
    <t>②</t>
    <phoneticPr fontId="3"/>
  </si>
  <si>
    <t>乳幼児期の子どもへの支援</t>
    <rPh sb="0" eb="4">
      <t>ニュウヨウジキ</t>
    </rPh>
    <rPh sb="5" eb="6">
      <t>コ</t>
    </rPh>
    <rPh sb="10" eb="12">
      <t>シエン</t>
    </rPh>
    <phoneticPr fontId="3"/>
  </si>
  <si>
    <t>小中学生期及び高校生期の子どもへの支援</t>
    <rPh sb="0" eb="4">
      <t>ショウチュウガクセイ</t>
    </rPh>
    <rPh sb="4" eb="5">
      <t>キ</t>
    </rPh>
    <rPh sb="5" eb="6">
      <t>オヨ</t>
    </rPh>
    <rPh sb="7" eb="10">
      <t>コウコウセイ</t>
    </rPh>
    <rPh sb="10" eb="11">
      <t>キ</t>
    </rPh>
    <rPh sb="12" eb="13">
      <t>コ</t>
    </rPh>
    <rPh sb="17" eb="19">
      <t>シエン</t>
    </rPh>
    <phoneticPr fontId="3"/>
  </si>
  <si>
    <t>支援を必要とする若者への支援</t>
    <rPh sb="0" eb="2">
      <t>シエン</t>
    </rPh>
    <rPh sb="3" eb="5">
      <t>ヒツヨウ</t>
    </rPh>
    <rPh sb="8" eb="10">
      <t>ワカモノ</t>
    </rPh>
    <rPh sb="12" eb="14">
      <t>シエン</t>
    </rPh>
    <phoneticPr fontId="3"/>
  </si>
  <si>
    <t>保護者への支援</t>
    <rPh sb="0" eb="3">
      <t>ホゴシャ</t>
    </rPh>
    <rPh sb="5" eb="7">
      <t>シエン</t>
    </rPh>
    <phoneticPr fontId="3"/>
  </si>
  <si>
    <t>➂</t>
    <phoneticPr fontId="4"/>
  </si>
  <si>
    <t>地域の活力と成長力の推進</t>
    <rPh sb="0" eb="2">
      <t>チイキ</t>
    </rPh>
    <rPh sb="3" eb="5">
      <t>カツリョク</t>
    </rPh>
    <rPh sb="6" eb="9">
      <t>セイチョウリョク</t>
    </rPh>
    <rPh sb="10" eb="12">
      <t>スイシン</t>
    </rPh>
    <phoneticPr fontId="3"/>
  </si>
  <si>
    <t>2-(７)-ア</t>
    <phoneticPr fontId="3"/>
  </si>
  <si>
    <t>3-(2)</t>
  </si>
  <si>
    <t>スポーツコンベンションの推進</t>
    <rPh sb="12" eb="14">
      <t>スイシン</t>
    </rPh>
    <phoneticPr fontId="4"/>
  </si>
  <si>
    <t>マーケティングに基づくプロモーションの展開</t>
    <rPh sb="8" eb="9">
      <t>モト</t>
    </rPh>
    <rPh sb="19" eb="21">
      <t>テンカイ</t>
    </rPh>
    <phoneticPr fontId="4"/>
  </si>
  <si>
    <t>3-(2)-ウ</t>
    <phoneticPr fontId="3"/>
  </si>
  <si>
    <t>大型MICEを核とした全県的な受入体制の整備</t>
    <rPh sb="0" eb="2">
      <t>オオガタ</t>
    </rPh>
    <rPh sb="7" eb="8">
      <t>カク</t>
    </rPh>
    <rPh sb="11" eb="14">
      <t>ゼンケンテキ</t>
    </rPh>
    <rPh sb="15" eb="17">
      <t>ウケイレ</t>
    </rPh>
    <rPh sb="17" eb="19">
      <t>タイセイ</t>
    </rPh>
    <rPh sb="20" eb="22">
      <t>セイビ</t>
    </rPh>
    <phoneticPr fontId="4"/>
  </si>
  <si>
    <t>MICEに係わるプレーヤーの育成・確保</t>
    <rPh sb="5" eb="6">
      <t>カカ</t>
    </rPh>
    <rPh sb="14" eb="16">
      <t>イクセイ</t>
    </rPh>
    <rPh sb="17" eb="19">
      <t>カクホ</t>
    </rPh>
    <phoneticPr fontId="4"/>
  </si>
  <si>
    <t xml:space="preserve">エ　観光客の受入体制の整備 </t>
    <phoneticPr fontId="4"/>
  </si>
  <si>
    <t xml:space="preserve">オ　世界に通用する観光人材の育成 </t>
    <phoneticPr fontId="4"/>
  </si>
  <si>
    <t>3-(2)-オ</t>
    <phoneticPr fontId="3"/>
  </si>
  <si>
    <t xml:space="preserve">カ　産業間連携の強化 </t>
    <phoneticPr fontId="4"/>
  </si>
  <si>
    <t>3-(2)-カ</t>
    <phoneticPr fontId="4"/>
  </si>
  <si>
    <t>県内情報通信関連企業の高度化・多様化の促進</t>
    <rPh sb="0" eb="2">
      <t>ケンナイ</t>
    </rPh>
    <rPh sb="2" eb="6">
      <t>ジョウホウツウシン</t>
    </rPh>
    <rPh sb="6" eb="8">
      <t>カンレン</t>
    </rPh>
    <rPh sb="8" eb="10">
      <t>キギョウ</t>
    </rPh>
    <rPh sb="11" eb="14">
      <t>コウドカ</t>
    </rPh>
    <rPh sb="15" eb="18">
      <t>タヨウカ</t>
    </rPh>
    <rPh sb="19" eb="21">
      <t>ソクシン</t>
    </rPh>
    <phoneticPr fontId="4"/>
  </si>
  <si>
    <t>3-(6)</t>
  </si>
  <si>
    <t xml:space="preserve">オ　MICEを活用した産業振興とMICE関連産業の創出 </t>
    <rPh sb="7" eb="9">
      <t>カツヨウ</t>
    </rPh>
    <rPh sb="11" eb="13">
      <t>サンギョウ</t>
    </rPh>
    <rPh sb="13" eb="15">
      <t>シンコウ</t>
    </rPh>
    <rPh sb="20" eb="22">
      <t>カンレン</t>
    </rPh>
    <rPh sb="22" eb="24">
      <t>サンギョウ</t>
    </rPh>
    <rPh sb="25" eb="27">
      <t>ソウシュツ</t>
    </rPh>
    <phoneticPr fontId="4"/>
  </si>
  <si>
    <t>3-(6)-オ</t>
    <phoneticPr fontId="4"/>
  </si>
  <si>
    <t>MICEを活用した新たな産業の振興</t>
    <rPh sb="5" eb="7">
      <t>カツヨウ</t>
    </rPh>
    <rPh sb="9" eb="10">
      <t>アラ</t>
    </rPh>
    <rPh sb="12" eb="14">
      <t>サンギョウ</t>
    </rPh>
    <rPh sb="15" eb="17">
      <t>シンコウ</t>
    </rPh>
    <phoneticPr fontId="4"/>
  </si>
  <si>
    <t>国際的な災害援助活動の推進</t>
    <rPh sb="6" eb="8">
      <t>エンジョ</t>
    </rPh>
    <rPh sb="8" eb="10">
      <t>カツドウ</t>
    </rPh>
    <rPh sb="11" eb="13">
      <t>スイシン</t>
    </rPh>
    <phoneticPr fontId="4"/>
  </si>
  <si>
    <t>2-(2)-オ</t>
  </si>
  <si>
    <t>2-(2)-オ</t>
    <phoneticPr fontId="6"/>
  </si>
  <si>
    <t>イ　国際的な災害援助活動の推進</t>
    <rPh sb="10" eb="12">
      <t>カツドウ</t>
    </rPh>
    <rPh sb="13" eb="15">
      <t>スイシン</t>
    </rPh>
    <phoneticPr fontId="4"/>
  </si>
  <si>
    <t>3</t>
    <phoneticPr fontId="6"/>
  </si>
  <si>
    <t>②</t>
    <phoneticPr fontId="6"/>
  </si>
  <si>
    <t>建設産業の経営基盤の強化と新分野・新市場進出の促進</t>
    <rPh sb="0" eb="2">
      <t>ケンセツ</t>
    </rPh>
    <rPh sb="2" eb="4">
      <t>サンギョウ</t>
    </rPh>
    <rPh sb="5" eb="7">
      <t>ケイエイ</t>
    </rPh>
    <rPh sb="7" eb="9">
      <t>キバン</t>
    </rPh>
    <rPh sb="10" eb="12">
      <t>キョウカ</t>
    </rPh>
    <rPh sb="13" eb="16">
      <t>シンブンヤ</t>
    </rPh>
    <rPh sb="17" eb="20">
      <t>シンシジョウ</t>
    </rPh>
    <rPh sb="20" eb="22">
      <t>シンシュツ</t>
    </rPh>
    <rPh sb="23" eb="25">
      <t>ソクシン</t>
    </rPh>
    <phoneticPr fontId="4"/>
  </si>
  <si>
    <t>○</t>
    <phoneticPr fontId="6"/>
  </si>
  <si>
    <t>（14）政策金融の活用</t>
    <phoneticPr fontId="4"/>
  </si>
  <si>
    <t>知事公室</t>
    <rPh sb="0" eb="2">
      <t>チジ</t>
    </rPh>
    <rPh sb="2" eb="4">
      <t>コウシツ</t>
    </rPh>
    <phoneticPr fontId="4"/>
  </si>
  <si>
    <t>総務部</t>
    <rPh sb="0" eb="3">
      <t>ソウムブ</t>
    </rPh>
    <phoneticPr fontId="4"/>
  </si>
  <si>
    <t>企画部</t>
    <rPh sb="0" eb="3">
      <t>キカクブ</t>
    </rPh>
    <phoneticPr fontId="4"/>
  </si>
  <si>
    <t>環境部</t>
    <rPh sb="0" eb="3">
      <t>カンキョウブ</t>
    </rPh>
    <phoneticPr fontId="4"/>
  </si>
  <si>
    <t>保健医療部</t>
    <rPh sb="0" eb="2">
      <t>ホケン</t>
    </rPh>
    <rPh sb="2" eb="5">
      <t>イリョウブ</t>
    </rPh>
    <phoneticPr fontId="4"/>
  </si>
  <si>
    <t>農林水産部</t>
    <rPh sb="0" eb="2">
      <t>ノウリン</t>
    </rPh>
    <rPh sb="2" eb="5">
      <t>スイサンブ</t>
    </rPh>
    <phoneticPr fontId="4"/>
  </si>
  <si>
    <t>商工労働部</t>
    <rPh sb="0" eb="2">
      <t>ショウコウ</t>
    </rPh>
    <rPh sb="2" eb="5">
      <t>ロウドウブ</t>
    </rPh>
    <phoneticPr fontId="4"/>
  </si>
  <si>
    <t>土木建築部</t>
    <rPh sb="0" eb="2">
      <t>ドボク</t>
    </rPh>
    <rPh sb="2" eb="5">
      <t>ケンチクブ</t>
    </rPh>
    <phoneticPr fontId="4"/>
  </si>
  <si>
    <t>病院事業局</t>
    <rPh sb="0" eb="2">
      <t>ビョウイン</t>
    </rPh>
    <rPh sb="2" eb="5">
      <t>ジギョウキョク</t>
    </rPh>
    <phoneticPr fontId="4"/>
  </si>
  <si>
    <t>警察本部</t>
    <rPh sb="0" eb="2">
      <t>ケイサツ</t>
    </rPh>
    <rPh sb="2" eb="4">
      <t>ホンブ</t>
    </rPh>
    <phoneticPr fontId="4"/>
  </si>
  <si>
    <t>文化観光
スポーツ部</t>
    <rPh sb="0" eb="2">
      <t>ブンカ</t>
    </rPh>
    <rPh sb="2" eb="4">
      <t>カンコウ</t>
    </rPh>
    <rPh sb="9" eb="10">
      <t>ブ</t>
    </rPh>
    <phoneticPr fontId="4"/>
  </si>
  <si>
    <t xml:space="preserve">ア　生物多様性の保全 </t>
    <phoneticPr fontId="4"/>
  </si>
  <si>
    <t>（１）自然環境の保全・再生・適正利用</t>
  </si>
  <si>
    <t>（2）持続可能な循環型社会の構築</t>
  </si>
  <si>
    <t>（4）伝統文化の保全・継承及び新たな文化の創造</t>
  </si>
  <si>
    <t>（5）文化産業の戦略的な創出・育成</t>
  </si>
  <si>
    <t>（6）価値創造のまちづくり</t>
  </si>
  <si>
    <t>（7）人間優先のまちづくり</t>
  </si>
  <si>
    <t>（１）健康・長寿おきなわの推進</t>
  </si>
  <si>
    <t>（2）子育てセーフティネットの充実</t>
  </si>
  <si>
    <t>（3）健康福祉セーフティネットの充実</t>
  </si>
  <si>
    <t>（4）社会リスクセーフティネットの確立</t>
  </si>
  <si>
    <t>（5）米軍基地から派生する諸問題及び戦後処理問題の解決</t>
  </si>
  <si>
    <t>（6）地域特性に応じた生活基盤の充実・強化</t>
  </si>
  <si>
    <t>（7）共助・共創型地域づくりの推進</t>
  </si>
  <si>
    <t>（１）自立型経済の構築に向けた基盤の整備</t>
  </si>
  <si>
    <t>（2）世界水準の観光リゾート地の形成</t>
  </si>
  <si>
    <t>（3）情報通信関連産業の高度化・多様化</t>
  </si>
  <si>
    <t>（4）アジアと日本の架け橋となる国際物流拠点の形成</t>
  </si>
  <si>
    <t>（5）科学技術の振興と知的・産業クラスターの形成</t>
  </si>
  <si>
    <t>（6）沖縄の魅力や優位性を生かした新たな産業の創出</t>
  </si>
  <si>
    <t>（7）亜熱帯性気候等を生かした農林水産業の振興</t>
  </si>
  <si>
    <t>（8）地域を支える中小企業等の振興</t>
  </si>
  <si>
    <t>（9）ものづくり産業の振興と地域ブランドの形成</t>
  </si>
  <si>
    <t>（10）雇用対策と多様な人材の確保</t>
  </si>
  <si>
    <t>（11）離島における定住条件の整備</t>
  </si>
  <si>
    <t>（12）離島の特色を生かした産業振興と新たな展開</t>
  </si>
  <si>
    <t>（13）駐留軍用地跡地の有効利用の推進</t>
  </si>
  <si>
    <t>（１）世界との交流ネットワークの形成</t>
  </si>
  <si>
    <t>（2）国際協力・貢献活動の推進</t>
  </si>
  <si>
    <t>（１）沖縄らしい個性を持った人づくりの推進</t>
  </si>
  <si>
    <t>（2）公平な教育機会の享受に向けた環境整備</t>
  </si>
  <si>
    <t>（3）自ら学ぶ意欲を育む教育の充実</t>
  </si>
  <si>
    <t>（4）国際性と多様な能力を涵養する教育システムの構築</t>
  </si>
  <si>
    <t>（5）産業振興を担う人材の育成</t>
  </si>
  <si>
    <t>（6）地域社会を支える人材の育成</t>
  </si>
  <si>
    <t>将来像１　沖縄らしい自然と歴史、伝統、文化を大切にする島　（「施策」総括表はこちらをクリック）</t>
    <rPh sb="0" eb="3">
      <t>ショウライゾウ</t>
    </rPh>
    <rPh sb="31" eb="33">
      <t>シサク</t>
    </rPh>
    <rPh sb="34" eb="36">
      <t>ソウカツ</t>
    </rPh>
    <rPh sb="36" eb="37">
      <t>ヒョウ</t>
    </rPh>
    <phoneticPr fontId="4"/>
  </si>
  <si>
    <t>将来像２　心豊かで、安全・安心に暮らせる島　（「施策」総括表はこちらをクリック）</t>
    <rPh sb="0" eb="3">
      <t>ショウライゾウ</t>
    </rPh>
    <phoneticPr fontId="4"/>
  </si>
  <si>
    <t>将来像３　希望と活力にあふれる豊かな島　（「施策」総括表はこちらをクリック）</t>
    <rPh sb="0" eb="3">
      <t>ショウライゾウ</t>
    </rPh>
    <phoneticPr fontId="4"/>
  </si>
  <si>
    <t>将来像４　世界に開かれた交流と共生の島　（「施策」総括表はこちらをクリック）</t>
    <rPh sb="0" eb="3">
      <t>ショウライゾウ</t>
    </rPh>
    <phoneticPr fontId="4"/>
  </si>
  <si>
    <t>将来像５　多様な能力を発揮し、未来を拓く島　（「施策」総括表はこちらをクリック）</t>
    <rPh sb="0" eb="3">
      <t>ショウライゾウ</t>
    </rPh>
    <phoneticPr fontId="4"/>
  </si>
  <si>
    <t>（3）低炭素島しょ社会の実現</t>
    <phoneticPr fontId="6"/>
  </si>
  <si>
    <t xml:space="preserve">イ　県内企業の高度化・多様化 </t>
    <rPh sb="11" eb="13">
      <t>タヨウ</t>
    </rPh>
    <phoneticPr fontId="4"/>
  </si>
  <si>
    <t xml:space="preserve">ウ　建設産業の担い手確保及び活性化と新分野・新市場の開拓 </t>
    <rPh sb="7" eb="8">
      <t>ニナ</t>
    </rPh>
    <rPh sb="9" eb="10">
      <t>テ</t>
    </rPh>
    <rPh sb="10" eb="12">
      <t>カクホ</t>
    </rPh>
    <rPh sb="12" eb="13">
      <t>オヨ</t>
    </rPh>
    <phoneticPr fontId="4"/>
  </si>
  <si>
    <t>エ　離島を支える多様な人材の育成・確保</t>
    <rPh sb="17" eb="19">
      <t>カクホ</t>
    </rPh>
    <phoneticPr fontId="4"/>
  </si>
  <si>
    <t>ア　早期の事業着手に向けた取組</t>
    <rPh sb="2" eb="4">
      <t>ソウキ</t>
    </rPh>
    <rPh sb="5" eb="7">
      <t>ジギョウ</t>
    </rPh>
    <rPh sb="7" eb="9">
      <t>チャクシュ</t>
    </rPh>
    <rPh sb="10" eb="11">
      <t>ム</t>
    </rPh>
    <rPh sb="13" eb="15">
      <t>トリクミ</t>
    </rPh>
    <phoneticPr fontId="6"/>
  </si>
  <si>
    <t>イ　駐留軍用地跡地の計画的な整備</t>
    <rPh sb="2" eb="4">
      <t>チュウリュウ</t>
    </rPh>
    <rPh sb="4" eb="7">
      <t>グンヨウチ</t>
    </rPh>
    <rPh sb="7" eb="9">
      <t>アトチ</t>
    </rPh>
    <rPh sb="10" eb="13">
      <t>ケイカクテキ</t>
    </rPh>
    <rPh sb="14" eb="16">
      <t>セイビ</t>
    </rPh>
    <phoneticPr fontId="6"/>
  </si>
  <si>
    <t>ウ　跡地における産業振興及び国際交流・貢献拠点の形成</t>
    <rPh sb="2" eb="4">
      <t>アトチ</t>
    </rPh>
    <rPh sb="8" eb="10">
      <t>サンギョウ</t>
    </rPh>
    <rPh sb="10" eb="12">
      <t>シンコウ</t>
    </rPh>
    <rPh sb="12" eb="13">
      <t>オヨ</t>
    </rPh>
    <rPh sb="14" eb="16">
      <t>コクサイ</t>
    </rPh>
    <rPh sb="16" eb="18">
      <t>コウリュウ</t>
    </rPh>
    <rPh sb="19" eb="21">
      <t>コウケン</t>
    </rPh>
    <rPh sb="21" eb="23">
      <t>キョテン</t>
    </rPh>
    <rPh sb="24" eb="26">
      <t>ケイセイ</t>
    </rPh>
    <phoneticPr fontId="6"/>
  </si>
  <si>
    <t>エ　返還跡地国家プロジェクトの導入</t>
    <rPh sb="2" eb="4">
      <t>ヘンカン</t>
    </rPh>
    <rPh sb="4" eb="6">
      <t>アトチ</t>
    </rPh>
    <rPh sb="6" eb="8">
      <t>コッカ</t>
    </rPh>
    <rPh sb="15" eb="17">
      <t>ドウニュウ</t>
    </rPh>
    <phoneticPr fontId="6"/>
  </si>
  <si>
    <t>オ　駐留軍用地跡地利用推進についての協議</t>
    <rPh sb="2" eb="4">
      <t>チュウリュウ</t>
    </rPh>
    <rPh sb="4" eb="7">
      <t>グンヨウチ</t>
    </rPh>
    <rPh sb="7" eb="9">
      <t>アトチ</t>
    </rPh>
    <rPh sb="9" eb="11">
      <t>リヨウ</t>
    </rPh>
    <rPh sb="11" eb="13">
      <t>スイシン</t>
    </rPh>
    <rPh sb="18" eb="20">
      <t>キョウギ</t>
    </rPh>
    <phoneticPr fontId="6"/>
  </si>
  <si>
    <t>子ども生活
福祉部</t>
    <rPh sb="0" eb="1">
      <t>コ</t>
    </rPh>
    <rPh sb="3" eb="5">
      <t>セイカツ</t>
    </rPh>
    <rPh sb="6" eb="9">
      <t>フクシブ</t>
    </rPh>
    <phoneticPr fontId="4"/>
  </si>
  <si>
    <t>ウ　大型MICE施設を核とした戦略的なMICEの振興</t>
    <rPh sb="2" eb="4">
      <t>オオガタ</t>
    </rPh>
    <rPh sb="8" eb="10">
      <t>シセツ</t>
    </rPh>
    <rPh sb="11" eb="12">
      <t>カク</t>
    </rPh>
    <rPh sb="15" eb="18">
      <t>センリャクテキ</t>
    </rPh>
    <rPh sb="24" eb="26">
      <t>シンコウ</t>
    </rPh>
    <phoneticPr fontId="4"/>
  </si>
  <si>
    <r>
      <t>担当部局等　</t>
    </r>
    <r>
      <rPr>
        <b/>
        <sz val="18"/>
        <color rgb="FFFF0000"/>
        <rFont val="ＭＳ Ｐゴシック"/>
        <family val="3"/>
        <charset val="128"/>
      </rPr>
      <t>※「主な取組」検証票は部局等名をクリック</t>
    </r>
    <rPh sb="0" eb="2">
      <t>タントウ</t>
    </rPh>
    <rPh sb="3" eb="4">
      <t>キョク</t>
    </rPh>
    <rPh sb="4" eb="5">
      <t>トウ</t>
    </rPh>
    <rPh sb="17" eb="19">
      <t>ブキョク</t>
    </rPh>
    <rPh sb="19" eb="20">
      <t>トウ</t>
    </rPh>
    <rPh sb="20" eb="21">
      <t>メイ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</si>
</sst>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d;@"/>
  </numFmts>
  <fonts count="23">
    <font>
      <sz val="11"/>
      <color theme="1"/>
      <name val="ＭＳ Ｐゴシック"/>
      <family val="2"/>
      <scheme val="minor"/>
    </font>
    <font>
      <sz val="11"/>
      <name val="ＭＳ Ｐゴシック"/>
      <family val="3"/>
      <charset val="128"/>
    </font>
    <font>
      <sz val="18"/>
      <name val="ＭＳ Ｐゴシック"/>
      <family val="3"/>
      <charset val="128"/>
    </font>
    <font>
      <sz val="6"/>
      <name val="ＭＳ Ｐゴシック"/>
      <family val="2"/>
      <charset val="128"/>
      <scheme val="minor"/>
    </font>
    <font>
      <sz val="6"/>
      <name val="ＭＳ Ｐゴシック"/>
      <family val="3"/>
      <charset val="128"/>
    </font>
    <font>
      <sz val="16"/>
      <name val="ＭＳ Ｐゴシック"/>
      <family val="3"/>
      <charset val="128"/>
    </font>
    <font>
      <sz val="6"/>
      <name val="ＭＳ Ｐゴシック"/>
      <family val="3"/>
      <charset val="128"/>
      <scheme val="minor"/>
    </font>
    <font>
      <sz val="12"/>
      <name val="ＭＳ Ｐゴシック"/>
      <family val="3"/>
      <charset val="128"/>
    </font>
    <font>
      <sz val="9"/>
      <name val="ＭＳ Ｐゴシック"/>
      <family val="3"/>
      <charset val="128"/>
    </font>
    <font>
      <sz val="10"/>
      <name val="ＭＳ Ｐゴシック"/>
      <family val="3"/>
      <charset val="128"/>
    </font>
    <font>
      <sz val="12"/>
      <color theme="1"/>
      <name val="ＭＳ Ｐゴシック"/>
      <family val="2"/>
      <charset val="128"/>
      <scheme val="minor"/>
    </font>
    <font>
      <b/>
      <sz val="18"/>
      <name val="ＭＳ Ｐゴシック"/>
      <family val="3"/>
      <charset val="128"/>
    </font>
    <font>
      <b/>
      <sz val="10"/>
      <name val="ＭＳ Ｐゴシック"/>
      <family val="3"/>
      <charset val="128"/>
    </font>
    <font>
      <sz val="18"/>
      <color rgb="FFFF0000"/>
      <name val="ＭＳ Ｐゴシック"/>
      <family val="3"/>
      <charset val="128"/>
    </font>
    <font>
      <sz val="20"/>
      <name val="ＭＳ Ｐゴシック"/>
      <family val="3"/>
      <charset val="128"/>
    </font>
    <font>
      <u/>
      <sz val="18"/>
      <color rgb="FF0070C0"/>
      <name val="ＭＳ Ｐゴシック"/>
      <family val="3"/>
      <charset val="128"/>
    </font>
    <font>
      <u/>
      <sz val="11"/>
      <color theme="10"/>
      <name val="ＭＳ Ｐゴシック"/>
      <family val="2"/>
      <scheme val="minor"/>
    </font>
    <font>
      <u/>
      <sz val="18"/>
      <color theme="10"/>
      <name val="ＭＳ Ｐゴシック"/>
      <family val="2"/>
      <scheme val="minor"/>
    </font>
    <font>
      <sz val="18"/>
      <name val="ＭＳ Ｐゴシック"/>
      <family val="2"/>
      <scheme val="minor"/>
    </font>
    <font>
      <sz val="18"/>
      <color theme="1"/>
      <name val="ＭＳ Ｐゴシック"/>
      <family val="3"/>
      <charset val="128"/>
      <scheme val="minor"/>
    </font>
    <font>
      <u/>
      <sz val="18"/>
      <color rgb="FF0000FF"/>
      <name val="ＭＳ Ｐゴシック"/>
      <family val="3"/>
      <charset val="128"/>
      <scheme val="minor"/>
    </font>
    <font>
      <u/>
      <sz val="18"/>
      <color theme="10"/>
      <name val="ＭＳ Ｐゴシック"/>
      <family val="3"/>
      <charset val="128"/>
      <scheme val="minor"/>
    </font>
    <font>
      <b/>
      <sz val="18"/>
      <color rgb="FFFF0000"/>
      <name val="ＭＳ Ｐゴシック"/>
      <family val="3"/>
      <charset val="128"/>
    </font>
  </fonts>
  <fills count="9">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rgb="FFFFCCCC"/>
        <bgColor indexed="64"/>
      </patternFill>
    </fill>
    <fill>
      <patternFill patternType="solid">
        <fgColor rgb="FF99FF99"/>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0">
    <xf numFmtId="0" fontId="0" fillId="0" borderId="0"/>
    <xf numFmtId="0" fontId="1" fillId="0" borderId="0">
      <alignment vertical="center"/>
    </xf>
    <xf numFmtId="9" fontId="10" fillId="0" borderId="0" applyFont="0" applyFill="0" applyBorder="0" applyAlignment="0" applyProtection="0">
      <alignment vertical="center"/>
    </xf>
    <xf numFmtId="9" fontId="1" fillId="0" borderId="0" applyFont="0" applyFill="0" applyBorder="0" applyAlignment="0" applyProtection="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0" fillId="0" borderId="0">
      <alignment vertical="center"/>
    </xf>
    <xf numFmtId="0" fontId="1" fillId="0" borderId="0">
      <alignment vertical="center"/>
    </xf>
    <xf numFmtId="0" fontId="16" fillId="0" borderId="0" applyNumberFormat="0" applyFill="0" applyBorder="0" applyAlignment="0" applyProtection="0"/>
  </cellStyleXfs>
  <cellXfs count="92">
    <xf numFmtId="0" fontId="0" fillId="0" borderId="0" xfId="0"/>
    <xf numFmtId="0" fontId="5" fillId="0" borderId="0" xfId="1" applyFont="1" applyFill="1" applyBorder="1">
      <alignment vertical="center"/>
    </xf>
    <xf numFmtId="0" fontId="5" fillId="0" borderId="2" xfId="1" applyFont="1" applyFill="1" applyBorder="1" applyAlignment="1">
      <alignment horizontal="center" vertical="center"/>
    </xf>
    <xf numFmtId="0" fontId="5" fillId="0" borderId="0" xfId="1" applyFont="1" applyFill="1" applyBorder="1" applyAlignment="1">
      <alignment horizontal="center" vertical="center"/>
    </xf>
    <xf numFmtId="49" fontId="7" fillId="0" borderId="2" xfId="1" applyNumberFormat="1" applyFont="1" applyFill="1" applyBorder="1" applyAlignment="1">
      <alignment horizontal="center" vertical="center"/>
    </xf>
    <xf numFmtId="0" fontId="7" fillId="6" borderId="6" xfId="1" applyFont="1" applyFill="1" applyBorder="1" applyAlignment="1">
      <alignment vertical="center"/>
    </xf>
    <xf numFmtId="0" fontId="7" fillId="6" borderId="5" xfId="1" applyFont="1" applyFill="1" applyBorder="1" applyAlignment="1">
      <alignment vertical="center"/>
    </xf>
    <xf numFmtId="0" fontId="7" fillId="6" borderId="2" xfId="1" applyFont="1" applyFill="1" applyBorder="1" applyAlignment="1">
      <alignment vertical="center"/>
    </xf>
    <xf numFmtId="0" fontId="7" fillId="0" borderId="2" xfId="1" applyFont="1" applyFill="1" applyBorder="1" applyAlignment="1">
      <alignment horizontal="center" vertical="center" wrapText="1"/>
    </xf>
    <xf numFmtId="0" fontId="7"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2" fillId="0" borderId="0" xfId="1" applyFont="1" applyFill="1" applyBorder="1" applyAlignment="1">
      <alignment vertical="center" wrapText="1"/>
    </xf>
    <xf numFmtId="0" fontId="2" fillId="0" borderId="0" xfId="1" applyFont="1" applyFill="1" applyBorder="1" applyAlignment="1">
      <alignment horizontal="right" vertical="center" wrapText="1"/>
    </xf>
    <xf numFmtId="0" fontId="11" fillId="0" borderId="0" xfId="1" applyFont="1" applyFill="1" applyBorder="1" applyAlignment="1">
      <alignment horizontal="right" vertical="center" wrapText="1"/>
    </xf>
    <xf numFmtId="49" fontId="2" fillId="0" borderId="2" xfId="1" applyNumberFormat="1" applyFont="1" applyFill="1" applyBorder="1" applyAlignment="1">
      <alignment horizontal="center" vertical="center" shrinkToFit="1"/>
    </xf>
    <xf numFmtId="0" fontId="2" fillId="0" borderId="0" xfId="1" applyFont="1" applyFill="1" applyBorder="1">
      <alignment vertical="center"/>
    </xf>
    <xf numFmtId="49" fontId="2" fillId="0" borderId="2" xfId="1" applyNumberFormat="1" applyFont="1" applyFill="1" applyBorder="1" applyAlignment="1">
      <alignment horizontal="center" vertical="center"/>
    </xf>
    <xf numFmtId="0" fontId="2" fillId="0" borderId="0" xfId="1" applyFont="1" applyFill="1" applyBorder="1" applyAlignment="1">
      <alignment horizontal="center" vertical="center" shrinkToFit="1"/>
    </xf>
    <xf numFmtId="176" fontId="9" fillId="0" borderId="2" xfId="1" applyNumberFormat="1" applyFont="1" applyFill="1" applyBorder="1" applyAlignment="1">
      <alignment horizontal="center" vertical="center" shrinkToFit="1"/>
    </xf>
    <xf numFmtId="176" fontId="9" fillId="0" borderId="2" xfId="1" applyNumberFormat="1" applyFont="1" applyFill="1" applyBorder="1" applyAlignment="1">
      <alignment vertical="distributed" textRotation="255" shrinkToFit="1"/>
    </xf>
    <xf numFmtId="0" fontId="9" fillId="0" borderId="0" xfId="1" applyFont="1" applyFill="1" applyBorder="1">
      <alignment vertical="center"/>
    </xf>
    <xf numFmtId="176" fontId="9" fillId="0" borderId="2" xfId="1" applyNumberFormat="1" applyFont="1" applyBorder="1" applyAlignment="1">
      <alignment horizontal="center" vertical="center" shrinkToFit="1"/>
    </xf>
    <xf numFmtId="0" fontId="9" fillId="0" borderId="0" xfId="1" applyFont="1">
      <alignment vertical="center"/>
    </xf>
    <xf numFmtId="0" fontId="9" fillId="0" borderId="0" xfId="1" applyFont="1" applyBorder="1">
      <alignment vertical="center"/>
    </xf>
    <xf numFmtId="0" fontId="12" fillId="0" borderId="0" xfId="1" applyFont="1">
      <alignment vertical="center"/>
    </xf>
    <xf numFmtId="0" fontId="12" fillId="0" borderId="0" xfId="1" applyFont="1" applyFill="1" applyBorder="1">
      <alignment vertical="center"/>
    </xf>
    <xf numFmtId="0" fontId="2" fillId="0" borderId="0" xfId="1" applyFont="1" applyFill="1" applyBorder="1" applyAlignment="1">
      <alignment horizontal="center" vertical="center"/>
    </xf>
    <xf numFmtId="0" fontId="5" fillId="0" borderId="0" xfId="1" applyFont="1" applyFill="1" applyBorder="1" applyAlignment="1">
      <alignment vertical="center" shrinkToFit="1"/>
    </xf>
    <xf numFmtId="0" fontId="2" fillId="6" borderId="6" xfId="1" applyFont="1" applyFill="1" applyBorder="1" applyAlignment="1">
      <alignment vertical="center"/>
    </xf>
    <xf numFmtId="0" fontId="2" fillId="0" borderId="5" xfId="1" applyFont="1" applyFill="1" applyBorder="1" applyAlignment="1">
      <alignment vertical="center" wrapText="1"/>
    </xf>
    <xf numFmtId="0" fontId="2" fillId="6" borderId="5" xfId="1" applyFont="1" applyFill="1" applyBorder="1" applyAlignment="1">
      <alignment vertical="center"/>
    </xf>
    <xf numFmtId="0" fontId="13" fillId="0" borderId="5" xfId="1" applyFont="1" applyFill="1" applyBorder="1" applyAlignment="1">
      <alignment vertical="center" wrapText="1"/>
    </xf>
    <xf numFmtId="49" fontId="2" fillId="6" borderId="6" xfId="1" applyNumberFormat="1" applyFont="1" applyFill="1" applyBorder="1" applyAlignment="1">
      <alignment vertical="center"/>
    </xf>
    <xf numFmtId="49" fontId="15" fillId="0" borderId="2" xfId="1" applyNumberFormat="1" applyFont="1" applyFill="1" applyBorder="1" applyAlignment="1">
      <alignment horizontal="center" vertical="center"/>
    </xf>
    <xf numFmtId="49" fontId="2" fillId="6" borderId="5" xfId="1" applyNumberFormat="1" applyFont="1" applyFill="1" applyBorder="1" applyAlignment="1">
      <alignment horizontal="left" vertical="center"/>
    </xf>
    <xf numFmtId="49" fontId="2" fillId="6" borderId="6" xfId="1" applyNumberFormat="1" applyFont="1" applyFill="1" applyBorder="1" applyAlignment="1">
      <alignment horizontal="left" vertical="center"/>
    </xf>
    <xf numFmtId="0" fontId="5" fillId="0" borderId="2" xfId="1" applyFont="1" applyFill="1" applyBorder="1" applyAlignment="1">
      <alignment horizontal="center" vertical="center" wrapText="1"/>
    </xf>
    <xf numFmtId="0" fontId="5" fillId="0" borderId="8" xfId="1" applyFont="1" applyFill="1" applyBorder="1" applyAlignment="1">
      <alignment horizontal="center" vertical="center"/>
    </xf>
    <xf numFmtId="49" fontId="14" fillId="4" borderId="8" xfId="1" applyNumberFormat="1" applyFont="1" applyFill="1" applyBorder="1" applyAlignment="1">
      <alignment vertical="center"/>
    </xf>
    <xf numFmtId="49" fontId="2" fillId="5" borderId="8" xfId="1" applyNumberFormat="1" applyFont="1" applyFill="1" applyBorder="1" applyAlignment="1">
      <alignment vertical="center"/>
    </xf>
    <xf numFmtId="49" fontId="2" fillId="6" borderId="8" xfId="1" applyNumberFormat="1" applyFont="1" applyFill="1" applyBorder="1" applyAlignment="1">
      <alignment horizontal="left" vertical="center"/>
    </xf>
    <xf numFmtId="0" fontId="5" fillId="0" borderId="8" xfId="1" applyFont="1" applyFill="1" applyBorder="1">
      <alignment vertical="center"/>
    </xf>
    <xf numFmtId="49" fontId="2" fillId="2" borderId="2" xfId="1" applyNumberFormat="1" applyFont="1" applyFill="1" applyBorder="1" applyAlignment="1">
      <alignment horizontal="center" vertical="center"/>
    </xf>
    <xf numFmtId="49" fontId="15" fillId="2" borderId="2" xfId="1" applyNumberFormat="1" applyFont="1" applyFill="1" applyBorder="1" applyAlignment="1">
      <alignment horizontal="center" vertical="center"/>
    </xf>
    <xf numFmtId="0" fontId="17" fillId="0" borderId="1" xfId="9" applyFont="1" applyFill="1" applyBorder="1" applyAlignment="1">
      <alignment horizontal="center" vertical="distributed" textRotation="255"/>
    </xf>
    <xf numFmtId="49" fontId="2" fillId="7" borderId="2" xfId="1" applyNumberFormat="1" applyFont="1" applyFill="1" applyBorder="1" applyAlignment="1">
      <alignment horizontal="center" vertical="center"/>
    </xf>
    <xf numFmtId="0" fontId="17" fillId="0" borderId="1" xfId="9" applyFont="1" applyFill="1" applyBorder="1" applyAlignment="1">
      <alignment horizontal="center" vertical="distributed" textRotation="255" wrapText="1"/>
    </xf>
    <xf numFmtId="49" fontId="2" fillId="6" borderId="5" xfId="1" applyNumberFormat="1" applyFont="1" applyFill="1" applyBorder="1" applyAlignment="1">
      <alignment horizontal="left" vertical="center" shrinkToFit="1"/>
    </xf>
    <xf numFmtId="49" fontId="2" fillId="6" borderId="5" xfId="1" applyNumberFormat="1" applyFont="1" applyFill="1" applyBorder="1" applyAlignment="1">
      <alignment vertical="center" shrinkToFit="1"/>
    </xf>
    <xf numFmtId="49" fontId="2" fillId="6" borderId="2" xfId="1" applyNumberFormat="1" applyFont="1" applyFill="1" applyBorder="1" applyAlignment="1">
      <alignment vertical="center" shrinkToFit="1"/>
    </xf>
    <xf numFmtId="49" fontId="5" fillId="6" borderId="2" xfId="1" applyNumberFormat="1" applyFont="1" applyFill="1" applyBorder="1" applyAlignment="1">
      <alignment vertical="center" shrinkToFit="1"/>
    </xf>
    <xf numFmtId="0" fontId="2" fillId="0" borderId="0" xfId="1" applyFont="1" applyFill="1" applyBorder="1" applyAlignment="1">
      <alignment horizontal="right" vertical="center" shrinkToFit="1"/>
    </xf>
    <xf numFmtId="0" fontId="2" fillId="0" borderId="0" xfId="1" applyFont="1" applyFill="1" applyBorder="1" applyAlignment="1">
      <alignment vertical="center" shrinkToFit="1"/>
    </xf>
    <xf numFmtId="0" fontId="7" fillId="6" borderId="2" xfId="1" applyFont="1" applyFill="1" applyBorder="1" applyAlignment="1">
      <alignment vertical="center" shrinkToFit="1"/>
    </xf>
    <xf numFmtId="0" fontId="2" fillId="6" borderId="5" xfId="1" applyFont="1" applyFill="1" applyBorder="1" applyAlignment="1">
      <alignment vertical="center" shrinkToFit="1"/>
    </xf>
    <xf numFmtId="0" fontId="7" fillId="0" borderId="2" xfId="1" applyFont="1" applyFill="1" applyBorder="1" applyAlignment="1">
      <alignment horizontal="center" vertical="center" shrinkToFit="1"/>
    </xf>
    <xf numFmtId="0" fontId="2" fillId="0" borderId="5" xfId="1" applyFont="1" applyFill="1" applyBorder="1" applyAlignment="1">
      <alignment vertical="center" shrinkToFit="1"/>
    </xf>
    <xf numFmtId="0" fontId="7" fillId="6" borderId="5" xfId="1" applyFont="1" applyFill="1" applyBorder="1" applyAlignment="1">
      <alignment vertical="center" shrinkToFit="1"/>
    </xf>
    <xf numFmtId="0" fontId="2" fillId="6" borderId="6" xfId="1" applyFont="1" applyFill="1" applyBorder="1" applyAlignment="1">
      <alignment vertical="center" shrinkToFit="1"/>
    </xf>
    <xf numFmtId="0" fontId="7" fillId="6" borderId="6" xfId="1" applyFont="1" applyFill="1" applyBorder="1" applyAlignment="1">
      <alignment vertical="center" shrinkToFit="1"/>
    </xf>
    <xf numFmtId="0" fontId="5" fillId="0" borderId="8" xfId="1" applyFont="1" applyFill="1" applyBorder="1" applyAlignment="1">
      <alignment horizontal="center" vertical="center" wrapText="1"/>
    </xf>
    <xf numFmtId="49" fontId="20" fillId="7" borderId="2" xfId="9" applyNumberFormat="1" applyFont="1" applyFill="1" applyBorder="1" applyAlignment="1">
      <alignment horizontal="left" vertical="center"/>
    </xf>
    <xf numFmtId="49" fontId="20" fillId="7" borderId="5" xfId="9" applyNumberFormat="1" applyFont="1" applyFill="1" applyBorder="1" applyAlignment="1">
      <alignment horizontal="left" vertical="center"/>
    </xf>
    <xf numFmtId="49" fontId="20" fillId="7" borderId="6" xfId="9" applyNumberFormat="1" applyFont="1" applyFill="1" applyBorder="1" applyAlignment="1">
      <alignment horizontal="left" vertical="center"/>
    </xf>
    <xf numFmtId="49" fontId="20" fillId="7" borderId="7" xfId="9" applyNumberFormat="1" applyFont="1" applyFill="1" applyBorder="1" applyAlignment="1">
      <alignment horizontal="left" vertical="center"/>
    </xf>
    <xf numFmtId="49" fontId="21" fillId="7" borderId="5" xfId="9" applyNumberFormat="1" applyFont="1" applyFill="1" applyBorder="1" applyAlignment="1">
      <alignment horizontal="left" vertical="center"/>
    </xf>
    <xf numFmtId="49" fontId="21" fillId="7" borderId="6" xfId="9" applyNumberFormat="1" applyFont="1" applyFill="1" applyBorder="1" applyAlignment="1">
      <alignment horizontal="left" vertical="center"/>
    </xf>
    <xf numFmtId="49" fontId="21" fillId="7" borderId="7" xfId="9" applyNumberFormat="1" applyFont="1" applyFill="1" applyBorder="1" applyAlignment="1">
      <alignment horizontal="left" vertical="center"/>
    </xf>
    <xf numFmtId="49" fontId="2" fillId="6" borderId="5" xfId="1" applyNumberFormat="1" applyFont="1" applyFill="1" applyBorder="1" applyAlignment="1">
      <alignment vertical="center" shrinkToFit="1"/>
    </xf>
    <xf numFmtId="49" fontId="2" fillId="6" borderId="6" xfId="1" applyNumberFormat="1" applyFont="1" applyFill="1" applyBorder="1" applyAlignment="1">
      <alignment vertical="center" shrinkToFit="1"/>
    </xf>
    <xf numFmtId="49" fontId="2" fillId="6" borderId="7" xfId="1" applyNumberFormat="1" applyFont="1" applyFill="1" applyBorder="1" applyAlignment="1">
      <alignment vertical="center" shrinkToFit="1"/>
    </xf>
    <xf numFmtId="49" fontId="2" fillId="5" borderId="5" xfId="1" applyNumberFormat="1" applyFont="1" applyFill="1" applyBorder="1" applyAlignment="1">
      <alignment horizontal="left" vertical="center"/>
    </xf>
    <xf numFmtId="49" fontId="2" fillId="5" borderId="6" xfId="1" applyNumberFormat="1" applyFont="1" applyFill="1" applyBorder="1" applyAlignment="1">
      <alignment horizontal="left" vertical="center"/>
    </xf>
    <xf numFmtId="49" fontId="2" fillId="5" borderId="7" xfId="1" applyNumberFormat="1" applyFont="1" applyFill="1" applyBorder="1" applyAlignment="1">
      <alignment horizontal="left" vertical="center"/>
    </xf>
    <xf numFmtId="49" fontId="2" fillId="2" borderId="5" xfId="1" applyNumberFormat="1" applyFont="1" applyFill="1" applyBorder="1" applyAlignment="1">
      <alignment horizontal="left" vertical="center"/>
    </xf>
    <xf numFmtId="49" fontId="2" fillId="2" borderId="6" xfId="1" applyNumberFormat="1" applyFont="1" applyFill="1" applyBorder="1" applyAlignment="1">
      <alignment horizontal="left" vertical="center"/>
    </xf>
    <xf numFmtId="49" fontId="2" fillId="2" borderId="7" xfId="1" applyNumberFormat="1" applyFont="1" applyFill="1" applyBorder="1" applyAlignment="1">
      <alignment horizontal="left" vertical="center"/>
    </xf>
    <xf numFmtId="0" fontId="2" fillId="7" borderId="1" xfId="1" applyFont="1" applyFill="1" applyBorder="1" applyAlignment="1">
      <alignment horizontal="center" vertical="center" textRotation="255"/>
    </xf>
    <xf numFmtId="0" fontId="2" fillId="7" borderId="4" xfId="1" applyFont="1" applyFill="1" applyBorder="1" applyAlignment="1">
      <alignment horizontal="center" vertical="center" textRotation="255"/>
    </xf>
    <xf numFmtId="0" fontId="2" fillId="2" borderId="1" xfId="1" applyFont="1" applyFill="1" applyBorder="1" applyAlignment="1">
      <alignment horizontal="center" vertical="center" wrapText="1" shrinkToFit="1"/>
    </xf>
    <xf numFmtId="0" fontId="2" fillId="2" borderId="4" xfId="1" applyFont="1" applyFill="1" applyBorder="1" applyAlignment="1">
      <alignment horizontal="center" vertical="center" shrinkToFit="1"/>
    </xf>
    <xf numFmtId="0" fontId="2" fillId="3" borderId="1" xfId="1" applyFont="1" applyFill="1" applyBorder="1" applyAlignment="1">
      <alignment horizontal="center" vertical="center" shrinkToFit="1"/>
    </xf>
    <xf numFmtId="0" fontId="2" fillId="3" borderId="4" xfId="1" applyFont="1" applyFill="1" applyBorder="1" applyAlignment="1">
      <alignment horizontal="center" vertical="center" shrinkToFit="1"/>
    </xf>
    <xf numFmtId="0" fontId="2" fillId="0" borderId="1" xfId="1" applyFont="1" applyFill="1" applyBorder="1" applyAlignment="1">
      <alignment horizontal="center" vertical="center" textRotation="255"/>
    </xf>
    <xf numFmtId="0" fontId="2" fillId="0" borderId="4" xfId="1" applyFont="1" applyFill="1" applyBorder="1" applyAlignment="1">
      <alignment horizontal="center" vertical="center" textRotation="255"/>
    </xf>
    <xf numFmtId="0" fontId="2" fillId="0" borderId="2"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8" borderId="2" xfId="1" applyFont="1" applyFill="1" applyBorder="1" applyAlignment="1">
      <alignment horizontal="center" vertical="center"/>
    </xf>
    <xf numFmtId="0" fontId="18" fillId="2" borderId="5" xfId="0" applyFont="1" applyFill="1" applyBorder="1" applyAlignment="1">
      <alignment vertical="center"/>
    </xf>
    <xf numFmtId="0" fontId="19" fillId="2" borderId="6" xfId="0" applyFont="1" applyFill="1" applyBorder="1" applyAlignment="1">
      <alignment vertical="center"/>
    </xf>
    <xf numFmtId="0" fontId="19" fillId="2" borderId="7" xfId="0" applyFont="1" applyFill="1" applyBorder="1" applyAlignment="1">
      <alignment vertical="center"/>
    </xf>
    <xf numFmtId="0" fontId="17" fillId="0" borderId="0" xfId="9" applyFont="1" applyAlignment="1">
      <alignment vertical="distributed" textRotation="255"/>
    </xf>
  </cellXfs>
  <cellStyles count="10">
    <cellStyle name="パーセント 2" xfId="2"/>
    <cellStyle name="パーセント 2 2" xfId="3"/>
    <cellStyle name="ハイパーリンク" xfId="9" builtinId="8"/>
    <cellStyle name="桁区切り 2" xfId="4"/>
    <cellStyle name="桁区切り 2 2" xfId="5"/>
    <cellStyle name="桁区切り 3" xfId="6"/>
    <cellStyle name="標準" xfId="0" builtinId="0"/>
    <cellStyle name="標準 2" xfId="7"/>
    <cellStyle name="標準 3" xfId="1"/>
    <cellStyle name="標準 4" xfId="8"/>
  </cellStyles>
  <dxfs count="0"/>
  <tableStyles count="0" defaultTableStyle="TableStyleMedium2" defaultPivotStyle="PivotStyleLight16"/>
  <colors>
    <mruColors>
      <color rgb="FF0000FF"/>
      <color rgb="FF0000CC"/>
      <color rgb="FFFFFF99"/>
      <color rgb="FFFFCCCC"/>
      <color rgb="FF99FF99"/>
      <color rgb="FFFF0000"/>
      <color rgb="FFDAEEF3"/>
      <color rgb="FFCCFFCC"/>
      <color rgb="FF99CCFF"/>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olice.pref.okinawa.jp/docs/2018081700021/" TargetMode="External"/><Relationship Id="rId13" Type="http://schemas.openxmlformats.org/officeDocument/2006/relationships/hyperlink" Target="http://www.pref.okinawa.jp/site/kikaku/chosei/keikaku/pdca/h30_syouraizou5.html" TargetMode="External"/><Relationship Id="rId18" Type="http://schemas.openxmlformats.org/officeDocument/2006/relationships/hyperlink" Target="http://www.pref.okinawa.jp/site/hoken/hokeniryo/pdca/h29pdca-top.html" TargetMode="External"/><Relationship Id="rId3" Type="http://schemas.openxmlformats.org/officeDocument/2006/relationships/hyperlink" Target="http://www.pref.okinawa.jp/site/kodomo/fukushi/somu/pdca/h29pdca-top.html" TargetMode="External"/><Relationship Id="rId7" Type="http://schemas.openxmlformats.org/officeDocument/2006/relationships/hyperlink" Target="http://www.pref.okinawa.jp/site/byoinjigyo/kenritsubyoin/pdca/h29.html" TargetMode="External"/><Relationship Id="rId12" Type="http://schemas.openxmlformats.org/officeDocument/2006/relationships/hyperlink" Target="http://www.pref.okinawa.jp/site/kikaku/chosei/keikaku/pdca/h30_syouraizou4.html" TargetMode="External"/><Relationship Id="rId17" Type="http://schemas.openxmlformats.org/officeDocument/2006/relationships/hyperlink" Target="http://www.eb.pref.okinawa.jp/torikumi/137" TargetMode="External"/><Relationship Id="rId2" Type="http://schemas.openxmlformats.org/officeDocument/2006/relationships/hyperlink" Target="http://www.pref.okinawa.lg.jp/site/kankyo/seisaku/kikaku/pdca/h29_pdca.html" TargetMode="External"/><Relationship Id="rId16" Type="http://schemas.openxmlformats.org/officeDocument/2006/relationships/hyperlink" Target="http://www.pref.okinawa.jp/edu/somu/edu/edu/30pdca.html" TargetMode="External"/><Relationship Id="rId20" Type="http://schemas.openxmlformats.org/officeDocument/2006/relationships/printerSettings" Target="../printerSettings/printerSettings1.bin"/><Relationship Id="rId1" Type="http://schemas.openxmlformats.org/officeDocument/2006/relationships/hyperlink" Target="http://www.pref.okinawa.jp/site/chijiko/hisho/h29pdca.html" TargetMode="External"/><Relationship Id="rId6" Type="http://schemas.openxmlformats.org/officeDocument/2006/relationships/hyperlink" Target="http://www.pref.okinawa.jp/site/doboku/kikaku/kikaku/pdca/h29pdca.html" TargetMode="External"/><Relationship Id="rId11" Type="http://schemas.openxmlformats.org/officeDocument/2006/relationships/hyperlink" Target="http://www.pref.okinawa.jp/site/kikaku/chosei/keikaku/pdca/h30_syouraizou3.html" TargetMode="External"/><Relationship Id="rId5" Type="http://schemas.openxmlformats.org/officeDocument/2006/relationships/hyperlink" Target="http://www.pref.okinawa.lg.jp/site/shoko/seisaku/kikaku/pdca/h29kenshohyo.html" TargetMode="External"/><Relationship Id="rId15" Type="http://schemas.openxmlformats.org/officeDocument/2006/relationships/hyperlink" Target="http://www.pref.okinawa.jp/site/bunka-sports/kankoseisaku/kikaku/pdca/h29_pdca.html" TargetMode="External"/><Relationship Id="rId10" Type="http://schemas.openxmlformats.org/officeDocument/2006/relationships/hyperlink" Target="http://www.pref.okinawa.jp/site/kikaku/chosei/keikaku/pdca/h30_syouraizou2.html" TargetMode="External"/><Relationship Id="rId19" Type="http://schemas.openxmlformats.org/officeDocument/2006/relationships/hyperlink" Target="http://www.pref.okinawa.lg.jp/site/kikaku/chosei/kikaku/h30-kikakubu-kenshouhyou.html" TargetMode="External"/><Relationship Id="rId4" Type="http://schemas.openxmlformats.org/officeDocument/2006/relationships/hyperlink" Target="http://www.pref.okinawa.jp/site/norin/norinkikaku/somu/pdcah29.html" TargetMode="External"/><Relationship Id="rId9" Type="http://schemas.openxmlformats.org/officeDocument/2006/relationships/hyperlink" Target="http://www.pref.okinawa.jp/site/kikaku/chosei/keikaku/pdca/h30_syouraizou1.html" TargetMode="External"/><Relationship Id="rId14" Type="http://schemas.openxmlformats.org/officeDocument/2006/relationships/hyperlink" Target="http://www.pref.okinawa.jp/site/somu/somushi/somu/h29pdc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520"/>
  <sheetViews>
    <sheetView tabSelected="1" view="pageBreakPreview" topLeftCell="A2" zoomScale="55" zoomScaleNormal="55" zoomScaleSheetLayoutView="55" zoomScalePageLayoutView="55" workbookViewId="0">
      <pane ySplit="2" topLeftCell="A4" activePane="bottomLeft" state="frozen"/>
      <selection activeCell="A2" sqref="A2"/>
      <selection pane="bottomLeft" activeCell="T14" sqref="T14"/>
    </sheetView>
  </sheetViews>
  <sheetFormatPr defaultRowHeight="21" outlineLevelRow="4" outlineLevelCol="1"/>
  <cols>
    <col min="1" max="1" width="5.125" style="1" customWidth="1"/>
    <col min="2" max="2" width="25.25" style="15" customWidth="1"/>
    <col min="3" max="3" width="91.75" style="52" customWidth="1"/>
    <col min="4" max="4" width="8.25" style="1" hidden="1" customWidth="1" outlineLevel="1"/>
    <col min="5" max="5" width="67.875" style="11" hidden="1" customWidth="1" outlineLevel="1"/>
    <col min="6" max="6" width="8.625" style="22" customWidth="1" collapsed="1"/>
    <col min="7" max="8" width="8.625" style="22" customWidth="1"/>
    <col min="9" max="19" width="8.625" style="20" customWidth="1"/>
    <col min="20" max="20" width="69.25" style="1" customWidth="1"/>
    <col min="21" max="213" width="9" style="1"/>
    <col min="214" max="214" width="6.75" style="1" customWidth="1"/>
    <col min="215" max="215" width="8.25" style="1" customWidth="1"/>
    <col min="216" max="216" width="61.375" style="1" customWidth="1"/>
    <col min="217" max="218" width="0" style="1" hidden="1" customWidth="1"/>
    <col min="219" max="232" width="4.125" style="1" customWidth="1"/>
    <col min="233" max="236" width="0" style="1" hidden="1" customWidth="1"/>
    <col min="237" max="238" width="9" style="1" customWidth="1"/>
    <col min="239" max="239" width="11.375" style="1" customWidth="1"/>
    <col min="240" max="240" width="9.25" style="1" customWidth="1"/>
    <col min="241" max="241" width="7.125" style="1" customWidth="1"/>
    <col min="242" max="469" width="9" style="1"/>
    <col min="470" max="470" width="6.75" style="1" customWidth="1"/>
    <col min="471" max="471" width="8.25" style="1" customWidth="1"/>
    <col min="472" max="472" width="61.375" style="1" customWidth="1"/>
    <col min="473" max="474" width="0" style="1" hidden="1" customWidth="1"/>
    <col min="475" max="488" width="4.125" style="1" customWidth="1"/>
    <col min="489" max="492" width="0" style="1" hidden="1" customWidth="1"/>
    <col min="493" max="494" width="9" style="1" customWidth="1"/>
    <col min="495" max="495" width="11.375" style="1" customWidth="1"/>
    <col min="496" max="496" width="9.25" style="1" customWidth="1"/>
    <col min="497" max="497" width="7.125" style="1" customWidth="1"/>
    <col min="498" max="725" width="9" style="1"/>
    <col min="726" max="726" width="6.75" style="1" customWidth="1"/>
    <col min="727" max="727" width="8.25" style="1" customWidth="1"/>
    <col min="728" max="728" width="61.375" style="1" customWidth="1"/>
    <col min="729" max="730" width="0" style="1" hidden="1" customWidth="1"/>
    <col min="731" max="744" width="4.125" style="1" customWidth="1"/>
    <col min="745" max="748" width="0" style="1" hidden="1" customWidth="1"/>
    <col min="749" max="750" width="9" style="1" customWidth="1"/>
    <col min="751" max="751" width="11.375" style="1" customWidth="1"/>
    <col min="752" max="752" width="9.25" style="1" customWidth="1"/>
    <col min="753" max="753" width="7.125" style="1" customWidth="1"/>
    <col min="754" max="981" width="9" style="1"/>
    <col min="982" max="982" width="6.75" style="1" customWidth="1"/>
    <col min="983" max="983" width="8.25" style="1" customWidth="1"/>
    <col min="984" max="984" width="61.375" style="1" customWidth="1"/>
    <col min="985" max="986" width="0" style="1" hidden="1" customWidth="1"/>
    <col min="987" max="1000" width="4.125" style="1" customWidth="1"/>
    <col min="1001" max="1004" width="0" style="1" hidden="1" customWidth="1"/>
    <col min="1005" max="1006" width="9" style="1" customWidth="1"/>
    <col min="1007" max="1007" width="11.375" style="1" customWidth="1"/>
    <col min="1008" max="1008" width="9.25" style="1" customWidth="1"/>
    <col min="1009" max="1009" width="7.125" style="1" customWidth="1"/>
    <col min="1010" max="1237" width="9" style="1"/>
    <col min="1238" max="1238" width="6.75" style="1" customWidth="1"/>
    <col min="1239" max="1239" width="8.25" style="1" customWidth="1"/>
    <col min="1240" max="1240" width="61.375" style="1" customWidth="1"/>
    <col min="1241" max="1242" width="0" style="1" hidden="1" customWidth="1"/>
    <col min="1243" max="1256" width="4.125" style="1" customWidth="1"/>
    <col min="1257" max="1260" width="0" style="1" hidden="1" customWidth="1"/>
    <col min="1261" max="1262" width="9" style="1" customWidth="1"/>
    <col min="1263" max="1263" width="11.375" style="1" customWidth="1"/>
    <col min="1264" max="1264" width="9.25" style="1" customWidth="1"/>
    <col min="1265" max="1265" width="7.125" style="1" customWidth="1"/>
    <col min="1266" max="1493" width="9" style="1"/>
    <col min="1494" max="1494" width="6.75" style="1" customWidth="1"/>
    <col min="1495" max="1495" width="8.25" style="1" customWidth="1"/>
    <col min="1496" max="1496" width="61.375" style="1" customWidth="1"/>
    <col min="1497" max="1498" width="0" style="1" hidden="1" customWidth="1"/>
    <col min="1499" max="1512" width="4.125" style="1" customWidth="1"/>
    <col min="1513" max="1516" width="0" style="1" hidden="1" customWidth="1"/>
    <col min="1517" max="1518" width="9" style="1" customWidth="1"/>
    <col min="1519" max="1519" width="11.375" style="1" customWidth="1"/>
    <col min="1520" max="1520" width="9.25" style="1" customWidth="1"/>
    <col min="1521" max="1521" width="7.125" style="1" customWidth="1"/>
    <col min="1522" max="1749" width="9" style="1"/>
    <col min="1750" max="1750" width="6.75" style="1" customWidth="1"/>
    <col min="1751" max="1751" width="8.25" style="1" customWidth="1"/>
    <col min="1752" max="1752" width="61.375" style="1" customWidth="1"/>
    <col min="1753" max="1754" width="0" style="1" hidden="1" customWidth="1"/>
    <col min="1755" max="1768" width="4.125" style="1" customWidth="1"/>
    <col min="1769" max="1772" width="0" style="1" hidden="1" customWidth="1"/>
    <col min="1773" max="1774" width="9" style="1" customWidth="1"/>
    <col min="1775" max="1775" width="11.375" style="1" customWidth="1"/>
    <col min="1776" max="1776" width="9.25" style="1" customWidth="1"/>
    <col min="1777" max="1777" width="7.125" style="1" customWidth="1"/>
    <col min="1778" max="2005" width="9" style="1"/>
    <col min="2006" max="2006" width="6.75" style="1" customWidth="1"/>
    <col min="2007" max="2007" width="8.25" style="1" customWidth="1"/>
    <col min="2008" max="2008" width="61.375" style="1" customWidth="1"/>
    <col min="2009" max="2010" width="0" style="1" hidden="1" customWidth="1"/>
    <col min="2011" max="2024" width="4.125" style="1" customWidth="1"/>
    <col min="2025" max="2028" width="0" style="1" hidden="1" customWidth="1"/>
    <col min="2029" max="2030" width="9" style="1" customWidth="1"/>
    <col min="2031" max="2031" width="11.375" style="1" customWidth="1"/>
    <col min="2032" max="2032" width="9.25" style="1" customWidth="1"/>
    <col min="2033" max="2033" width="7.125" style="1" customWidth="1"/>
    <col min="2034" max="2261" width="9" style="1"/>
    <col min="2262" max="2262" width="6.75" style="1" customWidth="1"/>
    <col min="2263" max="2263" width="8.25" style="1" customWidth="1"/>
    <col min="2264" max="2264" width="61.375" style="1" customWidth="1"/>
    <col min="2265" max="2266" width="0" style="1" hidden="1" customWidth="1"/>
    <col min="2267" max="2280" width="4.125" style="1" customWidth="1"/>
    <col min="2281" max="2284" width="0" style="1" hidden="1" customWidth="1"/>
    <col min="2285" max="2286" width="9" style="1" customWidth="1"/>
    <col min="2287" max="2287" width="11.375" style="1" customWidth="1"/>
    <col min="2288" max="2288" width="9.25" style="1" customWidth="1"/>
    <col min="2289" max="2289" width="7.125" style="1" customWidth="1"/>
    <col min="2290" max="2517" width="9" style="1"/>
    <col min="2518" max="2518" width="6.75" style="1" customWidth="1"/>
    <col min="2519" max="2519" width="8.25" style="1" customWidth="1"/>
    <col min="2520" max="2520" width="61.375" style="1" customWidth="1"/>
    <col min="2521" max="2522" width="0" style="1" hidden="1" customWidth="1"/>
    <col min="2523" max="2536" width="4.125" style="1" customWidth="1"/>
    <col min="2537" max="2540" width="0" style="1" hidden="1" customWidth="1"/>
    <col min="2541" max="2542" width="9" style="1" customWidth="1"/>
    <col min="2543" max="2543" width="11.375" style="1" customWidth="1"/>
    <col min="2544" max="2544" width="9.25" style="1" customWidth="1"/>
    <col min="2545" max="2545" width="7.125" style="1" customWidth="1"/>
    <col min="2546" max="2773" width="9" style="1"/>
    <col min="2774" max="2774" width="6.75" style="1" customWidth="1"/>
    <col min="2775" max="2775" width="8.25" style="1" customWidth="1"/>
    <col min="2776" max="2776" width="61.375" style="1" customWidth="1"/>
    <col min="2777" max="2778" width="0" style="1" hidden="1" customWidth="1"/>
    <col min="2779" max="2792" width="4.125" style="1" customWidth="1"/>
    <col min="2793" max="2796" width="0" style="1" hidden="1" customWidth="1"/>
    <col min="2797" max="2798" width="9" style="1" customWidth="1"/>
    <col min="2799" max="2799" width="11.375" style="1" customWidth="1"/>
    <col min="2800" max="2800" width="9.25" style="1" customWidth="1"/>
    <col min="2801" max="2801" width="7.125" style="1" customWidth="1"/>
    <col min="2802" max="3029" width="9" style="1"/>
    <col min="3030" max="3030" width="6.75" style="1" customWidth="1"/>
    <col min="3031" max="3031" width="8.25" style="1" customWidth="1"/>
    <col min="3032" max="3032" width="61.375" style="1" customWidth="1"/>
    <col min="3033" max="3034" width="0" style="1" hidden="1" customWidth="1"/>
    <col min="3035" max="3048" width="4.125" style="1" customWidth="1"/>
    <col min="3049" max="3052" width="0" style="1" hidden="1" customWidth="1"/>
    <col min="3053" max="3054" width="9" style="1" customWidth="1"/>
    <col min="3055" max="3055" width="11.375" style="1" customWidth="1"/>
    <col min="3056" max="3056" width="9.25" style="1" customWidth="1"/>
    <col min="3057" max="3057" width="7.125" style="1" customWidth="1"/>
    <col min="3058" max="3285" width="9" style="1"/>
    <col min="3286" max="3286" width="6.75" style="1" customWidth="1"/>
    <col min="3287" max="3287" width="8.25" style="1" customWidth="1"/>
    <col min="3288" max="3288" width="61.375" style="1" customWidth="1"/>
    <col min="3289" max="3290" width="0" style="1" hidden="1" customWidth="1"/>
    <col min="3291" max="3304" width="4.125" style="1" customWidth="1"/>
    <col min="3305" max="3308" width="0" style="1" hidden="1" customWidth="1"/>
    <col min="3309" max="3310" width="9" style="1" customWidth="1"/>
    <col min="3311" max="3311" width="11.375" style="1" customWidth="1"/>
    <col min="3312" max="3312" width="9.25" style="1" customWidth="1"/>
    <col min="3313" max="3313" width="7.125" style="1" customWidth="1"/>
    <col min="3314" max="3541" width="9" style="1"/>
    <col min="3542" max="3542" width="6.75" style="1" customWidth="1"/>
    <col min="3543" max="3543" width="8.25" style="1" customWidth="1"/>
    <col min="3544" max="3544" width="61.375" style="1" customWidth="1"/>
    <col min="3545" max="3546" width="0" style="1" hidden="1" customWidth="1"/>
    <col min="3547" max="3560" width="4.125" style="1" customWidth="1"/>
    <col min="3561" max="3564" width="0" style="1" hidden="1" customWidth="1"/>
    <col min="3565" max="3566" width="9" style="1" customWidth="1"/>
    <col min="3567" max="3567" width="11.375" style="1" customWidth="1"/>
    <col min="3568" max="3568" width="9.25" style="1" customWidth="1"/>
    <col min="3569" max="3569" width="7.125" style="1" customWidth="1"/>
    <col min="3570" max="3797" width="9" style="1"/>
    <col min="3798" max="3798" width="6.75" style="1" customWidth="1"/>
    <col min="3799" max="3799" width="8.25" style="1" customWidth="1"/>
    <col min="3800" max="3800" width="61.375" style="1" customWidth="1"/>
    <col min="3801" max="3802" width="0" style="1" hidden="1" customWidth="1"/>
    <col min="3803" max="3816" width="4.125" style="1" customWidth="1"/>
    <col min="3817" max="3820" width="0" style="1" hidden="1" customWidth="1"/>
    <col min="3821" max="3822" width="9" style="1" customWidth="1"/>
    <col min="3823" max="3823" width="11.375" style="1" customWidth="1"/>
    <col min="3824" max="3824" width="9.25" style="1" customWidth="1"/>
    <col min="3825" max="3825" width="7.125" style="1" customWidth="1"/>
    <col min="3826" max="4053" width="9" style="1"/>
    <col min="4054" max="4054" width="6.75" style="1" customWidth="1"/>
    <col min="4055" max="4055" width="8.25" style="1" customWidth="1"/>
    <col min="4056" max="4056" width="61.375" style="1" customWidth="1"/>
    <col min="4057" max="4058" width="0" style="1" hidden="1" customWidth="1"/>
    <col min="4059" max="4072" width="4.125" style="1" customWidth="1"/>
    <col min="4073" max="4076" width="0" style="1" hidden="1" customWidth="1"/>
    <col min="4077" max="4078" width="9" style="1" customWidth="1"/>
    <col min="4079" max="4079" width="11.375" style="1" customWidth="1"/>
    <col min="4080" max="4080" width="9.25" style="1" customWidth="1"/>
    <col min="4081" max="4081" width="7.125" style="1" customWidth="1"/>
    <col min="4082" max="4309" width="9" style="1"/>
    <col min="4310" max="4310" width="6.75" style="1" customWidth="1"/>
    <col min="4311" max="4311" width="8.25" style="1" customWidth="1"/>
    <col min="4312" max="4312" width="61.375" style="1" customWidth="1"/>
    <col min="4313" max="4314" width="0" style="1" hidden="1" customWidth="1"/>
    <col min="4315" max="4328" width="4.125" style="1" customWidth="1"/>
    <col min="4329" max="4332" width="0" style="1" hidden="1" customWidth="1"/>
    <col min="4333" max="4334" width="9" style="1" customWidth="1"/>
    <col min="4335" max="4335" width="11.375" style="1" customWidth="1"/>
    <col min="4336" max="4336" width="9.25" style="1" customWidth="1"/>
    <col min="4337" max="4337" width="7.125" style="1" customWidth="1"/>
    <col min="4338" max="4565" width="9" style="1"/>
    <col min="4566" max="4566" width="6.75" style="1" customWidth="1"/>
    <col min="4567" max="4567" width="8.25" style="1" customWidth="1"/>
    <col min="4568" max="4568" width="61.375" style="1" customWidth="1"/>
    <col min="4569" max="4570" width="0" style="1" hidden="1" customWidth="1"/>
    <col min="4571" max="4584" width="4.125" style="1" customWidth="1"/>
    <col min="4585" max="4588" width="0" style="1" hidden="1" customWidth="1"/>
    <col min="4589" max="4590" width="9" style="1" customWidth="1"/>
    <col min="4591" max="4591" width="11.375" style="1" customWidth="1"/>
    <col min="4592" max="4592" width="9.25" style="1" customWidth="1"/>
    <col min="4593" max="4593" width="7.125" style="1" customWidth="1"/>
    <col min="4594" max="4821" width="9" style="1"/>
    <col min="4822" max="4822" width="6.75" style="1" customWidth="1"/>
    <col min="4823" max="4823" width="8.25" style="1" customWidth="1"/>
    <col min="4824" max="4824" width="61.375" style="1" customWidth="1"/>
    <col min="4825" max="4826" width="0" style="1" hidden="1" customWidth="1"/>
    <col min="4827" max="4840" width="4.125" style="1" customWidth="1"/>
    <col min="4841" max="4844" width="0" style="1" hidden="1" customWidth="1"/>
    <col min="4845" max="4846" width="9" style="1" customWidth="1"/>
    <col min="4847" max="4847" width="11.375" style="1" customWidth="1"/>
    <col min="4848" max="4848" width="9.25" style="1" customWidth="1"/>
    <col min="4849" max="4849" width="7.125" style="1" customWidth="1"/>
    <col min="4850" max="5077" width="9" style="1"/>
    <col min="5078" max="5078" width="6.75" style="1" customWidth="1"/>
    <col min="5079" max="5079" width="8.25" style="1" customWidth="1"/>
    <col min="5080" max="5080" width="61.375" style="1" customWidth="1"/>
    <col min="5081" max="5082" width="0" style="1" hidden="1" customWidth="1"/>
    <col min="5083" max="5096" width="4.125" style="1" customWidth="1"/>
    <col min="5097" max="5100" width="0" style="1" hidden="1" customWidth="1"/>
    <col min="5101" max="5102" width="9" style="1" customWidth="1"/>
    <col min="5103" max="5103" width="11.375" style="1" customWidth="1"/>
    <col min="5104" max="5104" width="9.25" style="1" customWidth="1"/>
    <col min="5105" max="5105" width="7.125" style="1" customWidth="1"/>
    <col min="5106" max="5333" width="9" style="1"/>
    <col min="5334" max="5334" width="6.75" style="1" customWidth="1"/>
    <col min="5335" max="5335" width="8.25" style="1" customWidth="1"/>
    <col min="5336" max="5336" width="61.375" style="1" customWidth="1"/>
    <col min="5337" max="5338" width="0" style="1" hidden="1" customWidth="1"/>
    <col min="5339" max="5352" width="4.125" style="1" customWidth="1"/>
    <col min="5353" max="5356" width="0" style="1" hidden="1" customWidth="1"/>
    <col min="5357" max="5358" width="9" style="1" customWidth="1"/>
    <col min="5359" max="5359" width="11.375" style="1" customWidth="1"/>
    <col min="5360" max="5360" width="9.25" style="1" customWidth="1"/>
    <col min="5361" max="5361" width="7.125" style="1" customWidth="1"/>
    <col min="5362" max="5589" width="9" style="1"/>
    <col min="5590" max="5590" width="6.75" style="1" customWidth="1"/>
    <col min="5591" max="5591" width="8.25" style="1" customWidth="1"/>
    <col min="5592" max="5592" width="61.375" style="1" customWidth="1"/>
    <col min="5593" max="5594" width="0" style="1" hidden="1" customWidth="1"/>
    <col min="5595" max="5608" width="4.125" style="1" customWidth="1"/>
    <col min="5609" max="5612" width="0" style="1" hidden="1" customWidth="1"/>
    <col min="5613" max="5614" width="9" style="1" customWidth="1"/>
    <col min="5615" max="5615" width="11.375" style="1" customWidth="1"/>
    <col min="5616" max="5616" width="9.25" style="1" customWidth="1"/>
    <col min="5617" max="5617" width="7.125" style="1" customWidth="1"/>
    <col min="5618" max="5845" width="9" style="1"/>
    <col min="5846" max="5846" width="6.75" style="1" customWidth="1"/>
    <col min="5847" max="5847" width="8.25" style="1" customWidth="1"/>
    <col min="5848" max="5848" width="61.375" style="1" customWidth="1"/>
    <col min="5849" max="5850" width="0" style="1" hidden="1" customWidth="1"/>
    <col min="5851" max="5864" width="4.125" style="1" customWidth="1"/>
    <col min="5865" max="5868" width="0" style="1" hidden="1" customWidth="1"/>
    <col min="5869" max="5870" width="9" style="1" customWidth="1"/>
    <col min="5871" max="5871" width="11.375" style="1" customWidth="1"/>
    <col min="5872" max="5872" width="9.25" style="1" customWidth="1"/>
    <col min="5873" max="5873" width="7.125" style="1" customWidth="1"/>
    <col min="5874" max="6101" width="9" style="1"/>
    <col min="6102" max="6102" width="6.75" style="1" customWidth="1"/>
    <col min="6103" max="6103" width="8.25" style="1" customWidth="1"/>
    <col min="6104" max="6104" width="61.375" style="1" customWidth="1"/>
    <col min="6105" max="6106" width="0" style="1" hidden="1" customWidth="1"/>
    <col min="6107" max="6120" width="4.125" style="1" customWidth="1"/>
    <col min="6121" max="6124" width="0" style="1" hidden="1" customWidth="1"/>
    <col min="6125" max="6126" width="9" style="1" customWidth="1"/>
    <col min="6127" max="6127" width="11.375" style="1" customWidth="1"/>
    <col min="6128" max="6128" width="9.25" style="1" customWidth="1"/>
    <col min="6129" max="6129" width="7.125" style="1" customWidth="1"/>
    <col min="6130" max="6357" width="9" style="1"/>
    <col min="6358" max="6358" width="6.75" style="1" customWidth="1"/>
    <col min="6359" max="6359" width="8.25" style="1" customWidth="1"/>
    <col min="6360" max="6360" width="61.375" style="1" customWidth="1"/>
    <col min="6361" max="6362" width="0" style="1" hidden="1" customWidth="1"/>
    <col min="6363" max="6376" width="4.125" style="1" customWidth="1"/>
    <col min="6377" max="6380" width="0" style="1" hidden="1" customWidth="1"/>
    <col min="6381" max="6382" width="9" style="1" customWidth="1"/>
    <col min="6383" max="6383" width="11.375" style="1" customWidth="1"/>
    <col min="6384" max="6384" width="9.25" style="1" customWidth="1"/>
    <col min="6385" max="6385" width="7.125" style="1" customWidth="1"/>
    <col min="6386" max="6613" width="9" style="1"/>
    <col min="6614" max="6614" width="6.75" style="1" customWidth="1"/>
    <col min="6615" max="6615" width="8.25" style="1" customWidth="1"/>
    <col min="6616" max="6616" width="61.375" style="1" customWidth="1"/>
    <col min="6617" max="6618" width="0" style="1" hidden="1" customWidth="1"/>
    <col min="6619" max="6632" width="4.125" style="1" customWidth="1"/>
    <col min="6633" max="6636" width="0" style="1" hidden="1" customWidth="1"/>
    <col min="6637" max="6638" width="9" style="1" customWidth="1"/>
    <col min="6639" max="6639" width="11.375" style="1" customWidth="1"/>
    <col min="6640" max="6640" width="9.25" style="1" customWidth="1"/>
    <col min="6641" max="6641" width="7.125" style="1" customWidth="1"/>
    <col min="6642" max="6869" width="9" style="1"/>
    <col min="6870" max="6870" width="6.75" style="1" customWidth="1"/>
    <col min="6871" max="6871" width="8.25" style="1" customWidth="1"/>
    <col min="6872" max="6872" width="61.375" style="1" customWidth="1"/>
    <col min="6873" max="6874" width="0" style="1" hidden="1" customWidth="1"/>
    <col min="6875" max="6888" width="4.125" style="1" customWidth="1"/>
    <col min="6889" max="6892" width="0" style="1" hidden="1" customWidth="1"/>
    <col min="6893" max="6894" width="9" style="1" customWidth="1"/>
    <col min="6895" max="6895" width="11.375" style="1" customWidth="1"/>
    <col min="6896" max="6896" width="9.25" style="1" customWidth="1"/>
    <col min="6897" max="6897" width="7.125" style="1" customWidth="1"/>
    <col min="6898" max="7125" width="9" style="1"/>
    <col min="7126" max="7126" width="6.75" style="1" customWidth="1"/>
    <col min="7127" max="7127" width="8.25" style="1" customWidth="1"/>
    <col min="7128" max="7128" width="61.375" style="1" customWidth="1"/>
    <col min="7129" max="7130" width="0" style="1" hidden="1" customWidth="1"/>
    <col min="7131" max="7144" width="4.125" style="1" customWidth="1"/>
    <col min="7145" max="7148" width="0" style="1" hidden="1" customWidth="1"/>
    <col min="7149" max="7150" width="9" style="1" customWidth="1"/>
    <col min="7151" max="7151" width="11.375" style="1" customWidth="1"/>
    <col min="7152" max="7152" width="9.25" style="1" customWidth="1"/>
    <col min="7153" max="7153" width="7.125" style="1" customWidth="1"/>
    <col min="7154" max="7381" width="9" style="1"/>
    <col min="7382" max="7382" width="6.75" style="1" customWidth="1"/>
    <col min="7383" max="7383" width="8.25" style="1" customWidth="1"/>
    <col min="7384" max="7384" width="61.375" style="1" customWidth="1"/>
    <col min="7385" max="7386" width="0" style="1" hidden="1" customWidth="1"/>
    <col min="7387" max="7400" width="4.125" style="1" customWidth="1"/>
    <col min="7401" max="7404" width="0" style="1" hidden="1" customWidth="1"/>
    <col min="7405" max="7406" width="9" style="1" customWidth="1"/>
    <col min="7407" max="7407" width="11.375" style="1" customWidth="1"/>
    <col min="7408" max="7408" width="9.25" style="1" customWidth="1"/>
    <col min="7409" max="7409" width="7.125" style="1" customWidth="1"/>
    <col min="7410" max="7637" width="9" style="1"/>
    <col min="7638" max="7638" width="6.75" style="1" customWidth="1"/>
    <col min="7639" max="7639" width="8.25" style="1" customWidth="1"/>
    <col min="7640" max="7640" width="61.375" style="1" customWidth="1"/>
    <col min="7641" max="7642" width="0" style="1" hidden="1" customWidth="1"/>
    <col min="7643" max="7656" width="4.125" style="1" customWidth="1"/>
    <col min="7657" max="7660" width="0" style="1" hidden="1" customWidth="1"/>
    <col min="7661" max="7662" width="9" style="1" customWidth="1"/>
    <col min="7663" max="7663" width="11.375" style="1" customWidth="1"/>
    <col min="7664" max="7664" width="9.25" style="1" customWidth="1"/>
    <col min="7665" max="7665" width="7.125" style="1" customWidth="1"/>
    <col min="7666" max="7893" width="9" style="1"/>
    <col min="7894" max="7894" width="6.75" style="1" customWidth="1"/>
    <col min="7895" max="7895" width="8.25" style="1" customWidth="1"/>
    <col min="7896" max="7896" width="61.375" style="1" customWidth="1"/>
    <col min="7897" max="7898" width="0" style="1" hidden="1" customWidth="1"/>
    <col min="7899" max="7912" width="4.125" style="1" customWidth="1"/>
    <col min="7913" max="7916" width="0" style="1" hidden="1" customWidth="1"/>
    <col min="7917" max="7918" width="9" style="1" customWidth="1"/>
    <col min="7919" max="7919" width="11.375" style="1" customWidth="1"/>
    <col min="7920" max="7920" width="9.25" style="1" customWidth="1"/>
    <col min="7921" max="7921" width="7.125" style="1" customWidth="1"/>
    <col min="7922" max="8149" width="9" style="1"/>
    <col min="8150" max="8150" width="6.75" style="1" customWidth="1"/>
    <col min="8151" max="8151" width="8.25" style="1" customWidth="1"/>
    <col min="8152" max="8152" width="61.375" style="1" customWidth="1"/>
    <col min="8153" max="8154" width="0" style="1" hidden="1" customWidth="1"/>
    <col min="8155" max="8168" width="4.125" style="1" customWidth="1"/>
    <col min="8169" max="8172" width="0" style="1" hidden="1" customWidth="1"/>
    <col min="8173" max="8174" width="9" style="1" customWidth="1"/>
    <col min="8175" max="8175" width="11.375" style="1" customWidth="1"/>
    <col min="8176" max="8176" width="9.25" style="1" customWidth="1"/>
    <col min="8177" max="8177" width="7.125" style="1" customWidth="1"/>
    <col min="8178" max="8405" width="9" style="1"/>
    <col min="8406" max="8406" width="6.75" style="1" customWidth="1"/>
    <col min="8407" max="8407" width="8.25" style="1" customWidth="1"/>
    <col min="8408" max="8408" width="61.375" style="1" customWidth="1"/>
    <col min="8409" max="8410" width="0" style="1" hidden="1" customWidth="1"/>
    <col min="8411" max="8424" width="4.125" style="1" customWidth="1"/>
    <col min="8425" max="8428" width="0" style="1" hidden="1" customWidth="1"/>
    <col min="8429" max="8430" width="9" style="1" customWidth="1"/>
    <col min="8431" max="8431" width="11.375" style="1" customWidth="1"/>
    <col min="8432" max="8432" width="9.25" style="1" customWidth="1"/>
    <col min="8433" max="8433" width="7.125" style="1" customWidth="1"/>
    <col min="8434" max="8661" width="9" style="1"/>
    <col min="8662" max="8662" width="6.75" style="1" customWidth="1"/>
    <col min="8663" max="8663" width="8.25" style="1" customWidth="1"/>
    <col min="8664" max="8664" width="61.375" style="1" customWidth="1"/>
    <col min="8665" max="8666" width="0" style="1" hidden="1" customWidth="1"/>
    <col min="8667" max="8680" width="4.125" style="1" customWidth="1"/>
    <col min="8681" max="8684" width="0" style="1" hidden="1" customWidth="1"/>
    <col min="8685" max="8686" width="9" style="1" customWidth="1"/>
    <col min="8687" max="8687" width="11.375" style="1" customWidth="1"/>
    <col min="8688" max="8688" width="9.25" style="1" customWidth="1"/>
    <col min="8689" max="8689" width="7.125" style="1" customWidth="1"/>
    <col min="8690" max="8917" width="9" style="1"/>
    <col min="8918" max="8918" width="6.75" style="1" customWidth="1"/>
    <col min="8919" max="8919" width="8.25" style="1" customWidth="1"/>
    <col min="8920" max="8920" width="61.375" style="1" customWidth="1"/>
    <col min="8921" max="8922" width="0" style="1" hidden="1" customWidth="1"/>
    <col min="8923" max="8936" width="4.125" style="1" customWidth="1"/>
    <col min="8937" max="8940" width="0" style="1" hidden="1" customWidth="1"/>
    <col min="8941" max="8942" width="9" style="1" customWidth="1"/>
    <col min="8943" max="8943" width="11.375" style="1" customWidth="1"/>
    <col min="8944" max="8944" width="9.25" style="1" customWidth="1"/>
    <col min="8945" max="8945" width="7.125" style="1" customWidth="1"/>
    <col min="8946" max="9173" width="9" style="1"/>
    <col min="9174" max="9174" width="6.75" style="1" customWidth="1"/>
    <col min="9175" max="9175" width="8.25" style="1" customWidth="1"/>
    <col min="9176" max="9176" width="61.375" style="1" customWidth="1"/>
    <col min="9177" max="9178" width="0" style="1" hidden="1" customWidth="1"/>
    <col min="9179" max="9192" width="4.125" style="1" customWidth="1"/>
    <col min="9193" max="9196" width="0" style="1" hidden="1" customWidth="1"/>
    <col min="9197" max="9198" width="9" style="1" customWidth="1"/>
    <col min="9199" max="9199" width="11.375" style="1" customWidth="1"/>
    <col min="9200" max="9200" width="9.25" style="1" customWidth="1"/>
    <col min="9201" max="9201" width="7.125" style="1" customWidth="1"/>
    <col min="9202" max="9429" width="9" style="1"/>
    <col min="9430" max="9430" width="6.75" style="1" customWidth="1"/>
    <col min="9431" max="9431" width="8.25" style="1" customWidth="1"/>
    <col min="9432" max="9432" width="61.375" style="1" customWidth="1"/>
    <col min="9433" max="9434" width="0" style="1" hidden="1" customWidth="1"/>
    <col min="9435" max="9448" width="4.125" style="1" customWidth="1"/>
    <col min="9449" max="9452" width="0" style="1" hidden="1" customWidth="1"/>
    <col min="9453" max="9454" width="9" style="1" customWidth="1"/>
    <col min="9455" max="9455" width="11.375" style="1" customWidth="1"/>
    <col min="9456" max="9456" width="9.25" style="1" customWidth="1"/>
    <col min="9457" max="9457" width="7.125" style="1" customWidth="1"/>
    <col min="9458" max="9685" width="9" style="1"/>
    <col min="9686" max="9686" width="6.75" style="1" customWidth="1"/>
    <col min="9687" max="9687" width="8.25" style="1" customWidth="1"/>
    <col min="9688" max="9688" width="61.375" style="1" customWidth="1"/>
    <col min="9689" max="9690" width="0" style="1" hidden="1" customWidth="1"/>
    <col min="9691" max="9704" width="4.125" style="1" customWidth="1"/>
    <col min="9705" max="9708" width="0" style="1" hidden="1" customWidth="1"/>
    <col min="9709" max="9710" width="9" style="1" customWidth="1"/>
    <col min="9711" max="9711" width="11.375" style="1" customWidth="1"/>
    <col min="9712" max="9712" width="9.25" style="1" customWidth="1"/>
    <col min="9713" max="9713" width="7.125" style="1" customWidth="1"/>
    <col min="9714" max="9941" width="9" style="1"/>
    <col min="9942" max="9942" width="6.75" style="1" customWidth="1"/>
    <col min="9943" max="9943" width="8.25" style="1" customWidth="1"/>
    <col min="9944" max="9944" width="61.375" style="1" customWidth="1"/>
    <col min="9945" max="9946" width="0" style="1" hidden="1" customWidth="1"/>
    <col min="9947" max="9960" width="4.125" style="1" customWidth="1"/>
    <col min="9961" max="9964" width="0" style="1" hidden="1" customWidth="1"/>
    <col min="9965" max="9966" width="9" style="1" customWidth="1"/>
    <col min="9967" max="9967" width="11.375" style="1" customWidth="1"/>
    <col min="9968" max="9968" width="9.25" style="1" customWidth="1"/>
    <col min="9969" max="9969" width="7.125" style="1" customWidth="1"/>
    <col min="9970" max="10197" width="9" style="1"/>
    <col min="10198" max="10198" width="6.75" style="1" customWidth="1"/>
    <col min="10199" max="10199" width="8.25" style="1" customWidth="1"/>
    <col min="10200" max="10200" width="61.375" style="1" customWidth="1"/>
    <col min="10201" max="10202" width="0" style="1" hidden="1" customWidth="1"/>
    <col min="10203" max="10216" width="4.125" style="1" customWidth="1"/>
    <col min="10217" max="10220" width="0" style="1" hidden="1" customWidth="1"/>
    <col min="10221" max="10222" width="9" style="1" customWidth="1"/>
    <col min="10223" max="10223" width="11.375" style="1" customWidth="1"/>
    <col min="10224" max="10224" width="9.25" style="1" customWidth="1"/>
    <col min="10225" max="10225" width="7.125" style="1" customWidth="1"/>
    <col min="10226" max="10453" width="9" style="1"/>
    <col min="10454" max="10454" width="6.75" style="1" customWidth="1"/>
    <col min="10455" max="10455" width="8.25" style="1" customWidth="1"/>
    <col min="10456" max="10456" width="61.375" style="1" customWidth="1"/>
    <col min="10457" max="10458" width="0" style="1" hidden="1" customWidth="1"/>
    <col min="10459" max="10472" width="4.125" style="1" customWidth="1"/>
    <col min="10473" max="10476" width="0" style="1" hidden="1" customWidth="1"/>
    <col min="10477" max="10478" width="9" style="1" customWidth="1"/>
    <col min="10479" max="10479" width="11.375" style="1" customWidth="1"/>
    <col min="10480" max="10480" width="9.25" style="1" customWidth="1"/>
    <col min="10481" max="10481" width="7.125" style="1" customWidth="1"/>
    <col min="10482" max="10709" width="9" style="1"/>
    <col min="10710" max="10710" width="6.75" style="1" customWidth="1"/>
    <col min="10711" max="10711" width="8.25" style="1" customWidth="1"/>
    <col min="10712" max="10712" width="61.375" style="1" customWidth="1"/>
    <col min="10713" max="10714" width="0" style="1" hidden="1" customWidth="1"/>
    <col min="10715" max="10728" width="4.125" style="1" customWidth="1"/>
    <col min="10729" max="10732" width="0" style="1" hidden="1" customWidth="1"/>
    <col min="10733" max="10734" width="9" style="1" customWidth="1"/>
    <col min="10735" max="10735" width="11.375" style="1" customWidth="1"/>
    <col min="10736" max="10736" width="9.25" style="1" customWidth="1"/>
    <col min="10737" max="10737" width="7.125" style="1" customWidth="1"/>
    <col min="10738" max="10965" width="9" style="1"/>
    <col min="10966" max="10966" width="6.75" style="1" customWidth="1"/>
    <col min="10967" max="10967" width="8.25" style="1" customWidth="1"/>
    <col min="10968" max="10968" width="61.375" style="1" customWidth="1"/>
    <col min="10969" max="10970" width="0" style="1" hidden="1" customWidth="1"/>
    <col min="10971" max="10984" width="4.125" style="1" customWidth="1"/>
    <col min="10985" max="10988" width="0" style="1" hidden="1" customWidth="1"/>
    <col min="10989" max="10990" width="9" style="1" customWidth="1"/>
    <col min="10991" max="10991" width="11.375" style="1" customWidth="1"/>
    <col min="10992" max="10992" width="9.25" style="1" customWidth="1"/>
    <col min="10993" max="10993" width="7.125" style="1" customWidth="1"/>
    <col min="10994" max="11221" width="9" style="1"/>
    <col min="11222" max="11222" width="6.75" style="1" customWidth="1"/>
    <col min="11223" max="11223" width="8.25" style="1" customWidth="1"/>
    <col min="11224" max="11224" width="61.375" style="1" customWidth="1"/>
    <col min="11225" max="11226" width="0" style="1" hidden="1" customWidth="1"/>
    <col min="11227" max="11240" width="4.125" style="1" customWidth="1"/>
    <col min="11241" max="11244" width="0" style="1" hidden="1" customWidth="1"/>
    <col min="11245" max="11246" width="9" style="1" customWidth="1"/>
    <col min="11247" max="11247" width="11.375" style="1" customWidth="1"/>
    <col min="11248" max="11248" width="9.25" style="1" customWidth="1"/>
    <col min="11249" max="11249" width="7.125" style="1" customWidth="1"/>
    <col min="11250" max="11477" width="9" style="1"/>
    <col min="11478" max="11478" width="6.75" style="1" customWidth="1"/>
    <col min="11479" max="11479" width="8.25" style="1" customWidth="1"/>
    <col min="11480" max="11480" width="61.375" style="1" customWidth="1"/>
    <col min="11481" max="11482" width="0" style="1" hidden="1" customWidth="1"/>
    <col min="11483" max="11496" width="4.125" style="1" customWidth="1"/>
    <col min="11497" max="11500" width="0" style="1" hidden="1" customWidth="1"/>
    <col min="11501" max="11502" width="9" style="1" customWidth="1"/>
    <col min="11503" max="11503" width="11.375" style="1" customWidth="1"/>
    <col min="11504" max="11504" width="9.25" style="1" customWidth="1"/>
    <col min="11505" max="11505" width="7.125" style="1" customWidth="1"/>
    <col min="11506" max="11733" width="9" style="1"/>
    <col min="11734" max="11734" width="6.75" style="1" customWidth="1"/>
    <col min="11735" max="11735" width="8.25" style="1" customWidth="1"/>
    <col min="11736" max="11736" width="61.375" style="1" customWidth="1"/>
    <col min="11737" max="11738" width="0" style="1" hidden="1" customWidth="1"/>
    <col min="11739" max="11752" width="4.125" style="1" customWidth="1"/>
    <col min="11753" max="11756" width="0" style="1" hidden="1" customWidth="1"/>
    <col min="11757" max="11758" width="9" style="1" customWidth="1"/>
    <col min="11759" max="11759" width="11.375" style="1" customWidth="1"/>
    <col min="11760" max="11760" width="9.25" style="1" customWidth="1"/>
    <col min="11761" max="11761" width="7.125" style="1" customWidth="1"/>
    <col min="11762" max="11989" width="9" style="1"/>
    <col min="11990" max="11990" width="6.75" style="1" customWidth="1"/>
    <col min="11991" max="11991" width="8.25" style="1" customWidth="1"/>
    <col min="11992" max="11992" width="61.375" style="1" customWidth="1"/>
    <col min="11993" max="11994" width="0" style="1" hidden="1" customWidth="1"/>
    <col min="11995" max="12008" width="4.125" style="1" customWidth="1"/>
    <col min="12009" max="12012" width="0" style="1" hidden="1" customWidth="1"/>
    <col min="12013" max="12014" width="9" style="1" customWidth="1"/>
    <col min="12015" max="12015" width="11.375" style="1" customWidth="1"/>
    <col min="12016" max="12016" width="9.25" style="1" customWidth="1"/>
    <col min="12017" max="12017" width="7.125" style="1" customWidth="1"/>
    <col min="12018" max="12245" width="9" style="1"/>
    <col min="12246" max="12246" width="6.75" style="1" customWidth="1"/>
    <col min="12247" max="12247" width="8.25" style="1" customWidth="1"/>
    <col min="12248" max="12248" width="61.375" style="1" customWidth="1"/>
    <col min="12249" max="12250" width="0" style="1" hidden="1" customWidth="1"/>
    <col min="12251" max="12264" width="4.125" style="1" customWidth="1"/>
    <col min="12265" max="12268" width="0" style="1" hidden="1" customWidth="1"/>
    <col min="12269" max="12270" width="9" style="1" customWidth="1"/>
    <col min="12271" max="12271" width="11.375" style="1" customWidth="1"/>
    <col min="12272" max="12272" width="9.25" style="1" customWidth="1"/>
    <col min="12273" max="12273" width="7.125" style="1" customWidth="1"/>
    <col min="12274" max="12501" width="9" style="1"/>
    <col min="12502" max="12502" width="6.75" style="1" customWidth="1"/>
    <col min="12503" max="12503" width="8.25" style="1" customWidth="1"/>
    <col min="12504" max="12504" width="61.375" style="1" customWidth="1"/>
    <col min="12505" max="12506" width="0" style="1" hidden="1" customWidth="1"/>
    <col min="12507" max="12520" width="4.125" style="1" customWidth="1"/>
    <col min="12521" max="12524" width="0" style="1" hidden="1" customWidth="1"/>
    <col min="12525" max="12526" width="9" style="1" customWidth="1"/>
    <col min="12527" max="12527" width="11.375" style="1" customWidth="1"/>
    <col min="12528" max="12528" width="9.25" style="1" customWidth="1"/>
    <col min="12529" max="12529" width="7.125" style="1" customWidth="1"/>
    <col min="12530" max="12757" width="9" style="1"/>
    <col min="12758" max="12758" width="6.75" style="1" customWidth="1"/>
    <col min="12759" max="12759" width="8.25" style="1" customWidth="1"/>
    <col min="12760" max="12760" width="61.375" style="1" customWidth="1"/>
    <col min="12761" max="12762" width="0" style="1" hidden="1" customWidth="1"/>
    <col min="12763" max="12776" width="4.125" style="1" customWidth="1"/>
    <col min="12777" max="12780" width="0" style="1" hidden="1" customWidth="1"/>
    <col min="12781" max="12782" width="9" style="1" customWidth="1"/>
    <col min="12783" max="12783" width="11.375" style="1" customWidth="1"/>
    <col min="12784" max="12784" width="9.25" style="1" customWidth="1"/>
    <col min="12785" max="12785" width="7.125" style="1" customWidth="1"/>
    <col min="12786" max="13013" width="9" style="1"/>
    <col min="13014" max="13014" width="6.75" style="1" customWidth="1"/>
    <col min="13015" max="13015" width="8.25" style="1" customWidth="1"/>
    <col min="13016" max="13016" width="61.375" style="1" customWidth="1"/>
    <col min="13017" max="13018" width="0" style="1" hidden="1" customWidth="1"/>
    <col min="13019" max="13032" width="4.125" style="1" customWidth="1"/>
    <col min="13033" max="13036" width="0" style="1" hidden="1" customWidth="1"/>
    <col min="13037" max="13038" width="9" style="1" customWidth="1"/>
    <col min="13039" max="13039" width="11.375" style="1" customWidth="1"/>
    <col min="13040" max="13040" width="9.25" style="1" customWidth="1"/>
    <col min="13041" max="13041" width="7.125" style="1" customWidth="1"/>
    <col min="13042" max="13269" width="9" style="1"/>
    <col min="13270" max="13270" width="6.75" style="1" customWidth="1"/>
    <col min="13271" max="13271" width="8.25" style="1" customWidth="1"/>
    <col min="13272" max="13272" width="61.375" style="1" customWidth="1"/>
    <col min="13273" max="13274" width="0" style="1" hidden="1" customWidth="1"/>
    <col min="13275" max="13288" width="4.125" style="1" customWidth="1"/>
    <col min="13289" max="13292" width="0" style="1" hidden="1" customWidth="1"/>
    <col min="13293" max="13294" width="9" style="1" customWidth="1"/>
    <col min="13295" max="13295" width="11.375" style="1" customWidth="1"/>
    <col min="13296" max="13296" width="9.25" style="1" customWidth="1"/>
    <col min="13297" max="13297" width="7.125" style="1" customWidth="1"/>
    <col min="13298" max="13525" width="9" style="1"/>
    <col min="13526" max="13526" width="6.75" style="1" customWidth="1"/>
    <col min="13527" max="13527" width="8.25" style="1" customWidth="1"/>
    <col min="13528" max="13528" width="61.375" style="1" customWidth="1"/>
    <col min="13529" max="13530" width="0" style="1" hidden="1" customWidth="1"/>
    <col min="13531" max="13544" width="4.125" style="1" customWidth="1"/>
    <col min="13545" max="13548" width="0" style="1" hidden="1" customWidth="1"/>
    <col min="13549" max="13550" width="9" style="1" customWidth="1"/>
    <col min="13551" max="13551" width="11.375" style="1" customWidth="1"/>
    <col min="13552" max="13552" width="9.25" style="1" customWidth="1"/>
    <col min="13553" max="13553" width="7.125" style="1" customWidth="1"/>
    <col min="13554" max="13781" width="9" style="1"/>
    <col min="13782" max="13782" width="6.75" style="1" customWidth="1"/>
    <col min="13783" max="13783" width="8.25" style="1" customWidth="1"/>
    <col min="13784" max="13784" width="61.375" style="1" customWidth="1"/>
    <col min="13785" max="13786" width="0" style="1" hidden="1" customWidth="1"/>
    <col min="13787" max="13800" width="4.125" style="1" customWidth="1"/>
    <col min="13801" max="13804" width="0" style="1" hidden="1" customWidth="1"/>
    <col min="13805" max="13806" width="9" style="1" customWidth="1"/>
    <col min="13807" max="13807" width="11.375" style="1" customWidth="1"/>
    <col min="13808" max="13808" width="9.25" style="1" customWidth="1"/>
    <col min="13809" max="13809" width="7.125" style="1" customWidth="1"/>
    <col min="13810" max="14037" width="9" style="1"/>
    <col min="14038" max="14038" width="6.75" style="1" customWidth="1"/>
    <col min="14039" max="14039" width="8.25" style="1" customWidth="1"/>
    <col min="14040" max="14040" width="61.375" style="1" customWidth="1"/>
    <col min="14041" max="14042" width="0" style="1" hidden="1" customWidth="1"/>
    <col min="14043" max="14056" width="4.125" style="1" customWidth="1"/>
    <col min="14057" max="14060" width="0" style="1" hidden="1" customWidth="1"/>
    <col min="14061" max="14062" width="9" style="1" customWidth="1"/>
    <col min="14063" max="14063" width="11.375" style="1" customWidth="1"/>
    <col min="14064" max="14064" width="9.25" style="1" customWidth="1"/>
    <col min="14065" max="14065" width="7.125" style="1" customWidth="1"/>
    <col min="14066" max="14293" width="9" style="1"/>
    <col min="14294" max="14294" width="6.75" style="1" customWidth="1"/>
    <col min="14295" max="14295" width="8.25" style="1" customWidth="1"/>
    <col min="14296" max="14296" width="61.375" style="1" customWidth="1"/>
    <col min="14297" max="14298" width="0" style="1" hidden="1" customWidth="1"/>
    <col min="14299" max="14312" width="4.125" style="1" customWidth="1"/>
    <col min="14313" max="14316" width="0" style="1" hidden="1" customWidth="1"/>
    <col min="14317" max="14318" width="9" style="1" customWidth="1"/>
    <col min="14319" max="14319" width="11.375" style="1" customWidth="1"/>
    <col min="14320" max="14320" width="9.25" style="1" customWidth="1"/>
    <col min="14321" max="14321" width="7.125" style="1" customWidth="1"/>
    <col min="14322" max="14549" width="9" style="1"/>
    <col min="14550" max="14550" width="6.75" style="1" customWidth="1"/>
    <col min="14551" max="14551" width="8.25" style="1" customWidth="1"/>
    <col min="14552" max="14552" width="61.375" style="1" customWidth="1"/>
    <col min="14553" max="14554" width="0" style="1" hidden="1" customWidth="1"/>
    <col min="14555" max="14568" width="4.125" style="1" customWidth="1"/>
    <col min="14569" max="14572" width="0" style="1" hidden="1" customWidth="1"/>
    <col min="14573" max="14574" width="9" style="1" customWidth="1"/>
    <col min="14575" max="14575" width="11.375" style="1" customWidth="1"/>
    <col min="14576" max="14576" width="9.25" style="1" customWidth="1"/>
    <col min="14577" max="14577" width="7.125" style="1" customWidth="1"/>
    <col min="14578" max="14805" width="9" style="1"/>
    <col min="14806" max="14806" width="6.75" style="1" customWidth="1"/>
    <col min="14807" max="14807" width="8.25" style="1" customWidth="1"/>
    <col min="14808" max="14808" width="61.375" style="1" customWidth="1"/>
    <col min="14809" max="14810" width="0" style="1" hidden="1" customWidth="1"/>
    <col min="14811" max="14824" width="4.125" style="1" customWidth="1"/>
    <col min="14825" max="14828" width="0" style="1" hidden="1" customWidth="1"/>
    <col min="14829" max="14830" width="9" style="1" customWidth="1"/>
    <col min="14831" max="14831" width="11.375" style="1" customWidth="1"/>
    <col min="14832" max="14832" width="9.25" style="1" customWidth="1"/>
    <col min="14833" max="14833" width="7.125" style="1" customWidth="1"/>
    <col min="14834" max="15061" width="9" style="1"/>
    <col min="15062" max="15062" width="6.75" style="1" customWidth="1"/>
    <col min="15063" max="15063" width="8.25" style="1" customWidth="1"/>
    <col min="15064" max="15064" width="61.375" style="1" customWidth="1"/>
    <col min="15065" max="15066" width="0" style="1" hidden="1" customWidth="1"/>
    <col min="15067" max="15080" width="4.125" style="1" customWidth="1"/>
    <col min="15081" max="15084" width="0" style="1" hidden="1" customWidth="1"/>
    <col min="15085" max="15086" width="9" style="1" customWidth="1"/>
    <col min="15087" max="15087" width="11.375" style="1" customWidth="1"/>
    <col min="15088" max="15088" width="9.25" style="1" customWidth="1"/>
    <col min="15089" max="15089" width="7.125" style="1" customWidth="1"/>
    <col min="15090" max="15317" width="9" style="1"/>
    <col min="15318" max="15318" width="6.75" style="1" customWidth="1"/>
    <col min="15319" max="15319" width="8.25" style="1" customWidth="1"/>
    <col min="15320" max="15320" width="61.375" style="1" customWidth="1"/>
    <col min="15321" max="15322" width="0" style="1" hidden="1" customWidth="1"/>
    <col min="15323" max="15336" width="4.125" style="1" customWidth="1"/>
    <col min="15337" max="15340" width="0" style="1" hidden="1" customWidth="1"/>
    <col min="15341" max="15342" width="9" style="1" customWidth="1"/>
    <col min="15343" max="15343" width="11.375" style="1" customWidth="1"/>
    <col min="15344" max="15344" width="9.25" style="1" customWidth="1"/>
    <col min="15345" max="15345" width="7.125" style="1" customWidth="1"/>
    <col min="15346" max="15573" width="9" style="1"/>
    <col min="15574" max="15574" width="6.75" style="1" customWidth="1"/>
    <col min="15575" max="15575" width="8.25" style="1" customWidth="1"/>
    <col min="15576" max="15576" width="61.375" style="1" customWidth="1"/>
    <col min="15577" max="15578" width="0" style="1" hidden="1" customWidth="1"/>
    <col min="15579" max="15592" width="4.125" style="1" customWidth="1"/>
    <col min="15593" max="15596" width="0" style="1" hidden="1" customWidth="1"/>
    <col min="15597" max="15598" width="9" style="1" customWidth="1"/>
    <col min="15599" max="15599" width="11.375" style="1" customWidth="1"/>
    <col min="15600" max="15600" width="9.25" style="1" customWidth="1"/>
    <col min="15601" max="15601" width="7.125" style="1" customWidth="1"/>
    <col min="15602" max="15829" width="9" style="1"/>
    <col min="15830" max="15830" width="6.75" style="1" customWidth="1"/>
    <col min="15831" max="15831" width="8.25" style="1" customWidth="1"/>
    <col min="15832" max="15832" width="61.375" style="1" customWidth="1"/>
    <col min="15833" max="15834" width="0" style="1" hidden="1" customWidth="1"/>
    <col min="15835" max="15848" width="4.125" style="1" customWidth="1"/>
    <col min="15849" max="15852" width="0" style="1" hidden="1" customWidth="1"/>
    <col min="15853" max="15854" width="9" style="1" customWidth="1"/>
    <col min="15855" max="15855" width="11.375" style="1" customWidth="1"/>
    <col min="15856" max="15856" width="9.25" style="1" customWidth="1"/>
    <col min="15857" max="15857" width="7.125" style="1" customWidth="1"/>
    <col min="15858" max="16085" width="9" style="1"/>
    <col min="16086" max="16086" width="6.75" style="1" customWidth="1"/>
    <col min="16087" max="16087" width="8.25" style="1" customWidth="1"/>
    <col min="16088" max="16088" width="61.375" style="1" customWidth="1"/>
    <col min="16089" max="16090" width="0" style="1" hidden="1" customWidth="1"/>
    <col min="16091" max="16104" width="4.125" style="1" customWidth="1"/>
    <col min="16105" max="16108" width="0" style="1" hidden="1" customWidth="1"/>
    <col min="16109" max="16110" width="9" style="1" customWidth="1"/>
    <col min="16111" max="16111" width="11.375" style="1" customWidth="1"/>
    <col min="16112" max="16112" width="9.25" style="1" customWidth="1"/>
    <col min="16113" max="16113" width="7.125" style="1" customWidth="1"/>
    <col min="16114" max="16384" width="9" style="1"/>
  </cols>
  <sheetData>
    <row r="1" spans="1:20" ht="31.5" hidden="1" customHeight="1">
      <c r="A1" s="26" t="s">
        <v>0</v>
      </c>
      <c r="B1" s="26"/>
      <c r="C1" s="17"/>
      <c r="D1" s="26"/>
      <c r="E1" s="26"/>
      <c r="F1" s="17">
        <f t="shared" ref="F1:S1" si="0">SUBTOTAL(103,F7:F421)</f>
        <v>115</v>
      </c>
      <c r="G1" s="17">
        <f t="shared" si="0"/>
        <v>115</v>
      </c>
      <c r="H1" s="17">
        <f t="shared" si="0"/>
        <v>120</v>
      </c>
      <c r="I1" s="17">
        <f t="shared" si="0"/>
        <v>120</v>
      </c>
      <c r="J1" s="17">
        <f t="shared" si="0"/>
        <v>115</v>
      </c>
      <c r="K1" s="17">
        <f t="shared" si="0"/>
        <v>115</v>
      </c>
      <c r="L1" s="17">
        <f t="shared" si="0"/>
        <v>115</v>
      </c>
      <c r="M1" s="17">
        <f t="shared" si="0"/>
        <v>115</v>
      </c>
      <c r="N1" s="17">
        <f t="shared" si="0"/>
        <v>115</v>
      </c>
      <c r="O1" s="17">
        <f t="shared" si="0"/>
        <v>120</v>
      </c>
      <c r="P1" s="17">
        <f t="shared" si="0"/>
        <v>120</v>
      </c>
      <c r="Q1" s="17">
        <f t="shared" si="0"/>
        <v>115</v>
      </c>
      <c r="R1" s="17">
        <f t="shared" si="0"/>
        <v>115</v>
      </c>
      <c r="S1" s="17">
        <f t="shared" si="0"/>
        <v>114</v>
      </c>
    </row>
    <row r="2" spans="1:20" ht="42" customHeight="1">
      <c r="A2" s="77" t="s">
        <v>1</v>
      </c>
      <c r="B2" s="79" t="s">
        <v>2</v>
      </c>
      <c r="C2" s="81" t="s">
        <v>3</v>
      </c>
      <c r="D2" s="83" t="s">
        <v>4</v>
      </c>
      <c r="E2" s="85" t="s">
        <v>5</v>
      </c>
      <c r="F2" s="87" t="s">
        <v>620</v>
      </c>
      <c r="G2" s="87"/>
      <c r="H2" s="87"/>
      <c r="I2" s="87"/>
      <c r="J2" s="87"/>
      <c r="K2" s="87"/>
      <c r="L2" s="87"/>
      <c r="M2" s="87"/>
      <c r="N2" s="87"/>
      <c r="O2" s="87"/>
      <c r="P2" s="87"/>
      <c r="Q2" s="87"/>
      <c r="R2" s="87"/>
      <c r="S2" s="87"/>
      <c r="T2" s="60"/>
    </row>
    <row r="3" spans="1:20" s="3" customFormat="1" ht="128.25" customHeight="1">
      <c r="A3" s="78"/>
      <c r="B3" s="80"/>
      <c r="C3" s="82"/>
      <c r="D3" s="84"/>
      <c r="E3" s="86"/>
      <c r="F3" s="44" t="s">
        <v>558</v>
      </c>
      <c r="G3" s="44" t="s">
        <v>559</v>
      </c>
      <c r="H3" s="91" t="s">
        <v>560</v>
      </c>
      <c r="I3" s="44" t="s">
        <v>561</v>
      </c>
      <c r="J3" s="46" t="s">
        <v>618</v>
      </c>
      <c r="K3" s="44" t="s">
        <v>562</v>
      </c>
      <c r="L3" s="44" t="s">
        <v>563</v>
      </c>
      <c r="M3" s="44" t="s">
        <v>564</v>
      </c>
      <c r="N3" s="46" t="s">
        <v>568</v>
      </c>
      <c r="O3" s="44" t="s">
        <v>565</v>
      </c>
      <c r="P3" s="44" t="s">
        <v>6</v>
      </c>
      <c r="Q3" s="44" t="s">
        <v>566</v>
      </c>
      <c r="R3" s="44" t="s">
        <v>7</v>
      </c>
      <c r="S3" s="44" t="s">
        <v>567</v>
      </c>
      <c r="T3" s="60"/>
    </row>
    <row r="4" spans="1:20" s="3" customFormat="1" ht="48" customHeight="1" outlineLevel="1">
      <c r="A4" s="61" t="s">
        <v>604</v>
      </c>
      <c r="B4" s="61"/>
      <c r="C4" s="61"/>
      <c r="D4" s="61"/>
      <c r="E4" s="61"/>
      <c r="F4" s="61"/>
      <c r="G4" s="61"/>
      <c r="H4" s="61"/>
      <c r="I4" s="61"/>
      <c r="J4" s="61"/>
      <c r="K4" s="61"/>
      <c r="L4" s="61"/>
      <c r="M4" s="61"/>
      <c r="N4" s="61"/>
      <c r="O4" s="61"/>
      <c r="P4" s="61"/>
      <c r="Q4" s="61"/>
      <c r="R4" s="61"/>
      <c r="S4" s="61"/>
      <c r="T4" s="38"/>
    </row>
    <row r="5" spans="1:20" s="3" customFormat="1" ht="48" customHeight="1" outlineLevel="1">
      <c r="A5" s="45" t="s">
        <v>8</v>
      </c>
      <c r="B5" s="88" t="s">
        <v>570</v>
      </c>
      <c r="C5" s="89"/>
      <c r="D5" s="89"/>
      <c r="E5" s="89"/>
      <c r="F5" s="89"/>
      <c r="G5" s="89"/>
      <c r="H5" s="89"/>
      <c r="I5" s="89"/>
      <c r="J5" s="89"/>
      <c r="K5" s="89"/>
      <c r="L5" s="89"/>
      <c r="M5" s="89"/>
      <c r="N5" s="89"/>
      <c r="O5" s="89"/>
      <c r="P5" s="89"/>
      <c r="Q5" s="89"/>
      <c r="R5" s="89"/>
      <c r="S5" s="90"/>
      <c r="T5" s="39"/>
    </row>
    <row r="6" spans="1:20" s="3" customFormat="1" ht="48" customHeight="1">
      <c r="A6" s="45" t="s">
        <v>8</v>
      </c>
      <c r="B6" s="42" t="s">
        <v>9</v>
      </c>
      <c r="C6" s="47" t="s">
        <v>569</v>
      </c>
      <c r="D6" s="35"/>
      <c r="E6" s="34"/>
      <c r="F6" s="36" t="str">
        <f>IF(COUNTIF(F7:F9,"○"),"○","")</f>
        <v/>
      </c>
      <c r="G6" s="36" t="str">
        <f t="shared" ref="G6:S6" si="1">IF(COUNTIF(G7:G9,"○"),"○","")</f>
        <v/>
      </c>
      <c r="H6" s="36" t="str">
        <f t="shared" si="1"/>
        <v/>
      </c>
      <c r="I6" s="36" t="str">
        <f t="shared" si="1"/>
        <v>○</v>
      </c>
      <c r="J6" s="36" t="str">
        <f t="shared" si="1"/>
        <v/>
      </c>
      <c r="K6" s="36" t="str">
        <f t="shared" si="1"/>
        <v/>
      </c>
      <c r="L6" s="36" t="str">
        <f t="shared" si="1"/>
        <v>○</v>
      </c>
      <c r="M6" s="36" t="str">
        <f t="shared" si="1"/>
        <v/>
      </c>
      <c r="N6" s="36" t="str">
        <f t="shared" si="1"/>
        <v/>
      </c>
      <c r="O6" s="36" t="str">
        <f t="shared" si="1"/>
        <v>○</v>
      </c>
      <c r="P6" s="36" t="str">
        <f t="shared" si="1"/>
        <v/>
      </c>
      <c r="Q6" s="36" t="str">
        <f t="shared" si="1"/>
        <v/>
      </c>
      <c r="R6" s="36" t="str">
        <f t="shared" si="1"/>
        <v/>
      </c>
      <c r="S6" s="36" t="str">
        <f t="shared" si="1"/>
        <v/>
      </c>
      <c r="T6" s="40"/>
    </row>
    <row r="7" spans="1:20" ht="144.75" hidden="1" customHeight="1" outlineLevel="1">
      <c r="A7" s="45" t="s">
        <v>8</v>
      </c>
      <c r="B7" s="42" t="s">
        <v>9</v>
      </c>
      <c r="C7" s="14" t="s">
        <v>11</v>
      </c>
      <c r="D7" s="9" t="s">
        <v>12</v>
      </c>
      <c r="E7" s="29" t="s">
        <v>13</v>
      </c>
      <c r="F7" s="18"/>
      <c r="G7" s="18"/>
      <c r="H7" s="18"/>
      <c r="I7" s="19" t="s">
        <v>10</v>
      </c>
      <c r="J7" s="18"/>
      <c r="K7" s="18"/>
      <c r="L7" s="19"/>
      <c r="M7" s="18"/>
      <c r="N7" s="18"/>
      <c r="O7" s="19" t="s">
        <v>10</v>
      </c>
      <c r="P7" s="18"/>
      <c r="Q7" s="18"/>
      <c r="R7" s="18"/>
      <c r="S7" s="18"/>
      <c r="T7" s="41"/>
    </row>
    <row r="8" spans="1:20" ht="144.75" hidden="1" customHeight="1" outlineLevel="1">
      <c r="A8" s="45" t="s">
        <v>8</v>
      </c>
      <c r="B8" s="42" t="s">
        <v>9</v>
      </c>
      <c r="C8" s="14" t="s">
        <v>11</v>
      </c>
      <c r="D8" s="9" t="s">
        <v>14</v>
      </c>
      <c r="E8" s="29" t="s">
        <v>15</v>
      </c>
      <c r="F8" s="18"/>
      <c r="G8" s="18"/>
      <c r="H8" s="18"/>
      <c r="I8" s="19" t="s">
        <v>10</v>
      </c>
      <c r="J8" s="18"/>
      <c r="K8" s="18"/>
      <c r="L8" s="19"/>
      <c r="M8" s="18"/>
      <c r="N8" s="18"/>
      <c r="O8" s="19"/>
      <c r="P8" s="18"/>
      <c r="Q8" s="18"/>
      <c r="R8" s="18"/>
      <c r="S8" s="18"/>
      <c r="T8" s="41"/>
    </row>
    <row r="9" spans="1:20" ht="144.75" hidden="1" customHeight="1" outlineLevel="1">
      <c r="A9" s="45" t="s">
        <v>8</v>
      </c>
      <c r="B9" s="42" t="s">
        <v>9</v>
      </c>
      <c r="C9" s="14" t="s">
        <v>11</v>
      </c>
      <c r="D9" s="9" t="s">
        <v>16</v>
      </c>
      <c r="E9" s="29" t="s">
        <v>17</v>
      </c>
      <c r="F9" s="18"/>
      <c r="G9" s="18"/>
      <c r="H9" s="18"/>
      <c r="I9" s="19" t="s">
        <v>10</v>
      </c>
      <c r="J9" s="18"/>
      <c r="K9" s="18"/>
      <c r="L9" s="19" t="s">
        <v>10</v>
      </c>
      <c r="M9" s="18"/>
      <c r="N9" s="18"/>
      <c r="O9" s="19"/>
      <c r="P9" s="18"/>
      <c r="Q9" s="18"/>
      <c r="R9" s="18"/>
      <c r="S9" s="18"/>
      <c r="T9" s="41"/>
    </row>
    <row r="10" spans="1:20" s="3" customFormat="1" ht="48" customHeight="1" collapsed="1">
      <c r="A10" s="45" t="s">
        <v>8</v>
      </c>
      <c r="B10" s="42" t="s">
        <v>9</v>
      </c>
      <c r="C10" s="47" t="s">
        <v>19</v>
      </c>
      <c r="D10" s="35"/>
      <c r="E10" s="34"/>
      <c r="F10" s="36" t="str">
        <f>IF(COUNTIF(F11:F13,"○"),"○","")</f>
        <v/>
      </c>
      <c r="G10" s="36" t="str">
        <f t="shared" ref="G10:S10" si="2">IF(COUNTIF(G11:G13,"○"),"○","")</f>
        <v/>
      </c>
      <c r="H10" s="36" t="str">
        <f t="shared" si="2"/>
        <v/>
      </c>
      <c r="I10" s="36" t="str">
        <f t="shared" si="2"/>
        <v>○</v>
      </c>
      <c r="J10" s="36" t="str">
        <f t="shared" si="2"/>
        <v/>
      </c>
      <c r="K10" s="36" t="str">
        <f t="shared" si="2"/>
        <v/>
      </c>
      <c r="L10" s="36" t="str">
        <f t="shared" si="2"/>
        <v>○</v>
      </c>
      <c r="M10" s="36" t="str">
        <f t="shared" si="2"/>
        <v/>
      </c>
      <c r="N10" s="36" t="str">
        <f t="shared" si="2"/>
        <v/>
      </c>
      <c r="O10" s="36" t="str">
        <f t="shared" si="2"/>
        <v>○</v>
      </c>
      <c r="P10" s="36" t="str">
        <f t="shared" si="2"/>
        <v/>
      </c>
      <c r="Q10" s="36" t="str">
        <f t="shared" si="2"/>
        <v/>
      </c>
      <c r="R10" s="36" t="str">
        <f t="shared" si="2"/>
        <v/>
      </c>
      <c r="S10" s="36" t="str">
        <f t="shared" si="2"/>
        <v/>
      </c>
      <c r="T10" s="37"/>
    </row>
    <row r="11" spans="1:20" ht="144.75" hidden="1" customHeight="1" outlineLevel="1">
      <c r="A11" s="45" t="s">
        <v>8</v>
      </c>
      <c r="B11" s="42" t="s">
        <v>9</v>
      </c>
      <c r="C11" s="14" t="s">
        <v>20</v>
      </c>
      <c r="D11" s="9" t="s">
        <v>12</v>
      </c>
      <c r="E11" s="29" t="s">
        <v>21</v>
      </c>
      <c r="F11" s="18"/>
      <c r="G11" s="18"/>
      <c r="H11" s="18"/>
      <c r="I11" s="19" t="s">
        <v>10</v>
      </c>
      <c r="J11" s="18"/>
      <c r="K11" s="18"/>
      <c r="L11" s="18" t="s">
        <v>18</v>
      </c>
      <c r="M11" s="18"/>
      <c r="N11" s="18"/>
      <c r="O11" s="19"/>
      <c r="P11" s="18"/>
      <c r="Q11" s="18"/>
      <c r="R11" s="18"/>
      <c r="S11" s="18"/>
      <c r="T11" s="41"/>
    </row>
    <row r="12" spans="1:20" ht="144.75" hidden="1" customHeight="1" outlineLevel="1">
      <c r="A12" s="45" t="s">
        <v>8</v>
      </c>
      <c r="B12" s="42" t="s">
        <v>9</v>
      </c>
      <c r="C12" s="14" t="s">
        <v>20</v>
      </c>
      <c r="D12" s="9" t="s">
        <v>14</v>
      </c>
      <c r="E12" s="29" t="s">
        <v>22</v>
      </c>
      <c r="F12" s="18"/>
      <c r="G12" s="18"/>
      <c r="H12" s="18"/>
      <c r="I12" s="19" t="s">
        <v>10</v>
      </c>
      <c r="J12" s="18"/>
      <c r="K12" s="18"/>
      <c r="L12" s="18" t="s">
        <v>18</v>
      </c>
      <c r="M12" s="18"/>
      <c r="N12" s="18"/>
      <c r="O12" s="19"/>
      <c r="P12" s="18"/>
      <c r="Q12" s="18"/>
      <c r="R12" s="18"/>
      <c r="S12" s="18"/>
      <c r="T12" s="41"/>
    </row>
    <row r="13" spans="1:20" ht="144.75" hidden="1" customHeight="1" outlineLevel="1">
      <c r="A13" s="45" t="s">
        <v>8</v>
      </c>
      <c r="B13" s="42" t="s">
        <v>9</v>
      </c>
      <c r="C13" s="14" t="s">
        <v>20</v>
      </c>
      <c r="D13" s="9" t="s">
        <v>16</v>
      </c>
      <c r="E13" s="29" t="s">
        <v>23</v>
      </c>
      <c r="F13" s="18"/>
      <c r="G13" s="18"/>
      <c r="H13" s="18"/>
      <c r="I13" s="19" t="s">
        <v>10</v>
      </c>
      <c r="J13" s="18"/>
      <c r="K13" s="18"/>
      <c r="L13" s="18" t="s">
        <v>18</v>
      </c>
      <c r="M13" s="18"/>
      <c r="N13" s="18"/>
      <c r="O13" s="19" t="s">
        <v>10</v>
      </c>
      <c r="P13" s="18"/>
      <c r="Q13" s="18"/>
      <c r="R13" s="18"/>
      <c r="S13" s="18"/>
      <c r="T13" s="41"/>
    </row>
    <row r="14" spans="1:20" s="3" customFormat="1" ht="48" customHeight="1" collapsed="1">
      <c r="A14" s="45" t="s">
        <v>8</v>
      </c>
      <c r="B14" s="42" t="s">
        <v>9</v>
      </c>
      <c r="C14" s="47" t="s">
        <v>24</v>
      </c>
      <c r="D14" s="35"/>
      <c r="E14" s="35"/>
      <c r="F14" s="36" t="str">
        <f>IF(COUNTIF(F15,"○"),"○","")</f>
        <v/>
      </c>
      <c r="G14" s="36" t="str">
        <f t="shared" ref="G14:S14" si="3">IF(COUNTIF(G15,"○"),"○","")</f>
        <v/>
      </c>
      <c r="H14" s="36" t="str">
        <f t="shared" si="3"/>
        <v/>
      </c>
      <c r="I14" s="36" t="str">
        <f t="shared" si="3"/>
        <v>○</v>
      </c>
      <c r="J14" s="36" t="str">
        <f t="shared" si="3"/>
        <v/>
      </c>
      <c r="K14" s="36" t="str">
        <f t="shared" si="3"/>
        <v/>
      </c>
      <c r="L14" s="36" t="str">
        <f t="shared" si="3"/>
        <v/>
      </c>
      <c r="M14" s="36" t="str">
        <f t="shared" si="3"/>
        <v/>
      </c>
      <c r="N14" s="36" t="str">
        <f t="shared" si="3"/>
        <v/>
      </c>
      <c r="O14" s="36" t="str">
        <f t="shared" si="3"/>
        <v>○</v>
      </c>
      <c r="P14" s="36" t="str">
        <f t="shared" si="3"/>
        <v/>
      </c>
      <c r="Q14" s="36" t="str">
        <f t="shared" si="3"/>
        <v/>
      </c>
      <c r="R14" s="36" t="str">
        <f t="shared" si="3"/>
        <v/>
      </c>
      <c r="S14" s="36" t="str">
        <f t="shared" si="3"/>
        <v/>
      </c>
      <c r="T14" s="37"/>
    </row>
    <row r="15" spans="1:20" ht="144.75" hidden="1" customHeight="1" outlineLevel="1">
      <c r="A15" s="45" t="s">
        <v>8</v>
      </c>
      <c r="B15" s="42" t="s">
        <v>9</v>
      </c>
      <c r="C15" s="14" t="s">
        <v>25</v>
      </c>
      <c r="D15" s="9" t="s">
        <v>12</v>
      </c>
      <c r="E15" s="29" t="s">
        <v>26</v>
      </c>
      <c r="F15" s="18"/>
      <c r="G15" s="18"/>
      <c r="H15" s="18"/>
      <c r="I15" s="18" t="s">
        <v>18</v>
      </c>
      <c r="J15" s="18"/>
      <c r="K15" s="18"/>
      <c r="L15" s="18"/>
      <c r="M15" s="18"/>
      <c r="N15" s="18"/>
      <c r="O15" s="18" t="s">
        <v>18</v>
      </c>
      <c r="P15" s="18"/>
      <c r="Q15" s="18"/>
      <c r="R15" s="18"/>
      <c r="S15" s="18"/>
      <c r="T15" s="41"/>
    </row>
    <row r="16" spans="1:20" s="3" customFormat="1" ht="48" customHeight="1" collapsed="1">
      <c r="A16" s="45" t="s">
        <v>8</v>
      </c>
      <c r="B16" s="42" t="s">
        <v>9</v>
      </c>
      <c r="C16" s="47" t="s">
        <v>27</v>
      </c>
      <c r="D16" s="35"/>
      <c r="E16" s="35"/>
      <c r="F16" s="36" t="str">
        <f>IF(COUNTIF(F17:F18,"○"),"○","")</f>
        <v/>
      </c>
      <c r="G16" s="36" t="str">
        <f t="shared" ref="G16:S16" si="4">IF(COUNTIF(G17:G18,"○"),"○","")</f>
        <v/>
      </c>
      <c r="H16" s="36" t="str">
        <f t="shared" si="4"/>
        <v/>
      </c>
      <c r="I16" s="36" t="str">
        <f t="shared" si="4"/>
        <v>○</v>
      </c>
      <c r="J16" s="36" t="str">
        <f t="shared" si="4"/>
        <v/>
      </c>
      <c r="K16" s="36" t="str">
        <f t="shared" si="4"/>
        <v/>
      </c>
      <c r="L16" s="36" t="str">
        <f t="shared" si="4"/>
        <v>○</v>
      </c>
      <c r="M16" s="36" t="str">
        <f t="shared" si="4"/>
        <v/>
      </c>
      <c r="N16" s="36" t="str">
        <f t="shared" si="4"/>
        <v>○</v>
      </c>
      <c r="O16" s="36" t="str">
        <f t="shared" si="4"/>
        <v/>
      </c>
      <c r="P16" s="36" t="str">
        <f t="shared" si="4"/>
        <v/>
      </c>
      <c r="Q16" s="36" t="str">
        <f t="shared" si="4"/>
        <v/>
      </c>
      <c r="R16" s="36" t="str">
        <f t="shared" si="4"/>
        <v/>
      </c>
      <c r="S16" s="36" t="str">
        <f t="shared" si="4"/>
        <v/>
      </c>
      <c r="T16" s="37"/>
    </row>
    <row r="17" spans="1:20" ht="144.75" hidden="1" customHeight="1" outlineLevel="1">
      <c r="A17" s="45" t="s">
        <v>8</v>
      </c>
      <c r="B17" s="42" t="s">
        <v>9</v>
      </c>
      <c r="C17" s="14" t="s">
        <v>28</v>
      </c>
      <c r="D17" s="9" t="s">
        <v>12</v>
      </c>
      <c r="E17" s="29" t="s">
        <v>29</v>
      </c>
      <c r="F17" s="18"/>
      <c r="G17" s="18"/>
      <c r="H17" s="18"/>
      <c r="I17" s="18" t="s">
        <v>18</v>
      </c>
      <c r="J17" s="18"/>
      <c r="K17" s="18"/>
      <c r="L17" s="18"/>
      <c r="M17" s="18"/>
      <c r="N17" s="18"/>
      <c r="O17" s="18"/>
      <c r="P17" s="18"/>
      <c r="Q17" s="18"/>
      <c r="R17" s="18"/>
      <c r="S17" s="18"/>
      <c r="T17" s="41"/>
    </row>
    <row r="18" spans="1:20" ht="144.75" hidden="1" customHeight="1" outlineLevel="1">
      <c r="A18" s="45" t="s">
        <v>8</v>
      </c>
      <c r="B18" s="42" t="s">
        <v>9</v>
      </c>
      <c r="C18" s="14" t="s">
        <v>28</v>
      </c>
      <c r="D18" s="9" t="s">
        <v>14</v>
      </c>
      <c r="E18" s="29" t="s">
        <v>30</v>
      </c>
      <c r="F18" s="18"/>
      <c r="G18" s="18"/>
      <c r="H18" s="18"/>
      <c r="I18" s="18" t="s">
        <v>18</v>
      </c>
      <c r="J18" s="18"/>
      <c r="K18" s="18"/>
      <c r="L18" s="18" t="s">
        <v>18</v>
      </c>
      <c r="M18" s="18"/>
      <c r="N18" s="18" t="s">
        <v>18</v>
      </c>
      <c r="O18" s="18"/>
      <c r="P18" s="18"/>
      <c r="Q18" s="18"/>
      <c r="R18" s="18"/>
      <c r="S18" s="18"/>
      <c r="T18" s="41"/>
    </row>
    <row r="19" spans="1:20" s="3" customFormat="1" ht="48" customHeight="1" collapsed="1">
      <c r="A19" s="45" t="s">
        <v>8</v>
      </c>
      <c r="B19" s="42" t="s">
        <v>9</v>
      </c>
      <c r="C19" s="47" t="s">
        <v>31</v>
      </c>
      <c r="D19" s="35"/>
      <c r="E19" s="35"/>
      <c r="F19" s="36" t="str">
        <f>IF(COUNTIF(F20,"○"),"○","")</f>
        <v/>
      </c>
      <c r="G19" s="36" t="str">
        <f t="shared" ref="G19:S19" si="5">IF(COUNTIF(G20,"○"),"○","")</f>
        <v/>
      </c>
      <c r="H19" s="36" t="str">
        <f t="shared" si="5"/>
        <v/>
      </c>
      <c r="I19" s="36" t="str">
        <f t="shared" si="5"/>
        <v>○</v>
      </c>
      <c r="J19" s="36" t="str">
        <f t="shared" si="5"/>
        <v/>
      </c>
      <c r="K19" s="36" t="str">
        <f t="shared" si="5"/>
        <v/>
      </c>
      <c r="L19" s="36" t="str">
        <f t="shared" si="5"/>
        <v/>
      </c>
      <c r="M19" s="36" t="str">
        <f t="shared" si="5"/>
        <v/>
      </c>
      <c r="N19" s="36" t="str">
        <f t="shared" si="5"/>
        <v/>
      </c>
      <c r="O19" s="36" t="str">
        <f t="shared" si="5"/>
        <v/>
      </c>
      <c r="P19" s="36" t="str">
        <f t="shared" si="5"/>
        <v>○</v>
      </c>
      <c r="Q19" s="36" t="str">
        <f t="shared" si="5"/>
        <v/>
      </c>
      <c r="R19" s="36" t="str">
        <f t="shared" si="5"/>
        <v/>
      </c>
      <c r="S19" s="36" t="str">
        <f t="shared" si="5"/>
        <v/>
      </c>
      <c r="T19" s="37"/>
    </row>
    <row r="20" spans="1:20" ht="144.75" hidden="1" customHeight="1" outlineLevel="4">
      <c r="A20" s="45" t="s">
        <v>8</v>
      </c>
      <c r="B20" s="33" t="s">
        <v>9</v>
      </c>
      <c r="C20" s="14" t="s">
        <v>32</v>
      </c>
      <c r="D20" s="9" t="s">
        <v>12</v>
      </c>
      <c r="E20" s="29" t="s">
        <v>33</v>
      </c>
      <c r="F20" s="18"/>
      <c r="G20" s="18"/>
      <c r="H20" s="18"/>
      <c r="I20" s="18" t="s">
        <v>18</v>
      </c>
      <c r="J20" s="18"/>
      <c r="K20" s="18"/>
      <c r="L20" s="18"/>
      <c r="M20" s="18"/>
      <c r="N20" s="18"/>
      <c r="O20" s="18"/>
      <c r="P20" s="18" t="s">
        <v>18</v>
      </c>
      <c r="Q20" s="18"/>
      <c r="R20" s="18"/>
      <c r="S20" s="18"/>
      <c r="T20" s="41"/>
    </row>
    <row r="21" spans="1:20" s="3" customFormat="1" ht="48" customHeight="1" outlineLevel="1" collapsed="1">
      <c r="A21" s="45" t="s">
        <v>8</v>
      </c>
      <c r="B21" s="71" t="s">
        <v>571</v>
      </c>
      <c r="C21" s="72"/>
      <c r="D21" s="72"/>
      <c r="E21" s="72"/>
      <c r="F21" s="72"/>
      <c r="G21" s="72"/>
      <c r="H21" s="72"/>
      <c r="I21" s="72"/>
      <c r="J21" s="72"/>
      <c r="K21" s="72"/>
      <c r="L21" s="72"/>
      <c r="M21" s="72"/>
      <c r="N21" s="72"/>
      <c r="O21" s="72"/>
      <c r="P21" s="72"/>
      <c r="Q21" s="72"/>
      <c r="R21" s="72"/>
      <c r="S21" s="73"/>
      <c r="T21" s="37"/>
    </row>
    <row r="22" spans="1:20" s="3" customFormat="1" ht="48" customHeight="1">
      <c r="A22" s="45" t="s">
        <v>8</v>
      </c>
      <c r="B22" s="42" t="s">
        <v>34</v>
      </c>
      <c r="C22" s="47" t="s">
        <v>35</v>
      </c>
      <c r="D22" s="35"/>
      <c r="E22" s="35"/>
      <c r="F22" s="36" t="str">
        <f>IF(COUNTIF(F23:F24,"○"),"○","")</f>
        <v/>
      </c>
      <c r="G22" s="36" t="str">
        <f t="shared" ref="G22:S22" si="6">IF(COUNTIF(G23:G24,"○"),"○","")</f>
        <v/>
      </c>
      <c r="H22" s="36" t="str">
        <f t="shared" si="6"/>
        <v>○</v>
      </c>
      <c r="I22" s="36" t="str">
        <f t="shared" si="6"/>
        <v>○</v>
      </c>
      <c r="J22" s="36" t="str">
        <f t="shared" si="6"/>
        <v/>
      </c>
      <c r="K22" s="36" t="str">
        <f t="shared" si="6"/>
        <v/>
      </c>
      <c r="L22" s="36" t="str">
        <f t="shared" si="6"/>
        <v>○</v>
      </c>
      <c r="M22" s="36" t="str">
        <f t="shared" si="6"/>
        <v/>
      </c>
      <c r="N22" s="36" t="str">
        <f t="shared" si="6"/>
        <v/>
      </c>
      <c r="O22" s="36" t="str">
        <f t="shared" si="6"/>
        <v>○</v>
      </c>
      <c r="P22" s="36" t="str">
        <f t="shared" si="6"/>
        <v/>
      </c>
      <c r="Q22" s="36" t="str">
        <f t="shared" si="6"/>
        <v/>
      </c>
      <c r="R22" s="36" t="str">
        <f t="shared" si="6"/>
        <v/>
      </c>
      <c r="S22" s="36" t="str">
        <f t="shared" si="6"/>
        <v/>
      </c>
      <c r="T22" s="37"/>
    </row>
    <row r="23" spans="1:20" ht="144.75" hidden="1" customHeight="1" outlineLevel="1">
      <c r="A23" s="45" t="s">
        <v>8</v>
      </c>
      <c r="B23" s="42" t="s">
        <v>34</v>
      </c>
      <c r="C23" s="14" t="s">
        <v>36</v>
      </c>
      <c r="D23" s="9" t="s">
        <v>12</v>
      </c>
      <c r="E23" s="29" t="s">
        <v>37</v>
      </c>
      <c r="F23" s="18"/>
      <c r="G23" s="18"/>
      <c r="H23" s="18"/>
      <c r="I23" s="18" t="s">
        <v>18</v>
      </c>
      <c r="J23" s="18"/>
      <c r="K23" s="18"/>
      <c r="L23" s="18"/>
      <c r="M23" s="18"/>
      <c r="N23" s="18"/>
      <c r="O23" s="18" t="s">
        <v>18</v>
      </c>
      <c r="P23" s="18"/>
      <c r="Q23" s="18"/>
      <c r="R23" s="18"/>
      <c r="S23" s="18"/>
      <c r="T23" s="41"/>
    </row>
    <row r="24" spans="1:20" ht="144.75" hidden="1" customHeight="1" outlineLevel="1">
      <c r="A24" s="45" t="s">
        <v>8</v>
      </c>
      <c r="B24" s="42" t="s">
        <v>34</v>
      </c>
      <c r="C24" s="14" t="s">
        <v>36</v>
      </c>
      <c r="D24" s="9" t="s">
        <v>14</v>
      </c>
      <c r="E24" s="29" t="s">
        <v>38</v>
      </c>
      <c r="F24" s="18"/>
      <c r="G24" s="18"/>
      <c r="H24" s="18" t="s">
        <v>18</v>
      </c>
      <c r="I24" s="18"/>
      <c r="J24" s="18"/>
      <c r="K24" s="18"/>
      <c r="L24" s="18" t="s">
        <v>18</v>
      </c>
      <c r="M24" s="18"/>
      <c r="N24" s="18"/>
      <c r="O24" s="18" t="s">
        <v>18</v>
      </c>
      <c r="P24" s="18"/>
      <c r="Q24" s="18"/>
      <c r="R24" s="18"/>
      <c r="S24" s="18"/>
      <c r="T24" s="41"/>
    </row>
    <row r="25" spans="1:20" s="3" customFormat="1" ht="48" customHeight="1" collapsed="1">
      <c r="A25" s="45" t="s">
        <v>8</v>
      </c>
      <c r="B25" s="42" t="s">
        <v>34</v>
      </c>
      <c r="C25" s="47" t="s">
        <v>39</v>
      </c>
      <c r="D25" s="32"/>
      <c r="E25" s="32"/>
      <c r="F25" s="36" t="str">
        <f>IF(COUNTIF(F26:F28,"○"),"○","")</f>
        <v/>
      </c>
      <c r="G25" s="36" t="str">
        <f t="shared" ref="G25:S25" si="7">IF(COUNTIF(G26:G28,"○"),"○","")</f>
        <v/>
      </c>
      <c r="H25" s="36" t="str">
        <f t="shared" si="7"/>
        <v/>
      </c>
      <c r="I25" s="36" t="str">
        <f t="shared" si="7"/>
        <v>○</v>
      </c>
      <c r="J25" s="36" t="str">
        <f t="shared" si="7"/>
        <v/>
      </c>
      <c r="K25" s="36" t="str">
        <f t="shared" si="7"/>
        <v/>
      </c>
      <c r="L25" s="36" t="str">
        <f t="shared" si="7"/>
        <v/>
      </c>
      <c r="M25" s="36" t="str">
        <f t="shared" si="7"/>
        <v/>
      </c>
      <c r="N25" s="36" t="str">
        <f t="shared" si="7"/>
        <v/>
      </c>
      <c r="O25" s="36" t="str">
        <f t="shared" si="7"/>
        <v/>
      </c>
      <c r="P25" s="36" t="str">
        <f t="shared" si="7"/>
        <v/>
      </c>
      <c r="Q25" s="36" t="str">
        <f t="shared" si="7"/>
        <v/>
      </c>
      <c r="R25" s="36" t="str">
        <f t="shared" si="7"/>
        <v/>
      </c>
      <c r="S25" s="36" t="str">
        <f t="shared" si="7"/>
        <v/>
      </c>
      <c r="T25" s="37"/>
    </row>
    <row r="26" spans="1:20" ht="144.75" hidden="1" customHeight="1" outlineLevel="1">
      <c r="A26" s="45" t="s">
        <v>8</v>
      </c>
      <c r="B26" s="33" t="s">
        <v>34</v>
      </c>
      <c r="C26" s="14" t="s">
        <v>40</v>
      </c>
      <c r="D26" s="9" t="s">
        <v>12</v>
      </c>
      <c r="E26" s="29" t="s">
        <v>41</v>
      </c>
      <c r="F26" s="18"/>
      <c r="G26" s="18"/>
      <c r="H26" s="18"/>
      <c r="I26" s="18" t="s">
        <v>18</v>
      </c>
      <c r="J26" s="18"/>
      <c r="K26" s="18"/>
      <c r="L26" s="18"/>
      <c r="M26" s="18"/>
      <c r="N26" s="18"/>
      <c r="O26" s="18"/>
      <c r="P26" s="18"/>
      <c r="Q26" s="18"/>
      <c r="R26" s="18"/>
      <c r="S26" s="18"/>
      <c r="T26" s="41"/>
    </row>
    <row r="27" spans="1:20" ht="144.75" hidden="1" customHeight="1" outlineLevel="1">
      <c r="A27" s="45" t="s">
        <v>8</v>
      </c>
      <c r="B27" s="33" t="s">
        <v>34</v>
      </c>
      <c r="C27" s="14" t="s">
        <v>40</v>
      </c>
      <c r="D27" s="9" t="s">
        <v>14</v>
      </c>
      <c r="E27" s="29" t="s">
        <v>42</v>
      </c>
      <c r="F27" s="18"/>
      <c r="G27" s="18"/>
      <c r="H27" s="18"/>
      <c r="I27" s="18" t="s">
        <v>18</v>
      </c>
      <c r="J27" s="18"/>
      <c r="K27" s="18"/>
      <c r="L27" s="18"/>
      <c r="M27" s="18"/>
      <c r="N27" s="18"/>
      <c r="O27" s="18"/>
      <c r="P27" s="18"/>
      <c r="Q27" s="18"/>
      <c r="R27" s="18"/>
      <c r="S27" s="18"/>
      <c r="T27" s="41"/>
    </row>
    <row r="28" spans="1:20" ht="144.75" hidden="1" customHeight="1" outlineLevel="1">
      <c r="A28" s="45" t="s">
        <v>8</v>
      </c>
      <c r="B28" s="33" t="s">
        <v>34</v>
      </c>
      <c r="C28" s="14" t="s">
        <v>40</v>
      </c>
      <c r="D28" s="9" t="s">
        <v>16</v>
      </c>
      <c r="E28" s="29" t="s">
        <v>43</v>
      </c>
      <c r="F28" s="18"/>
      <c r="G28" s="18"/>
      <c r="H28" s="18"/>
      <c r="I28" s="18" t="s">
        <v>18</v>
      </c>
      <c r="J28" s="18"/>
      <c r="K28" s="18"/>
      <c r="L28" s="18"/>
      <c r="M28" s="18"/>
      <c r="N28" s="18"/>
      <c r="O28" s="18"/>
      <c r="P28" s="18"/>
      <c r="Q28" s="18"/>
      <c r="R28" s="18"/>
      <c r="S28" s="18"/>
      <c r="T28" s="41"/>
    </row>
    <row r="29" spans="1:20" s="3" customFormat="1" ht="48" customHeight="1" outlineLevel="1" collapsed="1">
      <c r="A29" s="45" t="s">
        <v>8</v>
      </c>
      <c r="B29" s="71" t="s">
        <v>609</v>
      </c>
      <c r="C29" s="72"/>
      <c r="D29" s="72"/>
      <c r="E29" s="72"/>
      <c r="F29" s="72"/>
      <c r="G29" s="72"/>
      <c r="H29" s="72"/>
      <c r="I29" s="72"/>
      <c r="J29" s="72"/>
      <c r="K29" s="72"/>
      <c r="L29" s="72"/>
      <c r="M29" s="72"/>
      <c r="N29" s="72"/>
      <c r="O29" s="72"/>
      <c r="P29" s="72"/>
      <c r="Q29" s="72"/>
      <c r="R29" s="72"/>
      <c r="S29" s="73"/>
      <c r="T29" s="37"/>
    </row>
    <row r="30" spans="1:20" s="3" customFormat="1" ht="48" customHeight="1">
      <c r="A30" s="45" t="s">
        <v>8</v>
      </c>
      <c r="B30" s="42" t="s">
        <v>44</v>
      </c>
      <c r="C30" s="48" t="s">
        <v>45</v>
      </c>
      <c r="D30" s="5"/>
      <c r="E30" s="28"/>
      <c r="F30" s="36" t="str">
        <f>IF(COUNTIF(F31:F33,"○"),"○","")</f>
        <v/>
      </c>
      <c r="G30" s="36" t="str">
        <f t="shared" ref="G30:S30" si="8">IF(COUNTIF(G31:G33,"○"),"○","")</f>
        <v/>
      </c>
      <c r="H30" s="36" t="str">
        <f t="shared" si="8"/>
        <v>○</v>
      </c>
      <c r="I30" s="36" t="str">
        <f t="shared" si="8"/>
        <v>○</v>
      </c>
      <c r="J30" s="36" t="str">
        <f t="shared" si="8"/>
        <v/>
      </c>
      <c r="K30" s="36" t="str">
        <f t="shared" si="8"/>
        <v/>
      </c>
      <c r="L30" s="36" t="str">
        <f t="shared" si="8"/>
        <v>○</v>
      </c>
      <c r="M30" s="36" t="str">
        <f t="shared" si="8"/>
        <v>○</v>
      </c>
      <c r="N30" s="36" t="str">
        <f t="shared" si="8"/>
        <v/>
      </c>
      <c r="O30" s="36" t="str">
        <f t="shared" si="8"/>
        <v>○</v>
      </c>
      <c r="P30" s="36" t="str">
        <f t="shared" si="8"/>
        <v/>
      </c>
      <c r="Q30" s="36" t="str">
        <f t="shared" si="8"/>
        <v/>
      </c>
      <c r="R30" s="36" t="str">
        <f t="shared" si="8"/>
        <v/>
      </c>
      <c r="S30" s="36" t="str">
        <f t="shared" si="8"/>
        <v/>
      </c>
      <c r="T30" s="37"/>
    </row>
    <row r="31" spans="1:20" ht="144.75" hidden="1" customHeight="1" outlineLevel="1">
      <c r="A31" s="45" t="s">
        <v>8</v>
      </c>
      <c r="B31" s="42" t="s">
        <v>44</v>
      </c>
      <c r="C31" s="14" t="s">
        <v>46</v>
      </c>
      <c r="D31" s="9" t="s">
        <v>12</v>
      </c>
      <c r="E31" s="29" t="s">
        <v>47</v>
      </c>
      <c r="F31" s="18"/>
      <c r="G31" s="18"/>
      <c r="H31" s="18"/>
      <c r="I31" s="18" t="s">
        <v>18</v>
      </c>
      <c r="J31" s="18"/>
      <c r="K31" s="18"/>
      <c r="L31" s="18"/>
      <c r="M31" s="18" t="s">
        <v>18</v>
      </c>
      <c r="N31" s="18"/>
      <c r="O31" s="18" t="s">
        <v>18</v>
      </c>
      <c r="P31" s="18"/>
      <c r="Q31" s="18"/>
      <c r="R31" s="18"/>
      <c r="S31" s="18"/>
      <c r="T31" s="41"/>
    </row>
    <row r="32" spans="1:20" ht="144.75" hidden="1" customHeight="1" outlineLevel="1">
      <c r="A32" s="45" t="s">
        <v>8</v>
      </c>
      <c r="B32" s="42" t="s">
        <v>44</v>
      </c>
      <c r="C32" s="14" t="s">
        <v>46</v>
      </c>
      <c r="D32" s="9" t="s">
        <v>14</v>
      </c>
      <c r="E32" s="29" t="s">
        <v>48</v>
      </c>
      <c r="F32" s="18"/>
      <c r="G32" s="18"/>
      <c r="H32" s="18" t="s">
        <v>18</v>
      </c>
      <c r="I32" s="18" t="s">
        <v>18</v>
      </c>
      <c r="J32" s="18"/>
      <c r="K32" s="18"/>
      <c r="L32" s="18"/>
      <c r="M32" s="18"/>
      <c r="N32" s="18"/>
      <c r="O32" s="18" t="s">
        <v>18</v>
      </c>
      <c r="P32" s="18"/>
      <c r="Q32" s="18"/>
      <c r="R32" s="18"/>
      <c r="S32" s="18"/>
      <c r="T32" s="41"/>
    </row>
    <row r="33" spans="1:20" ht="144.75" hidden="1" customHeight="1" outlineLevel="1">
      <c r="A33" s="45" t="s">
        <v>8</v>
      </c>
      <c r="B33" s="42" t="s">
        <v>44</v>
      </c>
      <c r="C33" s="14" t="s">
        <v>46</v>
      </c>
      <c r="D33" s="9" t="s">
        <v>16</v>
      </c>
      <c r="E33" s="29" t="s">
        <v>49</v>
      </c>
      <c r="F33" s="18"/>
      <c r="G33" s="18"/>
      <c r="H33" s="18"/>
      <c r="I33" s="18" t="s">
        <v>10</v>
      </c>
      <c r="J33" s="18"/>
      <c r="K33" s="18"/>
      <c r="L33" s="18" t="s">
        <v>10</v>
      </c>
      <c r="M33" s="18"/>
      <c r="N33" s="18"/>
      <c r="O33" s="18" t="s">
        <v>10</v>
      </c>
      <c r="P33" s="18"/>
      <c r="Q33" s="18"/>
      <c r="R33" s="18"/>
      <c r="S33" s="18"/>
      <c r="T33" s="41"/>
    </row>
    <row r="34" spans="1:20" s="3" customFormat="1" ht="48" customHeight="1" collapsed="1">
      <c r="A34" s="45" t="s">
        <v>8</v>
      </c>
      <c r="B34" s="42" t="s">
        <v>44</v>
      </c>
      <c r="C34" s="48" t="s">
        <v>50</v>
      </c>
      <c r="D34" s="5"/>
      <c r="E34" s="28"/>
      <c r="F34" s="36" t="str">
        <f>IF(COUNTIF(F35,"○"),"○","")</f>
        <v/>
      </c>
      <c r="G34" s="36" t="str">
        <f t="shared" ref="G34:S34" si="9">IF(COUNTIF(G35,"○"),"○","")</f>
        <v/>
      </c>
      <c r="H34" s="36" t="str">
        <f t="shared" si="9"/>
        <v/>
      </c>
      <c r="I34" s="36" t="str">
        <f t="shared" si="9"/>
        <v>○</v>
      </c>
      <c r="J34" s="36" t="str">
        <f t="shared" si="9"/>
        <v/>
      </c>
      <c r="K34" s="36" t="str">
        <f t="shared" si="9"/>
        <v/>
      </c>
      <c r="L34" s="36" t="str">
        <f t="shared" si="9"/>
        <v/>
      </c>
      <c r="M34" s="36" t="str">
        <f t="shared" si="9"/>
        <v>○</v>
      </c>
      <c r="N34" s="36" t="str">
        <f t="shared" si="9"/>
        <v/>
      </c>
      <c r="O34" s="36" t="str">
        <f t="shared" si="9"/>
        <v/>
      </c>
      <c r="P34" s="36" t="str">
        <f t="shared" si="9"/>
        <v/>
      </c>
      <c r="Q34" s="36" t="str">
        <f t="shared" si="9"/>
        <v/>
      </c>
      <c r="R34" s="36" t="str">
        <f t="shared" si="9"/>
        <v/>
      </c>
      <c r="S34" s="36" t="str">
        <f t="shared" si="9"/>
        <v/>
      </c>
      <c r="T34" s="37"/>
    </row>
    <row r="35" spans="1:20" ht="144.75" hidden="1" customHeight="1" outlineLevel="1">
      <c r="A35" s="45" t="s">
        <v>8</v>
      </c>
      <c r="B35" s="42" t="s">
        <v>44</v>
      </c>
      <c r="C35" s="14" t="s">
        <v>51</v>
      </c>
      <c r="D35" s="9" t="s">
        <v>12</v>
      </c>
      <c r="E35" s="29" t="s">
        <v>52</v>
      </c>
      <c r="F35" s="18"/>
      <c r="G35" s="18"/>
      <c r="H35" s="18"/>
      <c r="I35" s="18" t="s">
        <v>18</v>
      </c>
      <c r="J35" s="18"/>
      <c r="K35" s="18"/>
      <c r="L35" s="18"/>
      <c r="M35" s="18" t="s">
        <v>18</v>
      </c>
      <c r="N35" s="18"/>
      <c r="O35" s="18"/>
      <c r="P35" s="18"/>
      <c r="Q35" s="18"/>
      <c r="R35" s="18"/>
      <c r="S35" s="18"/>
      <c r="T35" s="41"/>
    </row>
    <row r="36" spans="1:20" s="3" customFormat="1" ht="48" customHeight="1" collapsed="1">
      <c r="A36" s="45" t="s">
        <v>8</v>
      </c>
      <c r="B36" s="42" t="s">
        <v>44</v>
      </c>
      <c r="C36" s="48" t="s">
        <v>53</v>
      </c>
      <c r="D36" s="5"/>
      <c r="E36" s="28"/>
      <c r="F36" s="36" t="str">
        <f>IF(COUNTIF(F37:F39,"○"),"○","")</f>
        <v/>
      </c>
      <c r="G36" s="36" t="str">
        <f t="shared" ref="G36:S36" si="10">IF(COUNTIF(G37:G39,"○"),"○","")</f>
        <v/>
      </c>
      <c r="H36" s="36" t="str">
        <f t="shared" si="10"/>
        <v>○</v>
      </c>
      <c r="I36" s="36" t="str">
        <f t="shared" si="10"/>
        <v>○</v>
      </c>
      <c r="J36" s="36" t="str">
        <f t="shared" si="10"/>
        <v/>
      </c>
      <c r="K36" s="36" t="str">
        <f t="shared" si="10"/>
        <v/>
      </c>
      <c r="L36" s="36" t="str">
        <f t="shared" si="10"/>
        <v/>
      </c>
      <c r="M36" s="36" t="str">
        <f t="shared" si="10"/>
        <v>○</v>
      </c>
      <c r="N36" s="36" t="str">
        <f t="shared" si="10"/>
        <v/>
      </c>
      <c r="O36" s="36" t="str">
        <f t="shared" si="10"/>
        <v>○</v>
      </c>
      <c r="P36" s="36" t="str">
        <f t="shared" si="10"/>
        <v/>
      </c>
      <c r="Q36" s="36" t="str">
        <f t="shared" si="10"/>
        <v/>
      </c>
      <c r="R36" s="36" t="str">
        <f t="shared" si="10"/>
        <v/>
      </c>
      <c r="S36" s="36" t="str">
        <f t="shared" si="10"/>
        <v/>
      </c>
      <c r="T36" s="37"/>
    </row>
    <row r="37" spans="1:20" ht="144.75" hidden="1" customHeight="1" outlineLevel="1">
      <c r="A37" s="45" t="s">
        <v>8</v>
      </c>
      <c r="B37" s="43" t="s">
        <v>44</v>
      </c>
      <c r="C37" s="14" t="s">
        <v>54</v>
      </c>
      <c r="D37" s="9" t="s">
        <v>12</v>
      </c>
      <c r="E37" s="29" t="s">
        <v>55</v>
      </c>
      <c r="F37" s="18"/>
      <c r="G37" s="18"/>
      <c r="H37" s="18" t="s">
        <v>10</v>
      </c>
      <c r="I37" s="18"/>
      <c r="J37" s="18"/>
      <c r="K37" s="18"/>
      <c r="L37" s="18"/>
      <c r="M37" s="18"/>
      <c r="N37" s="18"/>
      <c r="O37" s="18" t="s">
        <v>10</v>
      </c>
      <c r="P37" s="18"/>
      <c r="Q37" s="18"/>
      <c r="R37" s="18"/>
      <c r="S37" s="18"/>
      <c r="T37" s="41"/>
    </row>
    <row r="38" spans="1:20" ht="144.75" hidden="1" customHeight="1" outlineLevel="1">
      <c r="A38" s="45" t="s">
        <v>8</v>
      </c>
      <c r="B38" s="43" t="s">
        <v>44</v>
      </c>
      <c r="C38" s="14" t="s">
        <v>54</v>
      </c>
      <c r="D38" s="9" t="s">
        <v>14</v>
      </c>
      <c r="E38" s="29" t="s">
        <v>56</v>
      </c>
      <c r="F38" s="18"/>
      <c r="G38" s="18"/>
      <c r="H38" s="18"/>
      <c r="I38" s="18"/>
      <c r="J38" s="18"/>
      <c r="K38" s="18"/>
      <c r="L38" s="18"/>
      <c r="M38" s="18" t="s">
        <v>18</v>
      </c>
      <c r="N38" s="18"/>
      <c r="O38" s="18" t="s">
        <v>18</v>
      </c>
      <c r="P38" s="18"/>
      <c r="Q38" s="18"/>
      <c r="R38" s="18"/>
      <c r="S38" s="18"/>
      <c r="T38" s="41"/>
    </row>
    <row r="39" spans="1:20" ht="144.75" hidden="1" customHeight="1" outlineLevel="1">
      <c r="A39" s="45" t="s">
        <v>8</v>
      </c>
      <c r="B39" s="43" t="s">
        <v>44</v>
      </c>
      <c r="C39" s="14" t="s">
        <v>54</v>
      </c>
      <c r="D39" s="9" t="s">
        <v>16</v>
      </c>
      <c r="E39" s="29" t="s">
        <v>57</v>
      </c>
      <c r="F39" s="18"/>
      <c r="G39" s="18"/>
      <c r="H39" s="18"/>
      <c r="I39" s="18" t="s">
        <v>10</v>
      </c>
      <c r="J39" s="18"/>
      <c r="K39" s="18"/>
      <c r="L39" s="18"/>
      <c r="M39" s="18"/>
      <c r="N39" s="18"/>
      <c r="O39" s="18" t="s">
        <v>18</v>
      </c>
      <c r="P39" s="18"/>
      <c r="Q39" s="18"/>
      <c r="R39" s="18"/>
      <c r="S39" s="18"/>
      <c r="T39" s="41"/>
    </row>
    <row r="40" spans="1:20" s="3" customFormat="1" ht="48" customHeight="1" outlineLevel="1" collapsed="1">
      <c r="A40" s="45" t="s">
        <v>8</v>
      </c>
      <c r="B40" s="74" t="s">
        <v>572</v>
      </c>
      <c r="C40" s="75"/>
      <c r="D40" s="75"/>
      <c r="E40" s="75"/>
      <c r="F40" s="75"/>
      <c r="G40" s="75"/>
      <c r="H40" s="75"/>
      <c r="I40" s="75"/>
      <c r="J40" s="75"/>
      <c r="K40" s="75"/>
      <c r="L40" s="75"/>
      <c r="M40" s="75"/>
      <c r="N40" s="75"/>
      <c r="O40" s="75"/>
      <c r="P40" s="75"/>
      <c r="Q40" s="75"/>
      <c r="R40" s="75"/>
      <c r="S40" s="76"/>
      <c r="T40" s="37"/>
    </row>
    <row r="41" spans="1:20" s="3" customFormat="1" ht="48" customHeight="1">
      <c r="A41" s="45" t="s">
        <v>8</v>
      </c>
      <c r="B41" s="42" t="s">
        <v>58</v>
      </c>
      <c r="C41" s="49" t="s">
        <v>59</v>
      </c>
      <c r="D41" s="6"/>
      <c r="E41" s="28"/>
      <c r="F41" s="36" t="str">
        <f>IF(COUNTIF(F42:F44,"○"),"○","")</f>
        <v/>
      </c>
      <c r="G41" s="36" t="str">
        <f t="shared" ref="G41:S41" si="11">IF(COUNTIF(G42:G44,"○"),"○","")</f>
        <v>○</v>
      </c>
      <c r="H41" s="36" t="str">
        <f t="shared" si="11"/>
        <v/>
      </c>
      <c r="I41" s="36" t="str">
        <f t="shared" si="11"/>
        <v/>
      </c>
      <c r="J41" s="36" t="str">
        <f t="shared" si="11"/>
        <v/>
      </c>
      <c r="K41" s="36" t="str">
        <f t="shared" si="11"/>
        <v/>
      </c>
      <c r="L41" s="36" t="str">
        <f t="shared" si="11"/>
        <v/>
      </c>
      <c r="M41" s="36" t="str">
        <f t="shared" si="11"/>
        <v/>
      </c>
      <c r="N41" s="36" t="str">
        <f t="shared" si="11"/>
        <v>○</v>
      </c>
      <c r="O41" s="36" t="str">
        <f t="shared" si="11"/>
        <v/>
      </c>
      <c r="P41" s="36" t="str">
        <f t="shared" si="11"/>
        <v>○</v>
      </c>
      <c r="Q41" s="36" t="str">
        <f t="shared" si="11"/>
        <v/>
      </c>
      <c r="R41" s="36" t="str">
        <f t="shared" si="11"/>
        <v/>
      </c>
      <c r="S41" s="36" t="str">
        <f t="shared" si="11"/>
        <v/>
      </c>
      <c r="T41" s="37"/>
    </row>
    <row r="42" spans="1:20" ht="144.75" hidden="1" customHeight="1" outlineLevel="1">
      <c r="A42" s="45" t="s">
        <v>8</v>
      </c>
      <c r="B42" s="42" t="s">
        <v>58</v>
      </c>
      <c r="C42" s="14" t="s">
        <v>60</v>
      </c>
      <c r="D42" s="9" t="s">
        <v>12</v>
      </c>
      <c r="E42" s="29" t="s">
        <v>61</v>
      </c>
      <c r="F42" s="18"/>
      <c r="G42" s="18"/>
      <c r="H42" s="18"/>
      <c r="I42" s="18"/>
      <c r="J42" s="18"/>
      <c r="K42" s="18"/>
      <c r="L42" s="18"/>
      <c r="M42" s="18"/>
      <c r="N42" s="18" t="s">
        <v>18</v>
      </c>
      <c r="O42" s="18"/>
      <c r="P42" s="18" t="s">
        <v>18</v>
      </c>
      <c r="Q42" s="18"/>
      <c r="R42" s="18"/>
      <c r="S42" s="18"/>
      <c r="T42" s="41"/>
    </row>
    <row r="43" spans="1:20" ht="144.75" hidden="1" customHeight="1" outlineLevel="1">
      <c r="A43" s="45" t="s">
        <v>8</v>
      </c>
      <c r="B43" s="42" t="s">
        <v>58</v>
      </c>
      <c r="C43" s="14" t="s">
        <v>60</v>
      </c>
      <c r="D43" s="9" t="s">
        <v>14</v>
      </c>
      <c r="E43" s="29" t="s">
        <v>62</v>
      </c>
      <c r="F43" s="18"/>
      <c r="G43" s="18"/>
      <c r="H43" s="18"/>
      <c r="I43" s="18"/>
      <c r="J43" s="18"/>
      <c r="K43" s="18"/>
      <c r="L43" s="18"/>
      <c r="M43" s="18"/>
      <c r="N43" s="18" t="s">
        <v>18</v>
      </c>
      <c r="O43" s="18"/>
      <c r="P43" s="18" t="s">
        <v>18</v>
      </c>
      <c r="Q43" s="18"/>
      <c r="R43" s="18"/>
      <c r="S43" s="18"/>
      <c r="T43" s="41"/>
    </row>
    <row r="44" spans="1:20" ht="144.75" hidden="1" customHeight="1" outlineLevel="1">
      <c r="A44" s="45" t="s">
        <v>8</v>
      </c>
      <c r="B44" s="42" t="s">
        <v>58</v>
      </c>
      <c r="C44" s="14" t="s">
        <v>60</v>
      </c>
      <c r="D44" s="9" t="s">
        <v>16</v>
      </c>
      <c r="E44" s="29" t="s">
        <v>63</v>
      </c>
      <c r="F44" s="18"/>
      <c r="G44" s="18" t="s">
        <v>18</v>
      </c>
      <c r="H44" s="18"/>
      <c r="I44" s="18"/>
      <c r="J44" s="18"/>
      <c r="K44" s="18"/>
      <c r="L44" s="18"/>
      <c r="M44" s="18"/>
      <c r="N44" s="18" t="s">
        <v>18</v>
      </c>
      <c r="O44" s="18"/>
      <c r="P44" s="18" t="s">
        <v>18</v>
      </c>
      <c r="Q44" s="18"/>
      <c r="R44" s="18"/>
      <c r="S44" s="18"/>
      <c r="T44" s="41"/>
    </row>
    <row r="45" spans="1:20" s="3" customFormat="1" ht="48" customHeight="1" collapsed="1">
      <c r="A45" s="45" t="s">
        <v>8</v>
      </c>
      <c r="B45" s="42" t="s">
        <v>58</v>
      </c>
      <c r="C45" s="48" t="s">
        <v>64</v>
      </c>
      <c r="D45" s="5"/>
      <c r="E45" s="28"/>
      <c r="F45" s="36" t="str">
        <f>IF(COUNTIF(F46:F47,"○"),"○","")</f>
        <v/>
      </c>
      <c r="G45" s="36" t="str">
        <f t="shared" ref="G45:S45" si="12">IF(COUNTIF(G46:G47,"○"),"○","")</f>
        <v/>
      </c>
      <c r="H45" s="36" t="str">
        <f t="shared" si="12"/>
        <v/>
      </c>
      <c r="I45" s="36" t="str">
        <f t="shared" si="12"/>
        <v/>
      </c>
      <c r="J45" s="36" t="str">
        <f t="shared" si="12"/>
        <v/>
      </c>
      <c r="K45" s="36" t="str">
        <f t="shared" si="12"/>
        <v/>
      </c>
      <c r="L45" s="36" t="str">
        <f t="shared" si="12"/>
        <v/>
      </c>
      <c r="M45" s="36" t="str">
        <f t="shared" si="12"/>
        <v/>
      </c>
      <c r="N45" s="36" t="str">
        <f t="shared" si="12"/>
        <v>○</v>
      </c>
      <c r="O45" s="36" t="str">
        <f t="shared" si="12"/>
        <v/>
      </c>
      <c r="P45" s="36" t="str">
        <f t="shared" si="12"/>
        <v>○</v>
      </c>
      <c r="Q45" s="36" t="str">
        <f t="shared" si="12"/>
        <v/>
      </c>
      <c r="R45" s="36" t="str">
        <f t="shared" si="12"/>
        <v/>
      </c>
      <c r="S45" s="36" t="str">
        <f t="shared" si="12"/>
        <v/>
      </c>
      <c r="T45" s="37"/>
    </row>
    <row r="46" spans="1:20" ht="144.75" hidden="1" customHeight="1" outlineLevel="1">
      <c r="A46" s="45" t="s">
        <v>8</v>
      </c>
      <c r="B46" s="42" t="s">
        <v>58</v>
      </c>
      <c r="C46" s="14" t="s">
        <v>65</v>
      </c>
      <c r="D46" s="9" t="s">
        <v>12</v>
      </c>
      <c r="E46" s="29" t="s">
        <v>66</v>
      </c>
      <c r="F46" s="18"/>
      <c r="G46" s="18"/>
      <c r="H46" s="18"/>
      <c r="I46" s="18"/>
      <c r="J46" s="18"/>
      <c r="K46" s="18"/>
      <c r="L46" s="18"/>
      <c r="M46" s="18"/>
      <c r="N46" s="18"/>
      <c r="O46" s="18"/>
      <c r="P46" s="18" t="s">
        <v>18</v>
      </c>
      <c r="Q46" s="18"/>
      <c r="R46" s="18"/>
      <c r="S46" s="18"/>
      <c r="T46" s="41"/>
    </row>
    <row r="47" spans="1:20" ht="144.75" hidden="1" customHeight="1" outlineLevel="1">
      <c r="A47" s="45" t="s">
        <v>8</v>
      </c>
      <c r="B47" s="42" t="s">
        <v>58</v>
      </c>
      <c r="C47" s="14" t="s">
        <v>65</v>
      </c>
      <c r="D47" s="9" t="s">
        <v>14</v>
      </c>
      <c r="E47" s="29" t="s">
        <v>67</v>
      </c>
      <c r="F47" s="18"/>
      <c r="G47" s="18"/>
      <c r="H47" s="18"/>
      <c r="I47" s="18"/>
      <c r="J47" s="18"/>
      <c r="K47" s="18"/>
      <c r="L47" s="18"/>
      <c r="M47" s="18"/>
      <c r="N47" s="18" t="s">
        <v>18</v>
      </c>
      <c r="O47" s="18"/>
      <c r="P47" s="18" t="s">
        <v>18</v>
      </c>
      <c r="Q47" s="18"/>
      <c r="R47" s="18"/>
      <c r="S47" s="18"/>
      <c r="T47" s="41"/>
    </row>
    <row r="48" spans="1:20" s="3" customFormat="1" ht="48" customHeight="1" collapsed="1">
      <c r="A48" s="45" t="s">
        <v>8</v>
      </c>
      <c r="B48" s="42" t="s">
        <v>58</v>
      </c>
      <c r="C48" s="49" t="s">
        <v>68</v>
      </c>
      <c r="D48" s="6"/>
      <c r="E48" s="28"/>
      <c r="F48" s="36" t="str">
        <f>IF(COUNTIF(F49:F50,"○"),"○","")</f>
        <v/>
      </c>
      <c r="G48" s="36" t="str">
        <f t="shared" ref="G48:S48" si="13">IF(COUNTIF(G49:G50,"○"),"○","")</f>
        <v/>
      </c>
      <c r="H48" s="36" t="str">
        <f t="shared" si="13"/>
        <v/>
      </c>
      <c r="I48" s="36" t="str">
        <f t="shared" si="13"/>
        <v/>
      </c>
      <c r="J48" s="36" t="str">
        <f t="shared" si="13"/>
        <v/>
      </c>
      <c r="K48" s="36" t="str">
        <f t="shared" si="13"/>
        <v/>
      </c>
      <c r="L48" s="36" t="str">
        <f t="shared" si="13"/>
        <v/>
      </c>
      <c r="M48" s="36" t="str">
        <f t="shared" si="13"/>
        <v/>
      </c>
      <c r="N48" s="36" t="str">
        <f t="shared" si="13"/>
        <v>○</v>
      </c>
      <c r="O48" s="36" t="str">
        <f t="shared" si="13"/>
        <v/>
      </c>
      <c r="P48" s="36" t="str">
        <f t="shared" si="13"/>
        <v/>
      </c>
      <c r="Q48" s="36" t="str">
        <f t="shared" si="13"/>
        <v/>
      </c>
      <c r="R48" s="36" t="str">
        <f t="shared" si="13"/>
        <v/>
      </c>
      <c r="S48" s="36" t="str">
        <f t="shared" si="13"/>
        <v/>
      </c>
      <c r="T48" s="37"/>
    </row>
    <row r="49" spans="1:20" ht="144.75" hidden="1" customHeight="1" outlineLevel="1">
      <c r="A49" s="45" t="s">
        <v>8</v>
      </c>
      <c r="B49" s="42" t="s">
        <v>58</v>
      </c>
      <c r="C49" s="14" t="s">
        <v>69</v>
      </c>
      <c r="D49" s="9" t="s">
        <v>12</v>
      </c>
      <c r="E49" s="29" t="s">
        <v>70</v>
      </c>
      <c r="F49" s="18"/>
      <c r="G49" s="18"/>
      <c r="H49" s="18"/>
      <c r="I49" s="18"/>
      <c r="J49" s="18"/>
      <c r="K49" s="18"/>
      <c r="L49" s="18"/>
      <c r="M49" s="18"/>
      <c r="N49" s="18" t="s">
        <v>18</v>
      </c>
      <c r="O49" s="18"/>
      <c r="P49" s="18"/>
      <c r="Q49" s="18"/>
      <c r="R49" s="18"/>
      <c r="S49" s="18"/>
      <c r="T49" s="41"/>
    </row>
    <row r="50" spans="1:20" ht="144.75" hidden="1" customHeight="1" outlineLevel="1">
      <c r="A50" s="45" t="s">
        <v>8</v>
      </c>
      <c r="B50" s="42" t="s">
        <v>58</v>
      </c>
      <c r="C50" s="14" t="s">
        <v>69</v>
      </c>
      <c r="D50" s="9" t="s">
        <v>14</v>
      </c>
      <c r="E50" s="29" t="s">
        <v>71</v>
      </c>
      <c r="F50" s="18"/>
      <c r="G50" s="18"/>
      <c r="H50" s="18"/>
      <c r="I50" s="18"/>
      <c r="J50" s="18"/>
      <c r="K50" s="18"/>
      <c r="L50" s="18"/>
      <c r="M50" s="18"/>
      <c r="N50" s="18" t="s">
        <v>18</v>
      </c>
      <c r="O50" s="18"/>
      <c r="P50" s="18"/>
      <c r="Q50" s="18"/>
      <c r="R50" s="18"/>
      <c r="S50" s="18"/>
      <c r="T50" s="41"/>
    </row>
    <row r="51" spans="1:20" s="3" customFormat="1" ht="48" customHeight="1" collapsed="1">
      <c r="A51" s="45" t="s">
        <v>8</v>
      </c>
      <c r="B51" s="42" t="s">
        <v>58</v>
      </c>
      <c r="C51" s="48" t="s">
        <v>72</v>
      </c>
      <c r="D51" s="5"/>
      <c r="E51" s="28"/>
      <c r="F51" s="36" t="str">
        <f>IF(COUNTIF(F52,"○"),"○","")</f>
        <v/>
      </c>
      <c r="G51" s="36" t="str">
        <f t="shared" ref="G51:S51" si="14">IF(COUNTIF(G52,"○"),"○","")</f>
        <v/>
      </c>
      <c r="H51" s="36" t="str">
        <f t="shared" si="14"/>
        <v>○</v>
      </c>
      <c r="I51" s="36" t="str">
        <f t="shared" si="14"/>
        <v/>
      </c>
      <c r="J51" s="36" t="str">
        <f t="shared" si="14"/>
        <v/>
      </c>
      <c r="K51" s="36" t="str">
        <f t="shared" si="14"/>
        <v/>
      </c>
      <c r="L51" s="36" t="str">
        <f t="shared" si="14"/>
        <v/>
      </c>
      <c r="M51" s="36" t="str">
        <f t="shared" si="14"/>
        <v/>
      </c>
      <c r="N51" s="36" t="str">
        <f t="shared" si="14"/>
        <v>○</v>
      </c>
      <c r="O51" s="36" t="str">
        <f t="shared" si="14"/>
        <v/>
      </c>
      <c r="P51" s="36" t="str">
        <f t="shared" si="14"/>
        <v>○</v>
      </c>
      <c r="Q51" s="36" t="str">
        <f t="shared" si="14"/>
        <v/>
      </c>
      <c r="R51" s="36" t="str">
        <f t="shared" si="14"/>
        <v/>
      </c>
      <c r="S51" s="36" t="str">
        <f t="shared" si="14"/>
        <v/>
      </c>
      <c r="T51" s="37"/>
    </row>
    <row r="52" spans="1:20" ht="144.75" hidden="1" customHeight="1" outlineLevel="1">
      <c r="A52" s="45" t="s">
        <v>8</v>
      </c>
      <c r="B52" s="43" t="s">
        <v>58</v>
      </c>
      <c r="C52" s="14" t="s">
        <v>73</v>
      </c>
      <c r="D52" s="9" t="s">
        <v>12</v>
      </c>
      <c r="E52" s="29" t="s">
        <v>74</v>
      </c>
      <c r="F52" s="18"/>
      <c r="G52" s="18"/>
      <c r="H52" s="18" t="s">
        <v>18</v>
      </c>
      <c r="I52" s="18"/>
      <c r="J52" s="18"/>
      <c r="K52" s="18"/>
      <c r="L52" s="18"/>
      <c r="M52" s="18"/>
      <c r="N52" s="18" t="s">
        <v>18</v>
      </c>
      <c r="O52" s="18"/>
      <c r="P52" s="18" t="s">
        <v>18</v>
      </c>
      <c r="Q52" s="18"/>
      <c r="R52" s="18"/>
      <c r="S52" s="18"/>
      <c r="T52" s="41"/>
    </row>
    <row r="53" spans="1:20" s="3" customFormat="1" ht="48" customHeight="1" outlineLevel="1" collapsed="1">
      <c r="A53" s="45" t="s">
        <v>8</v>
      </c>
      <c r="B53" s="74" t="s">
        <v>573</v>
      </c>
      <c r="C53" s="75"/>
      <c r="D53" s="75"/>
      <c r="E53" s="75"/>
      <c r="F53" s="75"/>
      <c r="G53" s="75"/>
      <c r="H53" s="75"/>
      <c r="I53" s="75"/>
      <c r="J53" s="75"/>
      <c r="K53" s="75"/>
      <c r="L53" s="75"/>
      <c r="M53" s="75"/>
      <c r="N53" s="75"/>
      <c r="O53" s="75"/>
      <c r="P53" s="75"/>
      <c r="Q53" s="75"/>
      <c r="R53" s="75"/>
      <c r="S53" s="76"/>
      <c r="T53" s="37"/>
    </row>
    <row r="54" spans="1:20" s="3" customFormat="1" ht="48" customHeight="1">
      <c r="A54" s="45" t="s">
        <v>8</v>
      </c>
      <c r="B54" s="42" t="s">
        <v>75</v>
      </c>
      <c r="C54" s="49" t="s">
        <v>76</v>
      </c>
      <c r="D54" s="6"/>
      <c r="E54" s="28"/>
      <c r="F54" s="36" t="str">
        <f>IF(COUNTIF(F55:F56,"○"),"○","")</f>
        <v/>
      </c>
      <c r="G54" s="36" t="str">
        <f t="shared" ref="G54:S54" si="15">IF(COUNTIF(G55:G56,"○"),"○","")</f>
        <v/>
      </c>
      <c r="H54" s="36" t="str">
        <f t="shared" si="15"/>
        <v/>
      </c>
      <c r="I54" s="36" t="str">
        <f t="shared" si="15"/>
        <v/>
      </c>
      <c r="J54" s="36" t="str">
        <f t="shared" si="15"/>
        <v/>
      </c>
      <c r="K54" s="36" t="str">
        <f t="shared" si="15"/>
        <v/>
      </c>
      <c r="L54" s="36" t="str">
        <f t="shared" si="15"/>
        <v/>
      </c>
      <c r="M54" s="36" t="str">
        <f t="shared" si="15"/>
        <v/>
      </c>
      <c r="N54" s="36" t="str">
        <f t="shared" si="15"/>
        <v>○</v>
      </c>
      <c r="O54" s="36" t="str">
        <f t="shared" si="15"/>
        <v>○</v>
      </c>
      <c r="P54" s="36" t="str">
        <f t="shared" si="15"/>
        <v/>
      </c>
      <c r="Q54" s="36" t="str">
        <f t="shared" si="15"/>
        <v/>
      </c>
      <c r="R54" s="36" t="str">
        <f t="shared" si="15"/>
        <v/>
      </c>
      <c r="S54" s="36" t="str">
        <f t="shared" si="15"/>
        <v/>
      </c>
      <c r="T54" s="37"/>
    </row>
    <row r="55" spans="1:20" ht="144.75" hidden="1" customHeight="1" outlineLevel="1">
      <c r="A55" s="45" t="s">
        <v>8</v>
      </c>
      <c r="B55" s="42" t="s">
        <v>75</v>
      </c>
      <c r="C55" s="14" t="s">
        <v>77</v>
      </c>
      <c r="D55" s="9" t="s">
        <v>12</v>
      </c>
      <c r="E55" s="29" t="s">
        <v>78</v>
      </c>
      <c r="F55" s="18"/>
      <c r="G55" s="18"/>
      <c r="H55" s="18"/>
      <c r="I55" s="18"/>
      <c r="J55" s="18"/>
      <c r="K55" s="18"/>
      <c r="L55" s="18"/>
      <c r="M55" s="18"/>
      <c r="N55" s="18" t="s">
        <v>18</v>
      </c>
      <c r="O55" s="18"/>
      <c r="P55" s="18"/>
      <c r="Q55" s="18"/>
      <c r="R55" s="18"/>
      <c r="S55" s="18"/>
      <c r="T55" s="41"/>
    </row>
    <row r="56" spans="1:20" ht="144.75" hidden="1" customHeight="1" outlineLevel="1">
      <c r="A56" s="45" t="s">
        <v>8</v>
      </c>
      <c r="B56" s="42" t="s">
        <v>75</v>
      </c>
      <c r="C56" s="14" t="s">
        <v>77</v>
      </c>
      <c r="D56" s="9" t="s">
        <v>14</v>
      </c>
      <c r="E56" s="29" t="s">
        <v>79</v>
      </c>
      <c r="F56" s="18"/>
      <c r="G56" s="18"/>
      <c r="H56" s="18"/>
      <c r="I56" s="18"/>
      <c r="J56" s="18"/>
      <c r="K56" s="18"/>
      <c r="L56" s="18"/>
      <c r="M56" s="18"/>
      <c r="N56" s="18"/>
      <c r="O56" s="18" t="s">
        <v>18</v>
      </c>
      <c r="P56" s="18"/>
      <c r="Q56" s="18"/>
      <c r="R56" s="18"/>
      <c r="S56" s="18"/>
      <c r="T56" s="41"/>
    </row>
    <row r="57" spans="1:20" s="3" customFormat="1" ht="48" customHeight="1" collapsed="1">
      <c r="A57" s="45" t="s">
        <v>8</v>
      </c>
      <c r="B57" s="42" t="s">
        <v>75</v>
      </c>
      <c r="C57" s="49" t="s">
        <v>80</v>
      </c>
      <c r="D57" s="7"/>
      <c r="E57" s="30"/>
      <c r="F57" s="36" t="str">
        <f>IF(COUNTIF(F58:F59,"○"),"○","")</f>
        <v/>
      </c>
      <c r="G57" s="36" t="str">
        <f t="shared" ref="G57:S57" si="16">IF(COUNTIF(G58:G59,"○"),"○","")</f>
        <v/>
      </c>
      <c r="H57" s="36" t="str">
        <f t="shared" si="16"/>
        <v/>
      </c>
      <c r="I57" s="36" t="str">
        <f t="shared" si="16"/>
        <v/>
      </c>
      <c r="J57" s="36" t="str">
        <f t="shared" si="16"/>
        <v/>
      </c>
      <c r="K57" s="36" t="str">
        <f t="shared" si="16"/>
        <v/>
      </c>
      <c r="L57" s="36" t="str">
        <f t="shared" si="16"/>
        <v/>
      </c>
      <c r="M57" s="36" t="str">
        <f t="shared" si="16"/>
        <v>○</v>
      </c>
      <c r="N57" s="36" t="str">
        <f t="shared" si="16"/>
        <v/>
      </c>
      <c r="O57" s="36" t="str">
        <f t="shared" si="16"/>
        <v/>
      </c>
      <c r="P57" s="36" t="str">
        <f t="shared" si="16"/>
        <v/>
      </c>
      <c r="Q57" s="36" t="str">
        <f t="shared" si="16"/>
        <v/>
      </c>
      <c r="R57" s="36" t="str">
        <f t="shared" si="16"/>
        <v/>
      </c>
      <c r="S57" s="36" t="str">
        <f t="shared" si="16"/>
        <v/>
      </c>
      <c r="T57" s="37"/>
    </row>
    <row r="58" spans="1:20" ht="144.75" hidden="1" customHeight="1" outlineLevel="1">
      <c r="A58" s="45" t="s">
        <v>8</v>
      </c>
      <c r="B58" s="42" t="s">
        <v>75</v>
      </c>
      <c r="C58" s="14" t="s">
        <v>81</v>
      </c>
      <c r="D58" s="9" t="s">
        <v>12</v>
      </c>
      <c r="E58" s="29" t="s">
        <v>82</v>
      </c>
      <c r="F58" s="18"/>
      <c r="G58" s="18"/>
      <c r="H58" s="18"/>
      <c r="I58" s="18"/>
      <c r="J58" s="18"/>
      <c r="K58" s="18"/>
      <c r="L58" s="18"/>
      <c r="M58" s="18" t="s">
        <v>18</v>
      </c>
      <c r="N58" s="18"/>
      <c r="O58" s="18"/>
      <c r="P58" s="18"/>
      <c r="Q58" s="18"/>
      <c r="R58" s="18"/>
      <c r="S58" s="18"/>
      <c r="T58" s="41"/>
    </row>
    <row r="59" spans="1:20" ht="144.75" hidden="1" customHeight="1" outlineLevel="1">
      <c r="A59" s="45" t="s">
        <v>8</v>
      </c>
      <c r="B59" s="42" t="s">
        <v>75</v>
      </c>
      <c r="C59" s="14" t="s">
        <v>81</v>
      </c>
      <c r="D59" s="9" t="s">
        <v>14</v>
      </c>
      <c r="E59" s="29" t="s">
        <v>83</v>
      </c>
      <c r="F59" s="18"/>
      <c r="G59" s="18"/>
      <c r="H59" s="18"/>
      <c r="I59" s="18"/>
      <c r="J59" s="18"/>
      <c r="K59" s="18"/>
      <c r="L59" s="18"/>
      <c r="M59" s="18" t="s">
        <v>18</v>
      </c>
      <c r="N59" s="18"/>
      <c r="O59" s="18"/>
      <c r="P59" s="18"/>
      <c r="Q59" s="18"/>
      <c r="R59" s="18"/>
      <c r="S59" s="18"/>
      <c r="T59" s="41"/>
    </row>
    <row r="60" spans="1:20" s="3" customFormat="1" ht="48" customHeight="1" collapsed="1">
      <c r="A60" s="45" t="s">
        <v>8</v>
      </c>
      <c r="B60" s="42" t="s">
        <v>75</v>
      </c>
      <c r="C60" s="49" t="s">
        <v>84</v>
      </c>
      <c r="D60" s="6"/>
      <c r="E60" s="28"/>
      <c r="F60" s="36" t="str">
        <f>IF(COUNTIF(F61:F62,"○"),"○","")</f>
        <v/>
      </c>
      <c r="G60" s="36" t="str">
        <f t="shared" ref="G60:S60" si="17">IF(COUNTIF(G61:G62,"○"),"○","")</f>
        <v/>
      </c>
      <c r="H60" s="36" t="str">
        <f t="shared" si="17"/>
        <v/>
      </c>
      <c r="I60" s="36" t="str">
        <f t="shared" si="17"/>
        <v/>
      </c>
      <c r="J60" s="36" t="str">
        <f t="shared" si="17"/>
        <v/>
      </c>
      <c r="K60" s="36" t="str">
        <f t="shared" si="17"/>
        <v/>
      </c>
      <c r="L60" s="36" t="str">
        <f t="shared" si="17"/>
        <v/>
      </c>
      <c r="M60" s="36" t="str">
        <f t="shared" si="17"/>
        <v/>
      </c>
      <c r="N60" s="36" t="str">
        <f t="shared" si="17"/>
        <v>○</v>
      </c>
      <c r="O60" s="36" t="str">
        <f t="shared" si="17"/>
        <v/>
      </c>
      <c r="P60" s="36" t="str">
        <f t="shared" si="17"/>
        <v/>
      </c>
      <c r="Q60" s="36" t="str">
        <f t="shared" si="17"/>
        <v/>
      </c>
      <c r="R60" s="36" t="str">
        <f t="shared" si="17"/>
        <v/>
      </c>
      <c r="S60" s="36" t="str">
        <f t="shared" si="17"/>
        <v/>
      </c>
      <c r="T60" s="37"/>
    </row>
    <row r="61" spans="1:20" ht="144.75" hidden="1" customHeight="1" outlineLevel="1">
      <c r="A61" s="45" t="s">
        <v>8</v>
      </c>
      <c r="B61" s="43" t="s">
        <v>75</v>
      </c>
      <c r="C61" s="14" t="s">
        <v>85</v>
      </c>
      <c r="D61" s="9" t="s">
        <v>12</v>
      </c>
      <c r="E61" s="29" t="s">
        <v>86</v>
      </c>
      <c r="F61" s="18"/>
      <c r="G61" s="18"/>
      <c r="H61" s="18"/>
      <c r="I61" s="18"/>
      <c r="J61" s="18"/>
      <c r="K61" s="18"/>
      <c r="L61" s="18"/>
      <c r="M61" s="18"/>
      <c r="N61" s="18" t="s">
        <v>18</v>
      </c>
      <c r="O61" s="18"/>
      <c r="P61" s="18"/>
      <c r="Q61" s="18"/>
      <c r="R61" s="18"/>
      <c r="S61" s="18"/>
      <c r="T61" s="41"/>
    </row>
    <row r="62" spans="1:20" ht="144.75" hidden="1" customHeight="1" outlineLevel="1">
      <c r="A62" s="45" t="s">
        <v>8</v>
      </c>
      <c r="B62" s="43" t="s">
        <v>75</v>
      </c>
      <c r="C62" s="14" t="s">
        <v>85</v>
      </c>
      <c r="D62" s="9" t="s">
        <v>14</v>
      </c>
      <c r="E62" s="29" t="s">
        <v>87</v>
      </c>
      <c r="F62" s="18"/>
      <c r="G62" s="18"/>
      <c r="H62" s="18"/>
      <c r="I62" s="18"/>
      <c r="J62" s="18"/>
      <c r="K62" s="18"/>
      <c r="L62" s="18"/>
      <c r="M62" s="18"/>
      <c r="N62" s="18" t="s">
        <v>18</v>
      </c>
      <c r="O62" s="18"/>
      <c r="P62" s="18"/>
      <c r="Q62" s="18"/>
      <c r="R62" s="18"/>
      <c r="S62" s="18"/>
      <c r="T62" s="41"/>
    </row>
    <row r="63" spans="1:20" s="3" customFormat="1" ht="48" customHeight="1" outlineLevel="1" collapsed="1">
      <c r="A63" s="45" t="s">
        <v>8</v>
      </c>
      <c r="B63" s="74" t="s">
        <v>574</v>
      </c>
      <c r="C63" s="75"/>
      <c r="D63" s="75"/>
      <c r="E63" s="75"/>
      <c r="F63" s="75"/>
      <c r="G63" s="75"/>
      <c r="H63" s="75"/>
      <c r="I63" s="75"/>
      <c r="J63" s="75"/>
      <c r="K63" s="75"/>
      <c r="L63" s="75"/>
      <c r="M63" s="75"/>
      <c r="N63" s="75"/>
      <c r="O63" s="75"/>
      <c r="P63" s="75"/>
      <c r="Q63" s="75"/>
      <c r="R63" s="75"/>
      <c r="S63" s="76"/>
      <c r="T63" s="37"/>
    </row>
    <row r="64" spans="1:20" s="3" customFormat="1" ht="48" customHeight="1">
      <c r="A64" s="45" t="s">
        <v>8</v>
      </c>
      <c r="B64" s="42" t="s">
        <v>88</v>
      </c>
      <c r="C64" s="48" t="s">
        <v>89</v>
      </c>
      <c r="D64" s="5"/>
      <c r="E64" s="28"/>
      <c r="F64" s="36" t="str">
        <f>IF(COUNTIF(F65:F66,"○"),"○","")</f>
        <v/>
      </c>
      <c r="G64" s="36" t="str">
        <f t="shared" ref="G64:S64" si="18">IF(COUNTIF(G65:G66,"○"),"○","")</f>
        <v/>
      </c>
      <c r="H64" s="36" t="str">
        <f t="shared" si="18"/>
        <v/>
      </c>
      <c r="I64" s="36" t="str">
        <f t="shared" si="18"/>
        <v/>
      </c>
      <c r="J64" s="36" t="str">
        <f t="shared" si="18"/>
        <v/>
      </c>
      <c r="K64" s="36" t="str">
        <f t="shared" si="18"/>
        <v/>
      </c>
      <c r="L64" s="36" t="str">
        <f t="shared" si="18"/>
        <v>○</v>
      </c>
      <c r="M64" s="36" t="str">
        <f t="shared" si="18"/>
        <v/>
      </c>
      <c r="N64" s="36" t="str">
        <f t="shared" si="18"/>
        <v/>
      </c>
      <c r="O64" s="36" t="str">
        <f t="shared" si="18"/>
        <v>○</v>
      </c>
      <c r="P64" s="36" t="str">
        <f t="shared" si="18"/>
        <v/>
      </c>
      <c r="Q64" s="36" t="str">
        <f t="shared" si="18"/>
        <v/>
      </c>
      <c r="R64" s="36" t="str">
        <f t="shared" si="18"/>
        <v/>
      </c>
      <c r="S64" s="36" t="str">
        <f t="shared" si="18"/>
        <v/>
      </c>
      <c r="T64" s="37"/>
    </row>
    <row r="65" spans="1:20" ht="144.75" hidden="1" customHeight="1" outlineLevel="1">
      <c r="A65" s="45" t="s">
        <v>8</v>
      </c>
      <c r="B65" s="42" t="s">
        <v>88</v>
      </c>
      <c r="C65" s="14" t="s">
        <v>90</v>
      </c>
      <c r="D65" s="9" t="s">
        <v>12</v>
      </c>
      <c r="E65" s="29" t="s">
        <v>91</v>
      </c>
      <c r="F65" s="18"/>
      <c r="G65" s="18"/>
      <c r="H65" s="18"/>
      <c r="I65" s="18"/>
      <c r="J65" s="18"/>
      <c r="K65" s="18"/>
      <c r="L65" s="18" t="s">
        <v>18</v>
      </c>
      <c r="M65" s="18"/>
      <c r="N65" s="18"/>
      <c r="O65" s="18" t="s">
        <v>18</v>
      </c>
      <c r="P65" s="18"/>
      <c r="Q65" s="18"/>
      <c r="R65" s="18"/>
      <c r="S65" s="18"/>
      <c r="T65" s="41"/>
    </row>
    <row r="66" spans="1:20" ht="144.75" hidden="1" customHeight="1" outlineLevel="1">
      <c r="A66" s="45" t="s">
        <v>8</v>
      </c>
      <c r="B66" s="42" t="s">
        <v>88</v>
      </c>
      <c r="C66" s="14" t="s">
        <v>90</v>
      </c>
      <c r="D66" s="9" t="s">
        <v>14</v>
      </c>
      <c r="E66" s="29" t="s">
        <v>92</v>
      </c>
      <c r="F66" s="18"/>
      <c r="G66" s="18"/>
      <c r="H66" s="18"/>
      <c r="I66" s="18"/>
      <c r="J66" s="18"/>
      <c r="K66" s="18"/>
      <c r="L66" s="18"/>
      <c r="M66" s="18"/>
      <c r="N66" s="18"/>
      <c r="O66" s="18" t="s">
        <v>18</v>
      </c>
      <c r="P66" s="18"/>
      <c r="Q66" s="18"/>
      <c r="R66" s="18"/>
      <c r="S66" s="18"/>
      <c r="T66" s="41"/>
    </row>
    <row r="67" spans="1:20" s="3" customFormat="1" ht="48" customHeight="1" collapsed="1">
      <c r="A67" s="45" t="s">
        <v>8</v>
      </c>
      <c r="B67" s="42" t="s">
        <v>88</v>
      </c>
      <c r="C67" s="49" t="s">
        <v>93</v>
      </c>
      <c r="D67" s="6"/>
      <c r="E67" s="28"/>
      <c r="F67" s="36" t="str">
        <f>IF(COUNTIF(F68:F69,"○"),"○","")</f>
        <v/>
      </c>
      <c r="G67" s="36" t="str">
        <f t="shared" ref="G67:S67" si="19">IF(COUNTIF(G68:G69,"○"),"○","")</f>
        <v/>
      </c>
      <c r="H67" s="36" t="str">
        <f t="shared" si="19"/>
        <v/>
      </c>
      <c r="I67" s="36" t="str">
        <f t="shared" si="19"/>
        <v>○</v>
      </c>
      <c r="J67" s="36" t="str">
        <f t="shared" si="19"/>
        <v/>
      </c>
      <c r="K67" s="36" t="str">
        <f t="shared" si="19"/>
        <v/>
      </c>
      <c r="L67" s="36" t="str">
        <f t="shared" si="19"/>
        <v>○</v>
      </c>
      <c r="M67" s="36" t="str">
        <f t="shared" si="19"/>
        <v/>
      </c>
      <c r="N67" s="36" t="str">
        <f t="shared" si="19"/>
        <v/>
      </c>
      <c r="O67" s="36" t="str">
        <f t="shared" si="19"/>
        <v>○</v>
      </c>
      <c r="P67" s="36" t="str">
        <f t="shared" si="19"/>
        <v/>
      </c>
      <c r="Q67" s="36" t="str">
        <f t="shared" si="19"/>
        <v/>
      </c>
      <c r="R67" s="36" t="str">
        <f t="shared" si="19"/>
        <v/>
      </c>
      <c r="S67" s="36" t="str">
        <f t="shared" si="19"/>
        <v/>
      </c>
      <c r="T67" s="37"/>
    </row>
    <row r="68" spans="1:20" ht="144.75" hidden="1" customHeight="1" outlineLevel="1">
      <c r="A68" s="45" t="s">
        <v>8</v>
      </c>
      <c r="B68" s="43" t="s">
        <v>88</v>
      </c>
      <c r="C68" s="14" t="s">
        <v>94</v>
      </c>
      <c r="D68" s="9" t="s">
        <v>12</v>
      </c>
      <c r="E68" s="29" t="s">
        <v>95</v>
      </c>
      <c r="F68" s="18"/>
      <c r="G68" s="18"/>
      <c r="H68" s="18"/>
      <c r="I68" s="18" t="s">
        <v>18</v>
      </c>
      <c r="J68" s="18"/>
      <c r="K68" s="18"/>
      <c r="L68" s="18"/>
      <c r="M68" s="18"/>
      <c r="N68" s="18"/>
      <c r="O68" s="18"/>
      <c r="P68" s="18"/>
      <c r="Q68" s="18"/>
      <c r="R68" s="18"/>
      <c r="S68" s="18"/>
      <c r="T68" s="41"/>
    </row>
    <row r="69" spans="1:20" ht="144.75" hidden="1" customHeight="1" outlineLevel="1">
      <c r="A69" s="45" t="s">
        <v>8</v>
      </c>
      <c r="B69" s="43" t="s">
        <v>88</v>
      </c>
      <c r="C69" s="14" t="s">
        <v>94</v>
      </c>
      <c r="D69" s="9" t="s">
        <v>14</v>
      </c>
      <c r="E69" s="29" t="s">
        <v>96</v>
      </c>
      <c r="F69" s="18"/>
      <c r="G69" s="18"/>
      <c r="H69" s="18"/>
      <c r="I69" s="18" t="s">
        <v>18</v>
      </c>
      <c r="J69" s="18"/>
      <c r="K69" s="18"/>
      <c r="L69" s="18" t="s">
        <v>10</v>
      </c>
      <c r="M69" s="18"/>
      <c r="N69" s="18"/>
      <c r="O69" s="18" t="s">
        <v>10</v>
      </c>
      <c r="P69" s="18"/>
      <c r="Q69" s="18"/>
      <c r="R69" s="18"/>
      <c r="S69" s="18"/>
      <c r="T69" s="41"/>
    </row>
    <row r="70" spans="1:20" s="3" customFormat="1" ht="48" customHeight="1" outlineLevel="1" collapsed="1">
      <c r="A70" s="45" t="s">
        <v>8</v>
      </c>
      <c r="B70" s="74" t="s">
        <v>575</v>
      </c>
      <c r="C70" s="75"/>
      <c r="D70" s="75"/>
      <c r="E70" s="75"/>
      <c r="F70" s="75"/>
      <c r="G70" s="75"/>
      <c r="H70" s="75"/>
      <c r="I70" s="75"/>
      <c r="J70" s="75"/>
      <c r="K70" s="75"/>
      <c r="L70" s="75"/>
      <c r="M70" s="75"/>
      <c r="N70" s="75"/>
      <c r="O70" s="75"/>
      <c r="P70" s="75"/>
      <c r="Q70" s="75"/>
      <c r="R70" s="75"/>
      <c r="S70" s="76"/>
      <c r="T70" s="37"/>
    </row>
    <row r="71" spans="1:20" s="3" customFormat="1" ht="48" customHeight="1">
      <c r="A71" s="45" t="s">
        <v>8</v>
      </c>
      <c r="B71" s="42" t="s">
        <v>97</v>
      </c>
      <c r="C71" s="49" t="s">
        <v>98</v>
      </c>
      <c r="D71" s="7"/>
      <c r="E71" s="30"/>
      <c r="F71" s="36" t="str">
        <f>IF(COUNTIF(F72,"○"),"○","")</f>
        <v/>
      </c>
      <c r="G71" s="36" t="str">
        <f t="shared" ref="G71:S71" si="20">IF(COUNTIF(G72,"○"),"○","")</f>
        <v/>
      </c>
      <c r="H71" s="36" t="str">
        <f t="shared" si="20"/>
        <v>○</v>
      </c>
      <c r="I71" s="36" t="str">
        <f t="shared" si="20"/>
        <v/>
      </c>
      <c r="J71" s="36" t="str">
        <f t="shared" si="20"/>
        <v>○</v>
      </c>
      <c r="K71" s="36" t="str">
        <f t="shared" si="20"/>
        <v/>
      </c>
      <c r="L71" s="36" t="str">
        <f t="shared" si="20"/>
        <v/>
      </c>
      <c r="M71" s="36" t="str">
        <f t="shared" si="20"/>
        <v/>
      </c>
      <c r="N71" s="36" t="str">
        <f t="shared" si="20"/>
        <v>○</v>
      </c>
      <c r="O71" s="36" t="str">
        <f t="shared" si="20"/>
        <v>○</v>
      </c>
      <c r="P71" s="36" t="str">
        <f t="shared" si="20"/>
        <v/>
      </c>
      <c r="Q71" s="36" t="str">
        <f t="shared" si="20"/>
        <v/>
      </c>
      <c r="R71" s="36" t="str">
        <f t="shared" si="20"/>
        <v/>
      </c>
      <c r="S71" s="36" t="str">
        <f t="shared" si="20"/>
        <v/>
      </c>
      <c r="T71" s="37"/>
    </row>
    <row r="72" spans="1:20" ht="144.75" hidden="1" customHeight="1" outlineLevel="1">
      <c r="A72" s="45" t="s">
        <v>8</v>
      </c>
      <c r="B72" s="42" t="s">
        <v>97</v>
      </c>
      <c r="C72" s="14" t="s">
        <v>99</v>
      </c>
      <c r="D72" s="9" t="s">
        <v>12</v>
      </c>
      <c r="E72" s="29" t="s">
        <v>100</v>
      </c>
      <c r="F72" s="18"/>
      <c r="G72" s="18"/>
      <c r="H72" s="18" t="s">
        <v>10</v>
      </c>
      <c r="I72" s="18"/>
      <c r="J72" s="18" t="s">
        <v>18</v>
      </c>
      <c r="K72" s="18"/>
      <c r="L72" s="18"/>
      <c r="M72" s="18"/>
      <c r="N72" s="18" t="s">
        <v>10</v>
      </c>
      <c r="O72" s="18" t="s">
        <v>10</v>
      </c>
      <c r="P72" s="18"/>
      <c r="Q72" s="18"/>
      <c r="R72" s="18"/>
      <c r="S72" s="18"/>
      <c r="T72" s="41"/>
    </row>
    <row r="73" spans="1:20" s="3" customFormat="1" ht="48" customHeight="1" collapsed="1">
      <c r="A73" s="45" t="s">
        <v>8</v>
      </c>
      <c r="B73" s="42" t="s">
        <v>97</v>
      </c>
      <c r="C73" s="49" t="s">
        <v>101</v>
      </c>
      <c r="D73" s="6"/>
      <c r="E73" s="28"/>
      <c r="F73" s="36" t="str">
        <f>IF(COUNTIF(F74:F75,"○"),"○","")</f>
        <v/>
      </c>
      <c r="G73" s="36" t="str">
        <f t="shared" ref="G73:S73" si="21">IF(COUNTIF(G74:G75,"○"),"○","")</f>
        <v/>
      </c>
      <c r="H73" s="36" t="str">
        <f t="shared" si="21"/>
        <v/>
      </c>
      <c r="I73" s="36" t="str">
        <f t="shared" si="21"/>
        <v/>
      </c>
      <c r="J73" s="36" t="str">
        <f t="shared" si="21"/>
        <v/>
      </c>
      <c r="K73" s="36" t="str">
        <f t="shared" si="21"/>
        <v/>
      </c>
      <c r="L73" s="36" t="str">
        <f t="shared" si="21"/>
        <v/>
      </c>
      <c r="M73" s="36" t="str">
        <f t="shared" si="21"/>
        <v/>
      </c>
      <c r="N73" s="36" t="str">
        <f t="shared" si="21"/>
        <v/>
      </c>
      <c r="O73" s="36" t="str">
        <f t="shared" si="21"/>
        <v>○</v>
      </c>
      <c r="P73" s="36" t="str">
        <f t="shared" si="21"/>
        <v/>
      </c>
      <c r="Q73" s="36" t="str">
        <f t="shared" si="21"/>
        <v/>
      </c>
      <c r="R73" s="36" t="str">
        <f t="shared" si="21"/>
        <v/>
      </c>
      <c r="S73" s="36" t="str">
        <f t="shared" si="21"/>
        <v/>
      </c>
      <c r="T73" s="37"/>
    </row>
    <row r="74" spans="1:20" ht="144.75" hidden="1" customHeight="1" outlineLevel="1">
      <c r="A74" s="45" t="s">
        <v>8</v>
      </c>
      <c r="B74" s="42" t="s">
        <v>97</v>
      </c>
      <c r="C74" s="14" t="s">
        <v>102</v>
      </c>
      <c r="D74" s="9" t="s">
        <v>12</v>
      </c>
      <c r="E74" s="29" t="s">
        <v>103</v>
      </c>
      <c r="F74" s="18"/>
      <c r="G74" s="18"/>
      <c r="H74" s="18"/>
      <c r="I74" s="18"/>
      <c r="J74" s="18"/>
      <c r="K74" s="18"/>
      <c r="L74" s="18"/>
      <c r="M74" s="18"/>
      <c r="N74" s="18"/>
      <c r="O74" s="18" t="s">
        <v>18</v>
      </c>
      <c r="P74" s="18"/>
      <c r="Q74" s="18"/>
      <c r="R74" s="18"/>
      <c r="S74" s="18"/>
      <c r="T74" s="41"/>
    </row>
    <row r="75" spans="1:20" ht="144.75" hidden="1" customHeight="1" outlineLevel="1">
      <c r="A75" s="45" t="s">
        <v>8</v>
      </c>
      <c r="B75" s="42" t="s">
        <v>97</v>
      </c>
      <c r="C75" s="14" t="s">
        <v>102</v>
      </c>
      <c r="D75" s="9" t="s">
        <v>14</v>
      </c>
      <c r="E75" s="29" t="s">
        <v>104</v>
      </c>
      <c r="F75" s="18"/>
      <c r="G75" s="18"/>
      <c r="H75" s="18"/>
      <c r="I75" s="18"/>
      <c r="J75" s="18"/>
      <c r="K75" s="18"/>
      <c r="L75" s="18"/>
      <c r="M75" s="18"/>
      <c r="N75" s="18"/>
      <c r="O75" s="18" t="s">
        <v>18</v>
      </c>
      <c r="P75" s="18"/>
      <c r="Q75" s="18"/>
      <c r="R75" s="18"/>
      <c r="S75" s="18"/>
      <c r="T75" s="41"/>
    </row>
    <row r="76" spans="1:20" s="3" customFormat="1" ht="48" customHeight="1" collapsed="1">
      <c r="A76" s="45" t="s">
        <v>8</v>
      </c>
      <c r="B76" s="42" t="s">
        <v>97</v>
      </c>
      <c r="C76" s="49" t="s">
        <v>105</v>
      </c>
      <c r="D76" s="6"/>
      <c r="E76" s="28"/>
      <c r="F76" s="36" t="str">
        <f>IF(COUNTIF(F77:F79,"○"),"○","")</f>
        <v/>
      </c>
      <c r="G76" s="36" t="str">
        <f t="shared" ref="G76:S76" si="22">IF(COUNTIF(G77:G79,"○"),"○","")</f>
        <v/>
      </c>
      <c r="H76" s="36" t="str">
        <f t="shared" si="22"/>
        <v>○</v>
      </c>
      <c r="I76" s="36" t="str">
        <f t="shared" si="22"/>
        <v/>
      </c>
      <c r="J76" s="36" t="str">
        <f t="shared" si="22"/>
        <v/>
      </c>
      <c r="K76" s="36" t="str">
        <f t="shared" si="22"/>
        <v/>
      </c>
      <c r="L76" s="36" t="str">
        <f t="shared" si="22"/>
        <v/>
      </c>
      <c r="M76" s="36" t="str">
        <f t="shared" si="22"/>
        <v/>
      </c>
      <c r="N76" s="36" t="str">
        <f t="shared" si="22"/>
        <v/>
      </c>
      <c r="O76" s="36" t="str">
        <f t="shared" si="22"/>
        <v>○</v>
      </c>
      <c r="P76" s="36" t="str">
        <f t="shared" si="22"/>
        <v/>
      </c>
      <c r="Q76" s="36" t="str">
        <f t="shared" si="22"/>
        <v/>
      </c>
      <c r="R76" s="36" t="str">
        <f t="shared" si="22"/>
        <v/>
      </c>
      <c r="S76" s="36" t="str">
        <f t="shared" si="22"/>
        <v/>
      </c>
      <c r="T76" s="37"/>
    </row>
    <row r="77" spans="1:20" ht="144.75" hidden="1" customHeight="1" outlineLevel="1">
      <c r="A77" s="4" t="s">
        <v>8</v>
      </c>
      <c r="B77" s="16" t="s">
        <v>97</v>
      </c>
      <c r="C77" s="14" t="s">
        <v>106</v>
      </c>
      <c r="D77" s="9" t="s">
        <v>12</v>
      </c>
      <c r="E77" s="29" t="s">
        <v>107</v>
      </c>
      <c r="F77" s="18"/>
      <c r="G77" s="18"/>
      <c r="H77" s="18" t="s">
        <v>18</v>
      </c>
      <c r="I77" s="18"/>
      <c r="J77" s="18"/>
      <c r="K77" s="18"/>
      <c r="L77" s="18"/>
      <c r="M77" s="18"/>
      <c r="N77" s="18"/>
      <c r="O77" s="18" t="s">
        <v>18</v>
      </c>
      <c r="P77" s="18"/>
      <c r="Q77" s="18"/>
      <c r="R77" s="18"/>
      <c r="S77" s="18"/>
      <c r="T77" s="41"/>
    </row>
    <row r="78" spans="1:20" ht="144.75" hidden="1" customHeight="1" outlineLevel="1">
      <c r="A78" s="4" t="s">
        <v>8</v>
      </c>
      <c r="B78" s="16" t="s">
        <v>97</v>
      </c>
      <c r="C78" s="14" t="s">
        <v>106</v>
      </c>
      <c r="D78" s="9" t="s">
        <v>14</v>
      </c>
      <c r="E78" s="29" t="s">
        <v>108</v>
      </c>
      <c r="F78" s="18"/>
      <c r="G78" s="18"/>
      <c r="H78" s="18" t="s">
        <v>18</v>
      </c>
      <c r="I78" s="18"/>
      <c r="J78" s="18"/>
      <c r="K78" s="18"/>
      <c r="L78" s="18"/>
      <c r="M78" s="18"/>
      <c r="N78" s="18"/>
      <c r="O78" s="18" t="s">
        <v>18</v>
      </c>
      <c r="P78" s="18"/>
      <c r="Q78" s="18"/>
      <c r="R78" s="18"/>
      <c r="S78" s="18"/>
      <c r="T78" s="41"/>
    </row>
    <row r="79" spans="1:20" ht="144.75" hidden="1" customHeight="1" outlineLevel="1">
      <c r="A79" s="4" t="s">
        <v>8</v>
      </c>
      <c r="B79" s="16" t="s">
        <v>97</v>
      </c>
      <c r="C79" s="14" t="s">
        <v>106</v>
      </c>
      <c r="D79" s="9" t="s">
        <v>16</v>
      </c>
      <c r="E79" s="29" t="s">
        <v>109</v>
      </c>
      <c r="F79" s="18"/>
      <c r="G79" s="18"/>
      <c r="H79" s="18"/>
      <c r="I79" s="18"/>
      <c r="J79" s="18"/>
      <c r="K79" s="18"/>
      <c r="L79" s="18"/>
      <c r="M79" s="18"/>
      <c r="N79" s="18"/>
      <c r="O79" s="18" t="s">
        <v>18</v>
      </c>
      <c r="P79" s="18"/>
      <c r="Q79" s="18"/>
      <c r="R79" s="18"/>
      <c r="S79" s="18"/>
      <c r="T79" s="41"/>
    </row>
    <row r="80" spans="1:20" s="3" customFormat="1" ht="48" customHeight="1" outlineLevel="1" collapsed="1">
      <c r="A80" s="62" t="s">
        <v>605</v>
      </c>
      <c r="B80" s="63"/>
      <c r="C80" s="63"/>
      <c r="D80" s="63"/>
      <c r="E80" s="63"/>
      <c r="F80" s="63"/>
      <c r="G80" s="63"/>
      <c r="H80" s="63"/>
      <c r="I80" s="63"/>
      <c r="J80" s="63"/>
      <c r="K80" s="63"/>
      <c r="L80" s="63"/>
      <c r="M80" s="63"/>
      <c r="N80" s="63"/>
      <c r="O80" s="63"/>
      <c r="P80" s="63"/>
      <c r="Q80" s="63"/>
      <c r="R80" s="63"/>
      <c r="S80" s="64"/>
      <c r="T80" s="37"/>
    </row>
    <row r="81" spans="1:20" s="3" customFormat="1" ht="48" customHeight="1" outlineLevel="1">
      <c r="A81" s="45" t="s">
        <v>110</v>
      </c>
      <c r="B81" s="71" t="s">
        <v>576</v>
      </c>
      <c r="C81" s="72"/>
      <c r="D81" s="72"/>
      <c r="E81" s="72"/>
      <c r="F81" s="72"/>
      <c r="G81" s="72"/>
      <c r="H81" s="72"/>
      <c r="I81" s="72"/>
      <c r="J81" s="72"/>
      <c r="K81" s="72"/>
      <c r="L81" s="72"/>
      <c r="M81" s="72"/>
      <c r="N81" s="72"/>
      <c r="O81" s="72"/>
      <c r="P81" s="72"/>
      <c r="Q81" s="72"/>
      <c r="R81" s="72"/>
      <c r="S81" s="73"/>
      <c r="T81" s="37"/>
    </row>
    <row r="82" spans="1:20" s="3" customFormat="1" ht="48" customHeight="1">
      <c r="A82" s="45" t="s">
        <v>110</v>
      </c>
      <c r="B82" s="42" t="s">
        <v>111</v>
      </c>
      <c r="C82" s="49" t="s">
        <v>112</v>
      </c>
      <c r="D82" s="7"/>
      <c r="E82" s="30"/>
      <c r="F82" s="36" t="str">
        <f>IF(COUNTIF(F83:F84,"○"),"○","")</f>
        <v/>
      </c>
      <c r="G82" s="36" t="str">
        <f t="shared" ref="G82:S82" si="23">IF(COUNTIF(G83:G84,"○"),"○","")</f>
        <v/>
      </c>
      <c r="H82" s="36" t="str">
        <f t="shared" si="23"/>
        <v/>
      </c>
      <c r="I82" s="36" t="str">
        <f t="shared" si="23"/>
        <v/>
      </c>
      <c r="J82" s="36" t="str">
        <f t="shared" si="23"/>
        <v>○</v>
      </c>
      <c r="K82" s="36" t="str">
        <f t="shared" si="23"/>
        <v>○</v>
      </c>
      <c r="L82" s="36" t="str">
        <f t="shared" si="23"/>
        <v/>
      </c>
      <c r="M82" s="36" t="str">
        <f t="shared" si="23"/>
        <v/>
      </c>
      <c r="N82" s="36" t="str">
        <f t="shared" si="23"/>
        <v/>
      </c>
      <c r="O82" s="36" t="str">
        <f t="shared" si="23"/>
        <v/>
      </c>
      <c r="P82" s="36" t="str">
        <f t="shared" si="23"/>
        <v>○</v>
      </c>
      <c r="Q82" s="36" t="str">
        <f t="shared" si="23"/>
        <v/>
      </c>
      <c r="R82" s="36" t="str">
        <f t="shared" si="23"/>
        <v/>
      </c>
      <c r="S82" s="36" t="str">
        <f t="shared" si="23"/>
        <v/>
      </c>
      <c r="T82" s="37"/>
    </row>
    <row r="83" spans="1:20" ht="144.75" hidden="1" customHeight="1" outlineLevel="1">
      <c r="A83" s="45" t="s">
        <v>110</v>
      </c>
      <c r="B83" s="42" t="s">
        <v>111</v>
      </c>
      <c r="C83" s="14" t="s">
        <v>113</v>
      </c>
      <c r="D83" s="9" t="s">
        <v>12</v>
      </c>
      <c r="E83" s="29" t="s">
        <v>114</v>
      </c>
      <c r="F83" s="18"/>
      <c r="G83" s="18"/>
      <c r="H83" s="18"/>
      <c r="I83" s="18"/>
      <c r="J83" s="18"/>
      <c r="K83" s="18" t="s">
        <v>18</v>
      </c>
      <c r="L83" s="18"/>
      <c r="M83" s="18"/>
      <c r="N83" s="18"/>
      <c r="O83" s="18"/>
      <c r="P83" s="18" t="s">
        <v>18</v>
      </c>
      <c r="Q83" s="18"/>
      <c r="R83" s="18"/>
      <c r="S83" s="18"/>
      <c r="T83" s="41"/>
    </row>
    <row r="84" spans="1:20" ht="144.75" hidden="1" customHeight="1" outlineLevel="1">
      <c r="A84" s="45" t="s">
        <v>110</v>
      </c>
      <c r="B84" s="42" t="s">
        <v>111</v>
      </c>
      <c r="C84" s="14" t="s">
        <v>113</v>
      </c>
      <c r="D84" s="9" t="s">
        <v>14</v>
      </c>
      <c r="E84" s="29" t="s">
        <v>115</v>
      </c>
      <c r="F84" s="18"/>
      <c r="G84" s="18"/>
      <c r="H84" s="18"/>
      <c r="I84" s="18"/>
      <c r="J84" s="18" t="s">
        <v>18</v>
      </c>
      <c r="K84" s="18" t="s">
        <v>18</v>
      </c>
      <c r="L84" s="18"/>
      <c r="M84" s="18"/>
      <c r="N84" s="18"/>
      <c r="O84" s="18"/>
      <c r="P84" s="18"/>
      <c r="Q84" s="18"/>
      <c r="R84" s="18"/>
      <c r="S84" s="18"/>
      <c r="T84" s="41"/>
    </row>
    <row r="85" spans="1:20" s="3" customFormat="1" ht="48" customHeight="1" collapsed="1">
      <c r="A85" s="45" t="s">
        <v>110</v>
      </c>
      <c r="B85" s="42" t="s">
        <v>111</v>
      </c>
      <c r="C85" s="49" t="s">
        <v>116</v>
      </c>
      <c r="D85" s="6"/>
      <c r="E85" s="28"/>
      <c r="F85" s="36" t="str">
        <f>IF(COUNTIF(F86:F88,"○"),"○","")</f>
        <v/>
      </c>
      <c r="G85" s="36" t="str">
        <f t="shared" ref="G85:S85" si="24">IF(COUNTIF(G86:G88,"○"),"○","")</f>
        <v/>
      </c>
      <c r="H85" s="36" t="str">
        <f t="shared" si="24"/>
        <v/>
      </c>
      <c r="I85" s="36" t="str">
        <f t="shared" si="24"/>
        <v/>
      </c>
      <c r="J85" s="36" t="str">
        <f t="shared" si="24"/>
        <v/>
      </c>
      <c r="K85" s="36" t="str">
        <f t="shared" si="24"/>
        <v/>
      </c>
      <c r="L85" s="36" t="str">
        <f t="shared" si="24"/>
        <v/>
      </c>
      <c r="M85" s="36" t="str">
        <f t="shared" si="24"/>
        <v/>
      </c>
      <c r="N85" s="36" t="str">
        <f t="shared" si="24"/>
        <v>○</v>
      </c>
      <c r="O85" s="36" t="str">
        <f t="shared" si="24"/>
        <v>○</v>
      </c>
      <c r="P85" s="36" t="str">
        <f t="shared" si="24"/>
        <v/>
      </c>
      <c r="Q85" s="36" t="str">
        <f t="shared" si="24"/>
        <v/>
      </c>
      <c r="R85" s="36" t="str">
        <f t="shared" si="24"/>
        <v/>
      </c>
      <c r="S85" s="36" t="str">
        <f t="shared" si="24"/>
        <v/>
      </c>
      <c r="T85" s="37"/>
    </row>
    <row r="86" spans="1:20" ht="144.75" hidden="1" customHeight="1" outlineLevel="1">
      <c r="A86" s="45" t="s">
        <v>110</v>
      </c>
      <c r="B86" s="43" t="s">
        <v>111</v>
      </c>
      <c r="C86" s="14" t="s">
        <v>117</v>
      </c>
      <c r="D86" s="9" t="s">
        <v>12</v>
      </c>
      <c r="E86" s="29" t="s">
        <v>118</v>
      </c>
      <c r="F86" s="18"/>
      <c r="G86" s="18"/>
      <c r="H86" s="18"/>
      <c r="I86" s="18"/>
      <c r="J86" s="18"/>
      <c r="K86" s="18"/>
      <c r="L86" s="18"/>
      <c r="M86" s="18"/>
      <c r="N86" s="18" t="s">
        <v>18</v>
      </c>
      <c r="O86" s="18"/>
      <c r="P86" s="18"/>
      <c r="Q86" s="18"/>
      <c r="R86" s="18"/>
      <c r="S86" s="18"/>
      <c r="T86" s="41"/>
    </row>
    <row r="87" spans="1:20" ht="144.75" hidden="1" customHeight="1" outlineLevel="1">
      <c r="A87" s="45" t="s">
        <v>110</v>
      </c>
      <c r="B87" s="43" t="s">
        <v>111</v>
      </c>
      <c r="C87" s="14" t="s">
        <v>117</v>
      </c>
      <c r="D87" s="9" t="s">
        <v>14</v>
      </c>
      <c r="E87" s="29" t="s">
        <v>119</v>
      </c>
      <c r="F87" s="18"/>
      <c r="G87" s="18"/>
      <c r="H87" s="18"/>
      <c r="I87" s="18"/>
      <c r="J87" s="18"/>
      <c r="K87" s="18"/>
      <c r="L87" s="18"/>
      <c r="M87" s="18"/>
      <c r="N87" s="18" t="s">
        <v>18</v>
      </c>
      <c r="O87" s="18"/>
      <c r="P87" s="18"/>
      <c r="Q87" s="18"/>
      <c r="R87" s="18"/>
      <c r="S87" s="18"/>
      <c r="T87" s="41"/>
    </row>
    <row r="88" spans="1:20" ht="144.75" hidden="1" customHeight="1" outlineLevel="1">
      <c r="A88" s="45" t="s">
        <v>110</v>
      </c>
      <c r="B88" s="43" t="s">
        <v>111</v>
      </c>
      <c r="C88" s="14" t="s">
        <v>117</v>
      </c>
      <c r="D88" s="9" t="s">
        <v>16</v>
      </c>
      <c r="E88" s="29" t="s">
        <v>120</v>
      </c>
      <c r="F88" s="18"/>
      <c r="G88" s="18"/>
      <c r="H88" s="18"/>
      <c r="I88" s="18"/>
      <c r="J88" s="18"/>
      <c r="K88" s="18"/>
      <c r="L88" s="18"/>
      <c r="M88" s="18"/>
      <c r="N88" s="18" t="s">
        <v>18</v>
      </c>
      <c r="O88" s="18" t="s">
        <v>18</v>
      </c>
      <c r="P88" s="18"/>
      <c r="Q88" s="18"/>
      <c r="R88" s="18"/>
      <c r="S88" s="18"/>
      <c r="T88" s="41"/>
    </row>
    <row r="89" spans="1:20" s="3" customFormat="1" ht="48" customHeight="1" outlineLevel="1" collapsed="1">
      <c r="A89" s="45" t="s">
        <v>110</v>
      </c>
      <c r="B89" s="74" t="s">
        <v>577</v>
      </c>
      <c r="C89" s="75"/>
      <c r="D89" s="75"/>
      <c r="E89" s="75"/>
      <c r="F89" s="75"/>
      <c r="G89" s="75"/>
      <c r="H89" s="75"/>
      <c r="I89" s="75"/>
      <c r="J89" s="75"/>
      <c r="K89" s="75"/>
      <c r="L89" s="75"/>
      <c r="M89" s="75"/>
      <c r="N89" s="75"/>
      <c r="O89" s="75"/>
      <c r="P89" s="75"/>
      <c r="Q89" s="75"/>
      <c r="R89" s="75"/>
      <c r="S89" s="76"/>
      <c r="T89" s="37"/>
    </row>
    <row r="90" spans="1:20" s="3" customFormat="1" ht="48" customHeight="1">
      <c r="A90" s="45" t="s">
        <v>110</v>
      </c>
      <c r="B90" s="42" t="s">
        <v>121</v>
      </c>
      <c r="C90" s="49" t="s">
        <v>122</v>
      </c>
      <c r="D90" s="6"/>
      <c r="E90" s="28"/>
      <c r="F90" s="36" t="str">
        <f>IF(COUNTIF(F91,"○"),"○","")</f>
        <v/>
      </c>
      <c r="G90" s="36" t="str">
        <f t="shared" ref="G90:S90" si="25">IF(COUNTIF(G91,"○"),"○","")</f>
        <v/>
      </c>
      <c r="H90" s="36" t="str">
        <f t="shared" si="25"/>
        <v/>
      </c>
      <c r="I90" s="36" t="str">
        <f t="shared" si="25"/>
        <v/>
      </c>
      <c r="J90" s="36" t="str">
        <f t="shared" si="25"/>
        <v/>
      </c>
      <c r="K90" s="36" t="str">
        <f t="shared" si="25"/>
        <v>○</v>
      </c>
      <c r="L90" s="36" t="str">
        <f t="shared" si="25"/>
        <v/>
      </c>
      <c r="M90" s="36" t="str">
        <f t="shared" si="25"/>
        <v/>
      </c>
      <c r="N90" s="36" t="str">
        <f t="shared" si="25"/>
        <v/>
      </c>
      <c r="O90" s="36" t="str">
        <f t="shared" si="25"/>
        <v/>
      </c>
      <c r="P90" s="36" t="str">
        <f t="shared" si="25"/>
        <v/>
      </c>
      <c r="Q90" s="36" t="str">
        <f t="shared" si="25"/>
        <v/>
      </c>
      <c r="R90" s="36" t="str">
        <f t="shared" si="25"/>
        <v/>
      </c>
      <c r="S90" s="36" t="str">
        <f t="shared" si="25"/>
        <v/>
      </c>
      <c r="T90" s="37"/>
    </row>
    <row r="91" spans="1:20" ht="144.75" hidden="1" customHeight="1" outlineLevel="1">
      <c r="A91" s="45" t="s">
        <v>110</v>
      </c>
      <c r="B91" s="42" t="s">
        <v>121</v>
      </c>
      <c r="C91" s="14" t="s">
        <v>123</v>
      </c>
      <c r="D91" s="9" t="s">
        <v>12</v>
      </c>
      <c r="E91" s="29" t="s">
        <v>124</v>
      </c>
      <c r="F91" s="18"/>
      <c r="G91" s="18"/>
      <c r="H91" s="18"/>
      <c r="I91" s="18"/>
      <c r="J91" s="18"/>
      <c r="K91" s="18" t="s">
        <v>18</v>
      </c>
      <c r="L91" s="18"/>
      <c r="M91" s="18"/>
      <c r="N91" s="18"/>
      <c r="O91" s="18"/>
      <c r="P91" s="18"/>
      <c r="Q91" s="18"/>
      <c r="R91" s="18"/>
      <c r="S91" s="18"/>
      <c r="T91" s="41"/>
    </row>
    <row r="92" spans="1:20" s="3" customFormat="1" ht="48" customHeight="1" collapsed="1">
      <c r="A92" s="45" t="s">
        <v>110</v>
      </c>
      <c r="B92" s="42" t="s">
        <v>121</v>
      </c>
      <c r="C92" s="49" t="s">
        <v>125</v>
      </c>
      <c r="D92" s="6"/>
      <c r="E92" s="28"/>
      <c r="F92" s="36" t="str">
        <f>IF(COUNTIF(F93,"○"),"○","")</f>
        <v/>
      </c>
      <c r="G92" s="36" t="str">
        <f t="shared" ref="G92:S92" si="26">IF(COUNTIF(G93,"○"),"○","")</f>
        <v/>
      </c>
      <c r="H92" s="36" t="str">
        <f t="shared" si="26"/>
        <v/>
      </c>
      <c r="I92" s="36" t="str">
        <f t="shared" si="26"/>
        <v/>
      </c>
      <c r="J92" s="36" t="str">
        <f t="shared" si="26"/>
        <v>○</v>
      </c>
      <c r="K92" s="36" t="str">
        <f t="shared" si="26"/>
        <v/>
      </c>
      <c r="L92" s="36" t="str">
        <f t="shared" si="26"/>
        <v/>
      </c>
      <c r="M92" s="36" t="str">
        <f t="shared" si="26"/>
        <v>○</v>
      </c>
      <c r="N92" s="36" t="str">
        <f t="shared" si="26"/>
        <v/>
      </c>
      <c r="O92" s="36" t="str">
        <f t="shared" si="26"/>
        <v/>
      </c>
      <c r="P92" s="36" t="str">
        <f t="shared" si="26"/>
        <v>○</v>
      </c>
      <c r="Q92" s="36" t="str">
        <f t="shared" si="26"/>
        <v/>
      </c>
      <c r="R92" s="36" t="str">
        <f t="shared" si="26"/>
        <v/>
      </c>
      <c r="S92" s="36" t="str">
        <f t="shared" si="26"/>
        <v/>
      </c>
      <c r="T92" s="37"/>
    </row>
    <row r="93" spans="1:20" ht="144.75" hidden="1" customHeight="1" outlineLevel="1">
      <c r="A93" s="45" t="s">
        <v>110</v>
      </c>
      <c r="B93" s="42" t="s">
        <v>121</v>
      </c>
      <c r="C93" s="14" t="s">
        <v>126</v>
      </c>
      <c r="D93" s="9" t="s">
        <v>12</v>
      </c>
      <c r="E93" s="29" t="s">
        <v>127</v>
      </c>
      <c r="F93" s="18"/>
      <c r="G93" s="18"/>
      <c r="H93" s="18"/>
      <c r="I93" s="18"/>
      <c r="J93" s="18" t="s">
        <v>18</v>
      </c>
      <c r="K93" s="18"/>
      <c r="L93" s="18"/>
      <c r="M93" s="18" t="s">
        <v>18</v>
      </c>
      <c r="N93" s="18"/>
      <c r="O93" s="18"/>
      <c r="P93" s="18" t="s">
        <v>18</v>
      </c>
      <c r="Q93" s="18"/>
      <c r="R93" s="18"/>
      <c r="S93" s="18"/>
      <c r="T93" s="41"/>
    </row>
    <row r="94" spans="1:20" s="3" customFormat="1" ht="48" customHeight="1" collapsed="1">
      <c r="A94" s="45" t="s">
        <v>110</v>
      </c>
      <c r="B94" s="42" t="s">
        <v>121</v>
      </c>
      <c r="C94" s="49" t="s">
        <v>128</v>
      </c>
      <c r="D94" s="6"/>
      <c r="E94" s="28"/>
      <c r="F94" s="36" t="str">
        <f>IF(COUNTIF(F95,"○"),"○","")</f>
        <v/>
      </c>
      <c r="G94" s="36" t="str">
        <f t="shared" ref="G94:S94" si="27">IF(COUNTIF(G95,"○"),"○","")</f>
        <v/>
      </c>
      <c r="H94" s="36" t="str">
        <f t="shared" si="27"/>
        <v/>
      </c>
      <c r="I94" s="36" t="str">
        <f t="shared" si="27"/>
        <v/>
      </c>
      <c r="J94" s="36" t="str">
        <f t="shared" si="27"/>
        <v>○</v>
      </c>
      <c r="K94" s="36" t="str">
        <f t="shared" si="27"/>
        <v>○</v>
      </c>
      <c r="L94" s="36" t="str">
        <f t="shared" si="27"/>
        <v/>
      </c>
      <c r="M94" s="36" t="str">
        <f t="shared" si="27"/>
        <v>○</v>
      </c>
      <c r="N94" s="36" t="str">
        <f t="shared" si="27"/>
        <v/>
      </c>
      <c r="O94" s="36" t="str">
        <f t="shared" si="27"/>
        <v/>
      </c>
      <c r="P94" s="36" t="str">
        <f t="shared" si="27"/>
        <v>○</v>
      </c>
      <c r="Q94" s="36" t="str">
        <f t="shared" si="27"/>
        <v/>
      </c>
      <c r="R94" s="36" t="str">
        <f t="shared" si="27"/>
        <v/>
      </c>
      <c r="S94" s="36" t="str">
        <f t="shared" si="27"/>
        <v>○</v>
      </c>
      <c r="T94" s="37"/>
    </row>
    <row r="95" spans="1:20" ht="144.75" hidden="1" customHeight="1" outlineLevel="1">
      <c r="A95" s="45" t="s">
        <v>110</v>
      </c>
      <c r="B95" s="42" t="s">
        <v>121</v>
      </c>
      <c r="C95" s="14" t="s">
        <v>129</v>
      </c>
      <c r="D95" s="9" t="s">
        <v>130</v>
      </c>
      <c r="E95" s="29" t="s">
        <v>131</v>
      </c>
      <c r="F95" s="18"/>
      <c r="G95" s="18"/>
      <c r="H95" s="18"/>
      <c r="I95" s="18"/>
      <c r="J95" s="18" t="s">
        <v>18</v>
      </c>
      <c r="K95" s="18" t="s">
        <v>18</v>
      </c>
      <c r="L95" s="18"/>
      <c r="M95" s="18" t="s">
        <v>18</v>
      </c>
      <c r="N95" s="18"/>
      <c r="O95" s="18"/>
      <c r="P95" s="18" t="s">
        <v>18</v>
      </c>
      <c r="Q95" s="18"/>
      <c r="R95" s="18"/>
      <c r="S95" s="18" t="s">
        <v>18</v>
      </c>
      <c r="T95" s="41"/>
    </row>
    <row r="96" spans="1:20" s="3" customFormat="1" ht="48" customHeight="1" collapsed="1">
      <c r="A96" s="45" t="s">
        <v>110</v>
      </c>
      <c r="B96" s="42" t="s">
        <v>121</v>
      </c>
      <c r="C96" s="49" t="s">
        <v>132</v>
      </c>
      <c r="D96" s="7"/>
      <c r="E96" s="30"/>
      <c r="F96" s="36" t="str">
        <f>IF(COUNTIF(F97:F98,"○"),"○","")</f>
        <v/>
      </c>
      <c r="G96" s="36" t="str">
        <f t="shared" ref="G96:S96" si="28">IF(COUNTIF(G97:G98,"○"),"○","")</f>
        <v/>
      </c>
      <c r="H96" s="36" t="str">
        <f t="shared" si="28"/>
        <v/>
      </c>
      <c r="I96" s="36" t="str">
        <f t="shared" si="28"/>
        <v/>
      </c>
      <c r="J96" s="36" t="str">
        <f t="shared" si="28"/>
        <v>○</v>
      </c>
      <c r="K96" s="36" t="str">
        <f t="shared" si="28"/>
        <v/>
      </c>
      <c r="L96" s="36" t="str">
        <f t="shared" si="28"/>
        <v/>
      </c>
      <c r="M96" s="36" t="str">
        <f t="shared" si="28"/>
        <v>○</v>
      </c>
      <c r="N96" s="36" t="str">
        <f t="shared" si="28"/>
        <v/>
      </c>
      <c r="O96" s="36" t="str">
        <f t="shared" si="28"/>
        <v/>
      </c>
      <c r="P96" s="36" t="str">
        <f t="shared" si="28"/>
        <v/>
      </c>
      <c r="Q96" s="36" t="str">
        <f t="shared" si="28"/>
        <v/>
      </c>
      <c r="R96" s="36" t="str">
        <f t="shared" si="28"/>
        <v/>
      </c>
      <c r="S96" s="36" t="str">
        <f t="shared" si="28"/>
        <v/>
      </c>
      <c r="T96" s="37"/>
    </row>
    <row r="97" spans="1:20" ht="144.75" hidden="1" customHeight="1" outlineLevel="1">
      <c r="A97" s="45" t="s">
        <v>110</v>
      </c>
      <c r="B97" s="42" t="s">
        <v>121</v>
      </c>
      <c r="C97" s="14" t="s">
        <v>133</v>
      </c>
      <c r="D97" s="9" t="s">
        <v>12</v>
      </c>
      <c r="E97" s="29" t="s">
        <v>134</v>
      </c>
      <c r="F97" s="18"/>
      <c r="G97" s="18"/>
      <c r="H97" s="18"/>
      <c r="I97" s="18"/>
      <c r="J97" s="18" t="s">
        <v>18</v>
      </c>
      <c r="K97" s="18"/>
      <c r="L97" s="18"/>
      <c r="M97" s="18"/>
      <c r="N97" s="18"/>
      <c r="O97" s="18"/>
      <c r="P97" s="18"/>
      <c r="Q97" s="18"/>
      <c r="R97" s="18"/>
      <c r="S97" s="18"/>
      <c r="T97" s="41"/>
    </row>
    <row r="98" spans="1:20" ht="144.75" hidden="1" customHeight="1" outlineLevel="1">
      <c r="A98" s="45" t="s">
        <v>110</v>
      </c>
      <c r="B98" s="42" t="s">
        <v>121</v>
      </c>
      <c r="C98" s="14" t="s">
        <v>133</v>
      </c>
      <c r="D98" s="9" t="s">
        <v>14</v>
      </c>
      <c r="E98" s="29" t="s">
        <v>135</v>
      </c>
      <c r="F98" s="18"/>
      <c r="G98" s="18"/>
      <c r="H98" s="18"/>
      <c r="I98" s="18"/>
      <c r="J98" s="18" t="s">
        <v>18</v>
      </c>
      <c r="K98" s="18"/>
      <c r="L98" s="18"/>
      <c r="M98" s="18" t="s">
        <v>18</v>
      </c>
      <c r="N98" s="18"/>
      <c r="O98" s="18"/>
      <c r="P98" s="18"/>
      <c r="Q98" s="18"/>
      <c r="R98" s="18"/>
      <c r="S98" s="18"/>
      <c r="T98" s="41"/>
    </row>
    <row r="99" spans="1:20" ht="48" customHeight="1" outlineLevel="1">
      <c r="A99" s="45" t="s">
        <v>518</v>
      </c>
      <c r="B99" s="42" t="s">
        <v>121</v>
      </c>
      <c r="C99" s="49" t="s">
        <v>520</v>
      </c>
      <c r="D99" s="7"/>
      <c r="E99" s="30"/>
      <c r="F99" s="36" t="str">
        <f>IF(COUNTIF(F100:F104,"○"),"○","")</f>
        <v/>
      </c>
      <c r="G99" s="36" t="str">
        <f t="shared" ref="G99:S99" si="29">IF(COUNTIF(G100:G104,"○"),"○","")</f>
        <v/>
      </c>
      <c r="H99" s="36" t="str">
        <f t="shared" si="29"/>
        <v/>
      </c>
      <c r="I99" s="36" t="str">
        <f t="shared" si="29"/>
        <v/>
      </c>
      <c r="J99" s="36" t="str">
        <f t="shared" si="29"/>
        <v>○</v>
      </c>
      <c r="K99" s="36" t="str">
        <f t="shared" si="29"/>
        <v>○</v>
      </c>
      <c r="L99" s="36" t="str">
        <f t="shared" si="29"/>
        <v/>
      </c>
      <c r="M99" s="36" t="str">
        <f t="shared" si="29"/>
        <v>○</v>
      </c>
      <c r="N99" s="36" t="str">
        <f t="shared" si="29"/>
        <v/>
      </c>
      <c r="O99" s="36" t="str">
        <f t="shared" si="29"/>
        <v>○</v>
      </c>
      <c r="P99" s="36" t="str">
        <f t="shared" si="29"/>
        <v>○</v>
      </c>
      <c r="Q99" s="36" t="str">
        <f t="shared" si="29"/>
        <v/>
      </c>
      <c r="R99" s="36" t="str">
        <f t="shared" si="29"/>
        <v/>
      </c>
      <c r="S99" s="36" t="str">
        <f t="shared" si="29"/>
        <v/>
      </c>
      <c r="T99" s="41"/>
    </row>
    <row r="100" spans="1:20" ht="144.75" hidden="1" customHeight="1" outlineLevel="1">
      <c r="A100" s="45" t="s">
        <v>518</v>
      </c>
      <c r="B100" s="43" t="s">
        <v>121</v>
      </c>
      <c r="C100" s="14" t="s">
        <v>521</v>
      </c>
      <c r="D100" s="9" t="s">
        <v>12</v>
      </c>
      <c r="E100" s="29" t="s">
        <v>522</v>
      </c>
      <c r="F100" s="18"/>
      <c r="G100" s="18"/>
      <c r="H100" s="18"/>
      <c r="I100" s="18"/>
      <c r="J100" s="18" t="s">
        <v>18</v>
      </c>
      <c r="K100" s="18" t="s">
        <v>18</v>
      </c>
      <c r="L100" s="18"/>
      <c r="M100" s="18"/>
      <c r="N100" s="18"/>
      <c r="O100" s="18"/>
      <c r="P100" s="18"/>
      <c r="Q100" s="18"/>
      <c r="R100" s="18"/>
      <c r="S100" s="18"/>
      <c r="T100" s="41"/>
    </row>
    <row r="101" spans="1:20" ht="144.75" hidden="1" customHeight="1" outlineLevel="1">
      <c r="A101" s="45" t="s">
        <v>517</v>
      </c>
      <c r="B101" s="43" t="s">
        <v>519</v>
      </c>
      <c r="C101" s="14" t="s">
        <v>551</v>
      </c>
      <c r="D101" s="9" t="s">
        <v>525</v>
      </c>
      <c r="E101" s="29" t="s">
        <v>526</v>
      </c>
      <c r="F101" s="18"/>
      <c r="G101" s="18"/>
      <c r="H101" s="18"/>
      <c r="I101" s="18"/>
      <c r="J101" s="18" t="s">
        <v>18</v>
      </c>
      <c r="K101" s="18" t="s">
        <v>18</v>
      </c>
      <c r="L101" s="18"/>
      <c r="M101" s="18"/>
      <c r="N101" s="18"/>
      <c r="O101" s="18"/>
      <c r="P101" s="18" t="s">
        <v>18</v>
      </c>
      <c r="Q101" s="18"/>
      <c r="R101" s="18"/>
      <c r="S101" s="18"/>
      <c r="T101" s="41"/>
    </row>
    <row r="102" spans="1:20" ht="144.75" hidden="1" customHeight="1" outlineLevel="1">
      <c r="A102" s="45" t="s">
        <v>517</v>
      </c>
      <c r="B102" s="43" t="s">
        <v>519</v>
      </c>
      <c r="C102" s="14" t="s">
        <v>550</v>
      </c>
      <c r="D102" s="9" t="s">
        <v>530</v>
      </c>
      <c r="E102" s="29" t="s">
        <v>527</v>
      </c>
      <c r="F102" s="18"/>
      <c r="G102" s="18"/>
      <c r="H102" s="18"/>
      <c r="I102" s="18"/>
      <c r="J102" s="18" t="s">
        <v>18</v>
      </c>
      <c r="K102" s="18" t="s">
        <v>18</v>
      </c>
      <c r="L102" s="18"/>
      <c r="M102" s="18"/>
      <c r="N102" s="18"/>
      <c r="O102" s="18"/>
      <c r="P102" s="18" t="s">
        <v>18</v>
      </c>
      <c r="Q102" s="18"/>
      <c r="R102" s="18"/>
      <c r="S102" s="18"/>
      <c r="T102" s="41"/>
    </row>
    <row r="103" spans="1:20" ht="144.75" hidden="1" customHeight="1" outlineLevel="1">
      <c r="A103" s="45" t="s">
        <v>517</v>
      </c>
      <c r="B103" s="43" t="s">
        <v>519</v>
      </c>
      <c r="C103" s="14" t="s">
        <v>550</v>
      </c>
      <c r="D103" s="9" t="s">
        <v>147</v>
      </c>
      <c r="E103" s="29" t="s">
        <v>528</v>
      </c>
      <c r="F103" s="18"/>
      <c r="G103" s="18"/>
      <c r="H103" s="18"/>
      <c r="I103" s="18"/>
      <c r="J103" s="18" t="s">
        <v>18</v>
      </c>
      <c r="K103" s="18"/>
      <c r="L103" s="18"/>
      <c r="M103" s="18" t="s">
        <v>18</v>
      </c>
      <c r="N103" s="18"/>
      <c r="O103" s="18"/>
      <c r="P103" s="18"/>
      <c r="Q103" s="18"/>
      <c r="R103" s="18"/>
      <c r="S103" s="18"/>
      <c r="T103" s="41"/>
    </row>
    <row r="104" spans="1:20" ht="144.75" hidden="1" customHeight="1" outlineLevel="1">
      <c r="A104" s="45" t="s">
        <v>517</v>
      </c>
      <c r="B104" s="43" t="s">
        <v>519</v>
      </c>
      <c r="C104" s="14" t="s">
        <v>550</v>
      </c>
      <c r="D104" s="9" t="s">
        <v>149</v>
      </c>
      <c r="E104" s="29" t="s">
        <v>529</v>
      </c>
      <c r="F104" s="18"/>
      <c r="G104" s="18"/>
      <c r="H104" s="18"/>
      <c r="I104" s="18"/>
      <c r="J104" s="18" t="s">
        <v>18</v>
      </c>
      <c r="K104" s="18"/>
      <c r="L104" s="18"/>
      <c r="M104" s="18" t="s">
        <v>18</v>
      </c>
      <c r="N104" s="18"/>
      <c r="O104" s="18" t="s">
        <v>18</v>
      </c>
      <c r="P104" s="18"/>
      <c r="Q104" s="18"/>
      <c r="R104" s="18"/>
      <c r="S104" s="18"/>
      <c r="T104" s="41"/>
    </row>
    <row r="105" spans="1:20" s="3" customFormat="1" ht="48" customHeight="1" outlineLevel="1">
      <c r="A105" s="45" t="s">
        <v>110</v>
      </c>
      <c r="B105" s="74" t="s">
        <v>578</v>
      </c>
      <c r="C105" s="75"/>
      <c r="D105" s="75"/>
      <c r="E105" s="75"/>
      <c r="F105" s="75"/>
      <c r="G105" s="75"/>
      <c r="H105" s="75"/>
      <c r="I105" s="75"/>
      <c r="J105" s="75"/>
      <c r="K105" s="75"/>
      <c r="L105" s="75"/>
      <c r="M105" s="75"/>
      <c r="N105" s="75"/>
      <c r="O105" s="75"/>
      <c r="P105" s="75"/>
      <c r="Q105" s="75"/>
      <c r="R105" s="75"/>
      <c r="S105" s="76"/>
      <c r="T105" s="37"/>
    </row>
    <row r="106" spans="1:20" s="3" customFormat="1" ht="48" customHeight="1">
      <c r="A106" s="45" t="s">
        <v>110</v>
      </c>
      <c r="B106" s="42" t="s">
        <v>136</v>
      </c>
      <c r="C106" s="49" t="s">
        <v>137</v>
      </c>
      <c r="D106" s="7"/>
      <c r="E106" s="30"/>
      <c r="F106" s="36" t="str">
        <f>IF(COUNTIF(F107:F109,"○"),"○","")</f>
        <v/>
      </c>
      <c r="G106" s="36" t="str">
        <f t="shared" ref="G106:S106" si="30">IF(COUNTIF(G107:G109,"○"),"○","")</f>
        <v/>
      </c>
      <c r="H106" s="36" t="str">
        <f t="shared" si="30"/>
        <v/>
      </c>
      <c r="I106" s="36" t="str">
        <f t="shared" si="30"/>
        <v/>
      </c>
      <c r="J106" s="36" t="str">
        <f t="shared" si="30"/>
        <v>○</v>
      </c>
      <c r="K106" s="36" t="str">
        <f t="shared" si="30"/>
        <v/>
      </c>
      <c r="L106" s="36" t="str">
        <f t="shared" si="30"/>
        <v/>
      </c>
      <c r="M106" s="36" t="str">
        <f t="shared" si="30"/>
        <v>○</v>
      </c>
      <c r="N106" s="36" t="str">
        <f t="shared" si="30"/>
        <v/>
      </c>
      <c r="O106" s="36" t="str">
        <f t="shared" si="30"/>
        <v>○</v>
      </c>
      <c r="P106" s="36" t="str">
        <f t="shared" si="30"/>
        <v/>
      </c>
      <c r="Q106" s="36" t="str">
        <f t="shared" si="30"/>
        <v/>
      </c>
      <c r="R106" s="36" t="str">
        <f t="shared" si="30"/>
        <v/>
      </c>
      <c r="S106" s="36" t="str">
        <f t="shared" si="30"/>
        <v/>
      </c>
      <c r="T106" s="37"/>
    </row>
    <row r="107" spans="1:20" ht="144.75" hidden="1" customHeight="1" outlineLevel="1">
      <c r="A107" s="45" t="s">
        <v>110</v>
      </c>
      <c r="B107" s="42" t="s">
        <v>136</v>
      </c>
      <c r="C107" s="14" t="s">
        <v>138</v>
      </c>
      <c r="D107" s="9" t="s">
        <v>12</v>
      </c>
      <c r="E107" s="29" t="s">
        <v>139</v>
      </c>
      <c r="F107" s="18"/>
      <c r="G107" s="18"/>
      <c r="H107" s="18"/>
      <c r="I107" s="18"/>
      <c r="J107" s="18" t="s">
        <v>18</v>
      </c>
      <c r="K107" s="18"/>
      <c r="L107" s="18"/>
      <c r="M107" s="18"/>
      <c r="N107" s="18"/>
      <c r="O107" s="18"/>
      <c r="P107" s="18"/>
      <c r="Q107" s="18"/>
      <c r="R107" s="18"/>
      <c r="S107" s="18"/>
      <c r="T107" s="41"/>
    </row>
    <row r="108" spans="1:20" ht="144.75" hidden="1" customHeight="1" outlineLevel="1">
      <c r="A108" s="45" t="s">
        <v>110</v>
      </c>
      <c r="B108" s="42" t="s">
        <v>136</v>
      </c>
      <c r="C108" s="14" t="s">
        <v>138</v>
      </c>
      <c r="D108" s="9" t="s">
        <v>14</v>
      </c>
      <c r="E108" s="29" t="s">
        <v>140</v>
      </c>
      <c r="F108" s="18"/>
      <c r="G108" s="18"/>
      <c r="H108" s="18"/>
      <c r="I108" s="18"/>
      <c r="J108" s="18" t="s">
        <v>18</v>
      </c>
      <c r="K108" s="18"/>
      <c r="L108" s="18"/>
      <c r="M108" s="18" t="s">
        <v>18</v>
      </c>
      <c r="N108" s="18"/>
      <c r="O108" s="18"/>
      <c r="P108" s="18"/>
      <c r="Q108" s="18"/>
      <c r="R108" s="18"/>
      <c r="S108" s="18"/>
      <c r="T108" s="41"/>
    </row>
    <row r="109" spans="1:20" ht="144.75" hidden="1" customHeight="1" outlineLevel="1">
      <c r="A109" s="45" t="s">
        <v>110</v>
      </c>
      <c r="B109" s="42" t="s">
        <v>136</v>
      </c>
      <c r="C109" s="14" t="s">
        <v>138</v>
      </c>
      <c r="D109" s="9" t="s">
        <v>16</v>
      </c>
      <c r="E109" s="29" t="s">
        <v>141</v>
      </c>
      <c r="F109" s="18"/>
      <c r="G109" s="18"/>
      <c r="H109" s="18"/>
      <c r="I109" s="18"/>
      <c r="J109" s="18" t="s">
        <v>18</v>
      </c>
      <c r="K109" s="18"/>
      <c r="L109" s="18"/>
      <c r="M109" s="18"/>
      <c r="N109" s="18"/>
      <c r="O109" s="18" t="s">
        <v>18</v>
      </c>
      <c r="P109" s="18"/>
      <c r="Q109" s="18"/>
      <c r="R109" s="18"/>
      <c r="S109" s="18"/>
      <c r="T109" s="41"/>
    </row>
    <row r="110" spans="1:20" s="3" customFormat="1" ht="48" customHeight="1" collapsed="1">
      <c r="A110" s="45" t="s">
        <v>110</v>
      </c>
      <c r="B110" s="42" t="s">
        <v>136</v>
      </c>
      <c r="C110" s="49" t="s">
        <v>142</v>
      </c>
      <c r="D110" s="7"/>
      <c r="E110" s="30"/>
      <c r="F110" s="36" t="str">
        <f>IF(COUNTIF(F111:F115,"○"),"○","")</f>
        <v/>
      </c>
      <c r="G110" s="36" t="str">
        <f t="shared" ref="G110:S110" si="31">IF(COUNTIF(G111:G115,"○"),"○","")</f>
        <v/>
      </c>
      <c r="H110" s="36" t="str">
        <f t="shared" si="31"/>
        <v/>
      </c>
      <c r="I110" s="36" t="str">
        <f t="shared" si="31"/>
        <v/>
      </c>
      <c r="J110" s="36" t="str">
        <f t="shared" si="31"/>
        <v>○</v>
      </c>
      <c r="K110" s="36" t="str">
        <f t="shared" si="31"/>
        <v/>
      </c>
      <c r="L110" s="36" t="str">
        <f t="shared" si="31"/>
        <v/>
      </c>
      <c r="M110" s="36" t="str">
        <f t="shared" si="31"/>
        <v>○</v>
      </c>
      <c r="N110" s="36" t="str">
        <f t="shared" si="31"/>
        <v/>
      </c>
      <c r="O110" s="36" t="str">
        <f t="shared" si="31"/>
        <v/>
      </c>
      <c r="P110" s="36" t="str">
        <f t="shared" si="31"/>
        <v/>
      </c>
      <c r="Q110" s="36" t="str">
        <f t="shared" si="31"/>
        <v/>
      </c>
      <c r="R110" s="36" t="str">
        <f t="shared" si="31"/>
        <v/>
      </c>
      <c r="S110" s="36" t="str">
        <f t="shared" si="31"/>
        <v/>
      </c>
      <c r="T110" s="37"/>
    </row>
    <row r="111" spans="1:20" ht="144.75" hidden="1" customHeight="1" outlineLevel="1">
      <c r="A111" s="45" t="s">
        <v>110</v>
      </c>
      <c r="B111" s="42" t="s">
        <v>136</v>
      </c>
      <c r="C111" s="14" t="s">
        <v>143</v>
      </c>
      <c r="D111" s="9" t="s">
        <v>12</v>
      </c>
      <c r="E111" s="29" t="s">
        <v>144</v>
      </c>
      <c r="F111" s="18"/>
      <c r="G111" s="18"/>
      <c r="H111" s="18"/>
      <c r="I111" s="18"/>
      <c r="J111" s="18" t="s">
        <v>18</v>
      </c>
      <c r="L111" s="18"/>
      <c r="M111" s="18"/>
      <c r="N111" s="18"/>
      <c r="O111" s="18"/>
      <c r="P111" s="18"/>
      <c r="Q111" s="18"/>
      <c r="R111" s="18"/>
      <c r="S111" s="18"/>
      <c r="T111" s="41"/>
    </row>
    <row r="112" spans="1:20" ht="144.75" hidden="1" customHeight="1" outlineLevel="1">
      <c r="A112" s="45" t="s">
        <v>110</v>
      </c>
      <c r="B112" s="42" t="s">
        <v>136</v>
      </c>
      <c r="C112" s="14" t="s">
        <v>143</v>
      </c>
      <c r="D112" s="9" t="s">
        <v>14</v>
      </c>
      <c r="E112" s="29" t="s">
        <v>145</v>
      </c>
      <c r="F112" s="18"/>
      <c r="G112" s="18"/>
      <c r="H112" s="18"/>
      <c r="I112" s="18"/>
      <c r="J112" s="18" t="s">
        <v>18</v>
      </c>
      <c r="K112" s="18"/>
      <c r="L112" s="18"/>
      <c r="M112" s="18"/>
      <c r="N112" s="18"/>
      <c r="O112" s="18"/>
      <c r="P112" s="18"/>
      <c r="Q112" s="18"/>
      <c r="R112" s="18"/>
      <c r="S112" s="18"/>
      <c r="T112" s="41"/>
    </row>
    <row r="113" spans="1:20" ht="144.75" hidden="1" customHeight="1" outlineLevel="1">
      <c r="A113" s="45" t="s">
        <v>110</v>
      </c>
      <c r="B113" s="42" t="s">
        <v>136</v>
      </c>
      <c r="C113" s="14" t="s">
        <v>143</v>
      </c>
      <c r="D113" s="9" t="s">
        <v>16</v>
      </c>
      <c r="E113" s="29" t="s">
        <v>146</v>
      </c>
      <c r="F113" s="18"/>
      <c r="G113" s="18"/>
      <c r="H113" s="18"/>
      <c r="I113" s="18"/>
      <c r="J113" s="18" t="s">
        <v>18</v>
      </c>
      <c r="K113" s="18"/>
      <c r="L113" s="18"/>
      <c r="M113" s="18" t="s">
        <v>18</v>
      </c>
      <c r="N113" s="18"/>
      <c r="O113" s="18"/>
      <c r="P113" s="18"/>
      <c r="Q113" s="18"/>
      <c r="R113" s="18"/>
      <c r="S113" s="18"/>
      <c r="T113" s="41"/>
    </row>
    <row r="114" spans="1:20" ht="144.75" hidden="1" customHeight="1" outlineLevel="1">
      <c r="A114" s="45" t="s">
        <v>110</v>
      </c>
      <c r="B114" s="42" t="s">
        <v>136</v>
      </c>
      <c r="C114" s="14" t="s">
        <v>143</v>
      </c>
      <c r="D114" s="9" t="s">
        <v>147</v>
      </c>
      <c r="E114" s="29" t="s">
        <v>148</v>
      </c>
      <c r="F114" s="18"/>
      <c r="G114" s="18"/>
      <c r="H114" s="18"/>
      <c r="I114" s="18"/>
      <c r="J114" s="18" t="s">
        <v>18</v>
      </c>
      <c r="K114" s="18"/>
      <c r="L114" s="18"/>
      <c r="M114" s="18"/>
      <c r="N114" s="18"/>
      <c r="O114" s="18"/>
      <c r="P114" s="18"/>
      <c r="Q114" s="18"/>
      <c r="R114" s="18"/>
      <c r="S114" s="18"/>
      <c r="T114" s="41"/>
    </row>
    <row r="115" spans="1:20" ht="144.75" hidden="1" customHeight="1" outlineLevel="1">
      <c r="A115" s="45" t="s">
        <v>110</v>
      </c>
      <c r="B115" s="42" t="s">
        <v>136</v>
      </c>
      <c r="C115" s="14" t="s">
        <v>143</v>
      </c>
      <c r="D115" s="9" t="s">
        <v>149</v>
      </c>
      <c r="E115" s="29" t="s">
        <v>150</v>
      </c>
      <c r="F115" s="21"/>
      <c r="G115" s="21"/>
      <c r="H115" s="21"/>
      <c r="I115" s="18"/>
      <c r="J115" s="18" t="s">
        <v>18</v>
      </c>
      <c r="K115" s="18"/>
      <c r="L115" s="18"/>
      <c r="M115" s="18"/>
      <c r="N115" s="18"/>
      <c r="O115" s="18"/>
      <c r="P115" s="18"/>
      <c r="Q115" s="18"/>
      <c r="R115" s="18"/>
      <c r="S115" s="18"/>
      <c r="T115" s="41"/>
    </row>
    <row r="116" spans="1:20" s="3" customFormat="1" ht="48" customHeight="1" collapsed="1">
      <c r="A116" s="45" t="s">
        <v>110</v>
      </c>
      <c r="B116" s="42" t="s">
        <v>136</v>
      </c>
      <c r="C116" s="49" t="s">
        <v>151</v>
      </c>
      <c r="D116" s="7"/>
      <c r="E116" s="30"/>
      <c r="F116" s="36" t="str">
        <f>IF(COUNTIF(F117:F119,"○"),"○","")</f>
        <v/>
      </c>
      <c r="G116" s="36" t="str">
        <f t="shared" ref="G116:S116" si="32">IF(COUNTIF(G117:G119,"○"),"○","")</f>
        <v/>
      </c>
      <c r="H116" s="36" t="str">
        <f t="shared" si="32"/>
        <v/>
      </c>
      <c r="I116" s="36" t="str">
        <f t="shared" si="32"/>
        <v/>
      </c>
      <c r="J116" s="36" t="str">
        <f t="shared" si="32"/>
        <v/>
      </c>
      <c r="K116" s="36" t="str">
        <f t="shared" si="32"/>
        <v>○</v>
      </c>
      <c r="L116" s="36" t="str">
        <f t="shared" si="32"/>
        <v/>
      </c>
      <c r="M116" s="36" t="str">
        <f t="shared" si="32"/>
        <v/>
      </c>
      <c r="N116" s="36" t="str">
        <f t="shared" si="32"/>
        <v/>
      </c>
      <c r="O116" s="36" t="str">
        <f t="shared" si="32"/>
        <v/>
      </c>
      <c r="P116" s="36" t="str">
        <f t="shared" si="32"/>
        <v/>
      </c>
      <c r="Q116" s="36" t="str">
        <f t="shared" si="32"/>
        <v>○</v>
      </c>
      <c r="R116" s="36" t="str">
        <f t="shared" si="32"/>
        <v/>
      </c>
      <c r="S116" s="36" t="str">
        <f t="shared" si="32"/>
        <v/>
      </c>
      <c r="T116" s="37"/>
    </row>
    <row r="117" spans="1:20" ht="144.75" hidden="1" customHeight="1" outlineLevel="1">
      <c r="A117" s="45" t="s">
        <v>110</v>
      </c>
      <c r="B117" s="42" t="s">
        <v>136</v>
      </c>
      <c r="C117" s="14" t="s">
        <v>152</v>
      </c>
      <c r="D117" s="9" t="s">
        <v>12</v>
      </c>
      <c r="E117" s="29" t="s">
        <v>153</v>
      </c>
      <c r="F117" s="18"/>
      <c r="G117" s="18"/>
      <c r="H117" s="18"/>
      <c r="I117" s="18"/>
      <c r="J117" s="18"/>
      <c r="K117" s="18" t="s">
        <v>18</v>
      </c>
      <c r="L117" s="18"/>
      <c r="M117" s="18"/>
      <c r="N117" s="18"/>
      <c r="O117" s="18"/>
      <c r="P117" s="18"/>
      <c r="Q117" s="18" t="s">
        <v>18</v>
      </c>
      <c r="R117" s="18"/>
      <c r="S117" s="18"/>
      <c r="T117" s="41"/>
    </row>
    <row r="118" spans="1:20" ht="144.75" hidden="1" customHeight="1" outlineLevel="1">
      <c r="A118" s="45" t="s">
        <v>110</v>
      </c>
      <c r="B118" s="42" t="s">
        <v>136</v>
      </c>
      <c r="C118" s="14" t="s">
        <v>152</v>
      </c>
      <c r="D118" s="9" t="s">
        <v>14</v>
      </c>
      <c r="E118" s="29" t="s">
        <v>154</v>
      </c>
      <c r="F118" s="18"/>
      <c r="G118" s="18"/>
      <c r="H118" s="18"/>
      <c r="I118" s="18"/>
      <c r="J118" s="18"/>
      <c r="K118" s="18" t="s">
        <v>18</v>
      </c>
      <c r="L118" s="18"/>
      <c r="M118" s="18"/>
      <c r="N118" s="18"/>
      <c r="O118" s="18"/>
      <c r="P118" s="18"/>
      <c r="Q118" s="18" t="s">
        <v>18</v>
      </c>
      <c r="R118" s="18"/>
      <c r="S118" s="18"/>
      <c r="T118" s="41"/>
    </row>
    <row r="119" spans="1:20" ht="144.75" hidden="1" customHeight="1" outlineLevel="1">
      <c r="A119" s="45" t="s">
        <v>110</v>
      </c>
      <c r="B119" s="42" t="s">
        <v>136</v>
      </c>
      <c r="C119" s="14" t="s">
        <v>152</v>
      </c>
      <c r="D119" s="9" t="s">
        <v>16</v>
      </c>
      <c r="E119" s="29" t="s">
        <v>155</v>
      </c>
      <c r="F119" s="18"/>
      <c r="G119" s="18"/>
      <c r="H119" s="18"/>
      <c r="I119" s="18"/>
      <c r="J119" s="18"/>
      <c r="K119" s="18" t="s">
        <v>18</v>
      </c>
      <c r="L119" s="18"/>
      <c r="M119" s="18"/>
      <c r="N119" s="18"/>
      <c r="O119" s="18"/>
      <c r="P119" s="18"/>
      <c r="Q119" s="18"/>
      <c r="R119" s="18"/>
      <c r="S119" s="18"/>
      <c r="T119" s="41"/>
    </row>
    <row r="120" spans="1:20" s="3" customFormat="1" ht="48" customHeight="1" collapsed="1">
      <c r="A120" s="45" t="s">
        <v>110</v>
      </c>
      <c r="B120" s="42" t="s">
        <v>136</v>
      </c>
      <c r="C120" s="49" t="s">
        <v>156</v>
      </c>
      <c r="D120" s="6"/>
      <c r="E120" s="28"/>
      <c r="F120" s="36" t="str">
        <f>IF(COUNTIF(F121:F123,"○"),"○","")</f>
        <v/>
      </c>
      <c r="G120" s="36" t="str">
        <f t="shared" ref="G120:S120" si="33">IF(COUNTIF(G121:G123,"○"),"○","")</f>
        <v/>
      </c>
      <c r="H120" s="36" t="str">
        <f t="shared" si="33"/>
        <v/>
      </c>
      <c r="I120" s="36" t="str">
        <f t="shared" si="33"/>
        <v/>
      </c>
      <c r="J120" s="36" t="str">
        <f t="shared" si="33"/>
        <v>○</v>
      </c>
      <c r="K120" s="36" t="str">
        <f t="shared" si="33"/>
        <v/>
      </c>
      <c r="L120" s="36" t="str">
        <f t="shared" si="33"/>
        <v/>
      </c>
      <c r="M120" s="36" t="str">
        <f t="shared" si="33"/>
        <v/>
      </c>
      <c r="N120" s="36" t="str">
        <f t="shared" si="33"/>
        <v/>
      </c>
      <c r="O120" s="36" t="str">
        <f t="shared" si="33"/>
        <v>○</v>
      </c>
      <c r="P120" s="36" t="str">
        <f t="shared" si="33"/>
        <v/>
      </c>
      <c r="Q120" s="36" t="str">
        <f t="shared" si="33"/>
        <v/>
      </c>
      <c r="R120" s="36" t="str">
        <f t="shared" si="33"/>
        <v/>
      </c>
      <c r="S120" s="36" t="str">
        <f t="shared" si="33"/>
        <v/>
      </c>
      <c r="T120" s="37"/>
    </row>
    <row r="121" spans="1:20" ht="144.75" hidden="1" customHeight="1" outlineLevel="1">
      <c r="A121" s="45" t="s">
        <v>110</v>
      </c>
      <c r="B121" s="42" t="s">
        <v>136</v>
      </c>
      <c r="C121" s="14" t="s">
        <v>157</v>
      </c>
      <c r="D121" s="9" t="s">
        <v>12</v>
      </c>
      <c r="E121" s="29" t="s">
        <v>158</v>
      </c>
      <c r="F121" s="18"/>
      <c r="G121" s="18"/>
      <c r="H121" s="18"/>
      <c r="I121" s="18"/>
      <c r="J121" s="18" t="s">
        <v>18</v>
      </c>
      <c r="K121" s="18"/>
      <c r="L121" s="18"/>
      <c r="M121" s="18"/>
      <c r="N121" s="18"/>
      <c r="O121" s="18"/>
      <c r="P121" s="18"/>
      <c r="Q121" s="18"/>
      <c r="R121" s="18"/>
      <c r="S121" s="18"/>
      <c r="T121" s="41"/>
    </row>
    <row r="122" spans="1:20" ht="144.75" hidden="1" customHeight="1" outlineLevel="1">
      <c r="A122" s="45" t="s">
        <v>110</v>
      </c>
      <c r="B122" s="42" t="s">
        <v>136</v>
      </c>
      <c r="C122" s="14" t="s">
        <v>157</v>
      </c>
      <c r="D122" s="9" t="s">
        <v>14</v>
      </c>
      <c r="E122" s="29" t="s">
        <v>159</v>
      </c>
      <c r="F122" s="18"/>
      <c r="G122" s="18"/>
      <c r="H122" s="18"/>
      <c r="I122" s="18"/>
      <c r="J122" s="18" t="s">
        <v>18</v>
      </c>
      <c r="K122" s="18"/>
      <c r="L122" s="18"/>
      <c r="M122" s="18"/>
      <c r="N122" s="18"/>
      <c r="O122" s="18"/>
      <c r="P122" s="18"/>
      <c r="Q122" s="18"/>
      <c r="R122" s="18"/>
      <c r="S122" s="18"/>
      <c r="T122" s="41"/>
    </row>
    <row r="123" spans="1:20" ht="144.75" hidden="1" customHeight="1" outlineLevel="1">
      <c r="A123" s="45" t="s">
        <v>110</v>
      </c>
      <c r="B123" s="42" t="s">
        <v>136</v>
      </c>
      <c r="C123" s="14" t="s">
        <v>157</v>
      </c>
      <c r="D123" s="9" t="s">
        <v>16</v>
      </c>
      <c r="E123" s="29" t="s">
        <v>160</v>
      </c>
      <c r="F123" s="18"/>
      <c r="G123" s="18"/>
      <c r="H123" s="18"/>
      <c r="I123" s="18"/>
      <c r="J123" s="18"/>
      <c r="K123" s="18"/>
      <c r="L123" s="18"/>
      <c r="M123" s="18"/>
      <c r="N123" s="18"/>
      <c r="O123" s="18" t="s">
        <v>18</v>
      </c>
      <c r="P123" s="18"/>
      <c r="Q123" s="18"/>
      <c r="R123" s="18"/>
      <c r="S123" s="18"/>
      <c r="T123" s="41"/>
    </row>
    <row r="124" spans="1:20" s="3" customFormat="1" ht="48" customHeight="1" collapsed="1">
      <c r="A124" s="45" t="s">
        <v>110</v>
      </c>
      <c r="B124" s="42" t="s">
        <v>136</v>
      </c>
      <c r="C124" s="48" t="s">
        <v>161</v>
      </c>
      <c r="D124" s="5"/>
      <c r="E124" s="28"/>
      <c r="F124" s="36" t="str">
        <f>IF(COUNTIF(F125:F131,"○"),"○","")</f>
        <v/>
      </c>
      <c r="G124" s="36" t="str">
        <f t="shared" ref="G124:S124" si="34">IF(COUNTIF(G125:G131,"○"),"○","")</f>
        <v/>
      </c>
      <c r="H124" s="36" t="str">
        <f t="shared" si="34"/>
        <v/>
      </c>
      <c r="I124" s="36" t="str">
        <f t="shared" si="34"/>
        <v>○</v>
      </c>
      <c r="J124" s="36" t="str">
        <f t="shared" si="34"/>
        <v/>
      </c>
      <c r="K124" s="36" t="str">
        <f t="shared" si="34"/>
        <v>○</v>
      </c>
      <c r="L124" s="36" t="str">
        <f t="shared" si="34"/>
        <v/>
      </c>
      <c r="M124" s="36" t="str">
        <f t="shared" si="34"/>
        <v/>
      </c>
      <c r="N124" s="36" t="str">
        <f t="shared" si="34"/>
        <v/>
      </c>
      <c r="O124" s="36" t="str">
        <f t="shared" si="34"/>
        <v/>
      </c>
      <c r="P124" s="36" t="str">
        <f t="shared" si="34"/>
        <v>○</v>
      </c>
      <c r="Q124" s="36" t="str">
        <f t="shared" si="34"/>
        <v/>
      </c>
      <c r="R124" s="36" t="str">
        <f t="shared" si="34"/>
        <v/>
      </c>
      <c r="S124" s="36" t="str">
        <f t="shared" si="34"/>
        <v/>
      </c>
      <c r="T124" s="37"/>
    </row>
    <row r="125" spans="1:20" ht="144.75" hidden="1" customHeight="1" outlineLevel="1">
      <c r="A125" s="45" t="s">
        <v>110</v>
      </c>
      <c r="B125" s="43" t="s">
        <v>136</v>
      </c>
      <c r="C125" s="14" t="s">
        <v>162</v>
      </c>
      <c r="D125" s="9" t="s">
        <v>12</v>
      </c>
      <c r="E125" s="29" t="s">
        <v>163</v>
      </c>
      <c r="F125" s="18"/>
      <c r="G125" s="18"/>
      <c r="H125" s="18"/>
      <c r="I125" s="18"/>
      <c r="J125" s="18"/>
      <c r="K125" s="18" t="s">
        <v>18</v>
      </c>
      <c r="L125" s="18"/>
      <c r="M125" s="18"/>
      <c r="N125" s="18"/>
      <c r="O125" s="18"/>
      <c r="P125" s="18"/>
      <c r="Q125" s="18"/>
      <c r="R125" s="18"/>
      <c r="S125" s="18"/>
      <c r="T125" s="41"/>
    </row>
    <row r="126" spans="1:20" ht="144.75" hidden="1" customHeight="1" outlineLevel="1">
      <c r="A126" s="45" t="s">
        <v>110</v>
      </c>
      <c r="B126" s="43" t="s">
        <v>136</v>
      </c>
      <c r="C126" s="14" t="s">
        <v>162</v>
      </c>
      <c r="D126" s="9" t="s">
        <v>14</v>
      </c>
      <c r="E126" s="29" t="s">
        <v>164</v>
      </c>
      <c r="F126" s="18"/>
      <c r="G126" s="18"/>
      <c r="H126" s="18"/>
      <c r="I126" s="18"/>
      <c r="J126" s="18"/>
      <c r="K126" s="18" t="s">
        <v>18</v>
      </c>
      <c r="L126" s="18"/>
      <c r="M126" s="18"/>
      <c r="N126" s="18"/>
      <c r="O126" s="18"/>
      <c r="P126" s="18"/>
      <c r="Q126" s="18"/>
      <c r="R126" s="18"/>
      <c r="S126" s="18"/>
      <c r="T126" s="41"/>
    </row>
    <row r="127" spans="1:20" ht="144.75" hidden="1" customHeight="1" outlineLevel="1">
      <c r="A127" s="45" t="s">
        <v>110</v>
      </c>
      <c r="B127" s="43" t="s">
        <v>136</v>
      </c>
      <c r="C127" s="14" t="s">
        <v>162</v>
      </c>
      <c r="D127" s="9" t="s">
        <v>16</v>
      </c>
      <c r="E127" s="29" t="s">
        <v>165</v>
      </c>
      <c r="F127" s="18"/>
      <c r="G127" s="18"/>
      <c r="H127" s="18"/>
      <c r="I127" s="18"/>
      <c r="J127" s="18"/>
      <c r="K127" s="18" t="s">
        <v>18</v>
      </c>
      <c r="L127" s="18"/>
      <c r="M127" s="18"/>
      <c r="N127" s="18"/>
      <c r="O127" s="18"/>
      <c r="P127" s="18"/>
      <c r="Q127" s="18"/>
      <c r="R127" s="18"/>
      <c r="S127" s="18"/>
      <c r="T127" s="41"/>
    </row>
    <row r="128" spans="1:20" ht="144.75" hidden="1" customHeight="1" outlineLevel="1">
      <c r="A128" s="45" t="s">
        <v>110</v>
      </c>
      <c r="B128" s="43" t="s">
        <v>136</v>
      </c>
      <c r="C128" s="14" t="s">
        <v>162</v>
      </c>
      <c r="D128" s="9" t="s">
        <v>147</v>
      </c>
      <c r="E128" s="29" t="s">
        <v>166</v>
      </c>
      <c r="F128" s="18"/>
      <c r="G128" s="18"/>
      <c r="H128" s="18"/>
      <c r="I128" s="18"/>
      <c r="J128" s="18"/>
      <c r="K128" s="18" t="s">
        <v>18</v>
      </c>
      <c r="L128" s="18"/>
      <c r="M128" s="18"/>
      <c r="N128" s="18"/>
      <c r="O128" s="18"/>
      <c r="P128" s="18"/>
      <c r="Q128" s="18"/>
      <c r="R128" s="18"/>
      <c r="S128" s="18"/>
      <c r="T128" s="41"/>
    </row>
    <row r="129" spans="1:20" ht="144.75" hidden="1" customHeight="1" outlineLevel="1">
      <c r="A129" s="45" t="s">
        <v>110</v>
      </c>
      <c r="B129" s="43" t="s">
        <v>136</v>
      </c>
      <c r="C129" s="14" t="s">
        <v>162</v>
      </c>
      <c r="D129" s="9" t="s">
        <v>149</v>
      </c>
      <c r="E129" s="29" t="s">
        <v>167</v>
      </c>
      <c r="F129" s="18"/>
      <c r="G129" s="18"/>
      <c r="H129" s="18"/>
      <c r="I129" s="18"/>
      <c r="J129" s="18"/>
      <c r="K129" s="18" t="s">
        <v>18</v>
      </c>
      <c r="L129" s="18"/>
      <c r="M129" s="18"/>
      <c r="N129" s="18"/>
      <c r="O129" s="18"/>
      <c r="P129" s="18" t="s">
        <v>18</v>
      </c>
      <c r="Q129" s="18"/>
      <c r="R129" s="18"/>
      <c r="S129" s="18"/>
      <c r="T129" s="41"/>
    </row>
    <row r="130" spans="1:20" ht="144.75" hidden="1" customHeight="1" outlineLevel="1">
      <c r="A130" s="45" t="s">
        <v>110</v>
      </c>
      <c r="B130" s="43" t="s">
        <v>136</v>
      </c>
      <c r="C130" s="14" t="s">
        <v>162</v>
      </c>
      <c r="D130" s="9" t="s">
        <v>168</v>
      </c>
      <c r="E130" s="29" t="s">
        <v>169</v>
      </c>
      <c r="F130" s="18"/>
      <c r="G130" s="18"/>
      <c r="H130" s="18"/>
      <c r="I130" s="18"/>
      <c r="J130" s="18"/>
      <c r="K130" s="18" t="s">
        <v>18</v>
      </c>
      <c r="L130" s="18"/>
      <c r="M130" s="18"/>
      <c r="N130" s="18"/>
      <c r="O130" s="18"/>
      <c r="P130" s="18"/>
      <c r="Q130" s="18"/>
      <c r="R130" s="18"/>
      <c r="S130" s="18"/>
      <c r="T130" s="41"/>
    </row>
    <row r="131" spans="1:20" ht="144.75" hidden="1" customHeight="1" outlineLevel="1">
      <c r="A131" s="45" t="s">
        <v>110</v>
      </c>
      <c r="B131" s="43" t="s">
        <v>136</v>
      </c>
      <c r="C131" s="14" t="s">
        <v>162</v>
      </c>
      <c r="D131" s="9" t="s">
        <v>170</v>
      </c>
      <c r="E131" s="29" t="s">
        <v>171</v>
      </c>
      <c r="F131" s="18"/>
      <c r="G131" s="18"/>
      <c r="H131" s="18"/>
      <c r="I131" s="18" t="s">
        <v>18</v>
      </c>
      <c r="J131" s="18"/>
      <c r="K131" s="18"/>
      <c r="L131" s="18"/>
      <c r="M131" s="18"/>
      <c r="N131" s="18"/>
      <c r="O131" s="18"/>
      <c r="P131" s="18"/>
      <c r="Q131" s="18"/>
      <c r="R131" s="18"/>
      <c r="S131" s="18"/>
      <c r="T131" s="41"/>
    </row>
    <row r="132" spans="1:20" s="3" customFormat="1" ht="48" customHeight="1" outlineLevel="1" collapsed="1">
      <c r="A132" s="45" t="s">
        <v>110</v>
      </c>
      <c r="B132" s="74" t="s">
        <v>579</v>
      </c>
      <c r="C132" s="75"/>
      <c r="D132" s="75"/>
      <c r="E132" s="75"/>
      <c r="F132" s="75"/>
      <c r="G132" s="75"/>
      <c r="H132" s="75"/>
      <c r="I132" s="75"/>
      <c r="J132" s="75"/>
      <c r="K132" s="75"/>
      <c r="L132" s="75"/>
      <c r="M132" s="75"/>
      <c r="N132" s="75"/>
      <c r="O132" s="75"/>
      <c r="P132" s="75"/>
      <c r="Q132" s="75"/>
      <c r="R132" s="75"/>
      <c r="S132" s="76"/>
      <c r="T132" s="37"/>
    </row>
    <row r="133" spans="1:20" s="3" customFormat="1" ht="48" customHeight="1">
      <c r="A133" s="45" t="s">
        <v>110</v>
      </c>
      <c r="B133" s="42" t="s">
        <v>172</v>
      </c>
      <c r="C133" s="49" t="s">
        <v>173</v>
      </c>
      <c r="D133" s="6"/>
      <c r="E133" s="28"/>
      <c r="F133" s="36" t="str">
        <f>IF(COUNTIF(F134:F139,"○"),"○","")</f>
        <v/>
      </c>
      <c r="G133" s="36" t="str">
        <f t="shared" ref="G133:S133" si="35">IF(COUNTIF(G134:G139,"○"),"○","")</f>
        <v/>
      </c>
      <c r="H133" s="36" t="str">
        <f t="shared" si="35"/>
        <v/>
      </c>
      <c r="I133" s="36" t="str">
        <f t="shared" si="35"/>
        <v/>
      </c>
      <c r="J133" s="36" t="str">
        <f t="shared" si="35"/>
        <v>○</v>
      </c>
      <c r="K133" s="36" t="str">
        <f t="shared" si="35"/>
        <v>○</v>
      </c>
      <c r="L133" s="36" t="str">
        <f t="shared" si="35"/>
        <v/>
      </c>
      <c r="M133" s="36" t="str">
        <f t="shared" si="35"/>
        <v/>
      </c>
      <c r="N133" s="36" t="str">
        <f t="shared" si="35"/>
        <v/>
      </c>
      <c r="O133" s="36" t="str">
        <f t="shared" si="35"/>
        <v>○</v>
      </c>
      <c r="P133" s="36" t="str">
        <f t="shared" si="35"/>
        <v/>
      </c>
      <c r="Q133" s="36" t="str">
        <f t="shared" si="35"/>
        <v/>
      </c>
      <c r="R133" s="36" t="str">
        <f t="shared" si="35"/>
        <v/>
      </c>
      <c r="S133" s="36" t="str">
        <f t="shared" si="35"/>
        <v>○</v>
      </c>
      <c r="T133" s="37"/>
    </row>
    <row r="134" spans="1:20" ht="144.75" hidden="1" customHeight="1" outlineLevel="1">
      <c r="A134" s="45" t="s">
        <v>110</v>
      </c>
      <c r="B134" s="42" t="s">
        <v>172</v>
      </c>
      <c r="C134" s="14" t="s">
        <v>174</v>
      </c>
      <c r="D134" s="9" t="s">
        <v>12</v>
      </c>
      <c r="E134" s="29" t="s">
        <v>175</v>
      </c>
      <c r="F134" s="18"/>
      <c r="G134" s="18"/>
      <c r="H134" s="18"/>
      <c r="I134" s="18"/>
      <c r="J134" s="18" t="s">
        <v>18</v>
      </c>
      <c r="K134" s="18"/>
      <c r="L134" s="18"/>
      <c r="M134" s="18"/>
      <c r="N134" s="18"/>
      <c r="O134" s="18"/>
      <c r="P134" s="18"/>
      <c r="Q134" s="18"/>
      <c r="R134" s="18"/>
      <c r="S134" s="18" t="s">
        <v>18</v>
      </c>
      <c r="T134" s="41"/>
    </row>
    <row r="135" spans="1:20" ht="144.75" hidden="1" customHeight="1" outlineLevel="1">
      <c r="A135" s="45" t="s">
        <v>110</v>
      </c>
      <c r="B135" s="42" t="s">
        <v>172</v>
      </c>
      <c r="C135" s="14" t="s">
        <v>174</v>
      </c>
      <c r="D135" s="9" t="s">
        <v>14</v>
      </c>
      <c r="E135" s="29" t="s">
        <v>176</v>
      </c>
      <c r="F135" s="18"/>
      <c r="G135" s="18"/>
      <c r="H135" s="18"/>
      <c r="I135" s="18"/>
      <c r="J135" s="18" t="s">
        <v>18</v>
      </c>
      <c r="K135" s="18"/>
      <c r="L135" s="18"/>
      <c r="M135" s="18"/>
      <c r="N135" s="18"/>
      <c r="O135" s="18"/>
      <c r="P135" s="18"/>
      <c r="Q135" s="18"/>
      <c r="R135" s="18"/>
      <c r="S135" s="18"/>
      <c r="T135" s="41"/>
    </row>
    <row r="136" spans="1:20" ht="144.75" hidden="1" customHeight="1" outlineLevel="1">
      <c r="A136" s="45" t="s">
        <v>110</v>
      </c>
      <c r="B136" s="42" t="s">
        <v>172</v>
      </c>
      <c r="C136" s="14" t="s">
        <v>174</v>
      </c>
      <c r="D136" s="9" t="s">
        <v>16</v>
      </c>
      <c r="E136" s="29" t="s">
        <v>177</v>
      </c>
      <c r="F136" s="18"/>
      <c r="G136" s="18"/>
      <c r="H136" s="18"/>
      <c r="I136" s="18"/>
      <c r="J136" s="18" t="s">
        <v>18</v>
      </c>
      <c r="K136" s="18"/>
      <c r="L136" s="18"/>
      <c r="M136" s="18"/>
      <c r="N136" s="18"/>
      <c r="O136" s="18" t="s">
        <v>18</v>
      </c>
      <c r="P136" s="18"/>
      <c r="Q136" s="18"/>
      <c r="R136" s="18"/>
      <c r="S136" s="18" t="s">
        <v>18</v>
      </c>
      <c r="T136" s="41"/>
    </row>
    <row r="137" spans="1:20" ht="144.75" hidden="1" customHeight="1" outlineLevel="1">
      <c r="A137" s="45" t="s">
        <v>110</v>
      </c>
      <c r="B137" s="42" t="s">
        <v>172</v>
      </c>
      <c r="C137" s="14" t="s">
        <v>174</v>
      </c>
      <c r="D137" s="9" t="s">
        <v>147</v>
      </c>
      <c r="E137" s="29" t="s">
        <v>178</v>
      </c>
      <c r="F137" s="18"/>
      <c r="G137" s="18"/>
      <c r="H137" s="18"/>
      <c r="I137" s="18"/>
      <c r="J137" s="18"/>
      <c r="K137" s="18"/>
      <c r="L137" s="18"/>
      <c r="M137" s="18"/>
      <c r="N137" s="18"/>
      <c r="O137" s="18" t="s">
        <v>10</v>
      </c>
      <c r="P137" s="18"/>
      <c r="Q137" s="18"/>
      <c r="R137" s="18"/>
      <c r="S137" s="18"/>
      <c r="T137" s="41"/>
    </row>
    <row r="138" spans="1:20" ht="144.75" hidden="1" customHeight="1" outlineLevel="1">
      <c r="A138" s="45" t="s">
        <v>110</v>
      </c>
      <c r="B138" s="42" t="s">
        <v>172</v>
      </c>
      <c r="C138" s="14" t="s">
        <v>174</v>
      </c>
      <c r="D138" s="9" t="s">
        <v>149</v>
      </c>
      <c r="E138" s="29" t="s">
        <v>179</v>
      </c>
      <c r="F138" s="18"/>
      <c r="G138" s="18"/>
      <c r="H138" s="18"/>
      <c r="I138" s="18"/>
      <c r="J138" s="18" t="s">
        <v>18</v>
      </c>
      <c r="K138" s="18"/>
      <c r="L138" s="18"/>
      <c r="M138" s="18"/>
      <c r="N138" s="18"/>
      <c r="O138" s="18"/>
      <c r="P138" s="18"/>
      <c r="Q138" s="18"/>
      <c r="R138" s="18"/>
      <c r="S138" s="18"/>
      <c r="T138" s="41"/>
    </row>
    <row r="139" spans="1:20" ht="144.75" hidden="1" customHeight="1" outlineLevel="1">
      <c r="A139" s="45" t="s">
        <v>110</v>
      </c>
      <c r="B139" s="42" t="s">
        <v>172</v>
      </c>
      <c r="C139" s="14" t="s">
        <v>174</v>
      </c>
      <c r="D139" s="9" t="s">
        <v>168</v>
      </c>
      <c r="E139" s="29" t="s">
        <v>180</v>
      </c>
      <c r="F139" s="18"/>
      <c r="G139" s="18"/>
      <c r="H139" s="18"/>
      <c r="I139" s="18"/>
      <c r="J139" s="18"/>
      <c r="K139" s="18" t="s">
        <v>18</v>
      </c>
      <c r="L139" s="18"/>
      <c r="M139" s="18"/>
      <c r="N139" s="18"/>
      <c r="O139" s="18"/>
      <c r="P139" s="18"/>
      <c r="Q139" s="18"/>
      <c r="R139" s="18"/>
      <c r="S139" s="18"/>
      <c r="T139" s="41"/>
    </row>
    <row r="140" spans="1:20" s="3" customFormat="1" ht="48" customHeight="1" collapsed="1">
      <c r="A140" s="45" t="s">
        <v>110</v>
      </c>
      <c r="B140" s="42" t="s">
        <v>172</v>
      </c>
      <c r="C140" s="49" t="s">
        <v>181</v>
      </c>
      <c r="D140" s="7"/>
      <c r="E140" s="30"/>
      <c r="F140" s="36" t="str">
        <f>IF(COUNTIF(F141:F143,"○"),"○","")</f>
        <v>○</v>
      </c>
      <c r="G140" s="36" t="str">
        <f t="shared" ref="G140:S140" si="36">IF(COUNTIF(G141:G143,"○"),"○","")</f>
        <v/>
      </c>
      <c r="H140" s="36" t="str">
        <f t="shared" si="36"/>
        <v>○</v>
      </c>
      <c r="I140" s="36" t="str">
        <f t="shared" si="36"/>
        <v>○</v>
      </c>
      <c r="J140" s="36" t="str">
        <f t="shared" si="36"/>
        <v>○</v>
      </c>
      <c r="K140" s="36" t="str">
        <f t="shared" si="36"/>
        <v>○</v>
      </c>
      <c r="L140" s="36" t="str">
        <f t="shared" si="36"/>
        <v>○</v>
      </c>
      <c r="M140" s="36" t="str">
        <f t="shared" si="36"/>
        <v/>
      </c>
      <c r="N140" s="36" t="str">
        <f t="shared" si="36"/>
        <v/>
      </c>
      <c r="O140" s="36" t="str">
        <f t="shared" si="36"/>
        <v>○</v>
      </c>
      <c r="P140" s="36" t="str">
        <f t="shared" si="36"/>
        <v>○</v>
      </c>
      <c r="Q140" s="36" t="str">
        <f t="shared" si="36"/>
        <v/>
      </c>
      <c r="R140" s="36" t="str">
        <f t="shared" si="36"/>
        <v>○</v>
      </c>
      <c r="S140" s="36" t="str">
        <f t="shared" si="36"/>
        <v/>
      </c>
      <c r="T140" s="37"/>
    </row>
    <row r="141" spans="1:20" ht="144.75" hidden="1" customHeight="1" outlineLevel="1">
      <c r="A141" s="45" t="s">
        <v>110</v>
      </c>
      <c r="B141" s="43" t="s">
        <v>172</v>
      </c>
      <c r="C141" s="14" t="s">
        <v>182</v>
      </c>
      <c r="D141" s="9" t="s">
        <v>12</v>
      </c>
      <c r="E141" s="29" t="s">
        <v>183</v>
      </c>
      <c r="F141" s="18" t="s">
        <v>18</v>
      </c>
      <c r="G141" s="18"/>
      <c r="H141" s="18" t="s">
        <v>18</v>
      </c>
      <c r="I141" s="18" t="s">
        <v>18</v>
      </c>
      <c r="J141" s="18" t="s">
        <v>18</v>
      </c>
      <c r="K141" s="18"/>
      <c r="L141" s="18"/>
      <c r="M141" s="18"/>
      <c r="N141" s="18"/>
      <c r="O141" s="18"/>
      <c r="P141" s="18"/>
      <c r="Q141" s="18"/>
      <c r="R141" s="18"/>
      <c r="S141" s="18"/>
      <c r="T141" s="41"/>
    </row>
    <row r="142" spans="1:20" ht="144.75" hidden="1" customHeight="1" outlineLevel="1">
      <c r="A142" s="45" t="s">
        <v>110</v>
      </c>
      <c r="B142" s="43" t="s">
        <v>172</v>
      </c>
      <c r="C142" s="14" t="s">
        <v>182</v>
      </c>
      <c r="D142" s="9" t="s">
        <v>14</v>
      </c>
      <c r="E142" s="29" t="s">
        <v>184</v>
      </c>
      <c r="F142" s="18"/>
      <c r="G142" s="18"/>
      <c r="H142" s="18" t="s">
        <v>18</v>
      </c>
      <c r="I142" s="18"/>
      <c r="J142" s="18"/>
      <c r="K142" s="18"/>
      <c r="L142" s="18"/>
      <c r="M142" s="18"/>
      <c r="N142" s="18"/>
      <c r="O142" s="18" t="s">
        <v>18</v>
      </c>
      <c r="P142" s="18"/>
      <c r="Q142" s="18"/>
      <c r="R142" s="18"/>
      <c r="S142" s="18"/>
      <c r="T142" s="41"/>
    </row>
    <row r="143" spans="1:20" ht="144.75" hidden="1" customHeight="1" outlineLevel="1">
      <c r="A143" s="45" t="s">
        <v>110</v>
      </c>
      <c r="B143" s="43" t="s">
        <v>172</v>
      </c>
      <c r="C143" s="14" t="s">
        <v>182</v>
      </c>
      <c r="D143" s="9" t="s">
        <v>16</v>
      </c>
      <c r="E143" s="29" t="s">
        <v>185</v>
      </c>
      <c r="F143" s="18"/>
      <c r="G143" s="18"/>
      <c r="H143" s="18"/>
      <c r="I143" s="18"/>
      <c r="J143" s="18" t="s">
        <v>18</v>
      </c>
      <c r="K143" s="18" t="s">
        <v>18</v>
      </c>
      <c r="L143" s="18" t="s">
        <v>18</v>
      </c>
      <c r="M143" s="18"/>
      <c r="N143" s="18"/>
      <c r="O143" s="18" t="s">
        <v>18</v>
      </c>
      <c r="P143" s="18" t="s">
        <v>18</v>
      </c>
      <c r="Q143" s="18"/>
      <c r="R143" s="18" t="s">
        <v>10</v>
      </c>
      <c r="S143" s="18"/>
      <c r="T143" s="41"/>
    </row>
    <row r="144" spans="1:20" s="3" customFormat="1" ht="48" customHeight="1" outlineLevel="2" collapsed="1">
      <c r="A144" s="45" t="s">
        <v>110</v>
      </c>
      <c r="B144" s="74" t="s">
        <v>580</v>
      </c>
      <c r="C144" s="75"/>
      <c r="D144" s="75"/>
      <c r="E144" s="75"/>
      <c r="F144" s="75"/>
      <c r="G144" s="75"/>
      <c r="H144" s="75"/>
      <c r="I144" s="75"/>
      <c r="J144" s="75"/>
      <c r="K144" s="75"/>
      <c r="L144" s="75"/>
      <c r="M144" s="75"/>
      <c r="N144" s="75"/>
      <c r="O144" s="75"/>
      <c r="P144" s="75"/>
      <c r="Q144" s="75"/>
      <c r="R144" s="75"/>
      <c r="S144" s="76"/>
      <c r="T144" s="37"/>
    </row>
    <row r="145" spans="1:20" s="3" customFormat="1" ht="48" customHeight="1">
      <c r="A145" s="45" t="s">
        <v>110</v>
      </c>
      <c r="B145" s="42" t="s">
        <v>186</v>
      </c>
      <c r="C145" s="49" t="s">
        <v>187</v>
      </c>
      <c r="D145" s="7"/>
      <c r="E145" s="30"/>
      <c r="F145" s="36" t="str">
        <f>IF(COUNTIF(F146:F147,"○"),"○","")</f>
        <v>○</v>
      </c>
      <c r="G145" s="36" t="str">
        <f t="shared" ref="G145:S145" si="37">IF(COUNTIF(G146:G147,"○"),"○","")</f>
        <v/>
      </c>
      <c r="H145" s="36" t="str">
        <f t="shared" si="37"/>
        <v/>
      </c>
      <c r="I145" s="36" t="str">
        <f t="shared" si="37"/>
        <v>○</v>
      </c>
      <c r="J145" s="36" t="str">
        <f t="shared" si="37"/>
        <v/>
      </c>
      <c r="K145" s="36" t="str">
        <f t="shared" si="37"/>
        <v/>
      </c>
      <c r="L145" s="36" t="str">
        <f t="shared" si="37"/>
        <v/>
      </c>
      <c r="M145" s="36" t="str">
        <f t="shared" si="37"/>
        <v/>
      </c>
      <c r="N145" s="36" t="str">
        <f t="shared" si="37"/>
        <v/>
      </c>
      <c r="O145" s="36" t="str">
        <f t="shared" si="37"/>
        <v/>
      </c>
      <c r="P145" s="36" t="str">
        <f t="shared" si="37"/>
        <v/>
      </c>
      <c r="Q145" s="36" t="str">
        <f t="shared" si="37"/>
        <v/>
      </c>
      <c r="R145" s="36" t="str">
        <f t="shared" si="37"/>
        <v/>
      </c>
      <c r="S145" s="36" t="str">
        <f t="shared" si="37"/>
        <v/>
      </c>
      <c r="T145" s="37"/>
    </row>
    <row r="146" spans="1:20" ht="144.75" hidden="1" customHeight="1" outlineLevel="1">
      <c r="A146" s="45" t="s">
        <v>110</v>
      </c>
      <c r="B146" s="42" t="s">
        <v>186</v>
      </c>
      <c r="C146" s="14" t="s">
        <v>188</v>
      </c>
      <c r="D146" s="9" t="s">
        <v>12</v>
      </c>
      <c r="E146" s="29" t="s">
        <v>189</v>
      </c>
      <c r="F146" s="18" t="s">
        <v>18</v>
      </c>
      <c r="G146" s="18"/>
      <c r="H146" s="18"/>
      <c r="I146" s="18"/>
      <c r="J146" s="18"/>
      <c r="K146" s="18"/>
      <c r="L146" s="18"/>
      <c r="M146" s="18"/>
      <c r="N146" s="18"/>
      <c r="O146" s="18"/>
      <c r="P146" s="18"/>
      <c r="Q146" s="18"/>
      <c r="R146" s="18"/>
      <c r="S146" s="18"/>
      <c r="T146" s="41"/>
    </row>
    <row r="147" spans="1:20" ht="144.75" hidden="1" customHeight="1" outlineLevel="1">
      <c r="A147" s="45" t="s">
        <v>110</v>
      </c>
      <c r="B147" s="42" t="s">
        <v>186</v>
      </c>
      <c r="C147" s="14" t="s">
        <v>188</v>
      </c>
      <c r="D147" s="9" t="s">
        <v>14</v>
      </c>
      <c r="E147" s="29" t="s">
        <v>190</v>
      </c>
      <c r="F147" s="18"/>
      <c r="G147" s="18"/>
      <c r="H147" s="18"/>
      <c r="I147" s="18" t="s">
        <v>18</v>
      </c>
      <c r="J147" s="18"/>
      <c r="K147" s="18"/>
      <c r="L147" s="18"/>
      <c r="M147" s="18"/>
      <c r="N147" s="18"/>
      <c r="O147" s="18"/>
      <c r="P147" s="18"/>
      <c r="Q147" s="18"/>
      <c r="R147" s="18"/>
      <c r="S147" s="18"/>
      <c r="T147" s="41"/>
    </row>
    <row r="148" spans="1:20" s="3" customFormat="1" ht="48" customHeight="1" collapsed="1">
      <c r="A148" s="45" t="s">
        <v>110</v>
      </c>
      <c r="B148" s="42" t="s">
        <v>186</v>
      </c>
      <c r="C148" s="48" t="s">
        <v>191</v>
      </c>
      <c r="D148" s="5"/>
      <c r="E148" s="28"/>
      <c r="F148" s="36" t="str">
        <f>IF(COUNTIF(F149:F151,"○"),"○","")</f>
        <v>○</v>
      </c>
      <c r="G148" s="36" t="str">
        <f t="shared" ref="G148:S148" si="38">IF(COUNTIF(G149:G151,"○"),"○","")</f>
        <v>○</v>
      </c>
      <c r="H148" s="36" t="str">
        <f t="shared" si="38"/>
        <v/>
      </c>
      <c r="I148" s="36" t="str">
        <f t="shared" si="38"/>
        <v/>
      </c>
      <c r="J148" s="36" t="str">
        <f t="shared" si="38"/>
        <v>○</v>
      </c>
      <c r="K148" s="36" t="str">
        <f t="shared" si="38"/>
        <v/>
      </c>
      <c r="L148" s="36" t="str">
        <f t="shared" si="38"/>
        <v/>
      </c>
      <c r="M148" s="36" t="str">
        <f t="shared" si="38"/>
        <v/>
      </c>
      <c r="N148" s="36" t="str">
        <f t="shared" si="38"/>
        <v/>
      </c>
      <c r="O148" s="36" t="str">
        <f t="shared" si="38"/>
        <v/>
      </c>
      <c r="P148" s="36" t="str">
        <f t="shared" si="38"/>
        <v/>
      </c>
      <c r="Q148" s="36" t="str">
        <f t="shared" si="38"/>
        <v/>
      </c>
      <c r="R148" s="36" t="str">
        <f t="shared" si="38"/>
        <v/>
      </c>
      <c r="S148" s="36" t="str">
        <f t="shared" si="38"/>
        <v/>
      </c>
      <c r="T148" s="37"/>
    </row>
    <row r="149" spans="1:20" ht="144.75" hidden="1" customHeight="1" outlineLevel="1">
      <c r="A149" s="45" t="s">
        <v>110</v>
      </c>
      <c r="B149" s="43" t="s">
        <v>186</v>
      </c>
      <c r="C149" s="14" t="s">
        <v>192</v>
      </c>
      <c r="D149" s="9" t="s">
        <v>12</v>
      </c>
      <c r="E149" s="29" t="s">
        <v>193</v>
      </c>
      <c r="F149" s="18" t="s">
        <v>18</v>
      </c>
      <c r="G149" s="18"/>
      <c r="H149" s="18"/>
      <c r="I149" s="18"/>
      <c r="J149" s="18"/>
      <c r="K149" s="18"/>
      <c r="L149" s="18"/>
      <c r="M149" s="18"/>
      <c r="N149" s="18"/>
      <c r="O149" s="18"/>
      <c r="P149" s="18"/>
      <c r="Q149" s="18"/>
      <c r="R149" s="18"/>
      <c r="S149" s="18"/>
      <c r="T149" s="41"/>
    </row>
    <row r="150" spans="1:20" ht="144.75" hidden="1" customHeight="1" outlineLevel="1">
      <c r="A150" s="45" t="s">
        <v>110</v>
      </c>
      <c r="B150" s="43" t="s">
        <v>186</v>
      </c>
      <c r="C150" s="14" t="s">
        <v>192</v>
      </c>
      <c r="D150" s="9" t="s">
        <v>14</v>
      </c>
      <c r="E150" s="29" t="s">
        <v>194</v>
      </c>
      <c r="F150" s="18"/>
      <c r="G150" s="18" t="s">
        <v>18</v>
      </c>
      <c r="H150" s="18"/>
      <c r="I150" s="18"/>
      <c r="J150" s="18"/>
      <c r="K150" s="18"/>
      <c r="L150" s="18"/>
      <c r="M150" s="18"/>
      <c r="N150" s="18"/>
      <c r="O150" s="18"/>
      <c r="P150" s="18"/>
      <c r="Q150" s="18"/>
      <c r="R150" s="18"/>
      <c r="S150" s="18"/>
      <c r="T150" s="41"/>
    </row>
    <row r="151" spans="1:20" ht="144.75" hidden="1" customHeight="1" outlineLevel="1">
      <c r="A151" s="45" t="s">
        <v>110</v>
      </c>
      <c r="B151" s="43" t="s">
        <v>186</v>
      </c>
      <c r="C151" s="14" t="s">
        <v>192</v>
      </c>
      <c r="D151" s="9" t="s">
        <v>16</v>
      </c>
      <c r="E151" s="29" t="s">
        <v>195</v>
      </c>
      <c r="F151" s="18"/>
      <c r="G151" s="18"/>
      <c r="H151" s="18"/>
      <c r="I151" s="18"/>
      <c r="J151" s="18" t="s">
        <v>18</v>
      </c>
      <c r="K151" s="18"/>
      <c r="L151" s="18"/>
      <c r="M151" s="18"/>
      <c r="N151" s="18"/>
      <c r="O151" s="18"/>
      <c r="P151" s="18"/>
      <c r="Q151" s="18"/>
      <c r="R151" s="18"/>
      <c r="S151" s="18"/>
      <c r="T151" s="41"/>
    </row>
    <row r="152" spans="1:20" s="3" customFormat="1" ht="48" customHeight="1" outlineLevel="1" collapsed="1">
      <c r="A152" s="45" t="s">
        <v>110</v>
      </c>
      <c r="B152" s="74" t="s">
        <v>581</v>
      </c>
      <c r="C152" s="75"/>
      <c r="D152" s="75"/>
      <c r="E152" s="75"/>
      <c r="F152" s="75"/>
      <c r="G152" s="75"/>
      <c r="H152" s="75"/>
      <c r="I152" s="75"/>
      <c r="J152" s="75"/>
      <c r="K152" s="75"/>
      <c r="L152" s="75"/>
      <c r="M152" s="75"/>
      <c r="N152" s="75"/>
      <c r="O152" s="75"/>
      <c r="P152" s="75"/>
      <c r="Q152" s="75"/>
      <c r="R152" s="75"/>
      <c r="S152" s="76"/>
      <c r="T152" s="37"/>
    </row>
    <row r="153" spans="1:20" s="3" customFormat="1" ht="48" customHeight="1">
      <c r="A153" s="45" t="s">
        <v>110</v>
      </c>
      <c r="B153" s="42" t="s">
        <v>196</v>
      </c>
      <c r="C153" s="49" t="s">
        <v>197</v>
      </c>
      <c r="D153" s="7"/>
      <c r="E153" s="30"/>
      <c r="F153" s="36" t="str">
        <f>IF(COUNTIF(F154:F158,"○"),"○","")</f>
        <v/>
      </c>
      <c r="G153" s="36" t="str">
        <f t="shared" ref="G153:S153" si="39">IF(COUNTIF(G154:G158,"○"),"○","")</f>
        <v/>
      </c>
      <c r="H153" s="36" t="str">
        <f t="shared" si="39"/>
        <v/>
      </c>
      <c r="I153" s="36" t="str">
        <f t="shared" si="39"/>
        <v/>
      </c>
      <c r="J153" s="36" t="str">
        <f t="shared" si="39"/>
        <v/>
      </c>
      <c r="K153" s="36" t="str">
        <f t="shared" si="39"/>
        <v>○</v>
      </c>
      <c r="L153" s="36" t="str">
        <f t="shared" si="39"/>
        <v/>
      </c>
      <c r="M153" s="36" t="str">
        <f t="shared" si="39"/>
        <v>○</v>
      </c>
      <c r="N153" s="36" t="str">
        <f t="shared" si="39"/>
        <v/>
      </c>
      <c r="O153" s="36" t="str">
        <f t="shared" si="39"/>
        <v>○</v>
      </c>
      <c r="P153" s="36" t="str">
        <f t="shared" si="39"/>
        <v/>
      </c>
      <c r="Q153" s="36" t="str">
        <f t="shared" si="39"/>
        <v/>
      </c>
      <c r="R153" s="36" t="str">
        <f t="shared" si="39"/>
        <v>○</v>
      </c>
      <c r="S153" s="36" t="str">
        <f t="shared" si="39"/>
        <v/>
      </c>
      <c r="T153" s="37"/>
    </row>
    <row r="154" spans="1:20" ht="144.75" hidden="1" customHeight="1" outlineLevel="1">
      <c r="A154" s="45" t="s">
        <v>110</v>
      </c>
      <c r="B154" s="42" t="s">
        <v>196</v>
      </c>
      <c r="C154" s="14" t="s">
        <v>198</v>
      </c>
      <c r="D154" s="9" t="s">
        <v>12</v>
      </c>
      <c r="E154" s="29" t="s">
        <v>199</v>
      </c>
      <c r="F154" s="18"/>
      <c r="G154" s="18"/>
      <c r="H154" s="18"/>
      <c r="I154" s="18"/>
      <c r="J154" s="18"/>
      <c r="K154" s="18"/>
      <c r="L154" s="18"/>
      <c r="M154" s="18"/>
      <c r="N154" s="18"/>
      <c r="O154" s="18" t="s">
        <v>18</v>
      </c>
      <c r="P154" s="18"/>
      <c r="Q154" s="18"/>
      <c r="R154" s="18"/>
      <c r="S154" s="18"/>
      <c r="T154" s="41"/>
    </row>
    <row r="155" spans="1:20" ht="144.75" hidden="1" customHeight="1" outlineLevel="1">
      <c r="A155" s="45" t="s">
        <v>110</v>
      </c>
      <c r="B155" s="42" t="s">
        <v>196</v>
      </c>
      <c r="C155" s="14" t="s">
        <v>198</v>
      </c>
      <c r="D155" s="9" t="s">
        <v>14</v>
      </c>
      <c r="E155" s="29" t="s">
        <v>200</v>
      </c>
      <c r="F155" s="18"/>
      <c r="G155" s="18"/>
      <c r="H155" s="18"/>
      <c r="I155" s="18"/>
      <c r="J155" s="18"/>
      <c r="K155" s="18" t="s">
        <v>18</v>
      </c>
      <c r="L155" s="18"/>
      <c r="M155" s="18"/>
      <c r="N155" s="18"/>
      <c r="O155" s="18"/>
      <c r="P155" s="18"/>
      <c r="Q155" s="18"/>
      <c r="R155" s="18" t="s">
        <v>18</v>
      </c>
      <c r="S155" s="18"/>
      <c r="T155" s="41"/>
    </row>
    <row r="156" spans="1:20" ht="144.75" hidden="1" customHeight="1" outlineLevel="1">
      <c r="A156" s="45" t="s">
        <v>110</v>
      </c>
      <c r="B156" s="42" t="s">
        <v>196</v>
      </c>
      <c r="C156" s="14" t="s">
        <v>198</v>
      </c>
      <c r="D156" s="9" t="s">
        <v>16</v>
      </c>
      <c r="E156" s="29" t="s">
        <v>201</v>
      </c>
      <c r="F156" s="18"/>
      <c r="G156" s="18"/>
      <c r="H156" s="18"/>
      <c r="I156" s="18"/>
      <c r="J156" s="18"/>
      <c r="K156" s="18"/>
      <c r="L156" s="18"/>
      <c r="M156" s="18"/>
      <c r="N156" s="18"/>
      <c r="O156" s="18" t="s">
        <v>18</v>
      </c>
      <c r="P156" s="18"/>
      <c r="Q156" s="18"/>
      <c r="R156" s="18"/>
      <c r="S156" s="18"/>
      <c r="T156" s="41"/>
    </row>
    <row r="157" spans="1:20" ht="144.75" hidden="1" customHeight="1" outlineLevel="1">
      <c r="A157" s="45" t="s">
        <v>110</v>
      </c>
      <c r="B157" s="42" t="s">
        <v>196</v>
      </c>
      <c r="C157" s="14" t="s">
        <v>198</v>
      </c>
      <c r="D157" s="9" t="s">
        <v>147</v>
      </c>
      <c r="E157" s="29" t="s">
        <v>202</v>
      </c>
      <c r="F157" s="18"/>
      <c r="G157" s="18"/>
      <c r="H157" s="18"/>
      <c r="I157" s="18"/>
      <c r="J157" s="18"/>
      <c r="K157" s="18"/>
      <c r="L157" s="18"/>
      <c r="M157" s="18" t="s">
        <v>18</v>
      </c>
      <c r="N157" s="18"/>
      <c r="O157" s="18"/>
      <c r="P157" s="18"/>
      <c r="Q157" s="18"/>
      <c r="R157" s="18"/>
      <c r="S157" s="18"/>
      <c r="T157" s="41"/>
    </row>
    <row r="158" spans="1:20" ht="144.75" hidden="1" customHeight="1" outlineLevel="1">
      <c r="A158" s="45" t="s">
        <v>110</v>
      </c>
      <c r="B158" s="42" t="s">
        <v>196</v>
      </c>
      <c r="C158" s="14" t="s">
        <v>198</v>
      </c>
      <c r="D158" s="9" t="s">
        <v>149</v>
      </c>
      <c r="E158" s="29" t="s">
        <v>203</v>
      </c>
      <c r="F158" s="18"/>
      <c r="G158" s="18"/>
      <c r="H158" s="18"/>
      <c r="I158" s="18"/>
      <c r="J158" s="18"/>
      <c r="K158" s="18"/>
      <c r="L158" s="18"/>
      <c r="M158" s="18"/>
      <c r="N158" s="18"/>
      <c r="O158" s="18" t="s">
        <v>18</v>
      </c>
      <c r="P158" s="18"/>
      <c r="Q158" s="18"/>
      <c r="R158" s="18"/>
      <c r="S158" s="18"/>
      <c r="T158" s="41"/>
    </row>
    <row r="159" spans="1:20" s="3" customFormat="1" ht="48" customHeight="1" collapsed="1">
      <c r="A159" s="45" t="s">
        <v>110</v>
      </c>
      <c r="B159" s="42" t="s">
        <v>196</v>
      </c>
      <c r="C159" s="49" t="s">
        <v>204</v>
      </c>
      <c r="D159" s="7"/>
      <c r="E159" s="30"/>
      <c r="F159" s="36" t="str">
        <f>IF(COUNTIF(F160:F161,"○"),"○","")</f>
        <v/>
      </c>
      <c r="G159" s="36" t="str">
        <f t="shared" ref="G159:S159" si="40">IF(COUNTIF(G160:G161,"○"),"○","")</f>
        <v/>
      </c>
      <c r="H159" s="36" t="str">
        <f t="shared" si="40"/>
        <v>○</v>
      </c>
      <c r="I159" s="36" t="str">
        <f t="shared" si="40"/>
        <v/>
      </c>
      <c r="J159" s="36" t="str">
        <f t="shared" si="40"/>
        <v/>
      </c>
      <c r="K159" s="36" t="str">
        <f t="shared" si="40"/>
        <v/>
      </c>
      <c r="L159" s="36" t="str">
        <f t="shared" si="40"/>
        <v/>
      </c>
      <c r="M159" s="36" t="str">
        <f t="shared" si="40"/>
        <v/>
      </c>
      <c r="N159" s="36" t="str">
        <f t="shared" si="40"/>
        <v/>
      </c>
      <c r="O159" s="36" t="str">
        <f t="shared" si="40"/>
        <v/>
      </c>
      <c r="P159" s="36" t="str">
        <f t="shared" si="40"/>
        <v>○</v>
      </c>
      <c r="Q159" s="36" t="str">
        <f t="shared" si="40"/>
        <v/>
      </c>
      <c r="R159" s="36" t="str">
        <f t="shared" si="40"/>
        <v/>
      </c>
      <c r="S159" s="36" t="str">
        <f t="shared" si="40"/>
        <v/>
      </c>
      <c r="T159" s="37"/>
    </row>
    <row r="160" spans="1:20" ht="144.75" hidden="1" customHeight="1" outlineLevel="1">
      <c r="A160" s="45" t="s">
        <v>110</v>
      </c>
      <c r="B160" s="43" t="s">
        <v>196</v>
      </c>
      <c r="C160" s="14" t="s">
        <v>205</v>
      </c>
      <c r="D160" s="9" t="s">
        <v>12</v>
      </c>
      <c r="E160" s="29" t="s">
        <v>206</v>
      </c>
      <c r="F160" s="18"/>
      <c r="G160" s="18"/>
      <c r="H160" s="18" t="s">
        <v>18</v>
      </c>
      <c r="I160" s="18"/>
      <c r="J160" s="18"/>
      <c r="K160" s="18"/>
      <c r="L160" s="18"/>
      <c r="M160" s="18"/>
      <c r="N160" s="18"/>
      <c r="O160" s="18"/>
      <c r="P160" s="18" t="s">
        <v>18</v>
      </c>
      <c r="Q160" s="18"/>
      <c r="R160" s="18"/>
      <c r="S160" s="18"/>
      <c r="T160" s="41"/>
    </row>
    <row r="161" spans="1:20" ht="144.75" hidden="1" customHeight="1" outlineLevel="1">
      <c r="A161" s="45" t="s">
        <v>110</v>
      </c>
      <c r="B161" s="43" t="s">
        <v>196</v>
      </c>
      <c r="C161" s="14" t="s">
        <v>205</v>
      </c>
      <c r="D161" s="9" t="s">
        <v>14</v>
      </c>
      <c r="E161" s="29" t="s">
        <v>207</v>
      </c>
      <c r="F161" s="18"/>
      <c r="G161" s="18"/>
      <c r="H161" s="18" t="s">
        <v>18</v>
      </c>
      <c r="I161" s="18"/>
      <c r="J161" s="18"/>
      <c r="K161" s="18"/>
      <c r="L161" s="18"/>
      <c r="M161" s="18"/>
      <c r="N161" s="18"/>
      <c r="O161" s="18"/>
      <c r="P161" s="18"/>
      <c r="Q161" s="18"/>
      <c r="R161" s="18"/>
      <c r="S161" s="18"/>
      <c r="T161" s="41"/>
    </row>
    <row r="162" spans="1:20" s="3" customFormat="1" ht="48" customHeight="1" outlineLevel="1" collapsed="1">
      <c r="A162" s="45" t="s">
        <v>110</v>
      </c>
      <c r="B162" s="74" t="s">
        <v>582</v>
      </c>
      <c r="C162" s="75"/>
      <c r="D162" s="75"/>
      <c r="E162" s="75"/>
      <c r="F162" s="75"/>
      <c r="G162" s="75"/>
      <c r="H162" s="75"/>
      <c r="I162" s="75"/>
      <c r="J162" s="75"/>
      <c r="K162" s="75"/>
      <c r="L162" s="75"/>
      <c r="M162" s="75"/>
      <c r="N162" s="75"/>
      <c r="O162" s="75"/>
      <c r="P162" s="75"/>
      <c r="Q162" s="75"/>
      <c r="R162" s="75"/>
      <c r="S162" s="76"/>
      <c r="T162" s="37"/>
    </row>
    <row r="163" spans="1:20" s="3" customFormat="1" ht="48" customHeight="1">
      <c r="A163" s="45" t="s">
        <v>110</v>
      </c>
      <c r="B163" s="42" t="s">
        <v>208</v>
      </c>
      <c r="C163" s="49" t="s">
        <v>209</v>
      </c>
      <c r="D163" s="7"/>
      <c r="E163" s="30"/>
      <c r="F163" s="36" t="str">
        <f>IF(COUNTIF(F164:F167,"○"),"○","")</f>
        <v/>
      </c>
      <c r="G163" s="36" t="str">
        <f t="shared" ref="G163:S163" si="41">IF(COUNTIF(G164:G167,"○"),"○","")</f>
        <v/>
      </c>
      <c r="H163" s="36" t="str">
        <f t="shared" si="41"/>
        <v>○</v>
      </c>
      <c r="I163" s="36" t="str">
        <f t="shared" si="41"/>
        <v/>
      </c>
      <c r="J163" s="36" t="str">
        <f t="shared" si="41"/>
        <v>○</v>
      </c>
      <c r="K163" s="36" t="str">
        <f t="shared" si="41"/>
        <v/>
      </c>
      <c r="L163" s="36" t="str">
        <f t="shared" si="41"/>
        <v/>
      </c>
      <c r="M163" s="36" t="str">
        <f t="shared" si="41"/>
        <v/>
      </c>
      <c r="N163" s="36" t="str">
        <f t="shared" si="41"/>
        <v/>
      </c>
      <c r="O163" s="36" t="str">
        <f t="shared" si="41"/>
        <v/>
      </c>
      <c r="P163" s="36" t="str">
        <f t="shared" si="41"/>
        <v>○</v>
      </c>
      <c r="Q163" s="36" t="str">
        <f t="shared" si="41"/>
        <v/>
      </c>
      <c r="R163" s="36" t="str">
        <f t="shared" si="41"/>
        <v/>
      </c>
      <c r="S163" s="36" t="str">
        <f t="shared" si="41"/>
        <v/>
      </c>
      <c r="T163" s="37"/>
    </row>
    <row r="164" spans="1:20" ht="144.75" hidden="1" customHeight="1" outlineLevel="1">
      <c r="A164" s="45" t="s">
        <v>110</v>
      </c>
      <c r="B164" s="42" t="s">
        <v>208</v>
      </c>
      <c r="C164" s="14" t="s">
        <v>210</v>
      </c>
      <c r="D164" s="9" t="s">
        <v>12</v>
      </c>
      <c r="E164" s="29" t="s">
        <v>211</v>
      </c>
      <c r="F164" s="18"/>
      <c r="G164" s="18"/>
      <c r="H164" s="18" t="s">
        <v>18</v>
      </c>
      <c r="I164" s="18"/>
      <c r="J164" s="18" t="s">
        <v>18</v>
      </c>
      <c r="K164" s="18"/>
      <c r="L164" s="18"/>
      <c r="M164" s="18"/>
      <c r="N164" s="18"/>
      <c r="O164" s="18"/>
      <c r="P164" s="18"/>
      <c r="Q164" s="18"/>
      <c r="R164" s="18"/>
      <c r="S164" s="18"/>
      <c r="T164" s="41"/>
    </row>
    <row r="165" spans="1:20" ht="144.75" hidden="1" customHeight="1" outlineLevel="1">
      <c r="A165" s="45" t="s">
        <v>110</v>
      </c>
      <c r="B165" s="42" t="s">
        <v>208</v>
      </c>
      <c r="C165" s="14" t="s">
        <v>210</v>
      </c>
      <c r="D165" s="9" t="s">
        <v>14</v>
      </c>
      <c r="E165" s="29" t="s">
        <v>212</v>
      </c>
      <c r="F165" s="18"/>
      <c r="G165" s="18"/>
      <c r="H165" s="18" t="s">
        <v>18</v>
      </c>
      <c r="I165" s="18"/>
      <c r="J165" s="18" t="s">
        <v>18</v>
      </c>
      <c r="K165" s="18"/>
      <c r="L165" s="18"/>
      <c r="M165" s="18"/>
      <c r="N165" s="18"/>
      <c r="O165" s="18"/>
      <c r="P165" s="18" t="s">
        <v>18</v>
      </c>
      <c r="Q165" s="18"/>
      <c r="R165" s="18"/>
      <c r="S165" s="18"/>
      <c r="T165" s="41"/>
    </row>
    <row r="166" spans="1:20" ht="144.75" hidden="1" customHeight="1" outlineLevel="1">
      <c r="A166" s="45" t="s">
        <v>110</v>
      </c>
      <c r="B166" s="42" t="s">
        <v>208</v>
      </c>
      <c r="C166" s="14" t="s">
        <v>210</v>
      </c>
      <c r="D166" s="9" t="s">
        <v>16</v>
      </c>
      <c r="E166" s="29" t="s">
        <v>213</v>
      </c>
      <c r="F166" s="18"/>
      <c r="G166" s="18"/>
      <c r="H166" s="18"/>
      <c r="I166" s="18"/>
      <c r="J166" s="18" t="s">
        <v>18</v>
      </c>
      <c r="K166" s="18"/>
      <c r="L166" s="18"/>
      <c r="M166" s="18"/>
      <c r="N166" s="18"/>
      <c r="O166" s="18"/>
      <c r="P166" s="18"/>
      <c r="Q166" s="18"/>
      <c r="R166" s="18"/>
      <c r="S166" s="18"/>
      <c r="T166" s="41"/>
    </row>
    <row r="167" spans="1:20" ht="144.75" hidden="1" customHeight="1" outlineLevel="1">
      <c r="A167" s="45" t="s">
        <v>517</v>
      </c>
      <c r="B167" s="42" t="s">
        <v>524</v>
      </c>
      <c r="C167" s="14" t="s">
        <v>532</v>
      </c>
      <c r="D167" s="9" t="s">
        <v>147</v>
      </c>
      <c r="E167" s="29" t="s">
        <v>531</v>
      </c>
      <c r="F167" s="18"/>
      <c r="G167" s="18"/>
      <c r="H167" s="18" t="s">
        <v>18</v>
      </c>
      <c r="I167" s="18"/>
      <c r="J167" s="18"/>
      <c r="K167" s="18"/>
      <c r="L167" s="18"/>
      <c r="M167" s="18"/>
      <c r="N167" s="18"/>
      <c r="O167" s="18"/>
      <c r="P167" s="18"/>
      <c r="Q167" s="18"/>
      <c r="R167" s="18"/>
      <c r="S167" s="18"/>
      <c r="T167" s="41"/>
    </row>
    <row r="168" spans="1:20" s="3" customFormat="1" ht="48" customHeight="1" collapsed="1">
      <c r="A168" s="45" t="s">
        <v>110</v>
      </c>
      <c r="B168" s="42" t="s">
        <v>208</v>
      </c>
      <c r="C168" s="49" t="s">
        <v>214</v>
      </c>
      <c r="D168" s="7"/>
      <c r="E168" s="30"/>
      <c r="F168" s="36" t="str">
        <f>IF(COUNTIF(F169,"○"),"○","")</f>
        <v/>
      </c>
      <c r="G168" s="36" t="str">
        <f t="shared" ref="G168:S168" si="42">IF(COUNTIF(G169,"○"),"○","")</f>
        <v/>
      </c>
      <c r="H168" s="36" t="str">
        <f t="shared" si="42"/>
        <v/>
      </c>
      <c r="I168" s="36" t="str">
        <f t="shared" si="42"/>
        <v/>
      </c>
      <c r="J168" s="36" t="str">
        <f t="shared" si="42"/>
        <v/>
      </c>
      <c r="K168" s="36" t="str">
        <f t="shared" si="42"/>
        <v/>
      </c>
      <c r="L168" s="36" t="str">
        <f t="shared" si="42"/>
        <v>○</v>
      </c>
      <c r="M168" s="36" t="str">
        <f t="shared" si="42"/>
        <v/>
      </c>
      <c r="N168" s="36" t="str">
        <f t="shared" si="42"/>
        <v/>
      </c>
      <c r="O168" s="36" t="str">
        <f t="shared" si="42"/>
        <v/>
      </c>
      <c r="P168" s="36" t="str">
        <f t="shared" si="42"/>
        <v/>
      </c>
      <c r="Q168" s="36" t="str">
        <f t="shared" si="42"/>
        <v/>
      </c>
      <c r="R168" s="36" t="str">
        <f t="shared" si="42"/>
        <v/>
      </c>
      <c r="S168" s="36" t="str">
        <f t="shared" si="42"/>
        <v/>
      </c>
      <c r="T168" s="37"/>
    </row>
    <row r="169" spans="1:20" ht="144.75" hidden="1" customHeight="1" outlineLevel="1">
      <c r="A169" s="4" t="s">
        <v>110</v>
      </c>
      <c r="B169" s="16" t="s">
        <v>208</v>
      </c>
      <c r="C169" s="14" t="s">
        <v>215</v>
      </c>
      <c r="D169" s="9" t="s">
        <v>12</v>
      </c>
      <c r="E169" s="29" t="s">
        <v>216</v>
      </c>
      <c r="F169" s="18"/>
      <c r="G169" s="18"/>
      <c r="H169" s="18"/>
      <c r="I169" s="18"/>
      <c r="J169" s="18"/>
      <c r="K169" s="18"/>
      <c r="L169" s="18" t="s">
        <v>18</v>
      </c>
      <c r="M169" s="18"/>
      <c r="N169" s="18"/>
      <c r="O169" s="18"/>
      <c r="P169" s="18"/>
      <c r="Q169" s="18"/>
      <c r="R169" s="18"/>
      <c r="S169" s="18"/>
      <c r="T169" s="41"/>
    </row>
    <row r="170" spans="1:20" s="3" customFormat="1" ht="48" customHeight="1" outlineLevel="1" collapsed="1">
      <c r="A170" s="65" t="s">
        <v>606</v>
      </c>
      <c r="B170" s="66"/>
      <c r="C170" s="66"/>
      <c r="D170" s="66"/>
      <c r="E170" s="66"/>
      <c r="F170" s="66"/>
      <c r="G170" s="66"/>
      <c r="H170" s="66"/>
      <c r="I170" s="66"/>
      <c r="J170" s="66"/>
      <c r="K170" s="66"/>
      <c r="L170" s="66"/>
      <c r="M170" s="66"/>
      <c r="N170" s="66"/>
      <c r="O170" s="66"/>
      <c r="P170" s="66"/>
      <c r="Q170" s="66"/>
      <c r="R170" s="66"/>
      <c r="S170" s="67"/>
      <c r="T170" s="37"/>
    </row>
    <row r="171" spans="1:20" s="3" customFormat="1" ht="48" customHeight="1" outlineLevel="1">
      <c r="A171" s="45" t="s">
        <v>217</v>
      </c>
      <c r="B171" s="71" t="s">
        <v>583</v>
      </c>
      <c r="C171" s="72"/>
      <c r="D171" s="72"/>
      <c r="E171" s="72"/>
      <c r="F171" s="72"/>
      <c r="G171" s="72"/>
      <c r="H171" s="72"/>
      <c r="I171" s="72"/>
      <c r="J171" s="72"/>
      <c r="K171" s="72"/>
      <c r="L171" s="72"/>
      <c r="M171" s="72"/>
      <c r="N171" s="72"/>
      <c r="O171" s="72"/>
      <c r="P171" s="72"/>
      <c r="Q171" s="72"/>
      <c r="R171" s="72"/>
      <c r="S171" s="73"/>
      <c r="T171" s="37"/>
    </row>
    <row r="172" spans="1:20" s="3" customFormat="1" ht="48" customHeight="1">
      <c r="A172" s="45" t="s">
        <v>217</v>
      </c>
      <c r="B172" s="42" t="s">
        <v>218</v>
      </c>
      <c r="C172" s="49" t="s">
        <v>219</v>
      </c>
      <c r="D172" s="53"/>
      <c r="E172" s="54"/>
      <c r="F172" s="36" t="str">
        <f>IF(COUNTIF(F173:F174,"○"),"○","")</f>
        <v/>
      </c>
      <c r="G172" s="36" t="str">
        <f t="shared" ref="G172:S172" si="43">IF(COUNTIF(G173:G174,"○"),"○","")</f>
        <v/>
      </c>
      <c r="H172" s="36" t="str">
        <f t="shared" si="43"/>
        <v>○</v>
      </c>
      <c r="I172" s="36" t="str">
        <f t="shared" si="43"/>
        <v/>
      </c>
      <c r="J172" s="36" t="str">
        <f t="shared" si="43"/>
        <v/>
      </c>
      <c r="K172" s="36" t="str">
        <f t="shared" si="43"/>
        <v/>
      </c>
      <c r="L172" s="36" t="str">
        <f t="shared" si="43"/>
        <v/>
      </c>
      <c r="M172" s="36" t="str">
        <f t="shared" si="43"/>
        <v>○</v>
      </c>
      <c r="N172" s="36" t="str">
        <f t="shared" si="43"/>
        <v/>
      </c>
      <c r="O172" s="36" t="str">
        <f t="shared" si="43"/>
        <v>○</v>
      </c>
      <c r="P172" s="36" t="str">
        <f t="shared" si="43"/>
        <v/>
      </c>
      <c r="Q172" s="36" t="str">
        <f t="shared" si="43"/>
        <v/>
      </c>
      <c r="R172" s="36" t="str">
        <f t="shared" si="43"/>
        <v/>
      </c>
      <c r="S172" s="36" t="str">
        <f t="shared" si="43"/>
        <v/>
      </c>
      <c r="T172" s="37"/>
    </row>
    <row r="173" spans="1:20" ht="144.75" hidden="1" customHeight="1" outlineLevel="1">
      <c r="A173" s="45" t="s">
        <v>217</v>
      </c>
      <c r="B173" s="42" t="s">
        <v>218</v>
      </c>
      <c r="C173" s="14" t="s">
        <v>220</v>
      </c>
      <c r="D173" s="55" t="s">
        <v>12</v>
      </c>
      <c r="E173" s="56" t="s">
        <v>221</v>
      </c>
      <c r="F173" s="18"/>
      <c r="G173" s="18"/>
      <c r="H173" s="18" t="s">
        <v>18</v>
      </c>
      <c r="I173" s="18"/>
      <c r="J173" s="18"/>
      <c r="K173" s="18"/>
      <c r="L173" s="18"/>
      <c r="M173" s="18" t="s">
        <v>18</v>
      </c>
      <c r="N173" s="18"/>
      <c r="O173" s="18"/>
      <c r="P173" s="18"/>
      <c r="Q173" s="18"/>
      <c r="R173" s="18"/>
      <c r="S173" s="18"/>
      <c r="T173" s="41"/>
    </row>
    <row r="174" spans="1:20" ht="144.75" hidden="1" customHeight="1" outlineLevel="1">
      <c r="A174" s="45" t="s">
        <v>217</v>
      </c>
      <c r="B174" s="42" t="s">
        <v>218</v>
      </c>
      <c r="C174" s="14" t="s">
        <v>220</v>
      </c>
      <c r="D174" s="55" t="s">
        <v>14</v>
      </c>
      <c r="E174" s="56" t="s">
        <v>222</v>
      </c>
      <c r="F174" s="18"/>
      <c r="G174" s="18"/>
      <c r="H174" s="18"/>
      <c r="I174" s="18"/>
      <c r="J174" s="18"/>
      <c r="K174" s="18"/>
      <c r="L174" s="18"/>
      <c r="M174" s="18"/>
      <c r="N174" s="18"/>
      <c r="O174" s="18" t="s">
        <v>18</v>
      </c>
      <c r="P174" s="18"/>
      <c r="Q174" s="18"/>
      <c r="R174" s="18"/>
      <c r="S174" s="18"/>
      <c r="T174" s="41"/>
    </row>
    <row r="175" spans="1:20" s="3" customFormat="1" ht="48" customHeight="1" collapsed="1">
      <c r="A175" s="45" t="s">
        <v>217</v>
      </c>
      <c r="B175" s="42" t="s">
        <v>218</v>
      </c>
      <c r="C175" s="49" t="s">
        <v>223</v>
      </c>
      <c r="D175" s="57"/>
      <c r="E175" s="58"/>
      <c r="F175" s="36" t="str">
        <f>IF(COUNTIF(F176:F178,"○"),"○","")</f>
        <v/>
      </c>
      <c r="G175" s="36" t="str">
        <f t="shared" ref="G175:S175" si="44">IF(COUNTIF(G176:G178,"○"),"○","")</f>
        <v/>
      </c>
      <c r="H175" s="36" t="str">
        <f t="shared" si="44"/>
        <v/>
      </c>
      <c r="I175" s="36" t="str">
        <f t="shared" si="44"/>
        <v/>
      </c>
      <c r="J175" s="36" t="str">
        <f t="shared" si="44"/>
        <v/>
      </c>
      <c r="K175" s="36" t="str">
        <f t="shared" si="44"/>
        <v/>
      </c>
      <c r="L175" s="36" t="str">
        <f t="shared" si="44"/>
        <v/>
      </c>
      <c r="M175" s="36" t="str">
        <f t="shared" si="44"/>
        <v/>
      </c>
      <c r="N175" s="36" t="str">
        <f t="shared" si="44"/>
        <v/>
      </c>
      <c r="O175" s="36" t="str">
        <f t="shared" si="44"/>
        <v>○</v>
      </c>
      <c r="P175" s="36" t="str">
        <f t="shared" si="44"/>
        <v/>
      </c>
      <c r="Q175" s="36" t="str">
        <f t="shared" si="44"/>
        <v/>
      </c>
      <c r="R175" s="36" t="str">
        <f t="shared" si="44"/>
        <v/>
      </c>
      <c r="S175" s="36" t="str">
        <f t="shared" si="44"/>
        <v/>
      </c>
      <c r="T175" s="37"/>
    </row>
    <row r="176" spans="1:20" ht="144.75" hidden="1" customHeight="1" outlineLevel="1">
      <c r="A176" s="45" t="s">
        <v>217</v>
      </c>
      <c r="B176" s="42" t="s">
        <v>218</v>
      </c>
      <c r="C176" s="14" t="s">
        <v>224</v>
      </c>
      <c r="D176" s="55" t="s">
        <v>12</v>
      </c>
      <c r="E176" s="56" t="s">
        <v>225</v>
      </c>
      <c r="F176" s="18"/>
      <c r="G176" s="18"/>
      <c r="H176" s="18"/>
      <c r="I176" s="18"/>
      <c r="J176" s="18"/>
      <c r="K176" s="18"/>
      <c r="L176" s="18"/>
      <c r="M176" s="18"/>
      <c r="N176" s="18"/>
      <c r="O176" s="18" t="s">
        <v>10</v>
      </c>
      <c r="P176" s="18"/>
      <c r="Q176" s="18"/>
      <c r="R176" s="18"/>
      <c r="S176" s="18"/>
      <c r="T176" s="41"/>
    </row>
    <row r="177" spans="1:20" ht="144.75" hidden="1" customHeight="1" outlineLevel="1">
      <c r="A177" s="45" t="s">
        <v>217</v>
      </c>
      <c r="B177" s="42" t="s">
        <v>218</v>
      </c>
      <c r="C177" s="14" t="s">
        <v>224</v>
      </c>
      <c r="D177" s="55" t="s">
        <v>14</v>
      </c>
      <c r="E177" s="56" t="s">
        <v>226</v>
      </c>
      <c r="F177" s="18"/>
      <c r="G177" s="18"/>
      <c r="H177" s="18"/>
      <c r="I177" s="18"/>
      <c r="J177" s="18"/>
      <c r="K177" s="18"/>
      <c r="L177" s="18"/>
      <c r="M177" s="18"/>
      <c r="N177" s="18"/>
      <c r="O177" s="18" t="s">
        <v>18</v>
      </c>
      <c r="P177" s="18"/>
      <c r="Q177" s="18"/>
      <c r="R177" s="18"/>
      <c r="S177" s="18"/>
      <c r="T177" s="41"/>
    </row>
    <row r="178" spans="1:20" ht="144.75" hidden="1" customHeight="1" outlineLevel="1">
      <c r="A178" s="45" t="s">
        <v>217</v>
      </c>
      <c r="B178" s="42" t="s">
        <v>218</v>
      </c>
      <c r="C178" s="14" t="s">
        <v>224</v>
      </c>
      <c r="D178" s="55" t="s">
        <v>16</v>
      </c>
      <c r="E178" s="56" t="s">
        <v>227</v>
      </c>
      <c r="F178" s="18"/>
      <c r="G178" s="18"/>
      <c r="H178" s="18"/>
      <c r="I178" s="18"/>
      <c r="J178" s="18"/>
      <c r="K178" s="18"/>
      <c r="L178" s="18"/>
      <c r="M178" s="18"/>
      <c r="N178" s="18"/>
      <c r="O178" s="18" t="s">
        <v>18</v>
      </c>
      <c r="P178" s="18"/>
      <c r="Q178" s="18"/>
      <c r="R178" s="18"/>
      <c r="S178" s="18"/>
      <c r="T178" s="41"/>
    </row>
    <row r="179" spans="1:20" s="3" customFormat="1" ht="48" customHeight="1" collapsed="1">
      <c r="A179" s="45" t="s">
        <v>217</v>
      </c>
      <c r="B179" s="42" t="s">
        <v>218</v>
      </c>
      <c r="C179" s="48" t="s">
        <v>228</v>
      </c>
      <c r="D179" s="59"/>
      <c r="E179" s="58"/>
      <c r="F179" s="36" t="str">
        <f>IF(COUNTIF(F180:F181,"○"),"○","")</f>
        <v/>
      </c>
      <c r="G179" s="36" t="str">
        <f t="shared" ref="G179:S179" si="45">IF(COUNTIF(G180:G181,"○"),"○","")</f>
        <v/>
      </c>
      <c r="H179" s="36" t="str">
        <f t="shared" si="45"/>
        <v>○</v>
      </c>
      <c r="I179" s="36" t="str">
        <f t="shared" si="45"/>
        <v/>
      </c>
      <c r="J179" s="36" t="str">
        <f t="shared" si="45"/>
        <v/>
      </c>
      <c r="K179" s="36" t="str">
        <f t="shared" si="45"/>
        <v/>
      </c>
      <c r="L179" s="36" t="str">
        <f t="shared" si="45"/>
        <v/>
      </c>
      <c r="M179" s="36" t="str">
        <f t="shared" si="45"/>
        <v/>
      </c>
      <c r="N179" s="36" t="str">
        <f t="shared" si="45"/>
        <v/>
      </c>
      <c r="O179" s="36" t="str">
        <f t="shared" si="45"/>
        <v>○</v>
      </c>
      <c r="P179" s="36" t="str">
        <f t="shared" si="45"/>
        <v/>
      </c>
      <c r="Q179" s="36" t="str">
        <f t="shared" si="45"/>
        <v/>
      </c>
      <c r="R179" s="36" t="str">
        <f t="shared" si="45"/>
        <v/>
      </c>
      <c r="S179" s="36" t="str">
        <f t="shared" si="45"/>
        <v>○</v>
      </c>
      <c r="T179" s="37"/>
    </row>
    <row r="180" spans="1:20" ht="144.75" hidden="1" customHeight="1" outlineLevel="1">
      <c r="A180" s="45" t="s">
        <v>217</v>
      </c>
      <c r="B180" s="42" t="s">
        <v>218</v>
      </c>
      <c r="C180" s="14" t="s">
        <v>229</v>
      </c>
      <c r="D180" s="55" t="s">
        <v>12</v>
      </c>
      <c r="E180" s="56" t="s">
        <v>230</v>
      </c>
      <c r="F180" s="18"/>
      <c r="G180" s="18"/>
      <c r="H180" s="18"/>
      <c r="I180" s="18"/>
      <c r="J180" s="18"/>
      <c r="K180" s="18"/>
      <c r="L180" s="18"/>
      <c r="M180" s="18"/>
      <c r="N180" s="18"/>
      <c r="O180" s="18" t="s">
        <v>18</v>
      </c>
      <c r="P180" s="18"/>
      <c r="Q180" s="18"/>
      <c r="R180" s="18"/>
      <c r="S180" s="18" t="s">
        <v>18</v>
      </c>
      <c r="T180" s="41"/>
    </row>
    <row r="181" spans="1:20" ht="144.75" hidden="1" customHeight="1" outlineLevel="1">
      <c r="A181" s="45" t="s">
        <v>217</v>
      </c>
      <c r="B181" s="42" t="s">
        <v>218</v>
      </c>
      <c r="C181" s="14" t="s">
        <v>229</v>
      </c>
      <c r="D181" s="55" t="s">
        <v>14</v>
      </c>
      <c r="E181" s="56" t="s">
        <v>231</v>
      </c>
      <c r="F181" s="18"/>
      <c r="G181" s="18"/>
      <c r="H181" s="18" t="s">
        <v>18</v>
      </c>
      <c r="I181" s="18"/>
      <c r="J181" s="18"/>
      <c r="K181" s="18"/>
      <c r="L181" s="18"/>
      <c r="M181" s="18"/>
      <c r="N181" s="18"/>
      <c r="O181" s="18" t="s">
        <v>18</v>
      </c>
      <c r="P181" s="18"/>
      <c r="Q181" s="18"/>
      <c r="R181" s="18"/>
      <c r="S181" s="18"/>
      <c r="T181" s="41"/>
    </row>
    <row r="182" spans="1:20" s="3" customFormat="1" ht="48" customHeight="1" collapsed="1">
      <c r="A182" s="45" t="s">
        <v>217</v>
      </c>
      <c r="B182" s="42" t="s">
        <v>218</v>
      </c>
      <c r="C182" s="68" t="s">
        <v>516</v>
      </c>
      <c r="D182" s="69"/>
      <c r="E182" s="70"/>
      <c r="F182" s="36" t="str">
        <f>IF(COUNTIF(F183:F184,"○"),"○","")</f>
        <v/>
      </c>
      <c r="G182" s="36" t="str">
        <f t="shared" ref="G182:S182" si="46">IF(COUNTIF(G183:G184,"○"),"○","")</f>
        <v/>
      </c>
      <c r="H182" s="36" t="str">
        <f t="shared" si="46"/>
        <v/>
      </c>
      <c r="I182" s="36" t="str">
        <f t="shared" si="46"/>
        <v/>
      </c>
      <c r="J182" s="36" t="str">
        <f t="shared" si="46"/>
        <v/>
      </c>
      <c r="K182" s="36" t="str">
        <f t="shared" si="46"/>
        <v/>
      </c>
      <c r="L182" s="36" t="str">
        <f t="shared" si="46"/>
        <v>○</v>
      </c>
      <c r="M182" s="36" t="str">
        <f t="shared" si="46"/>
        <v>○</v>
      </c>
      <c r="N182" s="36" t="str">
        <f t="shared" si="46"/>
        <v>○</v>
      </c>
      <c r="O182" s="36" t="str">
        <f t="shared" si="46"/>
        <v>○</v>
      </c>
      <c r="P182" s="36" t="str">
        <f t="shared" si="46"/>
        <v/>
      </c>
      <c r="Q182" s="36" t="str">
        <f t="shared" si="46"/>
        <v/>
      </c>
      <c r="R182" s="36" t="str">
        <f t="shared" si="46"/>
        <v/>
      </c>
      <c r="S182" s="36" t="str">
        <f t="shared" si="46"/>
        <v/>
      </c>
      <c r="T182" s="37"/>
    </row>
    <row r="183" spans="1:20" ht="144.75" hidden="1" customHeight="1" outlineLevel="1">
      <c r="A183" s="45" t="s">
        <v>217</v>
      </c>
      <c r="B183" s="43" t="s">
        <v>218</v>
      </c>
      <c r="C183" s="14" t="s">
        <v>232</v>
      </c>
      <c r="D183" s="9" t="s">
        <v>12</v>
      </c>
      <c r="E183" s="29" t="s">
        <v>233</v>
      </c>
      <c r="F183" s="18"/>
      <c r="G183" s="18"/>
      <c r="H183" s="18"/>
      <c r="I183" s="18"/>
      <c r="J183" s="18"/>
      <c r="K183" s="18"/>
      <c r="L183" s="18"/>
      <c r="M183" s="18" t="s">
        <v>10</v>
      </c>
      <c r="N183" s="18" t="s">
        <v>10</v>
      </c>
      <c r="O183" s="18" t="s">
        <v>10</v>
      </c>
      <c r="P183" s="18"/>
      <c r="Q183" s="18"/>
      <c r="R183" s="18"/>
      <c r="S183" s="18"/>
      <c r="T183" s="41"/>
    </row>
    <row r="184" spans="1:20" ht="144.75" hidden="1" customHeight="1" outlineLevel="1">
      <c r="A184" s="45" t="s">
        <v>217</v>
      </c>
      <c r="B184" s="43" t="s">
        <v>218</v>
      </c>
      <c r="C184" s="14" t="s">
        <v>232</v>
      </c>
      <c r="D184" s="9" t="s">
        <v>14</v>
      </c>
      <c r="E184" s="29" t="s">
        <v>234</v>
      </c>
      <c r="F184" s="18"/>
      <c r="G184" s="18"/>
      <c r="H184" s="18"/>
      <c r="I184" s="18"/>
      <c r="J184" s="18"/>
      <c r="K184" s="18"/>
      <c r="L184" s="18" t="s">
        <v>10</v>
      </c>
      <c r="M184" s="18" t="s">
        <v>10</v>
      </c>
      <c r="N184" s="18"/>
      <c r="O184" s="18" t="s">
        <v>10</v>
      </c>
      <c r="P184" s="18"/>
      <c r="Q184" s="18"/>
      <c r="R184" s="18"/>
      <c r="S184" s="18"/>
      <c r="T184" s="41"/>
    </row>
    <row r="185" spans="1:20" s="3" customFormat="1" ht="48" customHeight="1" outlineLevel="1" collapsed="1">
      <c r="A185" s="45" t="s">
        <v>217</v>
      </c>
      <c r="B185" s="74" t="s">
        <v>584</v>
      </c>
      <c r="C185" s="75"/>
      <c r="D185" s="75"/>
      <c r="E185" s="75"/>
      <c r="F185" s="75"/>
      <c r="G185" s="75"/>
      <c r="H185" s="75"/>
      <c r="I185" s="75"/>
      <c r="J185" s="75"/>
      <c r="K185" s="75"/>
      <c r="L185" s="75"/>
      <c r="M185" s="75"/>
      <c r="N185" s="75"/>
      <c r="O185" s="75"/>
      <c r="P185" s="75"/>
      <c r="Q185" s="75"/>
      <c r="R185" s="75"/>
      <c r="S185" s="76"/>
      <c r="T185" s="37"/>
    </row>
    <row r="186" spans="1:20" s="3" customFormat="1" ht="48" customHeight="1">
      <c r="A186" s="45" t="s">
        <v>217</v>
      </c>
      <c r="B186" s="42" t="s">
        <v>235</v>
      </c>
      <c r="C186" s="49" t="s">
        <v>236</v>
      </c>
      <c r="D186" s="57"/>
      <c r="E186" s="58"/>
      <c r="F186" s="36" t="str">
        <f>IF(COUNTIF(F187:F189,"○"),"○","")</f>
        <v/>
      </c>
      <c r="G186" s="36" t="str">
        <f t="shared" ref="G186:S186" si="47">IF(COUNTIF(G187:G189,"○"),"○","")</f>
        <v/>
      </c>
      <c r="H186" s="36" t="str">
        <f t="shared" si="47"/>
        <v/>
      </c>
      <c r="I186" s="36" t="str">
        <f t="shared" si="47"/>
        <v/>
      </c>
      <c r="J186" s="36" t="str">
        <f t="shared" si="47"/>
        <v/>
      </c>
      <c r="K186" s="36" t="str">
        <f t="shared" si="47"/>
        <v/>
      </c>
      <c r="L186" s="36" t="str">
        <f t="shared" si="47"/>
        <v>○</v>
      </c>
      <c r="M186" s="36" t="str">
        <f t="shared" si="47"/>
        <v/>
      </c>
      <c r="N186" s="36" t="str">
        <f t="shared" si="47"/>
        <v>○</v>
      </c>
      <c r="O186" s="36" t="str">
        <f t="shared" si="47"/>
        <v/>
      </c>
      <c r="P186" s="36" t="str">
        <f t="shared" si="47"/>
        <v/>
      </c>
      <c r="Q186" s="36" t="str">
        <f t="shared" si="47"/>
        <v/>
      </c>
      <c r="R186" s="36" t="str">
        <f t="shared" si="47"/>
        <v/>
      </c>
      <c r="S186" s="36" t="str">
        <f t="shared" si="47"/>
        <v/>
      </c>
      <c r="T186" s="37"/>
    </row>
    <row r="187" spans="1:20" ht="144.75" hidden="1" customHeight="1" outlineLevel="1">
      <c r="A187" s="45" t="s">
        <v>217</v>
      </c>
      <c r="B187" s="42" t="s">
        <v>235</v>
      </c>
      <c r="C187" s="14" t="s">
        <v>237</v>
      </c>
      <c r="D187" s="55" t="s">
        <v>12</v>
      </c>
      <c r="E187" s="56" t="s">
        <v>238</v>
      </c>
      <c r="F187" s="18"/>
      <c r="G187" s="18"/>
      <c r="H187" s="18"/>
      <c r="I187" s="18"/>
      <c r="J187" s="18"/>
      <c r="K187" s="18"/>
      <c r="L187" s="18" t="s">
        <v>18</v>
      </c>
      <c r="M187" s="18"/>
      <c r="N187" s="18" t="s">
        <v>18</v>
      </c>
      <c r="O187" s="18"/>
      <c r="P187" s="18"/>
      <c r="Q187" s="18"/>
      <c r="R187" s="18"/>
      <c r="S187" s="18"/>
      <c r="T187" s="41"/>
    </row>
    <row r="188" spans="1:20" ht="144.75" hidden="1" customHeight="1" outlineLevel="1">
      <c r="A188" s="45" t="s">
        <v>217</v>
      </c>
      <c r="B188" s="42" t="s">
        <v>235</v>
      </c>
      <c r="C188" s="14" t="s">
        <v>237</v>
      </c>
      <c r="D188" s="55" t="s">
        <v>14</v>
      </c>
      <c r="E188" s="56" t="s">
        <v>239</v>
      </c>
      <c r="F188" s="18"/>
      <c r="G188" s="18"/>
      <c r="H188" s="18"/>
      <c r="I188" s="18"/>
      <c r="J188" s="18"/>
      <c r="K188" s="18"/>
      <c r="L188" s="18"/>
      <c r="M188" s="18"/>
      <c r="N188" s="18" t="s">
        <v>18</v>
      </c>
      <c r="O188" s="18"/>
      <c r="P188" s="18"/>
      <c r="Q188" s="18"/>
      <c r="R188" s="18"/>
      <c r="S188" s="18"/>
      <c r="T188" s="41"/>
    </row>
    <row r="189" spans="1:20" ht="144.75" hidden="1" customHeight="1" outlineLevel="1">
      <c r="A189" s="45" t="s">
        <v>217</v>
      </c>
      <c r="B189" s="42" t="s">
        <v>235</v>
      </c>
      <c r="C189" s="14" t="s">
        <v>237</v>
      </c>
      <c r="D189" s="55" t="s">
        <v>16</v>
      </c>
      <c r="E189" s="56" t="s">
        <v>534</v>
      </c>
      <c r="F189" s="18"/>
      <c r="G189" s="18"/>
      <c r="H189" s="18"/>
      <c r="I189" s="18"/>
      <c r="J189" s="18"/>
      <c r="K189" s="18"/>
      <c r="L189" s="18"/>
      <c r="M189" s="18"/>
      <c r="N189" s="18" t="s">
        <v>18</v>
      </c>
      <c r="O189" s="18"/>
      <c r="P189" s="18"/>
      <c r="Q189" s="18"/>
      <c r="R189" s="18"/>
      <c r="S189" s="18"/>
      <c r="T189" s="41"/>
    </row>
    <row r="190" spans="1:20" s="3" customFormat="1" ht="48" customHeight="1" collapsed="1">
      <c r="A190" s="45" t="s">
        <v>217</v>
      </c>
      <c r="B190" s="42" t="s">
        <v>235</v>
      </c>
      <c r="C190" s="49" t="s">
        <v>240</v>
      </c>
      <c r="D190" s="53"/>
      <c r="E190" s="54"/>
      <c r="F190" s="36" t="str">
        <f>IF(COUNTIF(F191:F192,"○"),"○","")</f>
        <v/>
      </c>
      <c r="G190" s="36" t="str">
        <f t="shared" ref="G190:S190" si="48">IF(COUNTIF(G191:G192,"○"),"○","")</f>
        <v/>
      </c>
      <c r="H190" s="36" t="str">
        <f t="shared" si="48"/>
        <v/>
      </c>
      <c r="I190" s="36" t="str">
        <f t="shared" si="48"/>
        <v/>
      </c>
      <c r="J190" s="36" t="str">
        <f t="shared" si="48"/>
        <v/>
      </c>
      <c r="K190" s="36" t="str">
        <f t="shared" si="48"/>
        <v/>
      </c>
      <c r="L190" s="36" t="str">
        <f t="shared" si="48"/>
        <v/>
      </c>
      <c r="M190" s="36" t="str">
        <f t="shared" si="48"/>
        <v>○</v>
      </c>
      <c r="N190" s="36" t="str">
        <f t="shared" si="48"/>
        <v>○</v>
      </c>
      <c r="O190" s="36" t="str">
        <f t="shared" si="48"/>
        <v>○</v>
      </c>
      <c r="P190" s="36" t="str">
        <f t="shared" si="48"/>
        <v/>
      </c>
      <c r="Q190" s="36" t="str">
        <f t="shared" si="48"/>
        <v/>
      </c>
      <c r="R190" s="36" t="str">
        <f t="shared" si="48"/>
        <v/>
      </c>
      <c r="S190" s="36" t="str">
        <f t="shared" si="48"/>
        <v/>
      </c>
      <c r="T190" s="37"/>
    </row>
    <row r="191" spans="1:20" ht="144.75" hidden="1" customHeight="1" outlineLevel="1">
      <c r="A191" s="45" t="s">
        <v>217</v>
      </c>
      <c r="B191" s="42" t="s">
        <v>235</v>
      </c>
      <c r="C191" s="14" t="s">
        <v>241</v>
      </c>
      <c r="D191" s="55" t="s">
        <v>12</v>
      </c>
      <c r="E191" s="56" t="s">
        <v>242</v>
      </c>
      <c r="F191" s="18"/>
      <c r="G191" s="18"/>
      <c r="H191" s="18"/>
      <c r="I191" s="18"/>
      <c r="J191" s="18"/>
      <c r="K191" s="18"/>
      <c r="L191" s="18"/>
      <c r="M191" s="18"/>
      <c r="N191" s="18" t="s">
        <v>18</v>
      </c>
      <c r="O191" s="18"/>
      <c r="P191" s="18"/>
      <c r="Q191" s="18"/>
      <c r="R191" s="18"/>
      <c r="S191" s="18"/>
      <c r="T191" s="41"/>
    </row>
    <row r="192" spans="1:20" ht="144.75" hidden="1" customHeight="1" outlineLevel="1">
      <c r="A192" s="45" t="s">
        <v>217</v>
      </c>
      <c r="B192" s="42" t="s">
        <v>235</v>
      </c>
      <c r="C192" s="14" t="s">
        <v>241</v>
      </c>
      <c r="D192" s="55" t="s">
        <v>14</v>
      </c>
      <c r="E192" s="56" t="s">
        <v>243</v>
      </c>
      <c r="F192" s="18"/>
      <c r="G192" s="18"/>
      <c r="H192" s="18"/>
      <c r="I192" s="18"/>
      <c r="J192" s="18"/>
      <c r="K192" s="18"/>
      <c r="L192" s="18"/>
      <c r="M192" s="18" t="s">
        <v>18</v>
      </c>
      <c r="N192" s="18" t="s">
        <v>18</v>
      </c>
      <c r="O192" s="18" t="s">
        <v>18</v>
      </c>
      <c r="P192" s="18"/>
      <c r="Q192" s="18"/>
      <c r="R192" s="18"/>
      <c r="S192" s="18"/>
      <c r="T192" s="41"/>
    </row>
    <row r="193" spans="1:20" ht="48" customHeight="1" outlineLevel="1">
      <c r="A193" s="45" t="s">
        <v>523</v>
      </c>
      <c r="B193" s="42" t="s">
        <v>533</v>
      </c>
      <c r="C193" s="68" t="s">
        <v>619</v>
      </c>
      <c r="D193" s="69"/>
      <c r="E193" s="70"/>
      <c r="F193" s="36" t="str">
        <f>IF(COUNTIF(F194:F196,"○"),"○","")</f>
        <v/>
      </c>
      <c r="G193" s="36" t="str">
        <f t="shared" ref="G193:S193" si="49">IF(COUNTIF(G194:G196,"○"),"○","")</f>
        <v/>
      </c>
      <c r="H193" s="36" t="str">
        <f t="shared" si="49"/>
        <v/>
      </c>
      <c r="I193" s="36" t="str">
        <f t="shared" si="49"/>
        <v/>
      </c>
      <c r="J193" s="36" t="str">
        <f t="shared" si="49"/>
        <v/>
      </c>
      <c r="K193" s="36" t="str">
        <f t="shared" si="49"/>
        <v/>
      </c>
      <c r="L193" s="36" t="str">
        <f t="shared" si="49"/>
        <v/>
      </c>
      <c r="M193" s="36" t="str">
        <f t="shared" si="49"/>
        <v>○</v>
      </c>
      <c r="N193" s="36" t="str">
        <f t="shared" si="49"/>
        <v>○</v>
      </c>
      <c r="O193" s="36" t="str">
        <f t="shared" si="49"/>
        <v/>
      </c>
      <c r="P193" s="36" t="str">
        <f t="shared" si="49"/>
        <v/>
      </c>
      <c r="Q193" s="36" t="str">
        <f t="shared" si="49"/>
        <v/>
      </c>
      <c r="R193" s="36" t="str">
        <f t="shared" si="49"/>
        <v/>
      </c>
      <c r="S193" s="36" t="str">
        <f t="shared" si="49"/>
        <v/>
      </c>
      <c r="T193" s="41"/>
    </row>
    <row r="194" spans="1:20" ht="144.75" hidden="1" customHeight="1" outlineLevel="1">
      <c r="A194" s="45" t="s">
        <v>523</v>
      </c>
      <c r="B194" s="42" t="s">
        <v>533</v>
      </c>
      <c r="C194" s="14" t="s">
        <v>514</v>
      </c>
      <c r="D194" s="55" t="s">
        <v>12</v>
      </c>
      <c r="E194" s="56" t="s">
        <v>535</v>
      </c>
      <c r="F194" s="18"/>
      <c r="G194" s="18"/>
      <c r="H194" s="18"/>
      <c r="I194" s="18"/>
      <c r="J194" s="18"/>
      <c r="K194" s="18"/>
      <c r="L194" s="18"/>
      <c r="M194" s="18" t="s">
        <v>18</v>
      </c>
      <c r="N194" s="18" t="s">
        <v>18</v>
      </c>
      <c r="O194" s="18"/>
      <c r="P194" s="18"/>
      <c r="Q194" s="18"/>
      <c r="R194" s="18"/>
      <c r="S194" s="18"/>
      <c r="T194" s="41"/>
    </row>
    <row r="195" spans="1:20" ht="144.75" hidden="1" customHeight="1" outlineLevel="1">
      <c r="A195" s="45" t="s">
        <v>523</v>
      </c>
      <c r="B195" s="42" t="s">
        <v>533</v>
      </c>
      <c r="C195" s="14" t="s">
        <v>536</v>
      </c>
      <c r="D195" s="55" t="s">
        <v>14</v>
      </c>
      <c r="E195" s="56" t="s">
        <v>537</v>
      </c>
      <c r="F195" s="18"/>
      <c r="G195" s="18"/>
      <c r="H195" s="18"/>
      <c r="I195" s="18"/>
      <c r="J195" s="18"/>
      <c r="K195" s="18"/>
      <c r="L195" s="18"/>
      <c r="M195" s="18" t="s">
        <v>18</v>
      </c>
      <c r="N195" s="18" t="s">
        <v>18</v>
      </c>
      <c r="O195" s="18"/>
      <c r="P195" s="18"/>
      <c r="Q195" s="18"/>
      <c r="R195" s="18"/>
      <c r="S195" s="18"/>
      <c r="T195" s="41"/>
    </row>
    <row r="196" spans="1:20" ht="144.75" hidden="1" customHeight="1" outlineLevel="1">
      <c r="A196" s="45" t="s">
        <v>523</v>
      </c>
      <c r="B196" s="42" t="s">
        <v>533</v>
      </c>
      <c r="C196" s="14" t="s">
        <v>536</v>
      </c>
      <c r="D196" s="55" t="s">
        <v>530</v>
      </c>
      <c r="E196" s="56" t="s">
        <v>538</v>
      </c>
      <c r="F196" s="18"/>
      <c r="G196" s="18"/>
      <c r="H196" s="18"/>
      <c r="I196" s="18"/>
      <c r="J196" s="18"/>
      <c r="K196" s="18"/>
      <c r="L196" s="18"/>
      <c r="M196" s="18"/>
      <c r="N196" s="18" t="s">
        <v>18</v>
      </c>
      <c r="O196" s="18"/>
      <c r="P196" s="18"/>
      <c r="Q196" s="18"/>
      <c r="R196" s="18"/>
      <c r="S196" s="18"/>
      <c r="T196" s="41"/>
    </row>
    <row r="197" spans="1:20" s="3" customFormat="1" ht="48" customHeight="1" collapsed="1">
      <c r="A197" s="45" t="s">
        <v>217</v>
      </c>
      <c r="B197" s="42" t="s">
        <v>235</v>
      </c>
      <c r="C197" s="68" t="s">
        <v>539</v>
      </c>
      <c r="D197" s="69"/>
      <c r="E197" s="70"/>
      <c r="F197" s="36" t="str">
        <f>IF(COUNTIF(F198:F200,"○"),"○","")</f>
        <v/>
      </c>
      <c r="G197" s="36" t="str">
        <f t="shared" ref="G197:S197" si="50">IF(COUNTIF(G198:G200,"○"),"○","")</f>
        <v/>
      </c>
      <c r="H197" s="36" t="str">
        <f t="shared" si="50"/>
        <v>○</v>
      </c>
      <c r="I197" s="36" t="str">
        <f t="shared" si="50"/>
        <v>○</v>
      </c>
      <c r="J197" s="36" t="str">
        <f t="shared" si="50"/>
        <v/>
      </c>
      <c r="K197" s="36" t="str">
        <f t="shared" si="50"/>
        <v/>
      </c>
      <c r="L197" s="36" t="str">
        <f t="shared" si="50"/>
        <v/>
      </c>
      <c r="M197" s="36" t="str">
        <f t="shared" si="50"/>
        <v/>
      </c>
      <c r="N197" s="36" t="str">
        <f t="shared" si="50"/>
        <v>○</v>
      </c>
      <c r="O197" s="36" t="str">
        <f t="shared" si="50"/>
        <v>○</v>
      </c>
      <c r="P197" s="36" t="str">
        <f t="shared" si="50"/>
        <v/>
      </c>
      <c r="Q197" s="36" t="str">
        <f t="shared" si="50"/>
        <v/>
      </c>
      <c r="R197" s="36" t="str">
        <f t="shared" si="50"/>
        <v/>
      </c>
      <c r="S197" s="36" t="str">
        <f t="shared" si="50"/>
        <v/>
      </c>
      <c r="T197" s="37"/>
    </row>
    <row r="198" spans="1:20" ht="144.75" hidden="1" customHeight="1" outlineLevel="1">
      <c r="A198" s="45" t="s">
        <v>217</v>
      </c>
      <c r="B198" s="42" t="s">
        <v>235</v>
      </c>
      <c r="C198" s="14" t="s">
        <v>515</v>
      </c>
      <c r="D198" s="55" t="s">
        <v>12</v>
      </c>
      <c r="E198" s="56" t="s">
        <v>244</v>
      </c>
      <c r="F198" s="18"/>
      <c r="G198" s="18"/>
      <c r="H198" s="18" t="s">
        <v>10</v>
      </c>
      <c r="I198" s="18"/>
      <c r="J198" s="18"/>
      <c r="K198" s="18"/>
      <c r="L198" s="18"/>
      <c r="M198" s="18"/>
      <c r="N198" s="18"/>
      <c r="O198" s="18" t="s">
        <v>10</v>
      </c>
      <c r="P198" s="18"/>
      <c r="Q198" s="18"/>
      <c r="R198" s="18"/>
      <c r="S198" s="18"/>
      <c r="T198" s="41"/>
    </row>
    <row r="199" spans="1:20" ht="144.75" hidden="1" customHeight="1" outlineLevel="1">
      <c r="A199" s="45" t="s">
        <v>217</v>
      </c>
      <c r="B199" s="42" t="s">
        <v>235</v>
      </c>
      <c r="C199" s="14" t="s">
        <v>515</v>
      </c>
      <c r="D199" s="55" t="s">
        <v>14</v>
      </c>
      <c r="E199" s="56" t="s">
        <v>245</v>
      </c>
      <c r="F199" s="18"/>
      <c r="G199" s="18"/>
      <c r="H199" s="18"/>
      <c r="I199" s="18" t="s">
        <v>18</v>
      </c>
      <c r="J199" s="18"/>
      <c r="K199" s="18"/>
      <c r="L199" s="18"/>
      <c r="M199" s="18"/>
      <c r="N199" s="18" t="s">
        <v>18</v>
      </c>
      <c r="O199" s="18" t="s">
        <v>18</v>
      </c>
      <c r="P199" s="18"/>
      <c r="Q199" s="18"/>
      <c r="R199" s="18"/>
      <c r="S199" s="18"/>
      <c r="T199" s="41"/>
    </row>
    <row r="200" spans="1:20" ht="144.75" hidden="1" customHeight="1" outlineLevel="1">
      <c r="A200" s="45" t="s">
        <v>217</v>
      </c>
      <c r="B200" s="42" t="s">
        <v>235</v>
      </c>
      <c r="C200" s="14" t="s">
        <v>515</v>
      </c>
      <c r="D200" s="55" t="s">
        <v>16</v>
      </c>
      <c r="E200" s="56" t="s">
        <v>246</v>
      </c>
      <c r="F200" s="18"/>
      <c r="G200" s="18"/>
      <c r="H200" s="18"/>
      <c r="I200" s="18"/>
      <c r="J200" s="18"/>
      <c r="K200" s="18"/>
      <c r="L200" s="18"/>
      <c r="M200" s="18"/>
      <c r="N200" s="18" t="s">
        <v>18</v>
      </c>
      <c r="O200" s="18"/>
      <c r="P200" s="18"/>
      <c r="Q200" s="18"/>
      <c r="R200" s="18"/>
      <c r="S200" s="18"/>
      <c r="T200" s="41"/>
    </row>
    <row r="201" spans="1:20" s="3" customFormat="1" ht="48" customHeight="1" collapsed="1">
      <c r="A201" s="45" t="s">
        <v>217</v>
      </c>
      <c r="B201" s="42" t="s">
        <v>235</v>
      </c>
      <c r="C201" s="49" t="s">
        <v>540</v>
      </c>
      <c r="D201" s="57"/>
      <c r="E201" s="58"/>
      <c r="F201" s="36" t="str">
        <f>IF(COUNTIF(F202,"○"),"○","")</f>
        <v/>
      </c>
      <c r="G201" s="36" t="str">
        <f t="shared" ref="G201:S201" si="51">IF(COUNTIF(G202,"○"),"○","")</f>
        <v/>
      </c>
      <c r="H201" s="36" t="str">
        <f t="shared" si="51"/>
        <v/>
      </c>
      <c r="I201" s="36" t="str">
        <f t="shared" si="51"/>
        <v/>
      </c>
      <c r="J201" s="36" t="str">
        <f t="shared" si="51"/>
        <v/>
      </c>
      <c r="K201" s="36" t="str">
        <f t="shared" si="51"/>
        <v/>
      </c>
      <c r="L201" s="36" t="str">
        <f t="shared" si="51"/>
        <v/>
      </c>
      <c r="M201" s="36" t="str">
        <f t="shared" si="51"/>
        <v/>
      </c>
      <c r="N201" s="36" t="str">
        <f t="shared" si="51"/>
        <v>○</v>
      </c>
      <c r="O201" s="36" t="str">
        <f t="shared" si="51"/>
        <v/>
      </c>
      <c r="P201" s="36" t="str">
        <f t="shared" si="51"/>
        <v/>
      </c>
      <c r="Q201" s="36" t="str">
        <f t="shared" si="51"/>
        <v/>
      </c>
      <c r="R201" s="36" t="str">
        <f t="shared" si="51"/>
        <v/>
      </c>
      <c r="S201" s="36" t="str">
        <f t="shared" si="51"/>
        <v/>
      </c>
      <c r="T201" s="37"/>
    </row>
    <row r="202" spans="1:20" ht="144.75" hidden="1" customHeight="1" outlineLevel="1">
      <c r="A202" s="45" t="s">
        <v>217</v>
      </c>
      <c r="B202" s="42" t="s">
        <v>235</v>
      </c>
      <c r="C202" s="14" t="s">
        <v>541</v>
      </c>
      <c r="D202" s="55" t="s">
        <v>12</v>
      </c>
      <c r="E202" s="56" t="s">
        <v>247</v>
      </c>
      <c r="F202" s="18"/>
      <c r="G202" s="18"/>
      <c r="H202" s="18"/>
      <c r="I202" s="18"/>
      <c r="J202" s="18"/>
      <c r="K202" s="18"/>
      <c r="L202" s="18"/>
      <c r="M202" s="18"/>
      <c r="N202" s="18" t="s">
        <v>18</v>
      </c>
      <c r="O202" s="18"/>
      <c r="P202" s="18"/>
      <c r="Q202" s="18"/>
      <c r="R202" s="18"/>
      <c r="S202" s="18"/>
      <c r="T202" s="41"/>
    </row>
    <row r="203" spans="1:20" s="3" customFormat="1" ht="48" customHeight="1" collapsed="1">
      <c r="A203" s="45" t="s">
        <v>217</v>
      </c>
      <c r="B203" s="42" t="s">
        <v>235</v>
      </c>
      <c r="C203" s="49" t="s">
        <v>542</v>
      </c>
      <c r="D203" s="57"/>
      <c r="E203" s="58"/>
      <c r="F203" s="36" t="str">
        <f>IF(COUNTIF(F204,"○"),"○","")</f>
        <v/>
      </c>
      <c r="G203" s="36" t="str">
        <f t="shared" ref="G203:S203" si="52">IF(COUNTIF(G204,"○"),"○","")</f>
        <v/>
      </c>
      <c r="H203" s="36" t="str">
        <f t="shared" si="52"/>
        <v/>
      </c>
      <c r="I203" s="36" t="str">
        <f t="shared" si="52"/>
        <v/>
      </c>
      <c r="J203" s="36" t="str">
        <f t="shared" si="52"/>
        <v/>
      </c>
      <c r="K203" s="36" t="str">
        <f t="shared" si="52"/>
        <v/>
      </c>
      <c r="L203" s="36" t="str">
        <f t="shared" si="52"/>
        <v>○</v>
      </c>
      <c r="M203" s="36" t="str">
        <f t="shared" si="52"/>
        <v>○</v>
      </c>
      <c r="N203" s="36" t="str">
        <f t="shared" si="52"/>
        <v>○</v>
      </c>
      <c r="O203" s="36" t="str">
        <f t="shared" si="52"/>
        <v/>
      </c>
      <c r="P203" s="36" t="str">
        <f t="shared" si="52"/>
        <v/>
      </c>
      <c r="Q203" s="36" t="str">
        <f t="shared" si="52"/>
        <v/>
      </c>
      <c r="R203" s="36" t="str">
        <f t="shared" si="52"/>
        <v/>
      </c>
      <c r="S203" s="36" t="str">
        <f t="shared" si="52"/>
        <v/>
      </c>
      <c r="T203" s="37"/>
    </row>
    <row r="204" spans="1:20" ht="144.75" hidden="1" customHeight="1" outlineLevel="1">
      <c r="A204" s="45" t="s">
        <v>217</v>
      </c>
      <c r="B204" s="43" t="s">
        <v>235</v>
      </c>
      <c r="C204" s="14" t="s">
        <v>543</v>
      </c>
      <c r="D204" s="9" t="s">
        <v>12</v>
      </c>
      <c r="E204" s="29" t="s">
        <v>248</v>
      </c>
      <c r="F204" s="18"/>
      <c r="G204" s="18"/>
      <c r="H204" s="18"/>
      <c r="I204" s="18"/>
      <c r="J204" s="18"/>
      <c r="K204" s="18"/>
      <c r="L204" s="18" t="s">
        <v>18</v>
      </c>
      <c r="M204" s="18" t="s">
        <v>18</v>
      </c>
      <c r="N204" s="18" t="s">
        <v>18</v>
      </c>
      <c r="O204" s="18"/>
      <c r="P204" s="18"/>
      <c r="Q204" s="18"/>
      <c r="R204" s="18"/>
      <c r="S204" s="18"/>
      <c r="T204" s="41"/>
    </row>
    <row r="205" spans="1:20" s="3" customFormat="1" ht="48" customHeight="1" outlineLevel="1" collapsed="1">
      <c r="A205" s="45" t="s">
        <v>217</v>
      </c>
      <c r="B205" s="74" t="s">
        <v>585</v>
      </c>
      <c r="C205" s="75"/>
      <c r="D205" s="75"/>
      <c r="E205" s="75"/>
      <c r="F205" s="75"/>
      <c r="G205" s="75"/>
      <c r="H205" s="75"/>
      <c r="I205" s="75"/>
      <c r="J205" s="75"/>
      <c r="K205" s="75"/>
      <c r="L205" s="75"/>
      <c r="M205" s="75"/>
      <c r="N205" s="75"/>
      <c r="O205" s="75"/>
      <c r="P205" s="75"/>
      <c r="Q205" s="75"/>
      <c r="R205" s="75"/>
      <c r="S205" s="76"/>
      <c r="T205" s="37"/>
    </row>
    <row r="206" spans="1:20" s="3" customFormat="1" ht="48" customHeight="1">
      <c r="A206" s="45" t="s">
        <v>217</v>
      </c>
      <c r="B206" s="42" t="s">
        <v>249</v>
      </c>
      <c r="C206" s="49" t="s">
        <v>250</v>
      </c>
      <c r="D206" s="6"/>
      <c r="E206" s="28"/>
      <c r="F206" s="36" t="str">
        <f>IF(COUNTIF(F207,"○"),"○","")</f>
        <v/>
      </c>
      <c r="G206" s="36" t="str">
        <f t="shared" ref="G206:S206" si="53">IF(COUNTIF(G207,"○"),"○","")</f>
        <v/>
      </c>
      <c r="H206" s="36" t="str">
        <f t="shared" si="53"/>
        <v/>
      </c>
      <c r="I206" s="36" t="str">
        <f t="shared" si="53"/>
        <v/>
      </c>
      <c r="J206" s="36" t="str">
        <f t="shared" si="53"/>
        <v/>
      </c>
      <c r="K206" s="36" t="str">
        <f t="shared" si="53"/>
        <v/>
      </c>
      <c r="L206" s="36" t="str">
        <f t="shared" si="53"/>
        <v/>
      </c>
      <c r="M206" s="36" t="str">
        <f t="shared" si="53"/>
        <v>○</v>
      </c>
      <c r="N206" s="36" t="str">
        <f t="shared" si="53"/>
        <v/>
      </c>
      <c r="O206" s="36" t="str">
        <f t="shared" si="53"/>
        <v/>
      </c>
      <c r="P206" s="36" t="str">
        <f t="shared" si="53"/>
        <v/>
      </c>
      <c r="Q206" s="36" t="str">
        <f t="shared" si="53"/>
        <v/>
      </c>
      <c r="R206" s="36" t="str">
        <f t="shared" si="53"/>
        <v/>
      </c>
      <c r="S206" s="36" t="str">
        <f t="shared" si="53"/>
        <v/>
      </c>
      <c r="T206" s="37"/>
    </row>
    <row r="207" spans="1:20" ht="144.75" hidden="1" customHeight="1" outlineLevel="1">
      <c r="A207" s="45" t="s">
        <v>217</v>
      </c>
      <c r="B207" s="42" t="s">
        <v>249</v>
      </c>
      <c r="C207" s="14" t="s">
        <v>251</v>
      </c>
      <c r="D207" s="9" t="s">
        <v>12</v>
      </c>
      <c r="E207" s="29" t="s">
        <v>252</v>
      </c>
      <c r="F207" s="18"/>
      <c r="G207" s="18"/>
      <c r="H207" s="18"/>
      <c r="I207" s="18"/>
      <c r="J207" s="18"/>
      <c r="K207" s="18"/>
      <c r="L207" s="18"/>
      <c r="M207" s="18" t="s">
        <v>18</v>
      </c>
      <c r="N207" s="18"/>
      <c r="O207" s="18"/>
      <c r="P207" s="18"/>
      <c r="Q207" s="18"/>
      <c r="R207" s="18"/>
      <c r="S207" s="18"/>
      <c r="T207" s="41"/>
    </row>
    <row r="208" spans="1:20" s="3" customFormat="1" ht="48" customHeight="1" collapsed="1">
      <c r="A208" s="45" t="s">
        <v>217</v>
      </c>
      <c r="B208" s="42" t="s">
        <v>249</v>
      </c>
      <c r="C208" s="49" t="s">
        <v>610</v>
      </c>
      <c r="D208" s="6"/>
      <c r="E208" s="28"/>
      <c r="F208" s="36" t="str">
        <f>IF(COUNTIF(F209:F210,"○"),"○","")</f>
        <v/>
      </c>
      <c r="G208" s="36" t="str">
        <f t="shared" ref="G208:S208" si="54">IF(COUNTIF(G209:G210,"○"),"○","")</f>
        <v/>
      </c>
      <c r="H208" s="36" t="str">
        <f t="shared" si="54"/>
        <v/>
      </c>
      <c r="I208" s="36" t="str">
        <f t="shared" si="54"/>
        <v/>
      </c>
      <c r="J208" s="36" t="str">
        <f t="shared" si="54"/>
        <v/>
      </c>
      <c r="K208" s="36" t="str">
        <f t="shared" si="54"/>
        <v/>
      </c>
      <c r="L208" s="36" t="str">
        <f t="shared" si="54"/>
        <v/>
      </c>
      <c r="M208" s="36" t="str">
        <f t="shared" si="54"/>
        <v>○</v>
      </c>
      <c r="N208" s="36" t="str">
        <f t="shared" si="54"/>
        <v/>
      </c>
      <c r="O208" s="36" t="str">
        <f t="shared" si="54"/>
        <v/>
      </c>
      <c r="P208" s="36" t="str">
        <f t="shared" si="54"/>
        <v/>
      </c>
      <c r="Q208" s="36" t="str">
        <f t="shared" si="54"/>
        <v/>
      </c>
      <c r="R208" s="36" t="str">
        <f t="shared" si="54"/>
        <v/>
      </c>
      <c r="S208" s="36" t="str">
        <f t="shared" si="54"/>
        <v/>
      </c>
      <c r="T208" s="37"/>
    </row>
    <row r="209" spans="1:20" ht="144.75" hidden="1" customHeight="1" outlineLevel="1">
      <c r="A209" s="45" t="s">
        <v>217</v>
      </c>
      <c r="B209" s="42" t="s">
        <v>249</v>
      </c>
      <c r="C209" s="14" t="s">
        <v>253</v>
      </c>
      <c r="D209" s="9" t="s">
        <v>12</v>
      </c>
      <c r="E209" s="29" t="s">
        <v>544</v>
      </c>
      <c r="F209" s="18"/>
      <c r="G209" s="18"/>
      <c r="H209" s="18"/>
      <c r="I209" s="18"/>
      <c r="J209" s="18"/>
      <c r="K209" s="18"/>
      <c r="L209" s="18"/>
      <c r="M209" s="18" t="s">
        <v>18</v>
      </c>
      <c r="N209" s="18"/>
      <c r="O209" s="18"/>
      <c r="P209" s="18"/>
      <c r="Q209" s="18"/>
      <c r="R209" s="18"/>
      <c r="S209" s="18"/>
      <c r="T209" s="41"/>
    </row>
    <row r="210" spans="1:20" ht="144.75" hidden="1" customHeight="1" outlineLevel="1">
      <c r="A210" s="45" t="s">
        <v>217</v>
      </c>
      <c r="B210" s="42" t="s">
        <v>249</v>
      </c>
      <c r="C210" s="14" t="s">
        <v>253</v>
      </c>
      <c r="D210" s="9" t="s">
        <v>14</v>
      </c>
      <c r="E210" s="29" t="s">
        <v>254</v>
      </c>
      <c r="F210" s="18"/>
      <c r="G210" s="18"/>
      <c r="H210" s="18"/>
      <c r="I210" s="18"/>
      <c r="J210" s="18"/>
      <c r="K210" s="18"/>
      <c r="L210" s="18"/>
      <c r="M210" s="18" t="s">
        <v>18</v>
      </c>
      <c r="N210" s="18"/>
      <c r="O210" s="18"/>
      <c r="P210" s="18"/>
      <c r="Q210" s="18"/>
      <c r="R210" s="18"/>
      <c r="S210" s="18"/>
      <c r="T210" s="41"/>
    </row>
    <row r="211" spans="1:20" s="3" customFormat="1" ht="48" customHeight="1" collapsed="1">
      <c r="A211" s="45" t="s">
        <v>217</v>
      </c>
      <c r="B211" s="42" t="s">
        <v>249</v>
      </c>
      <c r="C211" s="49" t="s">
        <v>255</v>
      </c>
      <c r="D211" s="6"/>
      <c r="E211" s="28"/>
      <c r="F211" s="36" t="str">
        <f>IF(COUNTIF(F212:F214,"○"),"○","")</f>
        <v/>
      </c>
      <c r="G211" s="36" t="str">
        <f t="shared" ref="G211:S211" si="55">IF(COUNTIF(G212:G214,"○"),"○","")</f>
        <v/>
      </c>
      <c r="H211" s="36" t="str">
        <f t="shared" si="55"/>
        <v/>
      </c>
      <c r="I211" s="36" t="str">
        <f t="shared" si="55"/>
        <v/>
      </c>
      <c r="J211" s="36" t="str">
        <f t="shared" si="55"/>
        <v/>
      </c>
      <c r="K211" s="36" t="str">
        <f t="shared" si="55"/>
        <v/>
      </c>
      <c r="L211" s="36" t="str">
        <f t="shared" si="55"/>
        <v/>
      </c>
      <c r="M211" s="36" t="str">
        <f t="shared" si="55"/>
        <v>○</v>
      </c>
      <c r="N211" s="36" t="str">
        <f t="shared" si="55"/>
        <v/>
      </c>
      <c r="O211" s="36" t="str">
        <f t="shared" si="55"/>
        <v/>
      </c>
      <c r="P211" s="36" t="str">
        <f t="shared" si="55"/>
        <v/>
      </c>
      <c r="Q211" s="36" t="str">
        <f t="shared" si="55"/>
        <v/>
      </c>
      <c r="R211" s="36" t="str">
        <f t="shared" si="55"/>
        <v/>
      </c>
      <c r="S211" s="36" t="str">
        <f t="shared" si="55"/>
        <v/>
      </c>
      <c r="T211" s="37"/>
    </row>
    <row r="212" spans="1:20" ht="144.75" hidden="1" customHeight="1" outlineLevel="1">
      <c r="A212" s="45" t="s">
        <v>217</v>
      </c>
      <c r="B212" s="42" t="s">
        <v>249</v>
      </c>
      <c r="C212" s="14" t="s">
        <v>256</v>
      </c>
      <c r="D212" s="9" t="s">
        <v>12</v>
      </c>
      <c r="E212" s="29" t="s">
        <v>257</v>
      </c>
      <c r="F212" s="18"/>
      <c r="G212" s="18"/>
      <c r="H212" s="18"/>
      <c r="I212" s="18"/>
      <c r="J212" s="18"/>
      <c r="K212" s="18"/>
      <c r="L212" s="18"/>
      <c r="M212" s="18" t="s">
        <v>18</v>
      </c>
      <c r="N212" s="18"/>
      <c r="O212" s="18"/>
      <c r="P212" s="18"/>
      <c r="Q212" s="18"/>
      <c r="R212" s="18"/>
      <c r="S212" s="18"/>
      <c r="T212" s="41"/>
    </row>
    <row r="213" spans="1:20" ht="144.75" hidden="1" customHeight="1" outlineLevel="1">
      <c r="A213" s="45" t="s">
        <v>217</v>
      </c>
      <c r="B213" s="42" t="s">
        <v>249</v>
      </c>
      <c r="C213" s="14" t="s">
        <v>256</v>
      </c>
      <c r="D213" s="9" t="s">
        <v>14</v>
      </c>
      <c r="E213" s="29" t="s">
        <v>258</v>
      </c>
      <c r="F213" s="18"/>
      <c r="G213" s="18"/>
      <c r="H213" s="18"/>
      <c r="I213" s="18"/>
      <c r="J213" s="18"/>
      <c r="K213" s="18"/>
      <c r="L213" s="18"/>
      <c r="M213" s="18" t="s">
        <v>18</v>
      </c>
      <c r="N213" s="18"/>
      <c r="O213" s="18"/>
      <c r="P213" s="18"/>
      <c r="Q213" s="18"/>
      <c r="R213" s="18"/>
      <c r="S213" s="18"/>
      <c r="T213" s="41"/>
    </row>
    <row r="214" spans="1:20" ht="144.75" hidden="1" customHeight="1" outlineLevel="1">
      <c r="A214" s="45" t="s">
        <v>217</v>
      </c>
      <c r="B214" s="42" t="s">
        <v>249</v>
      </c>
      <c r="C214" s="14" t="s">
        <v>256</v>
      </c>
      <c r="D214" s="9" t="s">
        <v>16</v>
      </c>
      <c r="E214" s="29" t="s">
        <v>259</v>
      </c>
      <c r="F214" s="18"/>
      <c r="G214" s="18"/>
      <c r="H214" s="18"/>
      <c r="I214" s="18"/>
      <c r="J214" s="18"/>
      <c r="K214" s="18"/>
      <c r="L214" s="18"/>
      <c r="M214" s="18" t="s">
        <v>18</v>
      </c>
      <c r="N214" s="18"/>
      <c r="O214" s="18"/>
      <c r="P214" s="18"/>
      <c r="Q214" s="18"/>
      <c r="R214" s="18"/>
      <c r="S214" s="18"/>
      <c r="T214" s="41"/>
    </row>
    <row r="215" spans="1:20" s="3" customFormat="1" ht="48" customHeight="1" collapsed="1">
      <c r="A215" s="45" t="s">
        <v>217</v>
      </c>
      <c r="B215" s="42" t="s">
        <v>249</v>
      </c>
      <c r="C215" s="49" t="s">
        <v>260</v>
      </c>
      <c r="D215" s="7"/>
      <c r="E215" s="30"/>
      <c r="F215" s="36" t="str">
        <f>IF(COUNTIF(F216:F218,"○"),"○","")</f>
        <v/>
      </c>
      <c r="G215" s="36" t="str">
        <f t="shared" ref="G215:S215" si="56">IF(COUNTIF(G216:G218,"○"),"○","")</f>
        <v/>
      </c>
      <c r="H215" s="36" t="str">
        <f t="shared" si="56"/>
        <v>○</v>
      </c>
      <c r="I215" s="36" t="str">
        <f t="shared" si="56"/>
        <v/>
      </c>
      <c r="J215" s="36" t="str">
        <f t="shared" si="56"/>
        <v/>
      </c>
      <c r="K215" s="36" t="str">
        <f t="shared" si="56"/>
        <v/>
      </c>
      <c r="L215" s="36" t="str">
        <f t="shared" si="56"/>
        <v/>
      </c>
      <c r="M215" s="36" t="str">
        <f t="shared" si="56"/>
        <v>○</v>
      </c>
      <c r="N215" s="36" t="str">
        <f t="shared" si="56"/>
        <v/>
      </c>
      <c r="O215" s="36" t="str">
        <f t="shared" si="56"/>
        <v/>
      </c>
      <c r="P215" s="36" t="str">
        <f t="shared" si="56"/>
        <v/>
      </c>
      <c r="Q215" s="36" t="str">
        <f t="shared" si="56"/>
        <v/>
      </c>
      <c r="R215" s="36" t="str">
        <f t="shared" si="56"/>
        <v/>
      </c>
      <c r="S215" s="36" t="str">
        <f t="shared" si="56"/>
        <v/>
      </c>
      <c r="T215" s="37"/>
    </row>
    <row r="216" spans="1:20" ht="144.75" hidden="1" customHeight="1" outlineLevel="1">
      <c r="A216" s="45" t="s">
        <v>217</v>
      </c>
      <c r="B216" s="43" t="s">
        <v>249</v>
      </c>
      <c r="C216" s="14" t="s">
        <v>261</v>
      </c>
      <c r="D216" s="9" t="s">
        <v>12</v>
      </c>
      <c r="E216" s="29" t="s">
        <v>262</v>
      </c>
      <c r="F216" s="18"/>
      <c r="G216" s="18"/>
      <c r="H216" s="18"/>
      <c r="I216" s="18"/>
      <c r="J216" s="18"/>
      <c r="K216" s="18"/>
      <c r="L216" s="18"/>
      <c r="M216" s="18" t="s">
        <v>18</v>
      </c>
      <c r="N216" s="18"/>
      <c r="O216" s="18"/>
      <c r="P216" s="18"/>
      <c r="Q216" s="18"/>
      <c r="R216" s="18"/>
      <c r="S216" s="18"/>
      <c r="T216" s="41"/>
    </row>
    <row r="217" spans="1:20" ht="144.75" hidden="1" customHeight="1" outlineLevel="1">
      <c r="A217" s="45" t="s">
        <v>217</v>
      </c>
      <c r="B217" s="43" t="s">
        <v>249</v>
      </c>
      <c r="C217" s="14" t="s">
        <v>261</v>
      </c>
      <c r="D217" s="9" t="s">
        <v>14</v>
      </c>
      <c r="E217" s="29" t="s">
        <v>263</v>
      </c>
      <c r="F217" s="18"/>
      <c r="G217" s="18"/>
      <c r="H217" s="18"/>
      <c r="I217" s="18"/>
      <c r="J217" s="18"/>
      <c r="K217" s="18"/>
      <c r="L217" s="18"/>
      <c r="M217" s="18" t="s">
        <v>18</v>
      </c>
      <c r="N217" s="18"/>
      <c r="O217" s="18"/>
      <c r="P217" s="18"/>
      <c r="Q217" s="18"/>
      <c r="R217" s="18"/>
      <c r="S217" s="18"/>
      <c r="T217" s="41"/>
    </row>
    <row r="218" spans="1:20" ht="144.75" hidden="1" customHeight="1" outlineLevel="1">
      <c r="A218" s="45" t="s">
        <v>217</v>
      </c>
      <c r="B218" s="43" t="s">
        <v>249</v>
      </c>
      <c r="C218" s="14" t="s">
        <v>261</v>
      </c>
      <c r="D218" s="9" t="s">
        <v>16</v>
      </c>
      <c r="E218" s="29" t="s">
        <v>264</v>
      </c>
      <c r="F218" s="18"/>
      <c r="G218" s="18"/>
      <c r="H218" s="18" t="s">
        <v>18</v>
      </c>
      <c r="I218" s="18"/>
      <c r="J218" s="18"/>
      <c r="K218" s="18"/>
      <c r="L218" s="18"/>
      <c r="M218" s="18"/>
      <c r="N218" s="18"/>
      <c r="O218" s="18"/>
      <c r="P218" s="18"/>
      <c r="Q218" s="18"/>
      <c r="R218" s="18"/>
      <c r="S218" s="18"/>
      <c r="T218" s="41"/>
    </row>
    <row r="219" spans="1:20" s="3" customFormat="1" ht="48" customHeight="1" outlineLevel="1" collapsed="1">
      <c r="A219" s="45" t="s">
        <v>217</v>
      </c>
      <c r="B219" s="74" t="s">
        <v>586</v>
      </c>
      <c r="C219" s="75"/>
      <c r="D219" s="75"/>
      <c r="E219" s="75"/>
      <c r="F219" s="75"/>
      <c r="G219" s="75"/>
      <c r="H219" s="75"/>
      <c r="I219" s="75"/>
      <c r="J219" s="75"/>
      <c r="K219" s="75"/>
      <c r="L219" s="75"/>
      <c r="M219" s="75"/>
      <c r="N219" s="75"/>
      <c r="O219" s="75"/>
      <c r="P219" s="75"/>
      <c r="Q219" s="75"/>
      <c r="R219" s="75"/>
      <c r="S219" s="76"/>
      <c r="T219" s="37"/>
    </row>
    <row r="220" spans="1:20" s="3" customFormat="1" ht="48" customHeight="1">
      <c r="A220" s="45" t="s">
        <v>217</v>
      </c>
      <c r="B220" s="42" t="s">
        <v>265</v>
      </c>
      <c r="C220" s="49" t="s">
        <v>266</v>
      </c>
      <c r="D220" s="7"/>
      <c r="E220" s="30"/>
      <c r="F220" s="36" t="str">
        <f>IF(COUNTIF(F221:F222,"○"),"○","")</f>
        <v/>
      </c>
      <c r="G220" s="36" t="str">
        <f t="shared" ref="G220:S220" si="57">IF(COUNTIF(G221:G222,"○"),"○","")</f>
        <v/>
      </c>
      <c r="H220" s="36" t="str">
        <f t="shared" si="57"/>
        <v>○</v>
      </c>
      <c r="I220" s="36" t="str">
        <f t="shared" si="57"/>
        <v/>
      </c>
      <c r="J220" s="36" t="str">
        <f t="shared" si="57"/>
        <v/>
      </c>
      <c r="K220" s="36" t="str">
        <f t="shared" si="57"/>
        <v/>
      </c>
      <c r="L220" s="36" t="str">
        <f t="shared" si="57"/>
        <v/>
      </c>
      <c r="M220" s="36" t="str">
        <f t="shared" si="57"/>
        <v>○</v>
      </c>
      <c r="N220" s="36" t="str">
        <f t="shared" si="57"/>
        <v/>
      </c>
      <c r="O220" s="36" t="str">
        <f t="shared" si="57"/>
        <v>○</v>
      </c>
      <c r="P220" s="36" t="str">
        <f t="shared" si="57"/>
        <v/>
      </c>
      <c r="Q220" s="36" t="str">
        <f t="shared" si="57"/>
        <v/>
      </c>
      <c r="R220" s="36" t="str">
        <f t="shared" si="57"/>
        <v/>
      </c>
      <c r="S220" s="36" t="str">
        <f t="shared" si="57"/>
        <v/>
      </c>
      <c r="T220" s="37"/>
    </row>
    <row r="221" spans="1:20" ht="144.75" hidden="1" customHeight="1" outlineLevel="1">
      <c r="A221" s="45" t="s">
        <v>217</v>
      </c>
      <c r="B221" s="42" t="s">
        <v>265</v>
      </c>
      <c r="C221" s="14" t="s">
        <v>267</v>
      </c>
      <c r="D221" s="9" t="s">
        <v>12</v>
      </c>
      <c r="E221" s="29" t="s">
        <v>268</v>
      </c>
      <c r="F221" s="18"/>
      <c r="G221" s="18"/>
      <c r="H221" s="18" t="s">
        <v>10</v>
      </c>
      <c r="I221" s="18"/>
      <c r="J221" s="18"/>
      <c r="K221" s="18"/>
      <c r="L221" s="18"/>
      <c r="M221" s="18" t="s">
        <v>10</v>
      </c>
      <c r="N221" s="18"/>
      <c r="O221" s="18" t="s">
        <v>10</v>
      </c>
      <c r="P221" s="18"/>
      <c r="Q221" s="18"/>
      <c r="R221" s="18"/>
      <c r="S221" s="18"/>
      <c r="T221" s="41"/>
    </row>
    <row r="222" spans="1:20" ht="144.75" hidden="1" customHeight="1" outlineLevel="1">
      <c r="A222" s="45" t="s">
        <v>217</v>
      </c>
      <c r="B222" s="42" t="s">
        <v>265</v>
      </c>
      <c r="C222" s="14" t="s">
        <v>267</v>
      </c>
      <c r="D222" s="9" t="s">
        <v>14</v>
      </c>
      <c r="E222" s="29" t="s">
        <v>269</v>
      </c>
      <c r="F222" s="18"/>
      <c r="G222" s="18"/>
      <c r="H222" s="18"/>
      <c r="I222" s="18"/>
      <c r="J222" s="18"/>
      <c r="K222" s="18"/>
      <c r="L222" s="18"/>
      <c r="M222" s="18" t="s">
        <v>10</v>
      </c>
      <c r="N222" s="18"/>
      <c r="O222" s="18"/>
      <c r="P222" s="18"/>
      <c r="Q222" s="18"/>
      <c r="R222" s="18"/>
      <c r="S222" s="18"/>
      <c r="T222" s="41"/>
    </row>
    <row r="223" spans="1:20" s="3" customFormat="1" ht="48" customHeight="1" collapsed="1">
      <c r="A223" s="45" t="s">
        <v>217</v>
      </c>
      <c r="B223" s="42" t="s">
        <v>265</v>
      </c>
      <c r="C223" s="49" t="s">
        <v>270</v>
      </c>
      <c r="D223" s="7"/>
      <c r="E223" s="30"/>
      <c r="F223" s="36" t="str">
        <f>IF(COUNTIF(F224,"○"),"○","")</f>
        <v/>
      </c>
      <c r="G223" s="36" t="str">
        <f t="shared" ref="G223:S223" si="58">IF(COUNTIF(G224,"○"),"○","")</f>
        <v/>
      </c>
      <c r="H223" s="36" t="str">
        <f t="shared" si="58"/>
        <v/>
      </c>
      <c r="I223" s="36" t="str">
        <f t="shared" si="58"/>
        <v/>
      </c>
      <c r="J223" s="36" t="str">
        <f t="shared" si="58"/>
        <v/>
      </c>
      <c r="K223" s="36" t="str">
        <f t="shared" si="58"/>
        <v/>
      </c>
      <c r="L223" s="36" t="str">
        <f t="shared" si="58"/>
        <v>○</v>
      </c>
      <c r="M223" s="36" t="str">
        <f t="shared" si="58"/>
        <v>○</v>
      </c>
      <c r="N223" s="36" t="str">
        <f t="shared" si="58"/>
        <v/>
      </c>
      <c r="O223" s="36" t="str">
        <f t="shared" si="58"/>
        <v/>
      </c>
      <c r="P223" s="36" t="str">
        <f t="shared" si="58"/>
        <v/>
      </c>
      <c r="Q223" s="36" t="str">
        <f t="shared" si="58"/>
        <v/>
      </c>
      <c r="R223" s="36" t="str">
        <f t="shared" si="58"/>
        <v/>
      </c>
      <c r="S223" s="36" t="str">
        <f t="shared" si="58"/>
        <v/>
      </c>
      <c r="T223" s="37"/>
    </row>
    <row r="224" spans="1:20" ht="144.75" hidden="1" customHeight="1" outlineLevel="1">
      <c r="A224" s="45" t="s">
        <v>217</v>
      </c>
      <c r="B224" s="43" t="s">
        <v>265</v>
      </c>
      <c r="C224" s="14" t="s">
        <v>271</v>
      </c>
      <c r="D224" s="9" t="s">
        <v>12</v>
      </c>
      <c r="E224" s="29" t="s">
        <v>272</v>
      </c>
      <c r="F224" s="18"/>
      <c r="G224" s="18"/>
      <c r="H224" s="18"/>
      <c r="I224" s="18"/>
      <c r="J224" s="18"/>
      <c r="K224" s="18"/>
      <c r="L224" s="18" t="s">
        <v>18</v>
      </c>
      <c r="M224" s="18" t="s">
        <v>18</v>
      </c>
      <c r="N224" s="18"/>
      <c r="O224" s="18"/>
      <c r="P224" s="18"/>
      <c r="Q224" s="18"/>
      <c r="R224" s="18"/>
      <c r="S224" s="18"/>
      <c r="T224" s="41"/>
    </row>
    <row r="225" spans="1:20" s="3" customFormat="1" ht="48" customHeight="1" outlineLevel="1" collapsed="1">
      <c r="A225" s="45" t="s">
        <v>217</v>
      </c>
      <c r="B225" s="74" t="s">
        <v>587</v>
      </c>
      <c r="C225" s="75"/>
      <c r="D225" s="75"/>
      <c r="E225" s="75"/>
      <c r="F225" s="75"/>
      <c r="G225" s="75"/>
      <c r="H225" s="75"/>
      <c r="I225" s="75"/>
      <c r="J225" s="75"/>
      <c r="K225" s="75"/>
      <c r="L225" s="75"/>
      <c r="M225" s="75"/>
      <c r="N225" s="75"/>
      <c r="O225" s="75"/>
      <c r="P225" s="75"/>
      <c r="Q225" s="75"/>
      <c r="R225" s="75"/>
      <c r="S225" s="76"/>
      <c r="T225" s="37"/>
    </row>
    <row r="226" spans="1:20" s="3" customFormat="1" ht="48" customHeight="1">
      <c r="A226" s="45" t="s">
        <v>217</v>
      </c>
      <c r="B226" s="42" t="s">
        <v>273</v>
      </c>
      <c r="C226" s="49" t="s">
        <v>274</v>
      </c>
      <c r="D226" s="6"/>
      <c r="E226" s="28"/>
      <c r="F226" s="36" t="str">
        <f>IF(COUNTIF(F227:F228,"○"),"○","")</f>
        <v/>
      </c>
      <c r="G226" s="36" t="str">
        <f t="shared" ref="G226:S226" si="59">IF(COUNTIF(G227:G228,"○"),"○","")</f>
        <v/>
      </c>
      <c r="H226" s="36" t="str">
        <f t="shared" si="59"/>
        <v>○</v>
      </c>
      <c r="I226" s="36" t="str">
        <f t="shared" si="59"/>
        <v/>
      </c>
      <c r="J226" s="36" t="str">
        <f t="shared" si="59"/>
        <v/>
      </c>
      <c r="K226" s="36" t="str">
        <f t="shared" si="59"/>
        <v/>
      </c>
      <c r="L226" s="36" t="str">
        <f t="shared" si="59"/>
        <v/>
      </c>
      <c r="M226" s="36" t="str">
        <f t="shared" si="59"/>
        <v>○</v>
      </c>
      <c r="N226" s="36" t="str">
        <f t="shared" si="59"/>
        <v/>
      </c>
      <c r="O226" s="36" t="str">
        <f t="shared" si="59"/>
        <v/>
      </c>
      <c r="P226" s="36" t="str">
        <f t="shared" si="59"/>
        <v/>
      </c>
      <c r="Q226" s="36" t="str">
        <f t="shared" si="59"/>
        <v/>
      </c>
      <c r="R226" s="36" t="str">
        <f t="shared" si="59"/>
        <v/>
      </c>
      <c r="S226" s="36" t="str">
        <f t="shared" si="59"/>
        <v/>
      </c>
      <c r="T226" s="37"/>
    </row>
    <row r="227" spans="1:20" ht="144.75" hidden="1" customHeight="1" outlineLevel="1">
      <c r="A227" s="45" t="s">
        <v>217</v>
      </c>
      <c r="B227" s="42" t="s">
        <v>273</v>
      </c>
      <c r="C227" s="14" t="s">
        <v>275</v>
      </c>
      <c r="D227" s="8" t="s">
        <v>12</v>
      </c>
      <c r="E227" s="29" t="s">
        <v>276</v>
      </c>
      <c r="F227" s="18"/>
      <c r="G227" s="18"/>
      <c r="H227" s="18" t="s">
        <v>18</v>
      </c>
      <c r="I227" s="18"/>
      <c r="J227" s="18"/>
      <c r="K227" s="18"/>
      <c r="L227" s="18"/>
      <c r="M227" s="18" t="s">
        <v>18</v>
      </c>
      <c r="N227" s="18"/>
      <c r="O227" s="18"/>
      <c r="P227" s="18"/>
      <c r="Q227" s="18"/>
      <c r="R227" s="18"/>
      <c r="S227" s="18"/>
      <c r="T227" s="41"/>
    </row>
    <row r="228" spans="1:20" ht="144.75" hidden="1" customHeight="1" outlineLevel="1">
      <c r="A228" s="45" t="s">
        <v>217</v>
      </c>
      <c r="B228" s="42" t="s">
        <v>273</v>
      </c>
      <c r="C228" s="14" t="s">
        <v>275</v>
      </c>
      <c r="D228" s="8" t="s">
        <v>14</v>
      </c>
      <c r="E228" s="29" t="s">
        <v>277</v>
      </c>
      <c r="F228" s="18"/>
      <c r="G228" s="18"/>
      <c r="H228" s="18" t="s">
        <v>18</v>
      </c>
      <c r="I228" s="18"/>
      <c r="J228" s="18"/>
      <c r="K228" s="18"/>
      <c r="L228" s="18"/>
      <c r="M228" s="18"/>
      <c r="N228" s="18"/>
      <c r="O228" s="18"/>
      <c r="P228" s="18"/>
      <c r="Q228" s="18"/>
      <c r="R228" s="18"/>
      <c r="S228" s="18"/>
      <c r="T228" s="41"/>
    </row>
    <row r="229" spans="1:20" s="3" customFormat="1" ht="48" customHeight="1" collapsed="1">
      <c r="A229" s="45" t="s">
        <v>217</v>
      </c>
      <c r="B229" s="42" t="s">
        <v>273</v>
      </c>
      <c r="C229" s="49" t="s">
        <v>278</v>
      </c>
      <c r="D229" s="6"/>
      <c r="E229" s="28"/>
      <c r="F229" s="36" t="str">
        <f>IF(COUNTIF(F230:F232,"○"),"○","")</f>
        <v/>
      </c>
      <c r="G229" s="36" t="str">
        <f t="shared" ref="G229:S229" si="60">IF(COUNTIF(G230:G232,"○"),"○","")</f>
        <v/>
      </c>
      <c r="H229" s="36" t="str">
        <f t="shared" si="60"/>
        <v>○</v>
      </c>
      <c r="I229" s="36" t="str">
        <f t="shared" si="60"/>
        <v/>
      </c>
      <c r="J229" s="36" t="str">
        <f t="shared" si="60"/>
        <v/>
      </c>
      <c r="K229" s="36" t="str">
        <f t="shared" si="60"/>
        <v/>
      </c>
      <c r="L229" s="36" t="str">
        <f t="shared" si="60"/>
        <v/>
      </c>
      <c r="M229" s="36" t="str">
        <f t="shared" si="60"/>
        <v>○</v>
      </c>
      <c r="N229" s="36" t="str">
        <f t="shared" si="60"/>
        <v/>
      </c>
      <c r="O229" s="36" t="str">
        <f t="shared" si="60"/>
        <v/>
      </c>
      <c r="P229" s="36" t="str">
        <f t="shared" si="60"/>
        <v/>
      </c>
      <c r="Q229" s="36" t="str">
        <f t="shared" si="60"/>
        <v/>
      </c>
      <c r="R229" s="36" t="str">
        <f t="shared" si="60"/>
        <v/>
      </c>
      <c r="S229" s="36" t="str">
        <f t="shared" si="60"/>
        <v/>
      </c>
      <c r="T229" s="37"/>
    </row>
    <row r="230" spans="1:20" ht="144.75" hidden="1" customHeight="1" outlineLevel="1">
      <c r="A230" s="45" t="s">
        <v>217</v>
      </c>
      <c r="B230" s="42" t="s">
        <v>273</v>
      </c>
      <c r="C230" s="14" t="s">
        <v>279</v>
      </c>
      <c r="D230" s="8" t="s">
        <v>12</v>
      </c>
      <c r="E230" s="29" t="s">
        <v>280</v>
      </c>
      <c r="F230" s="18"/>
      <c r="G230" s="18"/>
      <c r="H230" s="18" t="s">
        <v>18</v>
      </c>
      <c r="I230" s="18"/>
      <c r="J230" s="18"/>
      <c r="K230" s="18"/>
      <c r="L230" s="18"/>
      <c r="M230" s="18"/>
      <c r="N230" s="18"/>
      <c r="O230" s="18"/>
      <c r="P230" s="18"/>
      <c r="Q230" s="18"/>
      <c r="R230" s="18"/>
      <c r="S230" s="18"/>
      <c r="T230" s="41"/>
    </row>
    <row r="231" spans="1:20" ht="144.75" hidden="1" customHeight="1" outlineLevel="1">
      <c r="A231" s="45" t="s">
        <v>217</v>
      </c>
      <c r="B231" s="42" t="s">
        <v>273</v>
      </c>
      <c r="C231" s="14" t="s">
        <v>279</v>
      </c>
      <c r="D231" s="8" t="s">
        <v>14</v>
      </c>
      <c r="E231" s="29" t="s">
        <v>281</v>
      </c>
      <c r="F231" s="18"/>
      <c r="G231" s="18"/>
      <c r="H231" s="18" t="s">
        <v>18</v>
      </c>
      <c r="I231" s="18"/>
      <c r="J231" s="18"/>
      <c r="K231" s="18"/>
      <c r="L231" s="18"/>
      <c r="M231" s="18" t="s">
        <v>18</v>
      </c>
      <c r="N231" s="18"/>
      <c r="O231" s="18"/>
      <c r="P231" s="18"/>
      <c r="Q231" s="18"/>
      <c r="R231" s="18"/>
      <c r="S231" s="18"/>
      <c r="T231" s="41"/>
    </row>
    <row r="232" spans="1:20" ht="144.75" hidden="1" customHeight="1" outlineLevel="1">
      <c r="A232" s="45" t="s">
        <v>217</v>
      </c>
      <c r="B232" s="42" t="s">
        <v>273</v>
      </c>
      <c r="C232" s="14" t="s">
        <v>279</v>
      </c>
      <c r="D232" s="8" t="s">
        <v>16</v>
      </c>
      <c r="E232" s="29" t="s">
        <v>282</v>
      </c>
      <c r="F232" s="18"/>
      <c r="G232" s="18"/>
      <c r="H232" s="18" t="s">
        <v>18</v>
      </c>
      <c r="I232" s="18"/>
      <c r="J232" s="18"/>
      <c r="K232" s="18"/>
      <c r="L232" s="18"/>
      <c r="M232" s="18" t="s">
        <v>18</v>
      </c>
      <c r="N232" s="18"/>
      <c r="O232" s="18"/>
      <c r="P232" s="18"/>
      <c r="Q232" s="18"/>
      <c r="R232" s="18"/>
      <c r="S232" s="18"/>
      <c r="T232" s="41"/>
    </row>
    <row r="233" spans="1:20" s="3" customFormat="1" ht="48" customHeight="1" collapsed="1">
      <c r="A233" s="45" t="s">
        <v>217</v>
      </c>
      <c r="B233" s="42" t="s">
        <v>273</v>
      </c>
      <c r="C233" s="49" t="s">
        <v>283</v>
      </c>
      <c r="D233" s="7"/>
      <c r="E233" s="30"/>
      <c r="F233" s="36" t="str">
        <f>IF(COUNTIF(F234:F235,"○"),"○","")</f>
        <v/>
      </c>
      <c r="G233" s="36" t="str">
        <f t="shared" ref="G233:S233" si="61">IF(COUNTIF(G234:G235,"○"),"○","")</f>
        <v/>
      </c>
      <c r="H233" s="36" t="str">
        <f t="shared" si="61"/>
        <v>○</v>
      </c>
      <c r="I233" s="36" t="str">
        <f t="shared" si="61"/>
        <v/>
      </c>
      <c r="J233" s="36" t="str">
        <f t="shared" si="61"/>
        <v/>
      </c>
      <c r="K233" s="36" t="str">
        <f t="shared" si="61"/>
        <v/>
      </c>
      <c r="L233" s="36" t="str">
        <f t="shared" si="61"/>
        <v>○</v>
      </c>
      <c r="M233" s="36" t="str">
        <f t="shared" si="61"/>
        <v>○</v>
      </c>
      <c r="N233" s="36" t="str">
        <f t="shared" si="61"/>
        <v/>
      </c>
      <c r="O233" s="36" t="str">
        <f t="shared" si="61"/>
        <v/>
      </c>
      <c r="P233" s="36" t="str">
        <f t="shared" si="61"/>
        <v/>
      </c>
      <c r="Q233" s="36" t="str">
        <f t="shared" si="61"/>
        <v/>
      </c>
      <c r="R233" s="36" t="str">
        <f t="shared" si="61"/>
        <v/>
      </c>
      <c r="S233" s="36" t="str">
        <f t="shared" si="61"/>
        <v/>
      </c>
      <c r="T233" s="37"/>
    </row>
    <row r="234" spans="1:20" ht="144.75" hidden="1" customHeight="1" outlineLevel="1">
      <c r="A234" s="45" t="s">
        <v>217</v>
      </c>
      <c r="B234" s="42" t="s">
        <v>273</v>
      </c>
      <c r="C234" s="14" t="s">
        <v>284</v>
      </c>
      <c r="D234" s="8" t="s">
        <v>12</v>
      </c>
      <c r="E234" s="29" t="s">
        <v>285</v>
      </c>
      <c r="F234" s="18"/>
      <c r="G234" s="18"/>
      <c r="H234" s="18" t="s">
        <v>10</v>
      </c>
      <c r="I234" s="18"/>
      <c r="J234" s="18"/>
      <c r="K234" s="18"/>
      <c r="L234" s="18"/>
      <c r="M234" s="18" t="s">
        <v>10</v>
      </c>
      <c r="N234" s="18"/>
      <c r="O234" s="18"/>
      <c r="P234" s="18"/>
      <c r="Q234" s="18"/>
      <c r="R234" s="18"/>
      <c r="S234" s="18"/>
      <c r="T234" s="41"/>
    </row>
    <row r="235" spans="1:20" ht="144.75" hidden="1" customHeight="1" outlineLevel="1">
      <c r="A235" s="45" t="s">
        <v>217</v>
      </c>
      <c r="B235" s="42" t="s">
        <v>273</v>
      </c>
      <c r="C235" s="14" t="s">
        <v>284</v>
      </c>
      <c r="D235" s="8" t="s">
        <v>14</v>
      </c>
      <c r="E235" s="29" t="s">
        <v>286</v>
      </c>
      <c r="F235" s="18"/>
      <c r="G235" s="18"/>
      <c r="H235" s="18" t="s">
        <v>10</v>
      </c>
      <c r="I235" s="18"/>
      <c r="J235" s="18"/>
      <c r="K235" s="18"/>
      <c r="L235" s="18" t="s">
        <v>10</v>
      </c>
      <c r="M235" s="18" t="s">
        <v>10</v>
      </c>
      <c r="N235" s="18"/>
      <c r="O235" s="18"/>
      <c r="P235" s="18"/>
      <c r="Q235" s="18"/>
      <c r="R235" s="18"/>
      <c r="S235" s="18"/>
      <c r="T235" s="41"/>
    </row>
    <row r="236" spans="1:20" s="3" customFormat="1" ht="48" customHeight="1" collapsed="1">
      <c r="A236" s="45" t="s">
        <v>217</v>
      </c>
      <c r="B236" s="42" t="s">
        <v>273</v>
      </c>
      <c r="C236" s="49" t="s">
        <v>287</v>
      </c>
      <c r="D236" s="7"/>
      <c r="E236" s="30"/>
      <c r="F236" s="36" t="str">
        <f>IF(COUNTIF(F237:F238,"○"),"○","")</f>
        <v/>
      </c>
      <c r="G236" s="36" t="str">
        <f t="shared" ref="G236:S236" si="62">IF(COUNTIF(G237:G238,"○"),"○","")</f>
        <v/>
      </c>
      <c r="H236" s="36" t="str">
        <f t="shared" si="62"/>
        <v>○</v>
      </c>
      <c r="I236" s="36" t="str">
        <f t="shared" si="62"/>
        <v/>
      </c>
      <c r="J236" s="36" t="str">
        <f t="shared" si="62"/>
        <v/>
      </c>
      <c r="K236" s="36" t="str">
        <f t="shared" si="62"/>
        <v/>
      </c>
      <c r="L236" s="36" t="str">
        <f t="shared" si="62"/>
        <v/>
      </c>
      <c r="M236" s="36" t="str">
        <f t="shared" si="62"/>
        <v/>
      </c>
      <c r="N236" s="36" t="str">
        <f t="shared" si="62"/>
        <v/>
      </c>
      <c r="O236" s="36" t="str">
        <f t="shared" si="62"/>
        <v/>
      </c>
      <c r="P236" s="36" t="str">
        <f t="shared" si="62"/>
        <v>○</v>
      </c>
      <c r="Q236" s="36" t="str">
        <f t="shared" si="62"/>
        <v/>
      </c>
      <c r="R236" s="36" t="str">
        <f t="shared" si="62"/>
        <v/>
      </c>
      <c r="S236" s="36" t="str">
        <f t="shared" si="62"/>
        <v/>
      </c>
      <c r="T236" s="37"/>
    </row>
    <row r="237" spans="1:20" ht="144.75" hidden="1" customHeight="1" outlineLevel="1">
      <c r="A237" s="45" t="s">
        <v>217</v>
      </c>
      <c r="B237" s="43" t="s">
        <v>273</v>
      </c>
      <c r="C237" s="14" t="s">
        <v>288</v>
      </c>
      <c r="D237" s="8" t="s">
        <v>12</v>
      </c>
      <c r="E237" s="29" t="s">
        <v>289</v>
      </c>
      <c r="F237" s="18"/>
      <c r="G237" s="18"/>
      <c r="H237" s="18" t="s">
        <v>18</v>
      </c>
      <c r="I237" s="18"/>
      <c r="J237" s="18"/>
      <c r="K237" s="18"/>
      <c r="L237" s="18"/>
      <c r="M237" s="18"/>
      <c r="N237" s="18"/>
      <c r="O237" s="18"/>
      <c r="P237" s="18" t="s">
        <v>18</v>
      </c>
      <c r="Q237" s="18"/>
      <c r="R237" s="18"/>
      <c r="S237" s="18"/>
      <c r="T237" s="41"/>
    </row>
    <row r="238" spans="1:20" ht="144.75" hidden="1" customHeight="1" outlineLevel="1">
      <c r="A238" s="45" t="s">
        <v>217</v>
      </c>
      <c r="B238" s="43" t="s">
        <v>273</v>
      </c>
      <c r="C238" s="14" t="s">
        <v>288</v>
      </c>
      <c r="D238" s="8" t="s">
        <v>14</v>
      </c>
      <c r="E238" s="29" t="s">
        <v>290</v>
      </c>
      <c r="F238" s="18"/>
      <c r="G238" s="18"/>
      <c r="H238" s="18" t="s">
        <v>18</v>
      </c>
      <c r="I238" s="18"/>
      <c r="J238" s="18"/>
      <c r="K238" s="18"/>
      <c r="L238" s="18"/>
      <c r="M238" s="18"/>
      <c r="N238" s="18"/>
      <c r="O238" s="18"/>
      <c r="P238" s="18"/>
      <c r="Q238" s="18"/>
      <c r="R238" s="18"/>
      <c r="S238" s="18"/>
      <c r="T238" s="41"/>
    </row>
    <row r="239" spans="1:20" s="3" customFormat="1" ht="48" customHeight="1" outlineLevel="1" collapsed="1">
      <c r="A239" s="45" t="s">
        <v>217</v>
      </c>
      <c r="B239" s="74" t="s">
        <v>588</v>
      </c>
      <c r="C239" s="75"/>
      <c r="D239" s="75"/>
      <c r="E239" s="75"/>
      <c r="F239" s="75"/>
      <c r="G239" s="75"/>
      <c r="H239" s="75"/>
      <c r="I239" s="75"/>
      <c r="J239" s="75"/>
      <c r="K239" s="75"/>
      <c r="L239" s="75"/>
      <c r="M239" s="75"/>
      <c r="N239" s="75"/>
      <c r="O239" s="75"/>
      <c r="P239" s="75"/>
      <c r="Q239" s="75"/>
      <c r="R239" s="75"/>
      <c r="S239" s="76"/>
      <c r="T239" s="37"/>
    </row>
    <row r="240" spans="1:20" s="3" customFormat="1" ht="48" customHeight="1">
      <c r="A240" s="45" t="s">
        <v>217</v>
      </c>
      <c r="B240" s="42" t="s">
        <v>291</v>
      </c>
      <c r="C240" s="49" t="s">
        <v>292</v>
      </c>
      <c r="D240" s="7"/>
      <c r="E240" s="30"/>
      <c r="F240" s="36" t="str">
        <f>IF(COUNTIF(F241:F243,"○"),"○","")</f>
        <v/>
      </c>
      <c r="G240" s="36" t="str">
        <f t="shared" ref="G240:S240" si="63">IF(COUNTIF(G241:G243,"○"),"○","")</f>
        <v/>
      </c>
      <c r="H240" s="36" t="str">
        <f t="shared" si="63"/>
        <v/>
      </c>
      <c r="I240" s="36" t="str">
        <f t="shared" si="63"/>
        <v/>
      </c>
      <c r="J240" s="36" t="str">
        <f t="shared" si="63"/>
        <v/>
      </c>
      <c r="K240" s="36" t="str">
        <f t="shared" si="63"/>
        <v/>
      </c>
      <c r="L240" s="36" t="str">
        <f t="shared" si="63"/>
        <v/>
      </c>
      <c r="M240" s="36" t="str">
        <f t="shared" si="63"/>
        <v/>
      </c>
      <c r="N240" s="36" t="str">
        <f t="shared" si="63"/>
        <v>○</v>
      </c>
      <c r="O240" s="36" t="str">
        <f t="shared" si="63"/>
        <v/>
      </c>
      <c r="P240" s="36" t="str">
        <f t="shared" si="63"/>
        <v/>
      </c>
      <c r="Q240" s="36" t="str">
        <f t="shared" si="63"/>
        <v/>
      </c>
      <c r="R240" s="36" t="str">
        <f t="shared" si="63"/>
        <v/>
      </c>
      <c r="S240" s="36" t="str">
        <f t="shared" si="63"/>
        <v/>
      </c>
      <c r="T240" s="37"/>
    </row>
    <row r="241" spans="1:20" ht="144.75" hidden="1" customHeight="1" outlineLevel="1">
      <c r="A241" s="45" t="s">
        <v>217</v>
      </c>
      <c r="B241" s="42" t="s">
        <v>291</v>
      </c>
      <c r="C241" s="14" t="s">
        <v>293</v>
      </c>
      <c r="D241" s="9" t="s">
        <v>12</v>
      </c>
      <c r="E241" s="29" t="s">
        <v>294</v>
      </c>
      <c r="F241" s="18"/>
      <c r="G241" s="18"/>
      <c r="H241" s="18"/>
      <c r="I241" s="18"/>
      <c r="J241" s="18"/>
      <c r="K241" s="18"/>
      <c r="L241" s="18"/>
      <c r="M241" s="18"/>
      <c r="N241" s="18" t="s">
        <v>18</v>
      </c>
      <c r="O241" s="18"/>
      <c r="P241" s="18"/>
      <c r="Q241" s="18"/>
      <c r="R241" s="18"/>
      <c r="S241" s="18"/>
      <c r="T241" s="41"/>
    </row>
    <row r="242" spans="1:20" ht="144.75" hidden="1" customHeight="1" outlineLevel="1">
      <c r="A242" s="45" t="s">
        <v>217</v>
      </c>
      <c r="B242" s="42" t="s">
        <v>291</v>
      </c>
      <c r="C242" s="14" t="s">
        <v>293</v>
      </c>
      <c r="D242" s="9" t="s">
        <v>14</v>
      </c>
      <c r="E242" s="29" t="s">
        <v>295</v>
      </c>
      <c r="F242" s="18"/>
      <c r="G242" s="18"/>
      <c r="H242" s="18"/>
      <c r="I242" s="18"/>
      <c r="J242" s="18"/>
      <c r="K242" s="18"/>
      <c r="L242" s="18"/>
      <c r="M242" s="18"/>
      <c r="N242" s="18" t="s">
        <v>18</v>
      </c>
      <c r="O242" s="18"/>
      <c r="P242" s="18"/>
      <c r="Q242" s="18"/>
      <c r="R242" s="18"/>
      <c r="S242" s="18"/>
      <c r="T242" s="41"/>
    </row>
    <row r="243" spans="1:20" ht="144.75" hidden="1" customHeight="1" outlineLevel="1">
      <c r="A243" s="45" t="s">
        <v>217</v>
      </c>
      <c r="B243" s="42" t="s">
        <v>291</v>
      </c>
      <c r="C243" s="14" t="s">
        <v>293</v>
      </c>
      <c r="D243" s="9" t="s">
        <v>16</v>
      </c>
      <c r="E243" s="29" t="s">
        <v>296</v>
      </c>
      <c r="F243" s="18"/>
      <c r="G243" s="18"/>
      <c r="H243" s="18"/>
      <c r="I243" s="18"/>
      <c r="J243" s="18"/>
      <c r="K243" s="18"/>
      <c r="L243" s="18"/>
      <c r="M243" s="18"/>
      <c r="N243" s="18" t="s">
        <v>18</v>
      </c>
      <c r="O243" s="18"/>
      <c r="P243" s="18"/>
      <c r="Q243" s="18"/>
      <c r="R243" s="18"/>
      <c r="S243" s="18"/>
      <c r="T243" s="41"/>
    </row>
    <row r="244" spans="1:20" s="3" customFormat="1" ht="48" customHeight="1" collapsed="1">
      <c r="A244" s="45" t="s">
        <v>217</v>
      </c>
      <c r="B244" s="42" t="s">
        <v>291</v>
      </c>
      <c r="C244" s="49" t="s">
        <v>297</v>
      </c>
      <c r="D244" s="6"/>
      <c r="E244" s="28"/>
      <c r="F244" s="36" t="str">
        <f>IF(COUNTIF(F245:F246,"○"),"○","")</f>
        <v/>
      </c>
      <c r="G244" s="36" t="str">
        <f t="shared" ref="G244:S244" si="64">IF(COUNTIF(G245:G246,"○"),"○","")</f>
        <v/>
      </c>
      <c r="H244" s="36" t="str">
        <f t="shared" si="64"/>
        <v/>
      </c>
      <c r="I244" s="36" t="str">
        <f t="shared" si="64"/>
        <v/>
      </c>
      <c r="J244" s="36" t="str">
        <f t="shared" si="64"/>
        <v/>
      </c>
      <c r="K244" s="36" t="str">
        <f t="shared" si="64"/>
        <v/>
      </c>
      <c r="L244" s="36" t="str">
        <f t="shared" si="64"/>
        <v/>
      </c>
      <c r="M244" s="36" t="str">
        <f t="shared" si="64"/>
        <v>○</v>
      </c>
      <c r="N244" s="36" t="str">
        <f t="shared" si="64"/>
        <v/>
      </c>
      <c r="O244" s="36" t="str">
        <f t="shared" si="64"/>
        <v>○</v>
      </c>
      <c r="P244" s="36" t="str">
        <f t="shared" si="64"/>
        <v/>
      </c>
      <c r="Q244" s="36" t="str">
        <f t="shared" si="64"/>
        <v/>
      </c>
      <c r="R244" s="36" t="str">
        <f t="shared" si="64"/>
        <v/>
      </c>
      <c r="S244" s="36" t="str">
        <f t="shared" si="64"/>
        <v/>
      </c>
      <c r="T244" s="37"/>
    </row>
    <row r="245" spans="1:20" ht="144.75" hidden="1" customHeight="1">
      <c r="A245" s="45" t="s">
        <v>217</v>
      </c>
      <c r="B245" s="42" t="s">
        <v>291</v>
      </c>
      <c r="C245" s="14" t="s">
        <v>298</v>
      </c>
      <c r="D245" s="9" t="s">
        <v>12</v>
      </c>
      <c r="E245" s="29" t="s">
        <v>299</v>
      </c>
      <c r="F245" s="21"/>
      <c r="G245" s="21"/>
      <c r="H245" s="21"/>
      <c r="I245" s="18"/>
      <c r="J245" s="18"/>
      <c r="K245" s="18"/>
      <c r="L245" s="18"/>
      <c r="M245" s="18"/>
      <c r="N245" s="18"/>
      <c r="O245" s="18" t="s">
        <v>18</v>
      </c>
      <c r="P245" s="18"/>
      <c r="Q245" s="18"/>
      <c r="R245" s="18"/>
      <c r="S245" s="18"/>
      <c r="T245" s="41"/>
    </row>
    <row r="246" spans="1:20" ht="144.75" hidden="1" customHeight="1" outlineLevel="1">
      <c r="A246" s="45" t="s">
        <v>217</v>
      </c>
      <c r="B246" s="42" t="s">
        <v>291</v>
      </c>
      <c r="C246" s="14" t="s">
        <v>298</v>
      </c>
      <c r="D246" s="9" t="s">
        <v>14</v>
      </c>
      <c r="E246" s="29" t="s">
        <v>300</v>
      </c>
      <c r="F246" s="21"/>
      <c r="G246" s="21"/>
      <c r="H246" s="21"/>
      <c r="I246" s="18"/>
      <c r="J246" s="18"/>
      <c r="K246" s="18"/>
      <c r="L246" s="18"/>
      <c r="M246" s="18" t="s">
        <v>18</v>
      </c>
      <c r="N246" s="18"/>
      <c r="O246" s="18"/>
      <c r="P246" s="18"/>
      <c r="Q246" s="18"/>
      <c r="R246" s="18"/>
      <c r="S246" s="18"/>
      <c r="T246" s="41"/>
    </row>
    <row r="247" spans="1:20" s="3" customFormat="1" ht="48" customHeight="1" collapsed="1">
      <c r="A247" s="45" t="s">
        <v>217</v>
      </c>
      <c r="B247" s="42" t="s">
        <v>291</v>
      </c>
      <c r="C247" s="49" t="s">
        <v>301</v>
      </c>
      <c r="D247" s="7"/>
      <c r="E247" s="30"/>
      <c r="F247" s="36" t="str">
        <f>IF(COUNTIF(F248,"○"),"○","")</f>
        <v/>
      </c>
      <c r="G247" s="36" t="str">
        <f t="shared" ref="G247:S247" si="65">IF(COUNTIF(G248,"○"),"○","")</f>
        <v/>
      </c>
      <c r="H247" s="36" t="str">
        <f t="shared" si="65"/>
        <v/>
      </c>
      <c r="I247" s="36" t="str">
        <f t="shared" si="65"/>
        <v/>
      </c>
      <c r="J247" s="36" t="str">
        <f t="shared" si="65"/>
        <v/>
      </c>
      <c r="K247" s="36" t="str">
        <f t="shared" si="65"/>
        <v/>
      </c>
      <c r="L247" s="36" t="str">
        <f t="shared" si="65"/>
        <v/>
      </c>
      <c r="M247" s="36" t="str">
        <f t="shared" si="65"/>
        <v>○</v>
      </c>
      <c r="N247" s="36" t="str">
        <f t="shared" si="65"/>
        <v/>
      </c>
      <c r="O247" s="36" t="str">
        <f t="shared" si="65"/>
        <v/>
      </c>
      <c r="P247" s="36" t="str">
        <f t="shared" si="65"/>
        <v/>
      </c>
      <c r="Q247" s="36" t="str">
        <f t="shared" si="65"/>
        <v/>
      </c>
      <c r="R247" s="36" t="str">
        <f t="shared" si="65"/>
        <v/>
      </c>
      <c r="S247" s="36" t="str">
        <f t="shared" si="65"/>
        <v/>
      </c>
      <c r="T247" s="37"/>
    </row>
    <row r="248" spans="1:20" ht="144.75" hidden="1" customHeight="1" outlineLevel="1">
      <c r="A248" s="45" t="s">
        <v>217</v>
      </c>
      <c r="B248" s="42" t="s">
        <v>291</v>
      </c>
      <c r="C248" s="14" t="s">
        <v>302</v>
      </c>
      <c r="D248" s="9" t="s">
        <v>12</v>
      </c>
      <c r="E248" s="29" t="s">
        <v>303</v>
      </c>
      <c r="F248" s="21"/>
      <c r="G248" s="21"/>
      <c r="H248" s="21"/>
      <c r="I248" s="18"/>
      <c r="J248" s="18"/>
      <c r="K248" s="18"/>
      <c r="L248" s="18"/>
      <c r="M248" s="18" t="s">
        <v>18</v>
      </c>
      <c r="N248" s="18"/>
      <c r="O248" s="18"/>
      <c r="P248" s="18"/>
      <c r="Q248" s="18"/>
      <c r="R248" s="18"/>
      <c r="S248" s="18"/>
      <c r="T248" s="41"/>
    </row>
    <row r="249" spans="1:20" s="3" customFormat="1" ht="48" customHeight="1" collapsed="1">
      <c r="A249" s="45" t="s">
        <v>217</v>
      </c>
      <c r="B249" s="42" t="s">
        <v>291</v>
      </c>
      <c r="C249" s="49" t="s">
        <v>304</v>
      </c>
      <c r="D249" s="6"/>
      <c r="E249" s="28"/>
      <c r="F249" s="36" t="str">
        <f>IF(COUNTIF(F250:F251,"○"),"○","")</f>
        <v/>
      </c>
      <c r="G249" s="36" t="str">
        <f t="shared" ref="G249:S249" si="66">IF(COUNTIF(G250:G251,"○"),"○","")</f>
        <v/>
      </c>
      <c r="H249" s="36" t="str">
        <f t="shared" si="66"/>
        <v/>
      </c>
      <c r="I249" s="36" t="str">
        <f t="shared" si="66"/>
        <v/>
      </c>
      <c r="J249" s="36" t="str">
        <f t="shared" si="66"/>
        <v/>
      </c>
      <c r="K249" s="36" t="str">
        <f t="shared" si="66"/>
        <v/>
      </c>
      <c r="L249" s="36" t="str">
        <f t="shared" si="66"/>
        <v/>
      </c>
      <c r="M249" s="36" t="str">
        <f t="shared" si="66"/>
        <v>○</v>
      </c>
      <c r="N249" s="36" t="str">
        <f t="shared" si="66"/>
        <v/>
      </c>
      <c r="O249" s="36" t="str">
        <f t="shared" si="66"/>
        <v/>
      </c>
      <c r="P249" s="36" t="str">
        <f t="shared" si="66"/>
        <v/>
      </c>
      <c r="Q249" s="36" t="str">
        <f t="shared" si="66"/>
        <v/>
      </c>
      <c r="R249" s="36" t="str">
        <f t="shared" si="66"/>
        <v/>
      </c>
      <c r="S249" s="36" t="str">
        <f t="shared" si="66"/>
        <v/>
      </c>
      <c r="T249" s="37"/>
    </row>
    <row r="250" spans="1:20" ht="144.75" hidden="1" customHeight="1" outlineLevel="1">
      <c r="A250" s="45" t="s">
        <v>217</v>
      </c>
      <c r="B250" s="42" t="s">
        <v>291</v>
      </c>
      <c r="C250" s="14" t="s">
        <v>305</v>
      </c>
      <c r="D250" s="9" t="s">
        <v>12</v>
      </c>
      <c r="E250" s="29" t="s">
        <v>306</v>
      </c>
      <c r="F250" s="21"/>
      <c r="G250" s="21"/>
      <c r="H250" s="21"/>
      <c r="I250" s="18"/>
      <c r="J250" s="18"/>
      <c r="K250" s="18"/>
      <c r="L250" s="18"/>
      <c r="M250" s="18" t="s">
        <v>18</v>
      </c>
      <c r="N250" s="18"/>
      <c r="O250" s="18"/>
      <c r="P250" s="18"/>
      <c r="Q250" s="18"/>
      <c r="R250" s="18"/>
      <c r="S250" s="18"/>
      <c r="T250" s="41"/>
    </row>
    <row r="251" spans="1:20" ht="144.75" hidden="1" customHeight="1" outlineLevel="1">
      <c r="A251" s="45" t="s">
        <v>217</v>
      </c>
      <c r="B251" s="42" t="s">
        <v>291</v>
      </c>
      <c r="C251" s="14" t="s">
        <v>305</v>
      </c>
      <c r="D251" s="9" t="s">
        <v>14</v>
      </c>
      <c r="E251" s="29" t="s">
        <v>307</v>
      </c>
      <c r="F251" s="21"/>
      <c r="G251" s="21"/>
      <c r="H251" s="21"/>
      <c r="I251" s="18"/>
      <c r="J251" s="18"/>
      <c r="K251" s="18"/>
      <c r="L251" s="18"/>
      <c r="M251" s="18" t="s">
        <v>18</v>
      </c>
      <c r="N251" s="18"/>
      <c r="O251" s="18"/>
      <c r="P251" s="18"/>
      <c r="Q251" s="18"/>
      <c r="R251" s="18"/>
      <c r="S251" s="18"/>
      <c r="T251" s="41"/>
    </row>
    <row r="252" spans="1:20" ht="48" customHeight="1" outlineLevel="1">
      <c r="A252" s="45" t="s">
        <v>523</v>
      </c>
      <c r="B252" s="42" t="s">
        <v>545</v>
      </c>
      <c r="C252" s="49" t="s">
        <v>546</v>
      </c>
      <c r="D252" s="6"/>
      <c r="E252" s="28"/>
      <c r="F252" s="36" t="str">
        <f>IF(COUNTIF(F253,"○"),"○","")</f>
        <v/>
      </c>
      <c r="G252" s="36" t="str">
        <f t="shared" ref="G252:S252" si="67">IF(COUNTIF(G253,"○"),"○","")</f>
        <v/>
      </c>
      <c r="H252" s="36" t="str">
        <f t="shared" si="67"/>
        <v/>
      </c>
      <c r="I252" s="36" t="str">
        <f t="shared" si="67"/>
        <v/>
      </c>
      <c r="J252" s="36" t="str">
        <f t="shared" si="67"/>
        <v/>
      </c>
      <c r="K252" s="36" t="str">
        <f t="shared" si="67"/>
        <v/>
      </c>
      <c r="L252" s="36" t="str">
        <f t="shared" si="67"/>
        <v/>
      </c>
      <c r="M252" s="36" t="str">
        <f t="shared" si="67"/>
        <v>○</v>
      </c>
      <c r="N252" s="36" t="str">
        <f t="shared" si="67"/>
        <v>○</v>
      </c>
      <c r="O252" s="36" t="str">
        <f t="shared" si="67"/>
        <v/>
      </c>
      <c r="P252" s="36" t="str">
        <f t="shared" si="67"/>
        <v/>
      </c>
      <c r="Q252" s="36" t="str">
        <f t="shared" si="67"/>
        <v/>
      </c>
      <c r="R252" s="36" t="str">
        <f t="shared" si="67"/>
        <v/>
      </c>
      <c r="S252" s="36" t="str">
        <f t="shared" si="67"/>
        <v/>
      </c>
      <c r="T252" s="41"/>
    </row>
    <row r="253" spans="1:20" ht="144.75" hidden="1" customHeight="1" outlineLevel="1">
      <c r="A253" s="45" t="s">
        <v>523</v>
      </c>
      <c r="B253" s="43" t="s">
        <v>545</v>
      </c>
      <c r="C253" s="14" t="s">
        <v>547</v>
      </c>
      <c r="D253" s="9" t="s">
        <v>12</v>
      </c>
      <c r="E253" s="31" t="s">
        <v>548</v>
      </c>
      <c r="F253" s="21"/>
      <c r="G253" s="21"/>
      <c r="H253" s="21"/>
      <c r="I253" s="18"/>
      <c r="J253" s="18"/>
      <c r="K253" s="18"/>
      <c r="L253" s="18"/>
      <c r="M253" s="18" t="s">
        <v>18</v>
      </c>
      <c r="N253" s="18" t="s">
        <v>18</v>
      </c>
      <c r="O253" s="18"/>
      <c r="P253" s="18"/>
      <c r="Q253" s="18"/>
      <c r="R253" s="18"/>
      <c r="S253" s="18"/>
      <c r="T253" s="41"/>
    </row>
    <row r="254" spans="1:20" s="3" customFormat="1" ht="48" customHeight="1" outlineLevel="1">
      <c r="A254" s="45" t="s">
        <v>217</v>
      </c>
      <c r="B254" s="74" t="s">
        <v>589</v>
      </c>
      <c r="C254" s="75"/>
      <c r="D254" s="75"/>
      <c r="E254" s="75"/>
      <c r="F254" s="75"/>
      <c r="G254" s="75"/>
      <c r="H254" s="75"/>
      <c r="I254" s="75"/>
      <c r="J254" s="75"/>
      <c r="K254" s="75"/>
      <c r="L254" s="75"/>
      <c r="M254" s="75"/>
      <c r="N254" s="75"/>
      <c r="O254" s="75"/>
      <c r="P254" s="75"/>
      <c r="Q254" s="75"/>
      <c r="R254" s="75"/>
      <c r="S254" s="76"/>
      <c r="T254" s="37"/>
    </row>
    <row r="255" spans="1:20" s="3" customFormat="1" ht="48" customHeight="1">
      <c r="A255" s="45" t="s">
        <v>217</v>
      </c>
      <c r="B255" s="42" t="s">
        <v>308</v>
      </c>
      <c r="C255" s="49" t="s">
        <v>309</v>
      </c>
      <c r="D255" s="7"/>
      <c r="E255" s="30"/>
      <c r="F255" s="36" t="str">
        <f>IF(COUNTIF(F256:F257,"○"),"○","")</f>
        <v/>
      </c>
      <c r="G255" s="36" t="str">
        <f t="shared" ref="G255:S255" si="68">IF(COUNTIF(G256:G257,"○"),"○","")</f>
        <v/>
      </c>
      <c r="H255" s="36" t="str">
        <f t="shared" si="68"/>
        <v/>
      </c>
      <c r="I255" s="36" t="str">
        <f t="shared" si="68"/>
        <v/>
      </c>
      <c r="J255" s="36" t="str">
        <f t="shared" si="68"/>
        <v/>
      </c>
      <c r="K255" s="36" t="str">
        <f t="shared" si="68"/>
        <v/>
      </c>
      <c r="L255" s="36" t="str">
        <f t="shared" si="68"/>
        <v>○</v>
      </c>
      <c r="M255" s="36" t="str">
        <f t="shared" si="68"/>
        <v/>
      </c>
      <c r="N255" s="36" t="str">
        <f t="shared" si="68"/>
        <v/>
      </c>
      <c r="O255" s="36" t="str">
        <f t="shared" si="68"/>
        <v/>
      </c>
      <c r="P255" s="36" t="str">
        <f t="shared" si="68"/>
        <v/>
      </c>
      <c r="Q255" s="36" t="str">
        <f t="shared" si="68"/>
        <v/>
      </c>
      <c r="R255" s="36" t="str">
        <f t="shared" si="68"/>
        <v/>
      </c>
      <c r="S255" s="36" t="str">
        <f t="shared" si="68"/>
        <v/>
      </c>
      <c r="T255" s="37"/>
    </row>
    <row r="256" spans="1:20" ht="144.75" hidden="1" customHeight="1" outlineLevel="1">
      <c r="A256" s="45" t="s">
        <v>217</v>
      </c>
      <c r="B256" s="42" t="s">
        <v>308</v>
      </c>
      <c r="C256" s="14" t="s">
        <v>310</v>
      </c>
      <c r="D256" s="8" t="s">
        <v>12</v>
      </c>
      <c r="E256" s="29" t="s">
        <v>311</v>
      </c>
      <c r="F256" s="18"/>
      <c r="G256" s="18"/>
      <c r="H256" s="18"/>
      <c r="I256" s="18"/>
      <c r="J256" s="18"/>
      <c r="K256" s="18"/>
      <c r="L256" s="18" t="s">
        <v>18</v>
      </c>
      <c r="M256" s="18"/>
      <c r="N256" s="18"/>
      <c r="O256" s="18"/>
      <c r="P256" s="18"/>
      <c r="Q256" s="18"/>
      <c r="R256" s="18"/>
      <c r="S256" s="18"/>
      <c r="T256" s="41"/>
    </row>
    <row r="257" spans="1:20" ht="144.75" hidden="1" customHeight="1" outlineLevel="1">
      <c r="A257" s="45" t="s">
        <v>217</v>
      </c>
      <c r="B257" s="42" t="s">
        <v>308</v>
      </c>
      <c r="C257" s="14" t="s">
        <v>310</v>
      </c>
      <c r="D257" s="8" t="s">
        <v>14</v>
      </c>
      <c r="E257" s="29" t="s">
        <v>312</v>
      </c>
      <c r="F257" s="18"/>
      <c r="G257" s="18"/>
      <c r="H257" s="18"/>
      <c r="I257" s="18"/>
      <c r="J257" s="18"/>
      <c r="K257" s="18"/>
      <c r="L257" s="18" t="s">
        <v>18</v>
      </c>
      <c r="M257" s="18"/>
      <c r="N257" s="18"/>
      <c r="O257" s="18"/>
      <c r="P257" s="18"/>
      <c r="Q257" s="18"/>
      <c r="R257" s="18"/>
      <c r="S257" s="18"/>
      <c r="T257" s="41"/>
    </row>
    <row r="258" spans="1:20" s="3" customFormat="1" ht="48" customHeight="1" collapsed="1">
      <c r="A258" s="45" t="s">
        <v>217</v>
      </c>
      <c r="B258" s="42" t="s">
        <v>308</v>
      </c>
      <c r="C258" s="49" t="s">
        <v>313</v>
      </c>
      <c r="D258" s="6"/>
      <c r="E258" s="28"/>
      <c r="F258" s="36" t="str">
        <f>IF(COUNTIF(F259:F262,"○"),"○","")</f>
        <v/>
      </c>
      <c r="G258" s="36" t="str">
        <f t="shared" ref="G258:S258" si="69">IF(COUNTIF(G259:G262,"○"),"○","")</f>
        <v/>
      </c>
      <c r="H258" s="36" t="str">
        <f t="shared" si="69"/>
        <v/>
      </c>
      <c r="I258" s="36" t="str">
        <f t="shared" si="69"/>
        <v/>
      </c>
      <c r="J258" s="36" t="str">
        <f t="shared" si="69"/>
        <v/>
      </c>
      <c r="K258" s="36" t="str">
        <f t="shared" si="69"/>
        <v/>
      </c>
      <c r="L258" s="36" t="str">
        <f t="shared" si="69"/>
        <v>○</v>
      </c>
      <c r="M258" s="36" t="str">
        <f t="shared" si="69"/>
        <v/>
      </c>
      <c r="N258" s="36" t="str">
        <f t="shared" si="69"/>
        <v/>
      </c>
      <c r="O258" s="36" t="str">
        <f t="shared" si="69"/>
        <v/>
      </c>
      <c r="P258" s="36" t="str">
        <f t="shared" si="69"/>
        <v/>
      </c>
      <c r="Q258" s="36" t="str">
        <f t="shared" si="69"/>
        <v/>
      </c>
      <c r="R258" s="36" t="str">
        <f t="shared" si="69"/>
        <v/>
      </c>
      <c r="S258" s="36" t="str">
        <f t="shared" si="69"/>
        <v/>
      </c>
      <c r="T258" s="37"/>
    </row>
    <row r="259" spans="1:20" ht="144.75" hidden="1" customHeight="1" outlineLevel="1">
      <c r="A259" s="45" t="s">
        <v>217</v>
      </c>
      <c r="B259" s="42" t="s">
        <v>308</v>
      </c>
      <c r="C259" s="14" t="s">
        <v>314</v>
      </c>
      <c r="D259" s="8" t="s">
        <v>12</v>
      </c>
      <c r="E259" s="29" t="s">
        <v>315</v>
      </c>
      <c r="F259" s="18"/>
      <c r="G259" s="18"/>
      <c r="H259" s="18"/>
      <c r="I259" s="18"/>
      <c r="J259" s="18"/>
      <c r="K259" s="18"/>
      <c r="L259" s="18" t="s">
        <v>18</v>
      </c>
      <c r="M259" s="18"/>
      <c r="N259" s="18"/>
      <c r="O259" s="18"/>
      <c r="P259" s="18"/>
      <c r="Q259" s="18"/>
      <c r="R259" s="18"/>
      <c r="S259" s="18"/>
      <c r="T259" s="41"/>
    </row>
    <row r="260" spans="1:20" ht="144.75" hidden="1" customHeight="1" outlineLevel="1">
      <c r="A260" s="45" t="s">
        <v>217</v>
      </c>
      <c r="B260" s="42" t="s">
        <v>308</v>
      </c>
      <c r="C260" s="14" t="s">
        <v>314</v>
      </c>
      <c r="D260" s="8" t="s">
        <v>14</v>
      </c>
      <c r="E260" s="29" t="s">
        <v>316</v>
      </c>
      <c r="F260" s="18"/>
      <c r="G260" s="18"/>
      <c r="H260" s="18"/>
      <c r="I260" s="18"/>
      <c r="J260" s="18"/>
      <c r="K260" s="18"/>
      <c r="L260" s="18" t="s">
        <v>18</v>
      </c>
      <c r="M260" s="18"/>
      <c r="N260" s="18"/>
      <c r="O260" s="18"/>
      <c r="P260" s="18"/>
      <c r="Q260" s="18"/>
      <c r="R260" s="18"/>
      <c r="S260" s="18"/>
      <c r="T260" s="41"/>
    </row>
    <row r="261" spans="1:20" ht="144.75" hidden="1" customHeight="1" outlineLevel="1">
      <c r="A261" s="45" t="s">
        <v>217</v>
      </c>
      <c r="B261" s="42" t="s">
        <v>308</v>
      </c>
      <c r="C261" s="14" t="s">
        <v>314</v>
      </c>
      <c r="D261" s="8" t="s">
        <v>16</v>
      </c>
      <c r="E261" s="29" t="s">
        <v>317</v>
      </c>
      <c r="F261" s="18"/>
      <c r="G261" s="18"/>
      <c r="H261" s="18"/>
      <c r="I261" s="18"/>
      <c r="J261" s="18"/>
      <c r="K261" s="18"/>
      <c r="L261" s="18" t="s">
        <v>18</v>
      </c>
      <c r="M261" s="18"/>
      <c r="N261" s="18"/>
      <c r="O261" s="18"/>
      <c r="P261" s="18"/>
      <c r="Q261" s="18"/>
      <c r="R261" s="18"/>
      <c r="S261" s="18"/>
      <c r="T261" s="41"/>
    </row>
    <row r="262" spans="1:20" ht="144.75" hidden="1" customHeight="1" outlineLevel="1">
      <c r="A262" s="45" t="s">
        <v>217</v>
      </c>
      <c r="B262" s="42" t="s">
        <v>308</v>
      </c>
      <c r="C262" s="14" t="s">
        <v>314</v>
      </c>
      <c r="D262" s="8" t="s">
        <v>147</v>
      </c>
      <c r="E262" s="29" t="s">
        <v>318</v>
      </c>
      <c r="F262" s="18"/>
      <c r="G262" s="18"/>
      <c r="H262" s="18"/>
      <c r="I262" s="18"/>
      <c r="J262" s="18"/>
      <c r="K262" s="18"/>
      <c r="L262" s="18" t="s">
        <v>18</v>
      </c>
      <c r="M262" s="18"/>
      <c r="N262" s="18"/>
      <c r="O262" s="18"/>
      <c r="P262" s="18"/>
      <c r="Q262" s="18"/>
      <c r="R262" s="18"/>
      <c r="S262" s="18"/>
      <c r="T262" s="41"/>
    </row>
    <row r="263" spans="1:20" s="3" customFormat="1" ht="48" customHeight="1" collapsed="1">
      <c r="A263" s="45" t="s">
        <v>217</v>
      </c>
      <c r="B263" s="42" t="s">
        <v>308</v>
      </c>
      <c r="C263" s="49" t="s">
        <v>319</v>
      </c>
      <c r="D263" s="6"/>
      <c r="E263" s="28"/>
      <c r="F263" s="36" t="str">
        <f>IF(COUNTIF(F264:F266,"○"),"○","")</f>
        <v/>
      </c>
      <c r="G263" s="36" t="str">
        <f t="shared" ref="G263:S263" si="70">IF(COUNTIF(G264:G266,"○"),"○","")</f>
        <v/>
      </c>
      <c r="H263" s="36" t="str">
        <f t="shared" si="70"/>
        <v/>
      </c>
      <c r="I263" s="36" t="str">
        <f t="shared" si="70"/>
        <v/>
      </c>
      <c r="J263" s="36" t="str">
        <f t="shared" si="70"/>
        <v/>
      </c>
      <c r="K263" s="36" t="str">
        <f t="shared" si="70"/>
        <v/>
      </c>
      <c r="L263" s="36" t="str">
        <f t="shared" si="70"/>
        <v>○</v>
      </c>
      <c r="M263" s="36" t="str">
        <f t="shared" si="70"/>
        <v/>
      </c>
      <c r="N263" s="36" t="str">
        <f t="shared" si="70"/>
        <v/>
      </c>
      <c r="O263" s="36" t="str">
        <f t="shared" si="70"/>
        <v/>
      </c>
      <c r="P263" s="36" t="str">
        <f t="shared" si="70"/>
        <v/>
      </c>
      <c r="Q263" s="36" t="str">
        <f t="shared" si="70"/>
        <v/>
      </c>
      <c r="R263" s="36" t="str">
        <f t="shared" si="70"/>
        <v/>
      </c>
      <c r="S263" s="36" t="str">
        <f t="shared" si="70"/>
        <v/>
      </c>
      <c r="T263" s="37"/>
    </row>
    <row r="264" spans="1:20" ht="144.75" hidden="1" customHeight="1" outlineLevel="1">
      <c r="A264" s="45" t="s">
        <v>217</v>
      </c>
      <c r="B264" s="42" t="s">
        <v>308</v>
      </c>
      <c r="C264" s="14" t="s">
        <v>320</v>
      </c>
      <c r="D264" s="8" t="s">
        <v>12</v>
      </c>
      <c r="E264" s="29" t="s">
        <v>321</v>
      </c>
      <c r="F264" s="18"/>
      <c r="G264" s="18"/>
      <c r="H264" s="18"/>
      <c r="I264" s="18"/>
      <c r="J264" s="18"/>
      <c r="K264" s="18"/>
      <c r="L264" s="18" t="s">
        <v>18</v>
      </c>
      <c r="M264" s="18"/>
      <c r="N264" s="18"/>
      <c r="O264" s="18"/>
      <c r="P264" s="18"/>
      <c r="Q264" s="18"/>
      <c r="R264" s="18"/>
      <c r="S264" s="18"/>
      <c r="T264" s="41"/>
    </row>
    <row r="265" spans="1:20" ht="144.75" hidden="1" customHeight="1" outlineLevel="1">
      <c r="A265" s="45" t="s">
        <v>217</v>
      </c>
      <c r="B265" s="42" t="s">
        <v>308</v>
      </c>
      <c r="C265" s="14" t="s">
        <v>320</v>
      </c>
      <c r="D265" s="8" t="s">
        <v>14</v>
      </c>
      <c r="E265" s="29" t="s">
        <v>322</v>
      </c>
      <c r="F265" s="18"/>
      <c r="G265" s="18"/>
      <c r="H265" s="18"/>
      <c r="I265" s="18"/>
      <c r="J265" s="18"/>
      <c r="K265" s="18"/>
      <c r="L265" s="18" t="s">
        <v>18</v>
      </c>
      <c r="M265" s="18"/>
      <c r="N265" s="18"/>
      <c r="O265" s="18"/>
      <c r="P265" s="18"/>
      <c r="Q265" s="18"/>
      <c r="R265" s="18"/>
      <c r="S265" s="18"/>
      <c r="T265" s="41"/>
    </row>
    <row r="266" spans="1:20" ht="144.75" hidden="1" customHeight="1" outlineLevel="1">
      <c r="A266" s="45" t="s">
        <v>217</v>
      </c>
      <c r="B266" s="42" t="s">
        <v>308</v>
      </c>
      <c r="C266" s="14" t="s">
        <v>320</v>
      </c>
      <c r="D266" s="8" t="s">
        <v>16</v>
      </c>
      <c r="E266" s="29" t="s">
        <v>323</v>
      </c>
      <c r="F266" s="18"/>
      <c r="G266" s="18"/>
      <c r="H266" s="18"/>
      <c r="I266" s="18"/>
      <c r="J266" s="18"/>
      <c r="K266" s="18"/>
      <c r="L266" s="18" t="s">
        <v>18</v>
      </c>
      <c r="M266" s="18"/>
      <c r="N266" s="18"/>
      <c r="O266" s="18"/>
      <c r="P266" s="18"/>
      <c r="Q266" s="18"/>
      <c r="R266" s="18"/>
      <c r="S266" s="18"/>
      <c r="T266" s="41"/>
    </row>
    <row r="267" spans="1:20" s="3" customFormat="1" ht="48" customHeight="1" collapsed="1">
      <c r="A267" s="45" t="s">
        <v>217</v>
      </c>
      <c r="B267" s="42" t="s">
        <v>308</v>
      </c>
      <c r="C267" s="49" t="s">
        <v>324</v>
      </c>
      <c r="D267" s="7"/>
      <c r="E267" s="30"/>
      <c r="F267" s="36" t="str">
        <f>IF(COUNTIF(F268:F270,"○"),"○","")</f>
        <v/>
      </c>
      <c r="G267" s="36" t="str">
        <f t="shared" ref="G267:S267" si="71">IF(COUNTIF(G268:G270,"○"),"○","")</f>
        <v/>
      </c>
      <c r="H267" s="36" t="str">
        <f t="shared" si="71"/>
        <v/>
      </c>
      <c r="I267" s="36" t="str">
        <f t="shared" si="71"/>
        <v/>
      </c>
      <c r="J267" s="36" t="str">
        <f t="shared" si="71"/>
        <v/>
      </c>
      <c r="K267" s="36" t="str">
        <f t="shared" si="71"/>
        <v/>
      </c>
      <c r="L267" s="36" t="str">
        <f t="shared" si="71"/>
        <v>○</v>
      </c>
      <c r="M267" s="36" t="str">
        <f t="shared" si="71"/>
        <v/>
      </c>
      <c r="N267" s="36" t="str">
        <f t="shared" si="71"/>
        <v/>
      </c>
      <c r="O267" s="36" t="str">
        <f t="shared" si="71"/>
        <v/>
      </c>
      <c r="P267" s="36" t="str">
        <f t="shared" si="71"/>
        <v/>
      </c>
      <c r="Q267" s="36" t="str">
        <f t="shared" si="71"/>
        <v/>
      </c>
      <c r="R267" s="36" t="str">
        <f t="shared" si="71"/>
        <v/>
      </c>
      <c r="S267" s="36" t="str">
        <f t="shared" si="71"/>
        <v/>
      </c>
      <c r="T267" s="37"/>
    </row>
    <row r="268" spans="1:20" ht="144.75" hidden="1" customHeight="1" outlineLevel="1">
      <c r="A268" s="45" t="s">
        <v>217</v>
      </c>
      <c r="B268" s="42" t="s">
        <v>308</v>
      </c>
      <c r="C268" s="14" t="s">
        <v>325</v>
      </c>
      <c r="D268" s="8" t="s">
        <v>12</v>
      </c>
      <c r="E268" s="29" t="s">
        <v>326</v>
      </c>
      <c r="F268" s="18"/>
      <c r="G268" s="18"/>
      <c r="H268" s="18"/>
      <c r="I268" s="18"/>
      <c r="J268" s="18"/>
      <c r="K268" s="18"/>
      <c r="L268" s="18" t="s">
        <v>18</v>
      </c>
      <c r="M268" s="18"/>
      <c r="N268" s="18"/>
      <c r="O268" s="18"/>
      <c r="P268" s="18"/>
      <c r="Q268" s="18"/>
      <c r="R268" s="18"/>
      <c r="S268" s="18"/>
      <c r="T268" s="41"/>
    </row>
    <row r="269" spans="1:20" ht="144.75" hidden="1" customHeight="1" outlineLevel="1">
      <c r="A269" s="45" t="s">
        <v>217</v>
      </c>
      <c r="B269" s="42" t="s">
        <v>308</v>
      </c>
      <c r="C269" s="14" t="s">
        <v>325</v>
      </c>
      <c r="D269" s="8" t="s">
        <v>14</v>
      </c>
      <c r="E269" s="29" t="s">
        <v>327</v>
      </c>
      <c r="F269" s="18"/>
      <c r="G269" s="18"/>
      <c r="H269" s="18"/>
      <c r="I269" s="18"/>
      <c r="J269" s="18"/>
      <c r="K269" s="18"/>
      <c r="L269" s="18" t="s">
        <v>18</v>
      </c>
      <c r="M269" s="18"/>
      <c r="N269" s="18"/>
      <c r="O269" s="18"/>
      <c r="P269" s="18"/>
      <c r="Q269" s="18"/>
      <c r="R269" s="18"/>
      <c r="S269" s="18"/>
      <c r="T269" s="41"/>
    </row>
    <row r="270" spans="1:20" ht="144.75" hidden="1" customHeight="1" outlineLevel="1">
      <c r="A270" s="45" t="s">
        <v>217</v>
      </c>
      <c r="B270" s="42" t="s">
        <v>308</v>
      </c>
      <c r="C270" s="14" t="s">
        <v>325</v>
      </c>
      <c r="D270" s="8" t="s">
        <v>16</v>
      </c>
      <c r="E270" s="29" t="s">
        <v>328</v>
      </c>
      <c r="F270" s="18"/>
      <c r="G270" s="18"/>
      <c r="H270" s="18"/>
      <c r="I270" s="18"/>
      <c r="J270" s="18"/>
      <c r="K270" s="18"/>
      <c r="L270" s="18" t="s">
        <v>18</v>
      </c>
      <c r="M270" s="18"/>
      <c r="N270" s="18"/>
      <c r="O270" s="18"/>
      <c r="P270" s="18"/>
      <c r="Q270" s="18"/>
      <c r="R270" s="18"/>
      <c r="S270" s="18"/>
      <c r="T270" s="41"/>
    </row>
    <row r="271" spans="1:20" s="3" customFormat="1" ht="48" customHeight="1" collapsed="1">
      <c r="A271" s="45" t="s">
        <v>217</v>
      </c>
      <c r="B271" s="42" t="s">
        <v>308</v>
      </c>
      <c r="C271" s="49" t="s">
        <v>329</v>
      </c>
      <c r="D271" s="6"/>
      <c r="E271" s="28"/>
      <c r="F271" s="36" t="str">
        <f>IF(COUNTIF(F272:F273,"○"),"○","")</f>
        <v/>
      </c>
      <c r="G271" s="36" t="str">
        <f t="shared" ref="G271:S271" si="72">IF(COUNTIF(G272:G273,"○"),"○","")</f>
        <v/>
      </c>
      <c r="H271" s="36" t="str">
        <f t="shared" si="72"/>
        <v/>
      </c>
      <c r="I271" s="36" t="str">
        <f t="shared" si="72"/>
        <v/>
      </c>
      <c r="J271" s="36" t="str">
        <f t="shared" si="72"/>
        <v/>
      </c>
      <c r="K271" s="36" t="str">
        <f t="shared" si="72"/>
        <v/>
      </c>
      <c r="L271" s="36" t="str">
        <f t="shared" si="72"/>
        <v>○</v>
      </c>
      <c r="M271" s="36" t="str">
        <f t="shared" si="72"/>
        <v/>
      </c>
      <c r="N271" s="36" t="str">
        <f t="shared" si="72"/>
        <v/>
      </c>
      <c r="O271" s="36" t="str">
        <f t="shared" si="72"/>
        <v/>
      </c>
      <c r="P271" s="36" t="str">
        <f t="shared" si="72"/>
        <v/>
      </c>
      <c r="Q271" s="36" t="str">
        <f t="shared" si="72"/>
        <v/>
      </c>
      <c r="R271" s="36" t="str">
        <f t="shared" si="72"/>
        <v/>
      </c>
      <c r="S271" s="36" t="str">
        <f t="shared" si="72"/>
        <v/>
      </c>
      <c r="T271" s="37"/>
    </row>
    <row r="272" spans="1:20" ht="144.75" hidden="1" customHeight="1" outlineLevel="1">
      <c r="A272" s="45" t="s">
        <v>217</v>
      </c>
      <c r="B272" s="42" t="s">
        <v>308</v>
      </c>
      <c r="C272" s="14" t="s">
        <v>330</v>
      </c>
      <c r="D272" s="8" t="s">
        <v>12</v>
      </c>
      <c r="E272" s="29" t="s">
        <v>331</v>
      </c>
      <c r="F272" s="18"/>
      <c r="G272" s="18"/>
      <c r="H272" s="18"/>
      <c r="I272" s="18"/>
      <c r="J272" s="18"/>
      <c r="K272" s="18"/>
      <c r="L272" s="18" t="s">
        <v>10</v>
      </c>
      <c r="M272" s="18"/>
      <c r="N272" s="18"/>
      <c r="O272" s="18"/>
      <c r="P272" s="18"/>
      <c r="Q272" s="18"/>
      <c r="R272" s="18"/>
      <c r="S272" s="18"/>
      <c r="T272" s="41"/>
    </row>
    <row r="273" spans="1:20" ht="144.75" hidden="1" customHeight="1" outlineLevel="1">
      <c r="A273" s="45" t="s">
        <v>217</v>
      </c>
      <c r="B273" s="42" t="s">
        <v>308</v>
      </c>
      <c r="C273" s="14" t="s">
        <v>330</v>
      </c>
      <c r="D273" s="8" t="s">
        <v>14</v>
      </c>
      <c r="E273" s="29" t="s">
        <v>332</v>
      </c>
      <c r="F273" s="18"/>
      <c r="G273" s="18"/>
      <c r="H273" s="18"/>
      <c r="I273" s="18"/>
      <c r="J273" s="18"/>
      <c r="K273" s="18"/>
      <c r="L273" s="18" t="s">
        <v>18</v>
      </c>
      <c r="M273" s="18"/>
      <c r="N273" s="18"/>
      <c r="O273" s="18"/>
      <c r="P273" s="18"/>
      <c r="Q273" s="18"/>
      <c r="R273" s="18"/>
      <c r="S273" s="18"/>
      <c r="T273" s="41"/>
    </row>
    <row r="274" spans="1:20" s="3" customFormat="1" ht="48" customHeight="1" collapsed="1">
      <c r="A274" s="45" t="s">
        <v>217</v>
      </c>
      <c r="B274" s="42" t="s">
        <v>308</v>
      </c>
      <c r="C274" s="49" t="s">
        <v>333</v>
      </c>
      <c r="D274" s="7"/>
      <c r="E274" s="30"/>
      <c r="F274" s="36" t="str">
        <f>IF(COUNTIF(F275:F277,"○"),"○","")</f>
        <v/>
      </c>
      <c r="G274" s="36" t="str">
        <f t="shared" ref="G274:S274" si="73">IF(COUNTIF(G275:G277,"○"),"○","")</f>
        <v/>
      </c>
      <c r="H274" s="36" t="str">
        <f t="shared" si="73"/>
        <v/>
      </c>
      <c r="I274" s="36" t="str">
        <f t="shared" si="73"/>
        <v/>
      </c>
      <c r="J274" s="36" t="str">
        <f t="shared" si="73"/>
        <v/>
      </c>
      <c r="K274" s="36" t="str">
        <f t="shared" si="73"/>
        <v/>
      </c>
      <c r="L274" s="36" t="str">
        <f t="shared" si="73"/>
        <v>○</v>
      </c>
      <c r="M274" s="36" t="str">
        <f t="shared" si="73"/>
        <v/>
      </c>
      <c r="N274" s="36" t="str">
        <f t="shared" si="73"/>
        <v/>
      </c>
      <c r="O274" s="36" t="str">
        <f t="shared" si="73"/>
        <v/>
      </c>
      <c r="P274" s="36" t="str">
        <f t="shared" si="73"/>
        <v/>
      </c>
      <c r="Q274" s="36" t="str">
        <f t="shared" si="73"/>
        <v/>
      </c>
      <c r="R274" s="36" t="str">
        <f t="shared" si="73"/>
        <v/>
      </c>
      <c r="S274" s="36" t="str">
        <f t="shared" si="73"/>
        <v/>
      </c>
      <c r="T274" s="37"/>
    </row>
    <row r="275" spans="1:20" ht="144.75" hidden="1" customHeight="1" outlineLevel="1">
      <c r="A275" s="45" t="s">
        <v>217</v>
      </c>
      <c r="B275" s="42" t="s">
        <v>308</v>
      </c>
      <c r="C275" s="14" t="s">
        <v>334</v>
      </c>
      <c r="D275" s="8" t="s">
        <v>12</v>
      </c>
      <c r="E275" s="29" t="s">
        <v>335</v>
      </c>
      <c r="F275" s="18"/>
      <c r="G275" s="18"/>
      <c r="H275" s="18"/>
      <c r="I275" s="18"/>
      <c r="J275" s="18"/>
      <c r="K275" s="18"/>
      <c r="L275" s="18" t="s">
        <v>10</v>
      </c>
      <c r="M275" s="18"/>
      <c r="N275" s="18"/>
      <c r="O275" s="18"/>
      <c r="P275" s="18"/>
      <c r="Q275" s="18"/>
      <c r="R275" s="18"/>
      <c r="S275" s="18"/>
      <c r="T275" s="41"/>
    </row>
    <row r="276" spans="1:20" ht="144.75" hidden="1" customHeight="1" outlineLevel="1">
      <c r="A276" s="45" t="s">
        <v>217</v>
      </c>
      <c r="B276" s="42" t="s">
        <v>308</v>
      </c>
      <c r="C276" s="14" t="s">
        <v>334</v>
      </c>
      <c r="D276" s="8" t="s">
        <v>14</v>
      </c>
      <c r="E276" s="29" t="s">
        <v>336</v>
      </c>
      <c r="F276" s="18"/>
      <c r="G276" s="18"/>
      <c r="H276" s="18"/>
      <c r="I276" s="18"/>
      <c r="J276" s="18"/>
      <c r="K276" s="18"/>
      <c r="L276" s="18" t="s">
        <v>18</v>
      </c>
      <c r="M276" s="18"/>
      <c r="N276" s="18"/>
      <c r="O276" s="18"/>
      <c r="P276" s="18"/>
      <c r="Q276" s="18"/>
      <c r="R276" s="18"/>
      <c r="S276" s="18"/>
      <c r="T276" s="41"/>
    </row>
    <row r="277" spans="1:20" ht="144.75" hidden="1" customHeight="1" outlineLevel="1">
      <c r="A277" s="45" t="s">
        <v>217</v>
      </c>
      <c r="B277" s="42" t="s">
        <v>308</v>
      </c>
      <c r="C277" s="14" t="s">
        <v>334</v>
      </c>
      <c r="D277" s="8" t="s">
        <v>16</v>
      </c>
      <c r="E277" s="29" t="s">
        <v>337</v>
      </c>
      <c r="F277" s="18"/>
      <c r="G277" s="18"/>
      <c r="H277" s="18"/>
      <c r="I277" s="18"/>
      <c r="J277" s="18"/>
      <c r="K277" s="18"/>
      <c r="L277" s="18" t="s">
        <v>18</v>
      </c>
      <c r="M277" s="18"/>
      <c r="N277" s="18"/>
      <c r="O277" s="18"/>
      <c r="P277" s="18"/>
      <c r="Q277" s="18"/>
      <c r="R277" s="18"/>
      <c r="S277" s="18"/>
      <c r="T277" s="41"/>
    </row>
    <row r="278" spans="1:20" s="3" customFormat="1" ht="48" customHeight="1" collapsed="1">
      <c r="A278" s="45" t="s">
        <v>217</v>
      </c>
      <c r="B278" s="42" t="s">
        <v>308</v>
      </c>
      <c r="C278" s="49" t="s">
        <v>338</v>
      </c>
      <c r="D278" s="6"/>
      <c r="E278" s="28"/>
      <c r="F278" s="36" t="str">
        <f>IF(COUNTIF(F279:F280,"○"),"○","")</f>
        <v/>
      </c>
      <c r="G278" s="36" t="str">
        <f t="shared" ref="G278:S278" si="74">IF(COUNTIF(G279:G280,"○"),"○","")</f>
        <v/>
      </c>
      <c r="H278" s="36" t="str">
        <f t="shared" si="74"/>
        <v/>
      </c>
      <c r="I278" s="36" t="str">
        <f t="shared" si="74"/>
        <v/>
      </c>
      <c r="J278" s="36" t="str">
        <f t="shared" si="74"/>
        <v/>
      </c>
      <c r="K278" s="36" t="str">
        <f t="shared" si="74"/>
        <v/>
      </c>
      <c r="L278" s="36" t="str">
        <f t="shared" si="74"/>
        <v>○</v>
      </c>
      <c r="M278" s="36" t="str">
        <f t="shared" si="74"/>
        <v/>
      </c>
      <c r="N278" s="36" t="str">
        <f t="shared" si="74"/>
        <v/>
      </c>
      <c r="O278" s="36" t="str">
        <f t="shared" si="74"/>
        <v/>
      </c>
      <c r="P278" s="36" t="str">
        <f t="shared" si="74"/>
        <v/>
      </c>
      <c r="Q278" s="36" t="str">
        <f t="shared" si="74"/>
        <v/>
      </c>
      <c r="R278" s="36" t="str">
        <f t="shared" si="74"/>
        <v/>
      </c>
      <c r="S278" s="36" t="str">
        <f t="shared" si="74"/>
        <v/>
      </c>
      <c r="T278" s="37"/>
    </row>
    <row r="279" spans="1:20" ht="144.75" hidden="1" customHeight="1" outlineLevel="1">
      <c r="A279" s="45" t="s">
        <v>217</v>
      </c>
      <c r="B279" s="43" t="s">
        <v>308</v>
      </c>
      <c r="C279" s="14" t="s">
        <v>339</v>
      </c>
      <c r="D279" s="8" t="s">
        <v>12</v>
      </c>
      <c r="E279" s="29" t="s">
        <v>340</v>
      </c>
      <c r="F279" s="18"/>
      <c r="G279" s="18"/>
      <c r="H279" s="18"/>
      <c r="I279" s="18"/>
      <c r="J279" s="18"/>
      <c r="K279" s="18"/>
      <c r="L279" s="18" t="s">
        <v>18</v>
      </c>
      <c r="M279" s="18"/>
      <c r="N279" s="18"/>
      <c r="O279" s="18"/>
      <c r="P279" s="18"/>
      <c r="Q279" s="18"/>
      <c r="R279" s="18"/>
      <c r="S279" s="18"/>
      <c r="T279" s="41"/>
    </row>
    <row r="280" spans="1:20" ht="144.75" hidden="1" customHeight="1" outlineLevel="1">
      <c r="A280" s="45" t="s">
        <v>217</v>
      </c>
      <c r="B280" s="43" t="s">
        <v>308</v>
      </c>
      <c r="C280" s="14" t="s">
        <v>339</v>
      </c>
      <c r="D280" s="8" t="s">
        <v>14</v>
      </c>
      <c r="E280" s="29" t="s">
        <v>341</v>
      </c>
      <c r="F280" s="18"/>
      <c r="G280" s="18"/>
      <c r="H280" s="18"/>
      <c r="I280" s="18"/>
      <c r="J280" s="18"/>
      <c r="K280" s="18"/>
      <c r="L280" s="18" t="s">
        <v>18</v>
      </c>
      <c r="M280" s="18"/>
      <c r="N280" s="18"/>
      <c r="O280" s="18"/>
      <c r="P280" s="18"/>
      <c r="Q280" s="18"/>
      <c r="R280" s="18"/>
      <c r="S280" s="18"/>
      <c r="T280" s="41"/>
    </row>
    <row r="281" spans="1:20" s="3" customFormat="1" ht="48" customHeight="1" outlineLevel="1" collapsed="1">
      <c r="A281" s="45" t="s">
        <v>217</v>
      </c>
      <c r="B281" s="74" t="s">
        <v>590</v>
      </c>
      <c r="C281" s="75"/>
      <c r="D281" s="75"/>
      <c r="E281" s="75"/>
      <c r="F281" s="75"/>
      <c r="G281" s="75"/>
      <c r="H281" s="75"/>
      <c r="I281" s="75"/>
      <c r="J281" s="75"/>
      <c r="K281" s="75"/>
      <c r="L281" s="75"/>
      <c r="M281" s="75"/>
      <c r="N281" s="75"/>
      <c r="O281" s="75"/>
      <c r="P281" s="75"/>
      <c r="Q281" s="75"/>
      <c r="R281" s="75"/>
      <c r="S281" s="76"/>
      <c r="T281" s="37"/>
    </row>
    <row r="282" spans="1:20" s="3" customFormat="1" ht="48" customHeight="1">
      <c r="A282" s="45" t="s">
        <v>217</v>
      </c>
      <c r="B282" s="42" t="s">
        <v>342</v>
      </c>
      <c r="C282" s="49" t="s">
        <v>343</v>
      </c>
      <c r="D282" s="6"/>
      <c r="E282" s="28"/>
      <c r="F282" s="36" t="str">
        <f>IF(COUNTIF(F283:F284,"○"),"○","")</f>
        <v/>
      </c>
      <c r="G282" s="36" t="str">
        <f t="shared" ref="G282:S282" si="75">IF(COUNTIF(G283:G284,"○"),"○","")</f>
        <v/>
      </c>
      <c r="H282" s="36" t="str">
        <f t="shared" si="75"/>
        <v/>
      </c>
      <c r="I282" s="36" t="str">
        <f t="shared" si="75"/>
        <v/>
      </c>
      <c r="J282" s="36" t="str">
        <f t="shared" si="75"/>
        <v/>
      </c>
      <c r="K282" s="36" t="str">
        <f t="shared" si="75"/>
        <v/>
      </c>
      <c r="L282" s="36" t="str">
        <f t="shared" si="75"/>
        <v/>
      </c>
      <c r="M282" s="36" t="str">
        <f t="shared" si="75"/>
        <v>○</v>
      </c>
      <c r="N282" s="36" t="str">
        <f t="shared" si="75"/>
        <v/>
      </c>
      <c r="O282" s="36" t="str">
        <f t="shared" si="75"/>
        <v/>
      </c>
      <c r="P282" s="36" t="str">
        <f t="shared" si="75"/>
        <v/>
      </c>
      <c r="Q282" s="36" t="str">
        <f t="shared" si="75"/>
        <v/>
      </c>
      <c r="R282" s="36" t="str">
        <f t="shared" si="75"/>
        <v/>
      </c>
      <c r="S282" s="36" t="str">
        <f t="shared" si="75"/>
        <v/>
      </c>
      <c r="T282" s="37"/>
    </row>
    <row r="283" spans="1:20" ht="144.75" hidden="1" customHeight="1" outlineLevel="1">
      <c r="A283" s="45" t="s">
        <v>217</v>
      </c>
      <c r="B283" s="42" t="s">
        <v>342</v>
      </c>
      <c r="C283" s="14" t="s">
        <v>344</v>
      </c>
      <c r="D283" s="9" t="s">
        <v>12</v>
      </c>
      <c r="E283" s="29" t="s">
        <v>345</v>
      </c>
      <c r="F283" s="18"/>
      <c r="G283" s="18"/>
      <c r="H283" s="18"/>
      <c r="I283" s="18"/>
      <c r="J283" s="18"/>
      <c r="K283" s="18"/>
      <c r="L283" s="18"/>
      <c r="M283" s="18" t="s">
        <v>18</v>
      </c>
      <c r="N283" s="18"/>
      <c r="O283" s="18"/>
      <c r="P283" s="18"/>
      <c r="Q283" s="18"/>
      <c r="R283" s="18"/>
      <c r="S283" s="18"/>
      <c r="T283" s="41"/>
    </row>
    <row r="284" spans="1:20" ht="144.75" hidden="1" customHeight="1" outlineLevel="1">
      <c r="A284" s="45" t="s">
        <v>217</v>
      </c>
      <c r="B284" s="42" t="s">
        <v>342</v>
      </c>
      <c r="C284" s="14" t="s">
        <v>344</v>
      </c>
      <c r="D284" s="9" t="s">
        <v>14</v>
      </c>
      <c r="E284" s="29" t="s">
        <v>346</v>
      </c>
      <c r="F284" s="18"/>
      <c r="G284" s="18"/>
      <c r="H284" s="18"/>
      <c r="I284" s="18"/>
      <c r="J284" s="18"/>
      <c r="K284" s="18"/>
      <c r="L284" s="18"/>
      <c r="M284" s="18" t="s">
        <v>18</v>
      </c>
      <c r="N284" s="18"/>
      <c r="O284" s="18"/>
      <c r="P284" s="18"/>
      <c r="Q284" s="18"/>
      <c r="R284" s="18"/>
      <c r="S284" s="18"/>
      <c r="T284" s="41"/>
    </row>
    <row r="285" spans="1:20" s="3" customFormat="1" ht="48" customHeight="1" collapsed="1">
      <c r="A285" s="45" t="s">
        <v>217</v>
      </c>
      <c r="B285" s="42" t="s">
        <v>342</v>
      </c>
      <c r="C285" s="49" t="s">
        <v>347</v>
      </c>
      <c r="D285" s="7"/>
      <c r="E285" s="30"/>
      <c r="F285" s="36" t="str">
        <f>IF(COUNTIF(F286,"○"),"○","")</f>
        <v/>
      </c>
      <c r="G285" s="36" t="str">
        <f t="shared" ref="G285:S285" si="76">IF(COUNTIF(G286,"○"),"○","")</f>
        <v/>
      </c>
      <c r="H285" s="36" t="str">
        <f t="shared" si="76"/>
        <v/>
      </c>
      <c r="I285" s="36" t="str">
        <f t="shared" si="76"/>
        <v/>
      </c>
      <c r="J285" s="36" t="str">
        <f t="shared" si="76"/>
        <v/>
      </c>
      <c r="K285" s="36" t="str">
        <f t="shared" si="76"/>
        <v/>
      </c>
      <c r="L285" s="36" t="str">
        <f t="shared" si="76"/>
        <v/>
      </c>
      <c r="M285" s="36" t="str">
        <f t="shared" si="76"/>
        <v>○</v>
      </c>
      <c r="N285" s="36" t="str">
        <f t="shared" si="76"/>
        <v/>
      </c>
      <c r="O285" s="36" t="str">
        <f t="shared" si="76"/>
        <v>○</v>
      </c>
      <c r="P285" s="36" t="str">
        <f t="shared" si="76"/>
        <v/>
      </c>
      <c r="Q285" s="36" t="str">
        <f t="shared" si="76"/>
        <v/>
      </c>
      <c r="R285" s="36" t="str">
        <f t="shared" si="76"/>
        <v/>
      </c>
      <c r="S285" s="36" t="str">
        <f t="shared" si="76"/>
        <v/>
      </c>
      <c r="T285" s="37"/>
    </row>
    <row r="286" spans="1:20" ht="144.75" hidden="1" customHeight="1" outlineLevel="1">
      <c r="A286" s="45" t="s">
        <v>217</v>
      </c>
      <c r="B286" s="42" t="s">
        <v>342</v>
      </c>
      <c r="C286" s="14" t="s">
        <v>348</v>
      </c>
      <c r="D286" s="9" t="s">
        <v>12</v>
      </c>
      <c r="E286" s="29" t="s">
        <v>349</v>
      </c>
      <c r="F286" s="18"/>
      <c r="G286" s="18"/>
      <c r="H286" s="18"/>
      <c r="I286" s="18"/>
      <c r="J286" s="18"/>
      <c r="K286" s="18"/>
      <c r="L286" s="18"/>
      <c r="M286" s="18" t="s">
        <v>18</v>
      </c>
      <c r="N286" s="18"/>
      <c r="O286" s="18" t="s">
        <v>18</v>
      </c>
      <c r="P286" s="18"/>
      <c r="Q286" s="18"/>
      <c r="R286" s="18"/>
      <c r="S286" s="18"/>
      <c r="T286" s="41"/>
    </row>
    <row r="287" spans="1:20" s="3" customFormat="1" ht="48" customHeight="1" collapsed="1">
      <c r="A287" s="45" t="s">
        <v>217</v>
      </c>
      <c r="B287" s="42" t="s">
        <v>342</v>
      </c>
      <c r="C287" s="49" t="s">
        <v>611</v>
      </c>
      <c r="D287" s="7"/>
      <c r="E287" s="30"/>
      <c r="F287" s="36" t="str">
        <f>IF(COUNTIF(F288:F290,"○"),"○","")</f>
        <v/>
      </c>
      <c r="G287" s="36" t="str">
        <f t="shared" ref="G287:S287" si="77">IF(COUNTIF(G288:G290,"○"),"○","")</f>
        <v/>
      </c>
      <c r="H287" s="36" t="str">
        <f t="shared" si="77"/>
        <v/>
      </c>
      <c r="I287" s="36" t="str">
        <f t="shared" si="77"/>
        <v/>
      </c>
      <c r="J287" s="36" t="str">
        <f t="shared" si="77"/>
        <v/>
      </c>
      <c r="K287" s="36" t="str">
        <f t="shared" si="77"/>
        <v/>
      </c>
      <c r="L287" s="36" t="str">
        <f t="shared" si="77"/>
        <v/>
      </c>
      <c r="M287" s="36" t="str">
        <f t="shared" si="77"/>
        <v/>
      </c>
      <c r="N287" s="36" t="str">
        <f t="shared" si="77"/>
        <v/>
      </c>
      <c r="O287" s="36" t="str">
        <f t="shared" si="77"/>
        <v>○</v>
      </c>
      <c r="P287" s="36" t="str">
        <f t="shared" si="77"/>
        <v/>
      </c>
      <c r="Q287" s="36" t="str">
        <f t="shared" si="77"/>
        <v/>
      </c>
      <c r="R287" s="36" t="str">
        <f t="shared" si="77"/>
        <v/>
      </c>
      <c r="S287" s="36" t="str">
        <f t="shared" si="77"/>
        <v/>
      </c>
      <c r="T287" s="37"/>
    </row>
    <row r="288" spans="1:20" ht="144.75" hidden="1" customHeight="1" outlineLevel="1">
      <c r="A288" s="45" t="s">
        <v>217</v>
      </c>
      <c r="B288" s="43" t="s">
        <v>342</v>
      </c>
      <c r="C288" s="14" t="s">
        <v>350</v>
      </c>
      <c r="D288" s="9" t="s">
        <v>12</v>
      </c>
      <c r="E288" s="29" t="s">
        <v>351</v>
      </c>
      <c r="F288" s="18"/>
      <c r="G288" s="18"/>
      <c r="H288" s="18"/>
      <c r="I288" s="18"/>
      <c r="J288" s="18"/>
      <c r="K288" s="18"/>
      <c r="L288" s="18"/>
      <c r="M288" s="18"/>
      <c r="N288" s="18"/>
      <c r="O288" s="18" t="s">
        <v>18</v>
      </c>
      <c r="P288" s="18"/>
      <c r="Q288" s="18"/>
      <c r="R288" s="18"/>
      <c r="S288" s="18"/>
      <c r="T288" s="41"/>
    </row>
    <row r="289" spans="1:20" ht="144.75" hidden="1" customHeight="1" outlineLevel="1">
      <c r="A289" s="45" t="s">
        <v>553</v>
      </c>
      <c r="B289" s="43" t="s">
        <v>342</v>
      </c>
      <c r="C289" s="14" t="s">
        <v>350</v>
      </c>
      <c r="D289" s="9" t="s">
        <v>554</v>
      </c>
      <c r="E289" s="29" t="s">
        <v>555</v>
      </c>
      <c r="F289" s="18"/>
      <c r="G289" s="18"/>
      <c r="H289" s="18"/>
      <c r="I289" s="18"/>
      <c r="J289" s="18"/>
      <c r="K289" s="18"/>
      <c r="L289" s="18"/>
      <c r="M289" s="18"/>
      <c r="N289" s="18"/>
      <c r="O289" s="18" t="s">
        <v>18</v>
      </c>
      <c r="P289" s="18"/>
      <c r="Q289" s="18"/>
      <c r="R289" s="18"/>
      <c r="S289" s="18"/>
      <c r="T289" s="41"/>
    </row>
    <row r="290" spans="1:20" ht="144.75" hidden="1" customHeight="1" outlineLevel="1">
      <c r="A290" s="45" t="s">
        <v>217</v>
      </c>
      <c r="B290" s="43" t="s">
        <v>342</v>
      </c>
      <c r="C290" s="14" t="s">
        <v>350</v>
      </c>
      <c r="D290" s="9" t="s">
        <v>16</v>
      </c>
      <c r="E290" s="29" t="s">
        <v>352</v>
      </c>
      <c r="F290" s="18"/>
      <c r="G290" s="18"/>
      <c r="H290" s="18"/>
      <c r="I290" s="18"/>
      <c r="J290" s="18"/>
      <c r="K290" s="18"/>
      <c r="L290" s="18"/>
      <c r="M290" s="18"/>
      <c r="N290" s="18"/>
      <c r="O290" s="18" t="s">
        <v>18</v>
      </c>
      <c r="P290" s="18"/>
      <c r="Q290" s="18"/>
      <c r="R290" s="18"/>
      <c r="S290" s="18"/>
      <c r="T290" s="41"/>
    </row>
    <row r="291" spans="1:20" s="3" customFormat="1" ht="48" customHeight="1" outlineLevel="1" collapsed="1">
      <c r="A291" s="45" t="s">
        <v>217</v>
      </c>
      <c r="B291" s="74" t="s">
        <v>591</v>
      </c>
      <c r="C291" s="75"/>
      <c r="D291" s="75"/>
      <c r="E291" s="75"/>
      <c r="F291" s="75"/>
      <c r="G291" s="75"/>
      <c r="H291" s="75"/>
      <c r="I291" s="75"/>
      <c r="J291" s="75"/>
      <c r="K291" s="75"/>
      <c r="L291" s="75"/>
      <c r="M291" s="75"/>
      <c r="N291" s="75"/>
      <c r="O291" s="75"/>
      <c r="P291" s="75"/>
      <c r="Q291" s="75"/>
      <c r="R291" s="75"/>
      <c r="S291" s="76"/>
      <c r="T291" s="37"/>
    </row>
    <row r="292" spans="1:20" s="3" customFormat="1" ht="48" customHeight="1">
      <c r="A292" s="45" t="s">
        <v>217</v>
      </c>
      <c r="B292" s="42" t="s">
        <v>353</v>
      </c>
      <c r="C292" s="49" t="s">
        <v>354</v>
      </c>
      <c r="D292" s="6"/>
      <c r="E292" s="28"/>
      <c r="F292" s="36" t="str">
        <f>IF(COUNTIF(F293:F296,"○"),"○","")</f>
        <v/>
      </c>
      <c r="G292" s="36" t="str">
        <f t="shared" ref="G292:S292" si="78">IF(COUNTIF(G293:G296,"○"),"○","")</f>
        <v/>
      </c>
      <c r="H292" s="36" t="str">
        <f t="shared" si="78"/>
        <v/>
      </c>
      <c r="I292" s="36" t="str">
        <f t="shared" si="78"/>
        <v/>
      </c>
      <c r="J292" s="36" t="str">
        <f t="shared" si="78"/>
        <v/>
      </c>
      <c r="K292" s="36" t="str">
        <f t="shared" si="78"/>
        <v/>
      </c>
      <c r="L292" s="36" t="str">
        <f t="shared" si="78"/>
        <v>○</v>
      </c>
      <c r="M292" s="36" t="str">
        <f t="shared" si="78"/>
        <v>○</v>
      </c>
      <c r="N292" s="36" t="str">
        <f t="shared" si="78"/>
        <v/>
      </c>
      <c r="O292" s="36" t="str">
        <f t="shared" si="78"/>
        <v/>
      </c>
      <c r="P292" s="36" t="str">
        <f t="shared" si="78"/>
        <v/>
      </c>
      <c r="Q292" s="36" t="str">
        <f t="shared" si="78"/>
        <v/>
      </c>
      <c r="R292" s="36" t="str">
        <f t="shared" si="78"/>
        <v/>
      </c>
      <c r="S292" s="36" t="str">
        <f t="shared" si="78"/>
        <v/>
      </c>
      <c r="T292" s="37"/>
    </row>
    <row r="293" spans="1:20" ht="144.75" hidden="1" customHeight="1" outlineLevel="1">
      <c r="A293" s="45" t="s">
        <v>217</v>
      </c>
      <c r="B293" s="42" t="s">
        <v>353</v>
      </c>
      <c r="C293" s="14" t="s">
        <v>355</v>
      </c>
      <c r="D293" s="9" t="s">
        <v>12</v>
      </c>
      <c r="E293" s="29" t="s">
        <v>356</v>
      </c>
      <c r="F293" s="18"/>
      <c r="G293" s="18"/>
      <c r="H293" s="18"/>
      <c r="I293" s="18"/>
      <c r="J293" s="18"/>
      <c r="K293" s="18"/>
      <c r="L293" s="18"/>
      <c r="M293" s="18" t="s">
        <v>18</v>
      </c>
      <c r="N293" s="18"/>
      <c r="O293" s="18"/>
      <c r="P293" s="18"/>
      <c r="Q293" s="18"/>
      <c r="R293" s="18"/>
      <c r="S293" s="18"/>
      <c r="T293" s="41"/>
    </row>
    <row r="294" spans="1:20" ht="144.75" hidden="1" customHeight="1" outlineLevel="1">
      <c r="A294" s="45" t="s">
        <v>217</v>
      </c>
      <c r="B294" s="42" t="s">
        <v>353</v>
      </c>
      <c r="C294" s="14" t="s">
        <v>355</v>
      </c>
      <c r="D294" s="9" t="s">
        <v>14</v>
      </c>
      <c r="E294" s="29" t="s">
        <v>357</v>
      </c>
      <c r="F294" s="18"/>
      <c r="G294" s="18"/>
      <c r="H294" s="18"/>
      <c r="I294" s="18"/>
      <c r="J294" s="18"/>
      <c r="K294" s="18"/>
      <c r="L294" s="18"/>
      <c r="M294" s="18" t="s">
        <v>18</v>
      </c>
      <c r="N294" s="18"/>
      <c r="O294" s="18"/>
      <c r="P294" s="18"/>
      <c r="Q294" s="18"/>
      <c r="R294" s="18"/>
      <c r="S294" s="18"/>
      <c r="T294" s="41"/>
    </row>
    <row r="295" spans="1:20" ht="144.75" hidden="1" customHeight="1" outlineLevel="1">
      <c r="A295" s="45" t="s">
        <v>217</v>
      </c>
      <c r="B295" s="42" t="s">
        <v>353</v>
      </c>
      <c r="C295" s="14" t="s">
        <v>355</v>
      </c>
      <c r="D295" s="9" t="s">
        <v>16</v>
      </c>
      <c r="E295" s="29" t="s">
        <v>358</v>
      </c>
      <c r="F295" s="18"/>
      <c r="G295" s="18"/>
      <c r="H295" s="18"/>
      <c r="I295" s="18"/>
      <c r="J295" s="18"/>
      <c r="K295" s="18"/>
      <c r="L295" s="18" t="s">
        <v>18</v>
      </c>
      <c r="M295" s="18" t="s">
        <v>18</v>
      </c>
      <c r="N295" s="18"/>
      <c r="O295" s="18"/>
      <c r="P295" s="18"/>
      <c r="Q295" s="18"/>
      <c r="R295" s="18"/>
      <c r="S295" s="18"/>
      <c r="T295" s="41"/>
    </row>
    <row r="296" spans="1:20" ht="144.75" hidden="1" customHeight="1" outlineLevel="1">
      <c r="A296" s="45" t="s">
        <v>217</v>
      </c>
      <c r="B296" s="42" t="s">
        <v>353</v>
      </c>
      <c r="C296" s="14" t="s">
        <v>355</v>
      </c>
      <c r="D296" s="9" t="s">
        <v>147</v>
      </c>
      <c r="E296" s="29" t="s">
        <v>359</v>
      </c>
      <c r="F296" s="18"/>
      <c r="G296" s="18"/>
      <c r="H296" s="18"/>
      <c r="I296" s="18"/>
      <c r="J296" s="18"/>
      <c r="K296" s="18"/>
      <c r="L296" s="18"/>
      <c r="M296" s="18" t="s">
        <v>10</v>
      </c>
      <c r="N296" s="18"/>
      <c r="O296" s="18"/>
      <c r="P296" s="18"/>
      <c r="Q296" s="18"/>
      <c r="R296" s="18"/>
      <c r="S296" s="18"/>
      <c r="T296" s="41"/>
    </row>
    <row r="297" spans="1:20" s="3" customFormat="1" ht="48" customHeight="1" collapsed="1">
      <c r="A297" s="45" t="s">
        <v>217</v>
      </c>
      <c r="B297" s="42" t="s">
        <v>353</v>
      </c>
      <c r="C297" s="49" t="s">
        <v>360</v>
      </c>
      <c r="D297" s="7"/>
      <c r="E297" s="30"/>
      <c r="F297" s="36" t="str">
        <f>IF(COUNTIF(F298:F299,"○"),"○","")</f>
        <v/>
      </c>
      <c r="G297" s="36" t="str">
        <f t="shared" ref="G297:S297" si="79">IF(COUNTIF(G298:G299,"○"),"○","")</f>
        <v/>
      </c>
      <c r="H297" s="36" t="str">
        <f t="shared" si="79"/>
        <v/>
      </c>
      <c r="I297" s="36" t="str">
        <f t="shared" si="79"/>
        <v/>
      </c>
      <c r="J297" s="36" t="str">
        <f t="shared" si="79"/>
        <v/>
      </c>
      <c r="K297" s="36" t="str">
        <f t="shared" si="79"/>
        <v/>
      </c>
      <c r="L297" s="36" t="str">
        <f t="shared" si="79"/>
        <v/>
      </c>
      <c r="M297" s="36" t="str">
        <f t="shared" si="79"/>
        <v>○</v>
      </c>
      <c r="N297" s="36" t="str">
        <f t="shared" si="79"/>
        <v/>
      </c>
      <c r="O297" s="36" t="str">
        <f t="shared" si="79"/>
        <v/>
      </c>
      <c r="P297" s="36" t="str">
        <f t="shared" si="79"/>
        <v/>
      </c>
      <c r="Q297" s="36" t="str">
        <f t="shared" si="79"/>
        <v/>
      </c>
      <c r="R297" s="36" t="str">
        <f t="shared" si="79"/>
        <v/>
      </c>
      <c r="S297" s="36" t="str">
        <f t="shared" si="79"/>
        <v/>
      </c>
      <c r="T297" s="37"/>
    </row>
    <row r="298" spans="1:20" ht="144.75" hidden="1" customHeight="1" outlineLevel="1">
      <c r="A298" s="45" t="s">
        <v>217</v>
      </c>
      <c r="B298" s="42" t="s">
        <v>353</v>
      </c>
      <c r="C298" s="14" t="s">
        <v>361</v>
      </c>
      <c r="D298" s="9" t="s">
        <v>12</v>
      </c>
      <c r="E298" s="29" t="s">
        <v>362</v>
      </c>
      <c r="F298" s="18"/>
      <c r="G298" s="18"/>
      <c r="H298" s="18"/>
      <c r="I298" s="18"/>
      <c r="J298" s="18"/>
      <c r="K298" s="18"/>
      <c r="L298" s="18"/>
      <c r="M298" s="18" t="s">
        <v>10</v>
      </c>
      <c r="N298" s="18"/>
      <c r="O298" s="18"/>
      <c r="P298" s="18"/>
      <c r="Q298" s="18"/>
      <c r="R298" s="18"/>
      <c r="S298" s="18"/>
      <c r="T298" s="41"/>
    </row>
    <row r="299" spans="1:20" ht="144.75" hidden="1" customHeight="1" outlineLevel="1">
      <c r="A299" s="45" t="s">
        <v>217</v>
      </c>
      <c r="B299" s="42" t="s">
        <v>353</v>
      </c>
      <c r="C299" s="14" t="s">
        <v>361</v>
      </c>
      <c r="D299" s="9" t="s">
        <v>14</v>
      </c>
      <c r="E299" s="29" t="s">
        <v>363</v>
      </c>
      <c r="F299" s="18"/>
      <c r="G299" s="18"/>
      <c r="H299" s="18"/>
      <c r="I299" s="18"/>
      <c r="J299" s="18"/>
      <c r="K299" s="18"/>
      <c r="L299" s="18"/>
      <c r="M299" s="18" t="s">
        <v>18</v>
      </c>
      <c r="N299" s="18"/>
      <c r="O299" s="18"/>
      <c r="P299" s="18"/>
      <c r="Q299" s="18"/>
      <c r="R299" s="18"/>
      <c r="S299" s="18"/>
      <c r="T299" s="41"/>
    </row>
    <row r="300" spans="1:20" s="3" customFormat="1" ht="48" customHeight="1" collapsed="1">
      <c r="A300" s="45" t="s">
        <v>217</v>
      </c>
      <c r="B300" s="42" t="s">
        <v>353</v>
      </c>
      <c r="C300" s="49" t="s">
        <v>364</v>
      </c>
      <c r="D300" s="7"/>
      <c r="E300" s="30"/>
      <c r="F300" s="36" t="str">
        <f>IF(COUNTIF(F301,"○"),"○","")</f>
        <v/>
      </c>
      <c r="G300" s="36" t="str">
        <f t="shared" ref="G300:S300" si="80">IF(COUNTIF(G301,"○"),"○","")</f>
        <v/>
      </c>
      <c r="H300" s="36" t="str">
        <f t="shared" si="80"/>
        <v/>
      </c>
      <c r="I300" s="36" t="str">
        <f t="shared" si="80"/>
        <v/>
      </c>
      <c r="J300" s="36" t="str">
        <f t="shared" si="80"/>
        <v/>
      </c>
      <c r="K300" s="36" t="str">
        <f t="shared" si="80"/>
        <v/>
      </c>
      <c r="L300" s="36" t="str">
        <f t="shared" si="80"/>
        <v/>
      </c>
      <c r="M300" s="36" t="str">
        <f t="shared" si="80"/>
        <v>○</v>
      </c>
      <c r="N300" s="36" t="str">
        <f t="shared" si="80"/>
        <v/>
      </c>
      <c r="O300" s="36" t="str">
        <f t="shared" si="80"/>
        <v/>
      </c>
      <c r="P300" s="36" t="str">
        <f t="shared" si="80"/>
        <v/>
      </c>
      <c r="Q300" s="36" t="str">
        <f t="shared" si="80"/>
        <v/>
      </c>
      <c r="R300" s="36" t="str">
        <f t="shared" si="80"/>
        <v>○</v>
      </c>
      <c r="S300" s="36" t="str">
        <f t="shared" si="80"/>
        <v/>
      </c>
      <c r="T300" s="37"/>
    </row>
    <row r="301" spans="1:20" ht="144.75" hidden="1" customHeight="1" outlineLevel="1">
      <c r="A301" s="45" t="s">
        <v>217</v>
      </c>
      <c r="B301" s="43" t="s">
        <v>353</v>
      </c>
      <c r="C301" s="14" t="s">
        <v>365</v>
      </c>
      <c r="D301" s="9" t="s">
        <v>12</v>
      </c>
      <c r="E301" s="29" t="s">
        <v>366</v>
      </c>
      <c r="F301" s="18"/>
      <c r="G301" s="18"/>
      <c r="H301" s="18"/>
      <c r="I301" s="18"/>
      <c r="J301" s="18"/>
      <c r="K301" s="18"/>
      <c r="L301" s="18"/>
      <c r="M301" s="18" t="s">
        <v>18</v>
      </c>
      <c r="N301" s="18"/>
      <c r="O301" s="18"/>
      <c r="P301" s="18"/>
      <c r="Q301" s="18"/>
      <c r="R301" s="18" t="s">
        <v>18</v>
      </c>
      <c r="S301" s="18"/>
      <c r="T301" s="41"/>
    </row>
    <row r="302" spans="1:20" s="3" customFormat="1" ht="48" customHeight="1" outlineLevel="1" collapsed="1">
      <c r="A302" s="45" t="s">
        <v>217</v>
      </c>
      <c r="B302" s="74" t="s">
        <v>592</v>
      </c>
      <c r="C302" s="75"/>
      <c r="D302" s="75"/>
      <c r="E302" s="75"/>
      <c r="F302" s="75"/>
      <c r="G302" s="75"/>
      <c r="H302" s="75"/>
      <c r="I302" s="75"/>
      <c r="J302" s="75"/>
      <c r="K302" s="75"/>
      <c r="L302" s="75"/>
      <c r="M302" s="75"/>
      <c r="N302" s="75"/>
      <c r="O302" s="75"/>
      <c r="P302" s="75"/>
      <c r="Q302" s="75"/>
      <c r="R302" s="75"/>
      <c r="S302" s="76"/>
      <c r="T302" s="37"/>
    </row>
    <row r="303" spans="1:20" s="3" customFormat="1" ht="48" customHeight="1">
      <c r="A303" s="45" t="s">
        <v>217</v>
      </c>
      <c r="B303" s="42" t="s">
        <v>367</v>
      </c>
      <c r="C303" s="49" t="s">
        <v>368</v>
      </c>
      <c r="D303" s="7"/>
      <c r="E303" s="30"/>
      <c r="F303" s="36" t="str">
        <f>IF(COUNTIF(F304:F306,"○"),"○","")</f>
        <v/>
      </c>
      <c r="G303" s="36" t="str">
        <f t="shared" ref="G303:S303" si="81">IF(COUNTIF(G304:G306,"○"),"○","")</f>
        <v/>
      </c>
      <c r="H303" s="36" t="str">
        <f t="shared" si="81"/>
        <v/>
      </c>
      <c r="I303" s="36" t="str">
        <f t="shared" si="81"/>
        <v/>
      </c>
      <c r="J303" s="36" t="str">
        <f t="shared" si="81"/>
        <v>○</v>
      </c>
      <c r="K303" s="36" t="str">
        <f t="shared" si="81"/>
        <v/>
      </c>
      <c r="L303" s="36" t="str">
        <f t="shared" si="81"/>
        <v/>
      </c>
      <c r="M303" s="36" t="str">
        <f t="shared" si="81"/>
        <v>○</v>
      </c>
      <c r="N303" s="36" t="str">
        <f t="shared" si="81"/>
        <v>○</v>
      </c>
      <c r="O303" s="36" t="str">
        <f t="shared" si="81"/>
        <v/>
      </c>
      <c r="P303" s="36" t="str">
        <f t="shared" si="81"/>
        <v/>
      </c>
      <c r="Q303" s="36" t="str">
        <f t="shared" si="81"/>
        <v/>
      </c>
      <c r="R303" s="36" t="str">
        <f t="shared" si="81"/>
        <v/>
      </c>
      <c r="S303" s="36" t="str">
        <f t="shared" si="81"/>
        <v/>
      </c>
      <c r="T303" s="37"/>
    </row>
    <row r="304" spans="1:20" ht="144.75" hidden="1" customHeight="1" outlineLevel="1">
      <c r="A304" s="45" t="s">
        <v>217</v>
      </c>
      <c r="B304" s="42" t="s">
        <v>367</v>
      </c>
      <c r="C304" s="14" t="s">
        <v>369</v>
      </c>
      <c r="D304" s="9" t="s">
        <v>12</v>
      </c>
      <c r="E304" s="29" t="s">
        <v>370</v>
      </c>
      <c r="F304" s="18"/>
      <c r="G304" s="18"/>
      <c r="H304" s="18"/>
      <c r="I304" s="18"/>
      <c r="J304" s="18"/>
      <c r="K304" s="18"/>
      <c r="L304" s="18"/>
      <c r="M304" s="18" t="s">
        <v>18</v>
      </c>
      <c r="N304" s="18" t="s">
        <v>18</v>
      </c>
      <c r="O304" s="18"/>
      <c r="P304" s="18"/>
      <c r="Q304" s="18"/>
      <c r="R304" s="18"/>
      <c r="S304" s="18"/>
      <c r="T304" s="41"/>
    </row>
    <row r="305" spans="1:20" ht="144.75" hidden="1" customHeight="1" outlineLevel="1">
      <c r="A305" s="45" t="s">
        <v>217</v>
      </c>
      <c r="B305" s="42" t="s">
        <v>367</v>
      </c>
      <c r="C305" s="14" t="s">
        <v>369</v>
      </c>
      <c r="D305" s="9" t="s">
        <v>14</v>
      </c>
      <c r="E305" s="29" t="s">
        <v>371</v>
      </c>
      <c r="F305" s="18"/>
      <c r="G305" s="18"/>
      <c r="H305" s="18"/>
      <c r="I305" s="18"/>
      <c r="J305" s="18"/>
      <c r="K305" s="18"/>
      <c r="L305" s="18"/>
      <c r="M305" s="18" t="s">
        <v>18</v>
      </c>
      <c r="N305" s="18"/>
      <c r="O305" s="18"/>
      <c r="P305" s="18"/>
      <c r="Q305" s="18"/>
      <c r="R305" s="18"/>
      <c r="S305" s="18"/>
      <c r="T305" s="41"/>
    </row>
    <row r="306" spans="1:20" ht="144.75" hidden="1" customHeight="1" outlineLevel="1">
      <c r="A306" s="45" t="s">
        <v>217</v>
      </c>
      <c r="B306" s="42" t="s">
        <v>367</v>
      </c>
      <c r="C306" s="14" t="s">
        <v>369</v>
      </c>
      <c r="D306" s="9" t="s">
        <v>16</v>
      </c>
      <c r="E306" s="29" t="s">
        <v>372</v>
      </c>
      <c r="F306" s="18"/>
      <c r="G306" s="18"/>
      <c r="H306" s="18"/>
      <c r="I306" s="18"/>
      <c r="J306" s="18" t="s">
        <v>18</v>
      </c>
      <c r="K306" s="18"/>
      <c r="L306" s="18"/>
      <c r="M306" s="18" t="s">
        <v>18</v>
      </c>
      <c r="N306" s="18"/>
      <c r="O306" s="18"/>
      <c r="P306" s="18"/>
      <c r="Q306" s="18"/>
      <c r="R306" s="18"/>
      <c r="S306" s="18"/>
      <c r="T306" s="41"/>
    </row>
    <row r="307" spans="1:20" s="3" customFormat="1" ht="48" customHeight="1" collapsed="1">
      <c r="A307" s="45" t="s">
        <v>217</v>
      </c>
      <c r="B307" s="42" t="s">
        <v>367</v>
      </c>
      <c r="C307" s="48" t="s">
        <v>373</v>
      </c>
      <c r="D307" s="5"/>
      <c r="E307" s="28"/>
      <c r="F307" s="36" t="str">
        <f>IF(COUNTIF(F308:F309,"○"),"○","")</f>
        <v/>
      </c>
      <c r="G307" s="36" t="str">
        <f t="shared" ref="G307:S307" si="82">IF(COUNTIF(G308:G309,"○"),"○","")</f>
        <v/>
      </c>
      <c r="H307" s="36" t="str">
        <f t="shared" si="82"/>
        <v/>
      </c>
      <c r="I307" s="36" t="str">
        <f t="shared" si="82"/>
        <v/>
      </c>
      <c r="J307" s="36" t="str">
        <f t="shared" si="82"/>
        <v/>
      </c>
      <c r="K307" s="36" t="str">
        <f t="shared" si="82"/>
        <v/>
      </c>
      <c r="L307" s="36" t="str">
        <f t="shared" si="82"/>
        <v/>
      </c>
      <c r="M307" s="36" t="str">
        <f t="shared" si="82"/>
        <v>○</v>
      </c>
      <c r="N307" s="36" t="str">
        <f t="shared" si="82"/>
        <v/>
      </c>
      <c r="O307" s="36" t="str">
        <f t="shared" si="82"/>
        <v/>
      </c>
      <c r="P307" s="36" t="str">
        <f t="shared" si="82"/>
        <v>○</v>
      </c>
      <c r="Q307" s="36" t="str">
        <f t="shared" si="82"/>
        <v/>
      </c>
      <c r="R307" s="36" t="str">
        <f t="shared" si="82"/>
        <v/>
      </c>
      <c r="S307" s="36" t="str">
        <f t="shared" si="82"/>
        <v/>
      </c>
      <c r="T307" s="37"/>
    </row>
    <row r="308" spans="1:20" ht="144.75" hidden="1" customHeight="1" outlineLevel="1">
      <c r="A308" s="45" t="s">
        <v>217</v>
      </c>
      <c r="B308" s="42" t="s">
        <v>367</v>
      </c>
      <c r="C308" s="14" t="s">
        <v>374</v>
      </c>
      <c r="D308" s="9" t="s">
        <v>12</v>
      </c>
      <c r="E308" s="29" t="s">
        <v>375</v>
      </c>
      <c r="F308" s="18"/>
      <c r="G308" s="18"/>
      <c r="H308" s="18"/>
      <c r="I308" s="18"/>
      <c r="J308" s="18"/>
      <c r="K308" s="18"/>
      <c r="L308" s="18"/>
      <c r="M308" s="18" t="s">
        <v>18</v>
      </c>
      <c r="N308" s="18"/>
      <c r="O308" s="18"/>
      <c r="P308" s="18" t="s">
        <v>18</v>
      </c>
      <c r="Q308" s="18"/>
      <c r="R308" s="18"/>
      <c r="S308" s="18"/>
      <c r="T308" s="41"/>
    </row>
    <row r="309" spans="1:20" ht="144.75" hidden="1" customHeight="1" outlineLevel="1">
      <c r="A309" s="45" t="s">
        <v>217</v>
      </c>
      <c r="B309" s="42" t="s">
        <v>367</v>
      </c>
      <c r="C309" s="14" t="s">
        <v>374</v>
      </c>
      <c r="D309" s="9" t="s">
        <v>14</v>
      </c>
      <c r="E309" s="29" t="s">
        <v>376</v>
      </c>
      <c r="F309" s="18"/>
      <c r="G309" s="18"/>
      <c r="H309" s="18"/>
      <c r="I309" s="18"/>
      <c r="J309" s="18"/>
      <c r="K309" s="18"/>
      <c r="L309" s="18"/>
      <c r="M309" s="18" t="s">
        <v>10</v>
      </c>
      <c r="N309" s="18"/>
      <c r="O309" s="18"/>
      <c r="P309" s="18" t="s">
        <v>10</v>
      </c>
      <c r="Q309" s="18"/>
      <c r="R309" s="18"/>
      <c r="S309" s="18"/>
      <c r="T309" s="41"/>
    </row>
    <row r="310" spans="1:20" s="3" customFormat="1" ht="48" customHeight="1" collapsed="1">
      <c r="A310" s="45" t="s">
        <v>217</v>
      </c>
      <c r="B310" s="42" t="s">
        <v>367</v>
      </c>
      <c r="C310" s="48" t="s">
        <v>377</v>
      </c>
      <c r="D310" s="5"/>
      <c r="E310" s="28"/>
      <c r="F310" s="36" t="str">
        <f>IF(COUNTIF(F311,"○"),"○","")</f>
        <v/>
      </c>
      <c r="G310" s="36" t="str">
        <f t="shared" ref="G310:S310" si="83">IF(COUNTIF(G311,"○"),"○","")</f>
        <v/>
      </c>
      <c r="H310" s="36" t="str">
        <f t="shared" si="83"/>
        <v/>
      </c>
      <c r="I310" s="36" t="str">
        <f t="shared" si="83"/>
        <v/>
      </c>
      <c r="J310" s="36" t="str">
        <f t="shared" si="83"/>
        <v/>
      </c>
      <c r="K310" s="36" t="str">
        <f t="shared" si="83"/>
        <v/>
      </c>
      <c r="L310" s="36" t="str">
        <f t="shared" si="83"/>
        <v/>
      </c>
      <c r="M310" s="36" t="str">
        <f t="shared" si="83"/>
        <v>○</v>
      </c>
      <c r="N310" s="36" t="str">
        <f t="shared" si="83"/>
        <v/>
      </c>
      <c r="O310" s="36" t="str">
        <f t="shared" si="83"/>
        <v/>
      </c>
      <c r="P310" s="36" t="str">
        <f t="shared" si="83"/>
        <v/>
      </c>
      <c r="Q310" s="36" t="str">
        <f t="shared" si="83"/>
        <v/>
      </c>
      <c r="R310" s="36" t="str">
        <f t="shared" si="83"/>
        <v/>
      </c>
      <c r="S310" s="36" t="str">
        <f t="shared" si="83"/>
        <v/>
      </c>
      <c r="T310" s="37"/>
    </row>
    <row r="311" spans="1:20" ht="144.75" hidden="1" customHeight="1" outlineLevel="1">
      <c r="A311" s="45" t="s">
        <v>217</v>
      </c>
      <c r="B311" s="42" t="s">
        <v>367</v>
      </c>
      <c r="C311" s="14" t="s">
        <v>378</v>
      </c>
      <c r="D311" s="9" t="s">
        <v>12</v>
      </c>
      <c r="E311" s="29" t="s">
        <v>379</v>
      </c>
      <c r="F311" s="18"/>
      <c r="G311" s="18"/>
      <c r="H311" s="18"/>
      <c r="I311" s="18"/>
      <c r="J311" s="18"/>
      <c r="K311" s="18"/>
      <c r="L311" s="18"/>
      <c r="M311" s="18" t="s">
        <v>10</v>
      </c>
      <c r="N311" s="18"/>
      <c r="O311" s="18"/>
      <c r="P311" s="18"/>
      <c r="Q311" s="18"/>
      <c r="R311" s="18"/>
      <c r="S311" s="18"/>
      <c r="T311" s="41"/>
    </row>
    <row r="312" spans="1:20" s="3" customFormat="1" ht="48" customHeight="1" collapsed="1">
      <c r="A312" s="45" t="s">
        <v>217</v>
      </c>
      <c r="B312" s="42" t="s">
        <v>367</v>
      </c>
      <c r="C312" s="48" t="s">
        <v>380</v>
      </c>
      <c r="D312" s="5"/>
      <c r="E312" s="28"/>
      <c r="F312" s="36" t="str">
        <f>IF(COUNTIF(F313,"○"),"○","")</f>
        <v/>
      </c>
      <c r="G312" s="36" t="str">
        <f t="shared" ref="G312:S312" si="84">IF(COUNTIF(G313,"○"),"○","")</f>
        <v/>
      </c>
      <c r="H312" s="36" t="str">
        <f t="shared" si="84"/>
        <v/>
      </c>
      <c r="I312" s="36" t="str">
        <f t="shared" si="84"/>
        <v/>
      </c>
      <c r="J312" s="36" t="str">
        <f t="shared" si="84"/>
        <v/>
      </c>
      <c r="K312" s="36" t="str">
        <f t="shared" si="84"/>
        <v/>
      </c>
      <c r="L312" s="36" t="str">
        <f t="shared" si="84"/>
        <v/>
      </c>
      <c r="M312" s="36" t="str">
        <f t="shared" si="84"/>
        <v>○</v>
      </c>
      <c r="N312" s="36" t="str">
        <f t="shared" si="84"/>
        <v/>
      </c>
      <c r="O312" s="36" t="str">
        <f t="shared" si="84"/>
        <v/>
      </c>
      <c r="P312" s="36" t="str">
        <f t="shared" si="84"/>
        <v/>
      </c>
      <c r="Q312" s="36" t="str">
        <f t="shared" si="84"/>
        <v/>
      </c>
      <c r="R312" s="36" t="str">
        <f t="shared" si="84"/>
        <v/>
      </c>
      <c r="S312" s="36" t="str">
        <f t="shared" si="84"/>
        <v/>
      </c>
      <c r="T312" s="37"/>
    </row>
    <row r="313" spans="1:20" ht="144.75" hidden="1" customHeight="1" outlineLevel="1">
      <c r="A313" s="45" t="s">
        <v>217</v>
      </c>
      <c r="B313" s="42" t="s">
        <v>367</v>
      </c>
      <c r="C313" s="14" t="s">
        <v>381</v>
      </c>
      <c r="D313" s="9" t="s">
        <v>12</v>
      </c>
      <c r="E313" s="29" t="s">
        <v>382</v>
      </c>
      <c r="F313" s="18"/>
      <c r="G313" s="18"/>
      <c r="H313" s="18"/>
      <c r="I313" s="18"/>
      <c r="J313" s="18"/>
      <c r="K313" s="18"/>
      <c r="L313" s="18"/>
      <c r="M313" s="18" t="s">
        <v>10</v>
      </c>
      <c r="N313" s="18"/>
      <c r="O313" s="18"/>
      <c r="P313" s="18"/>
      <c r="Q313" s="18"/>
      <c r="R313" s="18"/>
      <c r="S313" s="18"/>
      <c r="T313" s="41"/>
    </row>
    <row r="314" spans="1:20" s="3" customFormat="1" ht="48" customHeight="1" collapsed="1">
      <c r="A314" s="45" t="s">
        <v>217</v>
      </c>
      <c r="B314" s="42" t="s">
        <v>367</v>
      </c>
      <c r="C314" s="49" t="s">
        <v>383</v>
      </c>
      <c r="D314" s="7"/>
      <c r="E314" s="30"/>
      <c r="F314" s="36" t="str">
        <f>IF(COUNTIF(F315,"○"),"○","")</f>
        <v/>
      </c>
      <c r="G314" s="36" t="str">
        <f t="shared" ref="G314:S314" si="85">IF(COUNTIF(G315,"○"),"○","")</f>
        <v/>
      </c>
      <c r="H314" s="36" t="str">
        <f t="shared" si="85"/>
        <v/>
      </c>
      <c r="I314" s="36" t="str">
        <f t="shared" si="85"/>
        <v/>
      </c>
      <c r="J314" s="36" t="str">
        <f t="shared" si="85"/>
        <v/>
      </c>
      <c r="K314" s="36" t="str">
        <f t="shared" si="85"/>
        <v/>
      </c>
      <c r="L314" s="36" t="str">
        <f t="shared" si="85"/>
        <v/>
      </c>
      <c r="M314" s="36" t="str">
        <f t="shared" si="85"/>
        <v>○</v>
      </c>
      <c r="N314" s="36" t="str">
        <f t="shared" si="85"/>
        <v/>
      </c>
      <c r="O314" s="36" t="str">
        <f t="shared" si="85"/>
        <v/>
      </c>
      <c r="P314" s="36" t="str">
        <f t="shared" si="85"/>
        <v/>
      </c>
      <c r="Q314" s="36" t="str">
        <f t="shared" si="85"/>
        <v/>
      </c>
      <c r="R314" s="36" t="str">
        <f t="shared" si="85"/>
        <v/>
      </c>
      <c r="S314" s="36" t="str">
        <f t="shared" si="85"/>
        <v/>
      </c>
      <c r="T314" s="37"/>
    </row>
    <row r="315" spans="1:20" ht="144.75" hidden="1" customHeight="1" outlineLevel="1">
      <c r="A315" s="45" t="s">
        <v>217</v>
      </c>
      <c r="B315" s="42" t="s">
        <v>367</v>
      </c>
      <c r="C315" s="14" t="s">
        <v>384</v>
      </c>
      <c r="D315" s="9" t="s">
        <v>12</v>
      </c>
      <c r="E315" s="29" t="s">
        <v>385</v>
      </c>
      <c r="F315" s="18"/>
      <c r="G315" s="18"/>
      <c r="H315" s="18"/>
      <c r="I315" s="18"/>
      <c r="J315" s="18"/>
      <c r="K315" s="18"/>
      <c r="L315" s="18"/>
      <c r="M315" s="18" t="s">
        <v>18</v>
      </c>
      <c r="N315" s="18"/>
      <c r="O315" s="18"/>
      <c r="P315" s="18"/>
      <c r="Q315" s="18"/>
      <c r="R315" s="18"/>
      <c r="S315" s="18"/>
      <c r="T315" s="41"/>
    </row>
    <row r="316" spans="1:20" s="3" customFormat="1" ht="48" customHeight="1" collapsed="1">
      <c r="A316" s="45" t="s">
        <v>217</v>
      </c>
      <c r="B316" s="42" t="s">
        <v>367</v>
      </c>
      <c r="C316" s="49" t="s">
        <v>386</v>
      </c>
      <c r="D316" s="7"/>
      <c r="E316" s="30"/>
      <c r="F316" s="36" t="str">
        <f>IF(COUNTIF(F317,"○"),"○","")</f>
        <v/>
      </c>
      <c r="G316" s="36" t="str">
        <f t="shared" ref="G316:S316" si="86">IF(COUNTIF(G317,"○"),"○","")</f>
        <v/>
      </c>
      <c r="H316" s="36" t="str">
        <f t="shared" si="86"/>
        <v/>
      </c>
      <c r="I316" s="36" t="str">
        <f t="shared" si="86"/>
        <v/>
      </c>
      <c r="J316" s="36" t="str">
        <f t="shared" si="86"/>
        <v/>
      </c>
      <c r="K316" s="36" t="str">
        <f t="shared" si="86"/>
        <v/>
      </c>
      <c r="L316" s="36" t="str">
        <f t="shared" si="86"/>
        <v/>
      </c>
      <c r="M316" s="36" t="str">
        <f t="shared" si="86"/>
        <v>○</v>
      </c>
      <c r="N316" s="36" t="str">
        <f t="shared" si="86"/>
        <v/>
      </c>
      <c r="O316" s="36" t="str">
        <f t="shared" si="86"/>
        <v/>
      </c>
      <c r="P316" s="36" t="str">
        <f t="shared" si="86"/>
        <v/>
      </c>
      <c r="Q316" s="36" t="str">
        <f t="shared" si="86"/>
        <v/>
      </c>
      <c r="R316" s="36" t="str">
        <f t="shared" si="86"/>
        <v/>
      </c>
      <c r="S316" s="36" t="str">
        <f t="shared" si="86"/>
        <v/>
      </c>
      <c r="T316" s="37"/>
    </row>
    <row r="317" spans="1:20" ht="144.75" hidden="1" customHeight="1" outlineLevel="1">
      <c r="A317" s="45" t="s">
        <v>217</v>
      </c>
      <c r="B317" s="43" t="s">
        <v>367</v>
      </c>
      <c r="C317" s="14" t="s">
        <v>387</v>
      </c>
      <c r="D317" s="9" t="s">
        <v>12</v>
      </c>
      <c r="E317" s="29" t="s">
        <v>388</v>
      </c>
      <c r="F317" s="18"/>
      <c r="G317" s="18"/>
      <c r="H317" s="18"/>
      <c r="I317" s="18"/>
      <c r="J317" s="18"/>
      <c r="K317" s="18"/>
      <c r="L317" s="18"/>
      <c r="M317" s="18" t="s">
        <v>18</v>
      </c>
      <c r="N317" s="18"/>
      <c r="O317" s="18"/>
      <c r="P317" s="18"/>
      <c r="Q317" s="18"/>
      <c r="R317" s="18"/>
      <c r="S317" s="18"/>
      <c r="T317" s="41"/>
    </row>
    <row r="318" spans="1:20" s="3" customFormat="1" ht="48" customHeight="1" outlineLevel="1" collapsed="1">
      <c r="A318" s="45" t="s">
        <v>217</v>
      </c>
      <c r="B318" s="74" t="s">
        <v>593</v>
      </c>
      <c r="C318" s="75"/>
      <c r="D318" s="75"/>
      <c r="E318" s="75"/>
      <c r="F318" s="75"/>
      <c r="G318" s="75"/>
      <c r="H318" s="75"/>
      <c r="I318" s="75"/>
      <c r="J318" s="75"/>
      <c r="K318" s="75"/>
      <c r="L318" s="75"/>
      <c r="M318" s="75"/>
      <c r="N318" s="75"/>
      <c r="O318" s="75"/>
      <c r="P318" s="75"/>
      <c r="Q318" s="75"/>
      <c r="R318" s="75"/>
      <c r="S318" s="76"/>
      <c r="T318" s="37"/>
    </row>
    <row r="319" spans="1:20" s="3" customFormat="1" ht="48" customHeight="1">
      <c r="A319" s="45" t="s">
        <v>217</v>
      </c>
      <c r="B319" s="42" t="s">
        <v>389</v>
      </c>
      <c r="C319" s="48" t="s">
        <v>390</v>
      </c>
      <c r="D319" s="5"/>
      <c r="E319" s="28"/>
      <c r="F319" s="36" t="str">
        <f>IF(COUNTIF(F320,"○"),"○","")</f>
        <v/>
      </c>
      <c r="G319" s="36" t="str">
        <f t="shared" ref="G319:S319" si="87">IF(COUNTIF(G320,"○"),"○","")</f>
        <v/>
      </c>
      <c r="H319" s="36" t="str">
        <f t="shared" si="87"/>
        <v>○</v>
      </c>
      <c r="I319" s="36" t="str">
        <f t="shared" si="87"/>
        <v/>
      </c>
      <c r="J319" s="36" t="str">
        <f t="shared" si="87"/>
        <v/>
      </c>
      <c r="K319" s="36" t="str">
        <f t="shared" si="87"/>
        <v/>
      </c>
      <c r="L319" s="36" t="str">
        <f t="shared" si="87"/>
        <v/>
      </c>
      <c r="M319" s="36" t="str">
        <f t="shared" si="87"/>
        <v/>
      </c>
      <c r="N319" s="36" t="str">
        <f t="shared" si="87"/>
        <v/>
      </c>
      <c r="O319" s="36" t="str">
        <f t="shared" si="87"/>
        <v/>
      </c>
      <c r="P319" s="36" t="str">
        <f t="shared" si="87"/>
        <v/>
      </c>
      <c r="Q319" s="36" t="str">
        <f t="shared" si="87"/>
        <v/>
      </c>
      <c r="R319" s="36" t="str">
        <f t="shared" si="87"/>
        <v/>
      </c>
      <c r="S319" s="36" t="str">
        <f t="shared" si="87"/>
        <v/>
      </c>
      <c r="T319" s="37"/>
    </row>
    <row r="320" spans="1:20" ht="144.75" hidden="1" customHeight="1" outlineLevel="1">
      <c r="A320" s="45" t="s">
        <v>217</v>
      </c>
      <c r="B320" s="42" t="s">
        <v>389</v>
      </c>
      <c r="C320" s="14" t="s">
        <v>391</v>
      </c>
      <c r="D320" s="9" t="s">
        <v>12</v>
      </c>
      <c r="E320" s="29" t="s">
        <v>392</v>
      </c>
      <c r="F320" s="18"/>
      <c r="G320" s="18"/>
      <c r="H320" s="18" t="s">
        <v>18</v>
      </c>
      <c r="I320" s="18"/>
      <c r="J320" s="18"/>
      <c r="K320" s="18"/>
      <c r="L320" s="18"/>
      <c r="M320" s="18"/>
      <c r="N320" s="18"/>
      <c r="O320" s="18"/>
      <c r="P320" s="18"/>
      <c r="Q320" s="18"/>
      <c r="R320" s="18"/>
      <c r="S320" s="18"/>
      <c r="T320" s="41"/>
    </row>
    <row r="321" spans="1:20" s="3" customFormat="1" ht="48" customHeight="1" collapsed="1">
      <c r="A321" s="45" t="s">
        <v>217</v>
      </c>
      <c r="B321" s="42" t="s">
        <v>389</v>
      </c>
      <c r="C321" s="50" t="s">
        <v>393</v>
      </c>
      <c r="D321" s="7"/>
      <c r="E321" s="30"/>
      <c r="F321" s="36" t="str">
        <f>IF(COUNTIF(F322:F324,"○"),"○","")</f>
        <v/>
      </c>
      <c r="G321" s="36" t="str">
        <f t="shared" ref="G321:S321" si="88">IF(COUNTIF(G322:G324,"○"),"○","")</f>
        <v/>
      </c>
      <c r="H321" s="36" t="str">
        <f t="shared" si="88"/>
        <v>○</v>
      </c>
      <c r="I321" s="36" t="str">
        <f t="shared" si="88"/>
        <v>○</v>
      </c>
      <c r="J321" s="36" t="str">
        <f t="shared" si="88"/>
        <v>○</v>
      </c>
      <c r="K321" s="36" t="str">
        <f t="shared" si="88"/>
        <v>○</v>
      </c>
      <c r="L321" s="36" t="str">
        <f t="shared" si="88"/>
        <v>○</v>
      </c>
      <c r="M321" s="36" t="str">
        <f t="shared" si="88"/>
        <v>○</v>
      </c>
      <c r="N321" s="36" t="str">
        <f t="shared" si="88"/>
        <v>○</v>
      </c>
      <c r="O321" s="36" t="str">
        <f t="shared" si="88"/>
        <v>○</v>
      </c>
      <c r="P321" s="36" t="str">
        <f t="shared" si="88"/>
        <v>○</v>
      </c>
      <c r="Q321" s="36" t="str">
        <f t="shared" si="88"/>
        <v/>
      </c>
      <c r="R321" s="36" t="str">
        <f t="shared" si="88"/>
        <v/>
      </c>
      <c r="S321" s="36" t="str">
        <f t="shared" si="88"/>
        <v/>
      </c>
      <c r="T321" s="37"/>
    </row>
    <row r="322" spans="1:20" ht="144.75" hidden="1" customHeight="1" outlineLevel="1">
      <c r="A322" s="45" t="s">
        <v>217</v>
      </c>
      <c r="B322" s="42" t="s">
        <v>389</v>
      </c>
      <c r="C322" s="14" t="s">
        <v>394</v>
      </c>
      <c r="D322" s="9" t="s">
        <v>12</v>
      </c>
      <c r="E322" s="29" t="s">
        <v>395</v>
      </c>
      <c r="F322" s="18"/>
      <c r="G322" s="18"/>
      <c r="H322" s="18" t="s">
        <v>10</v>
      </c>
      <c r="I322" s="18" t="s">
        <v>10</v>
      </c>
      <c r="J322" s="18"/>
      <c r="K322" s="18" t="s">
        <v>18</v>
      </c>
      <c r="L322" s="18" t="s">
        <v>10</v>
      </c>
      <c r="M322" s="18" t="s">
        <v>18</v>
      </c>
      <c r="N322" s="18"/>
      <c r="O322" s="18" t="s">
        <v>10</v>
      </c>
      <c r="P322" s="18"/>
      <c r="Q322" s="18"/>
      <c r="R322" s="18"/>
      <c r="S322" s="18"/>
      <c r="T322" s="41"/>
    </row>
    <row r="323" spans="1:20" ht="144.75" hidden="1" customHeight="1" outlineLevel="1">
      <c r="A323" s="45" t="s">
        <v>217</v>
      </c>
      <c r="B323" s="42" t="s">
        <v>389</v>
      </c>
      <c r="C323" s="14" t="s">
        <v>394</v>
      </c>
      <c r="D323" s="9" t="s">
        <v>14</v>
      </c>
      <c r="E323" s="29" t="s">
        <v>396</v>
      </c>
      <c r="F323" s="18"/>
      <c r="G323" s="18"/>
      <c r="H323" s="18"/>
      <c r="I323" s="18"/>
      <c r="J323" s="18"/>
      <c r="K323" s="18"/>
      <c r="L323" s="18"/>
      <c r="M323" s="18"/>
      <c r="N323" s="18" t="s">
        <v>18</v>
      </c>
      <c r="O323" s="18"/>
      <c r="P323" s="18" t="s">
        <v>18</v>
      </c>
      <c r="Q323" s="18"/>
      <c r="R323" s="18"/>
      <c r="S323" s="18"/>
      <c r="T323" s="41"/>
    </row>
    <row r="324" spans="1:20" ht="144.75" hidden="1" customHeight="1" outlineLevel="1">
      <c r="A324" s="45" t="s">
        <v>217</v>
      </c>
      <c r="B324" s="42" t="s">
        <v>389</v>
      </c>
      <c r="C324" s="14" t="s">
        <v>394</v>
      </c>
      <c r="D324" s="9" t="s">
        <v>16</v>
      </c>
      <c r="E324" s="29" t="s">
        <v>397</v>
      </c>
      <c r="F324" s="18"/>
      <c r="G324" s="18"/>
      <c r="H324" s="18"/>
      <c r="I324" s="18"/>
      <c r="J324" s="18" t="s">
        <v>18</v>
      </c>
      <c r="K324" s="18" t="s">
        <v>18</v>
      </c>
      <c r="L324" s="18"/>
      <c r="M324" s="18"/>
      <c r="N324" s="18"/>
      <c r="O324" s="18" t="s">
        <v>18</v>
      </c>
      <c r="P324" s="18"/>
      <c r="Q324" s="18"/>
      <c r="R324" s="18"/>
      <c r="S324" s="18"/>
      <c r="T324" s="41"/>
    </row>
    <row r="325" spans="1:20" s="3" customFormat="1" ht="48" customHeight="1" collapsed="1">
      <c r="A325" s="45" t="s">
        <v>217</v>
      </c>
      <c r="B325" s="42" t="s">
        <v>389</v>
      </c>
      <c r="C325" s="49" t="s">
        <v>398</v>
      </c>
      <c r="D325" s="7"/>
      <c r="E325" s="30"/>
      <c r="F325" s="36" t="str">
        <f>IF(COUNTIF(F326:F328,"○"),"○","")</f>
        <v/>
      </c>
      <c r="G325" s="36" t="str">
        <f t="shared" ref="G325:S325" si="89">IF(COUNTIF(G326:G328,"○"),"○","")</f>
        <v/>
      </c>
      <c r="H325" s="36" t="str">
        <f t="shared" si="89"/>
        <v>○</v>
      </c>
      <c r="I325" s="36" t="str">
        <f t="shared" si="89"/>
        <v/>
      </c>
      <c r="J325" s="36" t="str">
        <f t="shared" si="89"/>
        <v/>
      </c>
      <c r="K325" s="36" t="str">
        <f t="shared" si="89"/>
        <v/>
      </c>
      <c r="L325" s="36" t="str">
        <f t="shared" si="89"/>
        <v>○</v>
      </c>
      <c r="M325" s="36" t="str">
        <f t="shared" si="89"/>
        <v/>
      </c>
      <c r="N325" s="36" t="str">
        <f t="shared" si="89"/>
        <v/>
      </c>
      <c r="O325" s="36" t="str">
        <f t="shared" si="89"/>
        <v>○</v>
      </c>
      <c r="P325" s="36" t="str">
        <f t="shared" si="89"/>
        <v/>
      </c>
      <c r="Q325" s="36" t="str">
        <f t="shared" si="89"/>
        <v/>
      </c>
      <c r="R325" s="36" t="str">
        <f t="shared" si="89"/>
        <v/>
      </c>
      <c r="S325" s="36" t="str">
        <f t="shared" si="89"/>
        <v/>
      </c>
      <c r="T325" s="37"/>
    </row>
    <row r="326" spans="1:20" ht="144.75" hidden="1" customHeight="1" outlineLevel="1">
      <c r="A326" s="45" t="s">
        <v>217</v>
      </c>
      <c r="B326" s="42" t="s">
        <v>389</v>
      </c>
      <c r="C326" s="14" t="s">
        <v>399</v>
      </c>
      <c r="D326" s="9" t="s">
        <v>12</v>
      </c>
      <c r="E326" s="29" t="s">
        <v>400</v>
      </c>
      <c r="F326" s="18"/>
      <c r="G326" s="18"/>
      <c r="H326" s="18" t="s">
        <v>18</v>
      </c>
      <c r="I326" s="18"/>
      <c r="J326" s="18"/>
      <c r="K326" s="18"/>
      <c r="L326" s="18"/>
      <c r="M326" s="18"/>
      <c r="N326" s="18"/>
      <c r="O326" s="18" t="s">
        <v>18</v>
      </c>
      <c r="P326" s="18"/>
      <c r="Q326" s="18"/>
      <c r="R326" s="18"/>
      <c r="S326" s="18"/>
      <c r="T326" s="41"/>
    </row>
    <row r="327" spans="1:20" ht="144.75" hidden="1" customHeight="1" outlineLevel="1">
      <c r="A327" s="45" t="s">
        <v>217</v>
      </c>
      <c r="B327" s="42" t="s">
        <v>389</v>
      </c>
      <c r="C327" s="14" t="s">
        <v>399</v>
      </c>
      <c r="D327" s="9" t="s">
        <v>14</v>
      </c>
      <c r="E327" s="29" t="s">
        <v>401</v>
      </c>
      <c r="F327" s="18"/>
      <c r="G327" s="18"/>
      <c r="H327" s="18" t="s">
        <v>18</v>
      </c>
      <c r="I327" s="18"/>
      <c r="J327" s="18"/>
      <c r="K327" s="18"/>
      <c r="L327" s="18" t="s">
        <v>18</v>
      </c>
      <c r="M327" s="18"/>
      <c r="N327" s="18"/>
      <c r="O327" s="18" t="s">
        <v>18</v>
      </c>
      <c r="P327" s="18"/>
      <c r="Q327" s="18"/>
      <c r="R327" s="18"/>
      <c r="S327" s="18"/>
      <c r="T327" s="41"/>
    </row>
    <row r="328" spans="1:20" ht="144.75" hidden="1" customHeight="1" outlineLevel="1">
      <c r="A328" s="45" t="s">
        <v>217</v>
      </c>
      <c r="B328" s="42" t="s">
        <v>389</v>
      </c>
      <c r="C328" s="14" t="s">
        <v>399</v>
      </c>
      <c r="D328" s="9" t="s">
        <v>16</v>
      </c>
      <c r="E328" s="29" t="s">
        <v>402</v>
      </c>
      <c r="F328" s="18"/>
      <c r="G328" s="18"/>
      <c r="H328" s="18" t="s">
        <v>18</v>
      </c>
      <c r="I328" s="18"/>
      <c r="J328" s="18"/>
      <c r="K328" s="18"/>
      <c r="L328" s="18"/>
      <c r="M328" s="18"/>
      <c r="N328" s="18"/>
      <c r="O328" s="18" t="s">
        <v>18</v>
      </c>
      <c r="P328" s="18"/>
      <c r="Q328" s="18"/>
      <c r="R328" s="18"/>
      <c r="S328" s="18"/>
      <c r="T328" s="41"/>
    </row>
    <row r="329" spans="1:20" s="3" customFormat="1" ht="48" customHeight="1" collapsed="1">
      <c r="A329" s="45" t="s">
        <v>217</v>
      </c>
      <c r="B329" s="42" t="s">
        <v>389</v>
      </c>
      <c r="C329" s="48" t="s">
        <v>403</v>
      </c>
      <c r="D329" s="5"/>
      <c r="E329" s="28"/>
      <c r="F329" s="36" t="str">
        <f>IF(COUNTIF(F330,"○"),"○","")</f>
        <v/>
      </c>
      <c r="G329" s="36" t="str">
        <f t="shared" ref="G329:S329" si="90">IF(COUNTIF(G330,"○"),"○","")</f>
        <v/>
      </c>
      <c r="H329" s="36" t="str">
        <f t="shared" si="90"/>
        <v>○</v>
      </c>
      <c r="I329" s="36" t="str">
        <f t="shared" si="90"/>
        <v/>
      </c>
      <c r="J329" s="36" t="str">
        <f t="shared" si="90"/>
        <v/>
      </c>
      <c r="K329" s="36" t="str">
        <f t="shared" si="90"/>
        <v/>
      </c>
      <c r="L329" s="36" t="str">
        <f t="shared" si="90"/>
        <v/>
      </c>
      <c r="M329" s="36" t="str">
        <f t="shared" si="90"/>
        <v/>
      </c>
      <c r="N329" s="36" t="str">
        <f t="shared" si="90"/>
        <v/>
      </c>
      <c r="O329" s="36" t="str">
        <f t="shared" si="90"/>
        <v>○</v>
      </c>
      <c r="P329" s="36" t="str">
        <f t="shared" si="90"/>
        <v/>
      </c>
      <c r="Q329" s="36" t="str">
        <f t="shared" si="90"/>
        <v/>
      </c>
      <c r="R329" s="36" t="str">
        <f t="shared" si="90"/>
        <v/>
      </c>
      <c r="S329" s="36" t="str">
        <f t="shared" si="90"/>
        <v/>
      </c>
      <c r="T329" s="37"/>
    </row>
    <row r="330" spans="1:20" ht="144.75" hidden="1" customHeight="1" outlineLevel="1">
      <c r="A330" s="45" t="s">
        <v>217</v>
      </c>
      <c r="B330" s="43" t="s">
        <v>389</v>
      </c>
      <c r="C330" s="14" t="s">
        <v>404</v>
      </c>
      <c r="D330" s="9" t="s">
        <v>12</v>
      </c>
      <c r="E330" s="29" t="s">
        <v>405</v>
      </c>
      <c r="F330" s="18"/>
      <c r="G330" s="18"/>
      <c r="H330" s="18" t="s">
        <v>18</v>
      </c>
      <c r="I330" s="18"/>
      <c r="J330" s="18"/>
      <c r="K330" s="18"/>
      <c r="L330" s="18"/>
      <c r="M330" s="18"/>
      <c r="N330" s="18"/>
      <c r="O330" s="18" t="s">
        <v>18</v>
      </c>
      <c r="P330" s="18"/>
      <c r="Q330" s="18"/>
      <c r="R330" s="18"/>
      <c r="S330" s="18"/>
      <c r="T330" s="41"/>
    </row>
    <row r="331" spans="1:20" s="3" customFormat="1" ht="48" customHeight="1" outlineLevel="1" collapsed="1">
      <c r="A331" s="45" t="s">
        <v>217</v>
      </c>
      <c r="B331" s="74" t="s">
        <v>594</v>
      </c>
      <c r="C331" s="75"/>
      <c r="D331" s="75"/>
      <c r="E331" s="75"/>
      <c r="F331" s="75"/>
      <c r="G331" s="75"/>
      <c r="H331" s="75"/>
      <c r="I331" s="75"/>
      <c r="J331" s="75"/>
      <c r="K331" s="75"/>
      <c r="L331" s="75"/>
      <c r="M331" s="75"/>
      <c r="N331" s="75"/>
      <c r="O331" s="75"/>
      <c r="P331" s="75"/>
      <c r="Q331" s="75"/>
      <c r="R331" s="75"/>
      <c r="S331" s="76"/>
      <c r="T331" s="37"/>
    </row>
    <row r="332" spans="1:20" s="3" customFormat="1" ht="48" customHeight="1">
      <c r="A332" s="45" t="s">
        <v>217</v>
      </c>
      <c r="B332" s="42" t="s">
        <v>406</v>
      </c>
      <c r="C332" s="49" t="s">
        <v>407</v>
      </c>
      <c r="D332" s="6"/>
      <c r="E332" s="28"/>
      <c r="F332" s="36" t="str">
        <f>IF(COUNTIF(F333:F334,"○"),"○","")</f>
        <v/>
      </c>
      <c r="G332" s="36" t="str">
        <f t="shared" ref="G332:S332" si="91">IF(COUNTIF(G333:G334,"○"),"○","")</f>
        <v/>
      </c>
      <c r="H332" s="36" t="str">
        <f t="shared" si="91"/>
        <v>○</v>
      </c>
      <c r="I332" s="36" t="str">
        <f t="shared" si="91"/>
        <v/>
      </c>
      <c r="J332" s="36" t="str">
        <f t="shared" si="91"/>
        <v/>
      </c>
      <c r="K332" s="36" t="str">
        <f t="shared" si="91"/>
        <v/>
      </c>
      <c r="L332" s="36" t="str">
        <f t="shared" si="91"/>
        <v/>
      </c>
      <c r="M332" s="36" t="str">
        <f t="shared" si="91"/>
        <v/>
      </c>
      <c r="N332" s="36" t="str">
        <f t="shared" si="91"/>
        <v>○</v>
      </c>
      <c r="O332" s="36" t="str">
        <f t="shared" si="91"/>
        <v>○</v>
      </c>
      <c r="P332" s="36" t="str">
        <f t="shared" si="91"/>
        <v/>
      </c>
      <c r="Q332" s="36" t="str">
        <f t="shared" si="91"/>
        <v/>
      </c>
      <c r="R332" s="36" t="str">
        <f t="shared" si="91"/>
        <v/>
      </c>
      <c r="S332" s="36" t="str">
        <f t="shared" si="91"/>
        <v/>
      </c>
      <c r="T332" s="37"/>
    </row>
    <row r="333" spans="1:20" ht="144.75" hidden="1" customHeight="1" outlineLevel="1">
      <c r="A333" s="45" t="s">
        <v>217</v>
      </c>
      <c r="B333" s="42" t="s">
        <v>406</v>
      </c>
      <c r="C333" s="14" t="s">
        <v>408</v>
      </c>
      <c r="D333" s="9" t="s">
        <v>12</v>
      </c>
      <c r="E333" s="29" t="s">
        <v>409</v>
      </c>
      <c r="F333" s="18"/>
      <c r="G333" s="18"/>
      <c r="H333" s="18"/>
      <c r="I333" s="18"/>
      <c r="J333" s="18"/>
      <c r="K333" s="18"/>
      <c r="L333" s="18"/>
      <c r="M333" s="18"/>
      <c r="N333" s="18" t="s">
        <v>18</v>
      </c>
      <c r="O333" s="18" t="s">
        <v>18</v>
      </c>
      <c r="P333" s="18"/>
      <c r="Q333" s="18"/>
      <c r="R333" s="18"/>
      <c r="S333" s="18"/>
      <c r="T333" s="41"/>
    </row>
    <row r="334" spans="1:20" ht="144.75" hidden="1" customHeight="1" outlineLevel="1">
      <c r="A334" s="45" t="s">
        <v>217</v>
      </c>
      <c r="B334" s="42" t="s">
        <v>406</v>
      </c>
      <c r="C334" s="14" t="s">
        <v>408</v>
      </c>
      <c r="D334" s="9" t="s">
        <v>14</v>
      </c>
      <c r="E334" s="29" t="s">
        <v>410</v>
      </c>
      <c r="F334" s="18"/>
      <c r="G334" s="18"/>
      <c r="H334" s="18" t="s">
        <v>18</v>
      </c>
      <c r="I334" s="18"/>
      <c r="J334" s="18"/>
      <c r="K334" s="18"/>
      <c r="L334" s="18"/>
      <c r="M334" s="18"/>
      <c r="N334" s="18" t="s">
        <v>18</v>
      </c>
      <c r="O334" s="18"/>
      <c r="P334" s="18"/>
      <c r="Q334" s="18"/>
      <c r="R334" s="18"/>
      <c r="S334" s="18"/>
      <c r="T334" s="41"/>
    </row>
    <row r="335" spans="1:20" s="3" customFormat="1" ht="48" customHeight="1" collapsed="1">
      <c r="A335" s="45" t="s">
        <v>217</v>
      </c>
      <c r="B335" s="42" t="s">
        <v>406</v>
      </c>
      <c r="C335" s="48" t="s">
        <v>411</v>
      </c>
      <c r="D335" s="5"/>
      <c r="E335" s="28"/>
      <c r="F335" s="36" t="str">
        <f>IF(COUNTIF(F336:F337,"○"),"○","")</f>
        <v/>
      </c>
      <c r="G335" s="36" t="str">
        <f t="shared" ref="G335:S335" si="92">IF(COUNTIF(G336:G337,"○"),"○","")</f>
        <v/>
      </c>
      <c r="H335" s="36" t="str">
        <f t="shared" si="92"/>
        <v/>
      </c>
      <c r="I335" s="36" t="str">
        <f t="shared" si="92"/>
        <v/>
      </c>
      <c r="J335" s="36" t="str">
        <f t="shared" si="92"/>
        <v/>
      </c>
      <c r="K335" s="36" t="str">
        <f t="shared" si="92"/>
        <v/>
      </c>
      <c r="L335" s="36" t="str">
        <f t="shared" si="92"/>
        <v>○</v>
      </c>
      <c r="M335" s="36" t="str">
        <f t="shared" si="92"/>
        <v/>
      </c>
      <c r="N335" s="36" t="str">
        <f t="shared" si="92"/>
        <v/>
      </c>
      <c r="O335" s="36" t="str">
        <f t="shared" si="92"/>
        <v/>
      </c>
      <c r="P335" s="36" t="str">
        <f t="shared" si="92"/>
        <v/>
      </c>
      <c r="Q335" s="36" t="str">
        <f t="shared" si="92"/>
        <v/>
      </c>
      <c r="R335" s="36" t="str">
        <f t="shared" si="92"/>
        <v/>
      </c>
      <c r="S335" s="36" t="str">
        <f t="shared" si="92"/>
        <v/>
      </c>
      <c r="T335" s="37"/>
    </row>
    <row r="336" spans="1:20" ht="144.75" hidden="1" customHeight="1" outlineLevel="1">
      <c r="A336" s="45" t="s">
        <v>217</v>
      </c>
      <c r="B336" s="42" t="s">
        <v>406</v>
      </c>
      <c r="C336" s="14" t="s">
        <v>412</v>
      </c>
      <c r="D336" s="9" t="s">
        <v>12</v>
      </c>
      <c r="E336" s="29" t="s">
        <v>413</v>
      </c>
      <c r="F336" s="18"/>
      <c r="G336" s="18"/>
      <c r="H336" s="18"/>
      <c r="I336" s="18"/>
      <c r="J336" s="18"/>
      <c r="K336" s="18"/>
      <c r="L336" s="18" t="s">
        <v>18</v>
      </c>
      <c r="M336" s="18"/>
      <c r="N336" s="18"/>
      <c r="O336" s="18"/>
      <c r="P336" s="18"/>
      <c r="Q336" s="18"/>
      <c r="R336" s="18"/>
      <c r="S336" s="18"/>
      <c r="T336" s="41"/>
    </row>
    <row r="337" spans="1:20" ht="144.75" hidden="1" customHeight="1" outlineLevel="1">
      <c r="A337" s="45" t="s">
        <v>217</v>
      </c>
      <c r="B337" s="42" t="s">
        <v>406</v>
      </c>
      <c r="C337" s="14" t="s">
        <v>412</v>
      </c>
      <c r="D337" s="9" t="s">
        <v>14</v>
      </c>
      <c r="E337" s="29" t="s">
        <v>414</v>
      </c>
      <c r="F337" s="18"/>
      <c r="G337" s="18"/>
      <c r="H337" s="18"/>
      <c r="I337" s="18"/>
      <c r="J337" s="18"/>
      <c r="K337" s="18"/>
      <c r="L337" s="18" t="s">
        <v>18</v>
      </c>
      <c r="M337" s="18"/>
      <c r="N337" s="18"/>
      <c r="O337" s="18"/>
      <c r="P337" s="18"/>
      <c r="Q337" s="18"/>
      <c r="R337" s="18"/>
      <c r="S337" s="18"/>
      <c r="T337" s="41"/>
    </row>
    <row r="338" spans="1:20" s="3" customFormat="1" ht="48" customHeight="1" collapsed="1">
      <c r="A338" s="45" t="s">
        <v>217</v>
      </c>
      <c r="B338" s="42" t="s">
        <v>406</v>
      </c>
      <c r="C338" s="49" t="s">
        <v>415</v>
      </c>
      <c r="D338" s="7"/>
      <c r="E338" s="30"/>
      <c r="F338" s="36" t="str">
        <f>IF(COUNTIF(F339,"○"),"○","")</f>
        <v/>
      </c>
      <c r="G338" s="36" t="str">
        <f t="shared" ref="G338:S338" si="93">IF(COUNTIF(G339,"○"),"○","")</f>
        <v/>
      </c>
      <c r="H338" s="36" t="str">
        <f t="shared" si="93"/>
        <v>○</v>
      </c>
      <c r="I338" s="36" t="str">
        <f t="shared" si="93"/>
        <v/>
      </c>
      <c r="J338" s="36" t="str">
        <f t="shared" si="93"/>
        <v/>
      </c>
      <c r="K338" s="36" t="str">
        <f t="shared" si="93"/>
        <v/>
      </c>
      <c r="L338" s="36" t="str">
        <f t="shared" si="93"/>
        <v/>
      </c>
      <c r="M338" s="36" t="str">
        <f t="shared" si="93"/>
        <v>○</v>
      </c>
      <c r="N338" s="36" t="str">
        <f t="shared" si="93"/>
        <v/>
      </c>
      <c r="O338" s="36" t="str">
        <f t="shared" si="93"/>
        <v/>
      </c>
      <c r="P338" s="36" t="str">
        <f t="shared" si="93"/>
        <v/>
      </c>
      <c r="Q338" s="36" t="str">
        <f t="shared" si="93"/>
        <v/>
      </c>
      <c r="R338" s="36" t="str">
        <f t="shared" si="93"/>
        <v/>
      </c>
      <c r="S338" s="36" t="str">
        <f t="shared" si="93"/>
        <v/>
      </c>
      <c r="T338" s="37"/>
    </row>
    <row r="339" spans="1:20" ht="144.75" hidden="1" customHeight="1" outlineLevel="1">
      <c r="A339" s="45" t="s">
        <v>217</v>
      </c>
      <c r="B339" s="42" t="s">
        <v>406</v>
      </c>
      <c r="C339" s="14" t="s">
        <v>416</v>
      </c>
      <c r="D339" s="9" t="s">
        <v>12</v>
      </c>
      <c r="E339" s="29" t="s">
        <v>417</v>
      </c>
      <c r="F339" s="18"/>
      <c r="G339" s="18"/>
      <c r="H339" s="18" t="s">
        <v>18</v>
      </c>
      <c r="I339" s="18"/>
      <c r="J339" s="18"/>
      <c r="K339" s="18"/>
      <c r="L339" s="18"/>
      <c r="M339" s="18" t="s">
        <v>18</v>
      </c>
      <c r="N339" s="18"/>
      <c r="O339" s="18"/>
      <c r="P339" s="18"/>
      <c r="Q339" s="18"/>
      <c r="R339" s="18"/>
      <c r="S339" s="18"/>
      <c r="T339" s="41"/>
    </row>
    <row r="340" spans="1:20" s="3" customFormat="1" ht="48" customHeight="1" collapsed="1">
      <c r="A340" s="45" t="s">
        <v>217</v>
      </c>
      <c r="B340" s="42" t="s">
        <v>406</v>
      </c>
      <c r="C340" s="49" t="s">
        <v>612</v>
      </c>
      <c r="D340" s="6"/>
      <c r="E340" s="28"/>
      <c r="F340" s="36" t="str">
        <f>IF(COUNTIF(F341,"○"),"○","")</f>
        <v/>
      </c>
      <c r="G340" s="36" t="str">
        <f t="shared" ref="G340:S340" si="94">IF(COUNTIF(G341,"○"),"○","")</f>
        <v/>
      </c>
      <c r="H340" s="36" t="str">
        <f t="shared" si="94"/>
        <v>○</v>
      </c>
      <c r="I340" s="36" t="str">
        <f t="shared" si="94"/>
        <v/>
      </c>
      <c r="J340" s="36" t="str">
        <f t="shared" si="94"/>
        <v>○</v>
      </c>
      <c r="K340" s="36" t="str">
        <f t="shared" si="94"/>
        <v/>
      </c>
      <c r="L340" s="36" t="str">
        <f t="shared" si="94"/>
        <v>○</v>
      </c>
      <c r="M340" s="36" t="str">
        <f t="shared" si="94"/>
        <v>○</v>
      </c>
      <c r="N340" s="36" t="str">
        <f t="shared" si="94"/>
        <v>○</v>
      </c>
      <c r="O340" s="36" t="str">
        <f t="shared" si="94"/>
        <v/>
      </c>
      <c r="P340" s="36" t="str">
        <f t="shared" si="94"/>
        <v/>
      </c>
      <c r="Q340" s="36" t="str">
        <f t="shared" si="94"/>
        <v/>
      </c>
      <c r="R340" s="36" t="str">
        <f t="shared" si="94"/>
        <v/>
      </c>
      <c r="S340" s="36" t="str">
        <f t="shared" si="94"/>
        <v/>
      </c>
      <c r="T340" s="37"/>
    </row>
    <row r="341" spans="1:20" ht="144.75" hidden="1" customHeight="1" outlineLevel="1">
      <c r="A341" s="45" t="s">
        <v>217</v>
      </c>
      <c r="B341" s="42" t="s">
        <v>406</v>
      </c>
      <c r="C341" s="14" t="s">
        <v>418</v>
      </c>
      <c r="D341" s="9" t="s">
        <v>12</v>
      </c>
      <c r="E341" s="29" t="s">
        <v>419</v>
      </c>
      <c r="F341" s="18"/>
      <c r="G341" s="18"/>
      <c r="H341" s="18" t="s">
        <v>10</v>
      </c>
      <c r="I341" s="18"/>
      <c r="J341" s="18" t="s">
        <v>18</v>
      </c>
      <c r="K341" s="18"/>
      <c r="L341" s="18" t="s">
        <v>10</v>
      </c>
      <c r="M341" s="18" t="s">
        <v>10</v>
      </c>
      <c r="N341" s="18" t="s">
        <v>10</v>
      </c>
      <c r="O341" s="18"/>
      <c r="P341" s="18"/>
      <c r="Q341" s="18"/>
      <c r="R341" s="18"/>
      <c r="S341" s="18"/>
      <c r="T341" s="41"/>
    </row>
    <row r="342" spans="1:20" s="3" customFormat="1" ht="48" customHeight="1" collapsed="1">
      <c r="A342" s="45" t="s">
        <v>217</v>
      </c>
      <c r="B342" s="42" t="s">
        <v>406</v>
      </c>
      <c r="C342" s="49" t="s">
        <v>420</v>
      </c>
      <c r="D342" s="7"/>
      <c r="E342" s="30"/>
      <c r="F342" s="36" t="str">
        <f>IF(COUNTIF(F343:F344,"○"),"○","")</f>
        <v/>
      </c>
      <c r="G342" s="36" t="str">
        <f t="shared" ref="G342:S342" si="95">IF(COUNTIF(G343:G344,"○"),"○","")</f>
        <v/>
      </c>
      <c r="H342" s="36" t="str">
        <f t="shared" si="95"/>
        <v>○</v>
      </c>
      <c r="I342" s="36" t="str">
        <f t="shared" si="95"/>
        <v/>
      </c>
      <c r="J342" s="36" t="str">
        <f t="shared" si="95"/>
        <v/>
      </c>
      <c r="K342" s="36" t="str">
        <f t="shared" si="95"/>
        <v/>
      </c>
      <c r="L342" s="36" t="str">
        <f t="shared" si="95"/>
        <v>○</v>
      </c>
      <c r="M342" s="36" t="str">
        <f t="shared" si="95"/>
        <v>○</v>
      </c>
      <c r="N342" s="36" t="str">
        <f t="shared" si="95"/>
        <v>○</v>
      </c>
      <c r="O342" s="36" t="str">
        <f t="shared" si="95"/>
        <v/>
      </c>
      <c r="P342" s="36" t="str">
        <f t="shared" si="95"/>
        <v>○</v>
      </c>
      <c r="Q342" s="36" t="str">
        <f t="shared" si="95"/>
        <v/>
      </c>
      <c r="R342" s="36" t="str">
        <f t="shared" si="95"/>
        <v/>
      </c>
      <c r="S342" s="36" t="str">
        <f t="shared" si="95"/>
        <v/>
      </c>
      <c r="T342" s="37"/>
    </row>
    <row r="343" spans="1:20" ht="144.75" hidden="1" customHeight="1" outlineLevel="1">
      <c r="A343" s="45" t="s">
        <v>217</v>
      </c>
      <c r="B343" s="43" t="s">
        <v>406</v>
      </c>
      <c r="C343" s="14" t="s">
        <v>421</v>
      </c>
      <c r="D343" s="9" t="s">
        <v>12</v>
      </c>
      <c r="E343" s="29" t="s">
        <v>422</v>
      </c>
      <c r="F343" s="18"/>
      <c r="G343" s="18"/>
      <c r="H343" s="18" t="s">
        <v>18</v>
      </c>
      <c r="I343" s="18"/>
      <c r="J343" s="18"/>
      <c r="K343" s="18"/>
      <c r="L343" s="18"/>
      <c r="M343" s="18"/>
      <c r="N343" s="18" t="s">
        <v>18</v>
      </c>
      <c r="O343" s="18"/>
      <c r="P343" s="18" t="s">
        <v>18</v>
      </c>
      <c r="Q343" s="18"/>
      <c r="R343" s="18"/>
      <c r="S343" s="18"/>
      <c r="T343" s="41"/>
    </row>
    <row r="344" spans="1:20" ht="144.75" hidden="1" customHeight="1" outlineLevel="1">
      <c r="A344" s="45" t="s">
        <v>217</v>
      </c>
      <c r="B344" s="43" t="s">
        <v>406</v>
      </c>
      <c r="C344" s="14" t="s">
        <v>421</v>
      </c>
      <c r="D344" s="9" t="s">
        <v>14</v>
      </c>
      <c r="E344" s="29" t="s">
        <v>423</v>
      </c>
      <c r="F344" s="18"/>
      <c r="G344" s="18"/>
      <c r="H344" s="18"/>
      <c r="I344" s="18"/>
      <c r="J344" s="18"/>
      <c r="K344" s="18"/>
      <c r="L344" s="18" t="s">
        <v>18</v>
      </c>
      <c r="M344" s="18" t="s">
        <v>18</v>
      </c>
      <c r="N344" s="18"/>
      <c r="O344" s="18"/>
      <c r="P344" s="18"/>
      <c r="Q344" s="18"/>
      <c r="R344" s="18"/>
      <c r="S344" s="18"/>
      <c r="T344" s="41"/>
    </row>
    <row r="345" spans="1:20" s="3" customFormat="1" ht="48" customHeight="1" outlineLevel="1" collapsed="1">
      <c r="A345" s="45" t="s">
        <v>217</v>
      </c>
      <c r="B345" s="74" t="s">
        <v>595</v>
      </c>
      <c r="C345" s="75"/>
      <c r="D345" s="75"/>
      <c r="E345" s="75"/>
      <c r="F345" s="75"/>
      <c r="G345" s="75"/>
      <c r="H345" s="75"/>
      <c r="I345" s="75"/>
      <c r="J345" s="75"/>
      <c r="K345" s="75"/>
      <c r="L345" s="75"/>
      <c r="M345" s="75"/>
      <c r="N345" s="75"/>
      <c r="O345" s="75"/>
      <c r="P345" s="75"/>
      <c r="Q345" s="75"/>
      <c r="R345" s="75"/>
      <c r="S345" s="76"/>
      <c r="T345" s="37"/>
    </row>
    <row r="346" spans="1:20" s="3" customFormat="1" ht="48" customHeight="1" outlineLevel="1">
      <c r="A346" s="45" t="s">
        <v>523</v>
      </c>
      <c r="B346" s="42" t="s">
        <v>424</v>
      </c>
      <c r="C346" s="49" t="s">
        <v>613</v>
      </c>
      <c r="D346" s="6"/>
      <c r="E346" s="28"/>
      <c r="F346" s="2"/>
      <c r="G346" s="2"/>
      <c r="H346" s="2" t="s">
        <v>556</v>
      </c>
      <c r="I346" s="2" t="s">
        <v>556</v>
      </c>
      <c r="J346" s="2"/>
      <c r="K346" s="2"/>
      <c r="L346" s="2"/>
      <c r="M346" s="2"/>
      <c r="N346" s="2"/>
      <c r="O346" s="2" t="s">
        <v>556</v>
      </c>
      <c r="P346" s="2" t="s">
        <v>556</v>
      </c>
      <c r="Q346" s="2"/>
      <c r="R346" s="2"/>
      <c r="S346" s="2"/>
      <c r="T346" s="37"/>
    </row>
    <row r="347" spans="1:20" s="3" customFormat="1" ht="48" customHeight="1" outlineLevel="1">
      <c r="A347" s="45" t="s">
        <v>523</v>
      </c>
      <c r="B347" s="42" t="s">
        <v>424</v>
      </c>
      <c r="C347" s="49" t="s">
        <v>614</v>
      </c>
      <c r="D347" s="6"/>
      <c r="E347" s="28"/>
      <c r="F347" s="2"/>
      <c r="G347" s="2"/>
      <c r="H347" s="2" t="s">
        <v>556</v>
      </c>
      <c r="I347" s="2" t="s">
        <v>556</v>
      </c>
      <c r="J347" s="2"/>
      <c r="K347" s="2"/>
      <c r="L347" s="2"/>
      <c r="M347" s="2"/>
      <c r="N347" s="2"/>
      <c r="O347" s="2" t="s">
        <v>556</v>
      </c>
      <c r="P347" s="2" t="s">
        <v>556</v>
      </c>
      <c r="Q347" s="2"/>
      <c r="R347" s="2"/>
      <c r="S347" s="2"/>
      <c r="T347" s="37"/>
    </row>
    <row r="348" spans="1:20" s="3" customFormat="1" ht="48" customHeight="1" outlineLevel="1">
      <c r="A348" s="45" t="s">
        <v>523</v>
      </c>
      <c r="B348" s="42" t="s">
        <v>424</v>
      </c>
      <c r="C348" s="49" t="s">
        <v>615</v>
      </c>
      <c r="D348" s="6"/>
      <c r="E348" s="28"/>
      <c r="F348" s="2"/>
      <c r="G348" s="2"/>
      <c r="H348" s="2" t="s">
        <v>556</v>
      </c>
      <c r="I348" s="2" t="s">
        <v>556</v>
      </c>
      <c r="J348" s="2"/>
      <c r="K348" s="2"/>
      <c r="L348" s="2"/>
      <c r="M348" s="2"/>
      <c r="N348" s="2"/>
      <c r="O348" s="2" t="s">
        <v>556</v>
      </c>
      <c r="P348" s="2" t="s">
        <v>556</v>
      </c>
      <c r="Q348" s="2"/>
      <c r="R348" s="2"/>
      <c r="S348" s="2"/>
      <c r="T348" s="37"/>
    </row>
    <row r="349" spans="1:20" s="3" customFormat="1" ht="48" customHeight="1" outlineLevel="1">
      <c r="A349" s="45" t="s">
        <v>523</v>
      </c>
      <c r="B349" s="42" t="s">
        <v>424</v>
      </c>
      <c r="C349" s="49" t="s">
        <v>616</v>
      </c>
      <c r="D349" s="6"/>
      <c r="E349" s="28"/>
      <c r="F349" s="2"/>
      <c r="G349" s="2"/>
      <c r="H349" s="2" t="s">
        <v>556</v>
      </c>
      <c r="I349" s="2" t="s">
        <v>556</v>
      </c>
      <c r="J349" s="2"/>
      <c r="K349" s="2"/>
      <c r="L349" s="2"/>
      <c r="M349" s="2"/>
      <c r="N349" s="2"/>
      <c r="O349" s="2" t="s">
        <v>556</v>
      </c>
      <c r="P349" s="2" t="s">
        <v>556</v>
      </c>
      <c r="Q349" s="2"/>
      <c r="R349" s="2"/>
      <c r="S349" s="2"/>
      <c r="T349" s="37"/>
    </row>
    <row r="350" spans="1:20" s="3" customFormat="1" ht="48" customHeight="1">
      <c r="A350" s="45" t="s">
        <v>217</v>
      </c>
      <c r="B350" s="42" t="s">
        <v>424</v>
      </c>
      <c r="C350" s="49" t="s">
        <v>617</v>
      </c>
      <c r="D350" s="6"/>
      <c r="E350" s="28"/>
      <c r="F350" s="2"/>
      <c r="G350" s="2"/>
      <c r="H350" s="2" t="s">
        <v>556</v>
      </c>
      <c r="I350" s="2" t="s">
        <v>556</v>
      </c>
      <c r="J350" s="2"/>
      <c r="K350" s="2"/>
      <c r="L350" s="2"/>
      <c r="M350" s="2"/>
      <c r="N350" s="2"/>
      <c r="O350" s="2" t="s">
        <v>556</v>
      </c>
      <c r="P350" s="2" t="s">
        <v>556</v>
      </c>
      <c r="Q350" s="2"/>
      <c r="R350" s="2"/>
      <c r="S350" s="2"/>
      <c r="T350" s="37"/>
    </row>
    <row r="351" spans="1:20" s="3" customFormat="1" ht="48" customHeight="1" outlineLevel="1">
      <c r="A351" s="45" t="s">
        <v>217</v>
      </c>
      <c r="B351" s="74" t="s">
        <v>557</v>
      </c>
      <c r="C351" s="75"/>
      <c r="D351" s="75"/>
      <c r="E351" s="75"/>
      <c r="F351" s="75"/>
      <c r="G351" s="75"/>
      <c r="H351" s="75"/>
      <c r="I351" s="75"/>
      <c r="J351" s="75"/>
      <c r="K351" s="75"/>
      <c r="L351" s="75"/>
      <c r="M351" s="75"/>
      <c r="N351" s="75"/>
      <c r="O351" s="75"/>
      <c r="P351" s="75"/>
      <c r="Q351" s="75"/>
      <c r="R351" s="75"/>
      <c r="S351" s="76"/>
      <c r="T351" s="37"/>
    </row>
    <row r="352" spans="1:20" s="3" customFormat="1" ht="48" customHeight="1" outlineLevel="1" collapsed="1">
      <c r="A352" s="65" t="s">
        <v>607</v>
      </c>
      <c r="B352" s="66"/>
      <c r="C352" s="66"/>
      <c r="D352" s="66"/>
      <c r="E352" s="66"/>
      <c r="F352" s="66"/>
      <c r="G352" s="66"/>
      <c r="H352" s="66"/>
      <c r="I352" s="66"/>
      <c r="J352" s="66"/>
      <c r="K352" s="66"/>
      <c r="L352" s="66"/>
      <c r="M352" s="66"/>
      <c r="N352" s="66"/>
      <c r="O352" s="66"/>
      <c r="P352" s="66"/>
      <c r="Q352" s="66"/>
      <c r="R352" s="66"/>
      <c r="S352" s="67"/>
      <c r="T352" s="37"/>
    </row>
    <row r="353" spans="1:20" s="3" customFormat="1" ht="48" customHeight="1" outlineLevel="1">
      <c r="A353" s="45" t="s">
        <v>425</v>
      </c>
      <c r="B353" s="71" t="s">
        <v>596</v>
      </c>
      <c r="C353" s="72"/>
      <c r="D353" s="72"/>
      <c r="E353" s="72"/>
      <c r="F353" s="72"/>
      <c r="G353" s="72"/>
      <c r="H353" s="72"/>
      <c r="I353" s="72"/>
      <c r="J353" s="72"/>
      <c r="K353" s="72"/>
      <c r="L353" s="72"/>
      <c r="M353" s="72"/>
      <c r="N353" s="72"/>
      <c r="O353" s="72"/>
      <c r="P353" s="72"/>
      <c r="Q353" s="72"/>
      <c r="R353" s="72"/>
      <c r="S353" s="73"/>
      <c r="T353" s="37"/>
    </row>
    <row r="354" spans="1:20" s="3" customFormat="1" ht="48" customHeight="1">
      <c r="A354" s="45" t="s">
        <v>425</v>
      </c>
      <c r="B354" s="42" t="s">
        <v>426</v>
      </c>
      <c r="C354" s="49" t="s">
        <v>427</v>
      </c>
      <c r="D354" s="7"/>
      <c r="E354" s="30"/>
      <c r="F354" s="36" t="str">
        <f>IF(COUNTIF(F355:F356,"○"),"○","")</f>
        <v/>
      </c>
      <c r="G354" s="36" t="str">
        <f t="shared" ref="G354:R354" si="96">IF(COUNTIF(G355:G356,"○"),"○","")</f>
        <v/>
      </c>
      <c r="H354" s="36" t="str">
        <f t="shared" si="96"/>
        <v/>
      </c>
      <c r="I354" s="36" t="str">
        <f t="shared" si="96"/>
        <v>○</v>
      </c>
      <c r="J354" s="36" t="str">
        <f t="shared" si="96"/>
        <v>○</v>
      </c>
      <c r="K354" s="36" t="str">
        <f t="shared" si="96"/>
        <v/>
      </c>
      <c r="L354" s="36" t="str">
        <f t="shared" si="96"/>
        <v>○</v>
      </c>
      <c r="M354" s="36" t="str">
        <f t="shared" si="96"/>
        <v>○</v>
      </c>
      <c r="N354" s="36" t="str">
        <f t="shared" si="96"/>
        <v>○</v>
      </c>
      <c r="O354" s="36" t="str">
        <f t="shared" si="96"/>
        <v/>
      </c>
      <c r="P354" s="36" t="str">
        <f t="shared" si="96"/>
        <v>○</v>
      </c>
      <c r="Q354" s="36" t="str">
        <f t="shared" si="96"/>
        <v/>
      </c>
      <c r="R354" s="36" t="str">
        <f t="shared" si="96"/>
        <v/>
      </c>
      <c r="S354" s="19"/>
      <c r="T354" s="37"/>
    </row>
    <row r="355" spans="1:20" ht="144.75" hidden="1" customHeight="1" outlineLevel="1">
      <c r="A355" s="45" t="s">
        <v>425</v>
      </c>
      <c r="B355" s="42" t="s">
        <v>426</v>
      </c>
      <c r="C355" s="14" t="s">
        <v>428</v>
      </c>
      <c r="D355" s="9" t="s">
        <v>12</v>
      </c>
      <c r="E355" s="29" t="s">
        <v>429</v>
      </c>
      <c r="F355" s="18"/>
      <c r="G355" s="18"/>
      <c r="H355" s="18"/>
      <c r="I355" s="18"/>
      <c r="J355" s="18"/>
      <c r="K355" s="18"/>
      <c r="L355" s="18"/>
      <c r="M355" s="18"/>
      <c r="N355" s="18" t="s">
        <v>18</v>
      </c>
      <c r="O355" s="18"/>
      <c r="P355" s="18"/>
      <c r="Q355" s="18"/>
      <c r="R355" s="18"/>
      <c r="S355" s="18"/>
      <c r="T355" s="41"/>
    </row>
    <row r="356" spans="1:20" ht="144.75" hidden="1" customHeight="1" outlineLevel="1">
      <c r="A356" s="45" t="s">
        <v>425</v>
      </c>
      <c r="B356" s="42" t="s">
        <v>426</v>
      </c>
      <c r="C356" s="14" t="s">
        <v>428</v>
      </c>
      <c r="D356" s="9" t="s">
        <v>14</v>
      </c>
      <c r="E356" s="29" t="s">
        <v>430</v>
      </c>
      <c r="F356" s="18"/>
      <c r="G356" s="18"/>
      <c r="H356" s="18"/>
      <c r="I356" s="18" t="s">
        <v>18</v>
      </c>
      <c r="J356" s="18" t="s">
        <v>18</v>
      </c>
      <c r="K356" s="18"/>
      <c r="L356" s="18" t="s">
        <v>18</v>
      </c>
      <c r="M356" s="18" t="s">
        <v>10</v>
      </c>
      <c r="N356" s="18" t="s">
        <v>10</v>
      </c>
      <c r="O356" s="18"/>
      <c r="P356" s="18" t="s">
        <v>10</v>
      </c>
      <c r="Q356" s="18"/>
      <c r="R356" s="18"/>
      <c r="S356" s="18"/>
      <c r="T356" s="41"/>
    </row>
    <row r="357" spans="1:20" s="3" customFormat="1" ht="48" customHeight="1" collapsed="1">
      <c r="A357" s="45" t="s">
        <v>425</v>
      </c>
      <c r="B357" s="42" t="s">
        <v>426</v>
      </c>
      <c r="C357" s="49" t="s">
        <v>431</v>
      </c>
      <c r="D357" s="6"/>
      <c r="E357" s="28"/>
      <c r="F357" s="36" t="str">
        <f>IF(COUNTIF(F358:F359,"○"),"○","")</f>
        <v/>
      </c>
      <c r="G357" s="36" t="str">
        <f t="shared" ref="G357:S357" si="97">IF(COUNTIF(G358:G359,"○"),"○","")</f>
        <v/>
      </c>
      <c r="H357" s="36" t="str">
        <f t="shared" si="97"/>
        <v>○</v>
      </c>
      <c r="I357" s="36" t="str">
        <f t="shared" si="97"/>
        <v/>
      </c>
      <c r="J357" s="36" t="str">
        <f t="shared" si="97"/>
        <v>○</v>
      </c>
      <c r="K357" s="36" t="str">
        <f t="shared" si="97"/>
        <v/>
      </c>
      <c r="L357" s="36" t="str">
        <f t="shared" si="97"/>
        <v/>
      </c>
      <c r="M357" s="36" t="str">
        <f t="shared" si="97"/>
        <v/>
      </c>
      <c r="N357" s="36" t="str">
        <f t="shared" si="97"/>
        <v>○</v>
      </c>
      <c r="O357" s="36" t="str">
        <f t="shared" si="97"/>
        <v>○</v>
      </c>
      <c r="P357" s="36" t="str">
        <f t="shared" si="97"/>
        <v>○</v>
      </c>
      <c r="Q357" s="36" t="str">
        <f t="shared" si="97"/>
        <v/>
      </c>
      <c r="R357" s="36" t="str">
        <f t="shared" si="97"/>
        <v/>
      </c>
      <c r="S357" s="36" t="str">
        <f t="shared" si="97"/>
        <v/>
      </c>
      <c r="T357" s="37"/>
    </row>
    <row r="358" spans="1:20" ht="144.75" hidden="1" customHeight="1" outlineLevel="1">
      <c r="A358" s="45" t="s">
        <v>425</v>
      </c>
      <c r="B358" s="42" t="s">
        <v>426</v>
      </c>
      <c r="C358" s="14" t="s">
        <v>432</v>
      </c>
      <c r="D358" s="9" t="s">
        <v>12</v>
      </c>
      <c r="E358" s="29" t="s">
        <v>433</v>
      </c>
      <c r="F358" s="18"/>
      <c r="G358" s="18"/>
      <c r="H358" s="18"/>
      <c r="I358" s="18"/>
      <c r="J358" s="18" t="s">
        <v>18</v>
      </c>
      <c r="K358" s="18"/>
      <c r="L358" s="18"/>
      <c r="M358" s="18"/>
      <c r="N358" s="18"/>
      <c r="O358" s="18"/>
      <c r="P358" s="18" t="s">
        <v>18</v>
      </c>
      <c r="Q358" s="18"/>
      <c r="R358" s="18"/>
      <c r="S358" s="18"/>
      <c r="T358" s="41"/>
    </row>
    <row r="359" spans="1:20" ht="144.75" hidden="1" customHeight="1" outlineLevel="1">
      <c r="A359" s="45" t="s">
        <v>425</v>
      </c>
      <c r="B359" s="42" t="s">
        <v>426</v>
      </c>
      <c r="C359" s="14" t="s">
        <v>432</v>
      </c>
      <c r="D359" s="9" t="s">
        <v>14</v>
      </c>
      <c r="E359" s="29" t="s">
        <v>434</v>
      </c>
      <c r="F359" s="18"/>
      <c r="G359" s="18"/>
      <c r="H359" s="18" t="s">
        <v>10</v>
      </c>
      <c r="I359" s="18"/>
      <c r="J359" s="18"/>
      <c r="K359" s="18"/>
      <c r="L359" s="18"/>
      <c r="M359" s="18"/>
      <c r="N359" s="18" t="s">
        <v>10</v>
      </c>
      <c r="O359" s="18" t="s">
        <v>18</v>
      </c>
      <c r="P359" s="18"/>
      <c r="Q359" s="18"/>
      <c r="R359" s="18"/>
      <c r="S359" s="18"/>
      <c r="T359" s="41"/>
    </row>
    <row r="360" spans="1:20" s="3" customFormat="1" ht="48" customHeight="1" collapsed="1">
      <c r="A360" s="45" t="s">
        <v>425</v>
      </c>
      <c r="B360" s="42" t="s">
        <v>426</v>
      </c>
      <c r="C360" s="49" t="s">
        <v>435</v>
      </c>
      <c r="D360" s="7"/>
      <c r="E360" s="30"/>
      <c r="F360" s="36" t="str">
        <f>IF(COUNTIF(F361,"○"),"○","")</f>
        <v/>
      </c>
      <c r="G360" s="36" t="str">
        <f t="shared" ref="G360:S360" si="98">IF(COUNTIF(G361,"○"),"○","")</f>
        <v/>
      </c>
      <c r="H360" s="36" t="str">
        <f t="shared" si="98"/>
        <v>○</v>
      </c>
      <c r="I360" s="36" t="str">
        <f t="shared" si="98"/>
        <v/>
      </c>
      <c r="J360" s="36" t="str">
        <f t="shared" si="98"/>
        <v/>
      </c>
      <c r="K360" s="36" t="str">
        <f t="shared" si="98"/>
        <v/>
      </c>
      <c r="L360" s="36" t="str">
        <f t="shared" si="98"/>
        <v/>
      </c>
      <c r="M360" s="36" t="str">
        <f t="shared" si="98"/>
        <v/>
      </c>
      <c r="N360" s="36" t="str">
        <f t="shared" si="98"/>
        <v>○</v>
      </c>
      <c r="O360" s="36" t="str">
        <f t="shared" si="98"/>
        <v>○</v>
      </c>
      <c r="P360" s="36" t="str">
        <f t="shared" si="98"/>
        <v/>
      </c>
      <c r="Q360" s="36" t="str">
        <f t="shared" si="98"/>
        <v/>
      </c>
      <c r="R360" s="36" t="str">
        <f t="shared" si="98"/>
        <v/>
      </c>
      <c r="S360" s="36" t="str">
        <f t="shared" si="98"/>
        <v/>
      </c>
      <c r="T360" s="37"/>
    </row>
    <row r="361" spans="1:20" ht="144.75" hidden="1" customHeight="1" outlineLevel="1">
      <c r="A361" s="45" t="s">
        <v>425</v>
      </c>
      <c r="B361" s="43" t="s">
        <v>426</v>
      </c>
      <c r="C361" s="14" t="s">
        <v>436</v>
      </c>
      <c r="D361" s="9" t="s">
        <v>12</v>
      </c>
      <c r="E361" s="29" t="s">
        <v>437</v>
      </c>
      <c r="F361" s="18"/>
      <c r="G361" s="18"/>
      <c r="H361" s="18" t="s">
        <v>10</v>
      </c>
      <c r="I361" s="18"/>
      <c r="J361" s="18"/>
      <c r="K361" s="18"/>
      <c r="L361" s="18"/>
      <c r="M361" s="18"/>
      <c r="N361" s="18" t="s">
        <v>10</v>
      </c>
      <c r="O361" s="18" t="s">
        <v>10</v>
      </c>
      <c r="P361" s="18"/>
      <c r="Q361" s="18"/>
      <c r="R361" s="18"/>
      <c r="S361" s="18"/>
      <c r="T361" s="41"/>
    </row>
    <row r="362" spans="1:20" s="3" customFormat="1" ht="48" customHeight="1" outlineLevel="1" collapsed="1">
      <c r="A362" s="45" t="s">
        <v>425</v>
      </c>
      <c r="B362" s="74" t="s">
        <v>597</v>
      </c>
      <c r="C362" s="75"/>
      <c r="D362" s="75"/>
      <c r="E362" s="75"/>
      <c r="F362" s="75"/>
      <c r="G362" s="75"/>
      <c r="H362" s="75"/>
      <c r="I362" s="75"/>
      <c r="J362" s="75"/>
      <c r="K362" s="75"/>
      <c r="L362" s="75"/>
      <c r="M362" s="75"/>
      <c r="N362" s="75"/>
      <c r="O362" s="75"/>
      <c r="P362" s="75"/>
      <c r="Q362" s="75"/>
      <c r="R362" s="75"/>
      <c r="S362" s="76"/>
      <c r="T362" s="37"/>
    </row>
    <row r="363" spans="1:20" s="3" customFormat="1" ht="48" customHeight="1">
      <c r="A363" s="45" t="s">
        <v>425</v>
      </c>
      <c r="B363" s="42" t="s">
        <v>438</v>
      </c>
      <c r="C363" s="49" t="s">
        <v>439</v>
      </c>
      <c r="D363" s="7"/>
      <c r="E363" s="30"/>
      <c r="F363" s="36" t="str">
        <f>IF(COUNTIF(F364:F365,"○"),"○","")</f>
        <v/>
      </c>
      <c r="G363" s="36" t="str">
        <f t="shared" ref="G363:S363" si="99">IF(COUNTIF(G364:G365,"○"),"○","")</f>
        <v/>
      </c>
      <c r="H363" s="36" t="str">
        <f t="shared" si="99"/>
        <v>○</v>
      </c>
      <c r="I363" s="36" t="str">
        <f t="shared" si="99"/>
        <v/>
      </c>
      <c r="J363" s="36" t="str">
        <f t="shared" si="99"/>
        <v/>
      </c>
      <c r="K363" s="36" t="str">
        <f t="shared" si="99"/>
        <v>○</v>
      </c>
      <c r="L363" s="36" t="str">
        <f t="shared" si="99"/>
        <v>○</v>
      </c>
      <c r="M363" s="36" t="str">
        <f t="shared" si="99"/>
        <v>○</v>
      </c>
      <c r="N363" s="36" t="str">
        <f t="shared" si="99"/>
        <v>○</v>
      </c>
      <c r="O363" s="36" t="str">
        <f t="shared" si="99"/>
        <v>○</v>
      </c>
      <c r="P363" s="36" t="str">
        <f t="shared" si="99"/>
        <v/>
      </c>
      <c r="Q363" s="36" t="str">
        <f t="shared" si="99"/>
        <v/>
      </c>
      <c r="R363" s="36" t="str">
        <f t="shared" si="99"/>
        <v>○</v>
      </c>
      <c r="S363" s="36" t="str">
        <f t="shared" si="99"/>
        <v/>
      </c>
      <c r="T363" s="37"/>
    </row>
    <row r="364" spans="1:20" ht="144.75" hidden="1" customHeight="1" outlineLevel="1">
      <c r="A364" s="45" t="s">
        <v>425</v>
      </c>
      <c r="B364" s="42" t="s">
        <v>438</v>
      </c>
      <c r="C364" s="14" t="s">
        <v>440</v>
      </c>
      <c r="D364" s="9" t="s">
        <v>12</v>
      </c>
      <c r="E364" s="29" t="s">
        <v>441</v>
      </c>
      <c r="F364" s="18"/>
      <c r="G364" s="18"/>
      <c r="H364" s="18" t="s">
        <v>10</v>
      </c>
      <c r="I364" s="18"/>
      <c r="J364" s="18"/>
      <c r="K364" s="18" t="s">
        <v>10</v>
      </c>
      <c r="L364" s="18" t="s">
        <v>10</v>
      </c>
      <c r="M364" s="18" t="s">
        <v>10</v>
      </c>
      <c r="N364" s="18" t="s">
        <v>18</v>
      </c>
      <c r="O364" s="18" t="s">
        <v>10</v>
      </c>
      <c r="P364" s="18"/>
      <c r="Q364" s="18"/>
      <c r="R364" s="18"/>
      <c r="S364" s="18"/>
      <c r="T364" s="41"/>
    </row>
    <row r="365" spans="1:20" ht="144.75" hidden="1" customHeight="1" outlineLevel="1">
      <c r="A365" s="45" t="s">
        <v>425</v>
      </c>
      <c r="B365" s="42" t="s">
        <v>438</v>
      </c>
      <c r="C365" s="14" t="s">
        <v>440</v>
      </c>
      <c r="D365" s="9" t="s">
        <v>14</v>
      </c>
      <c r="E365" s="29" t="s">
        <v>442</v>
      </c>
      <c r="F365" s="18"/>
      <c r="G365" s="18"/>
      <c r="H365" s="18"/>
      <c r="I365" s="18"/>
      <c r="J365" s="18"/>
      <c r="K365" s="18"/>
      <c r="L365" s="18" t="s">
        <v>10</v>
      </c>
      <c r="M365" s="18"/>
      <c r="N365" s="18" t="s">
        <v>18</v>
      </c>
      <c r="O365" s="18" t="s">
        <v>10</v>
      </c>
      <c r="P365" s="18"/>
      <c r="Q365" s="18"/>
      <c r="R365" s="18" t="s">
        <v>10</v>
      </c>
      <c r="S365" s="18"/>
      <c r="T365" s="41"/>
    </row>
    <row r="366" spans="1:20" s="3" customFormat="1" ht="48" customHeight="1" collapsed="1">
      <c r="A366" s="45" t="s">
        <v>425</v>
      </c>
      <c r="B366" s="42" t="s">
        <v>438</v>
      </c>
      <c r="C366" s="49" t="s">
        <v>552</v>
      </c>
      <c r="D366" s="6"/>
      <c r="E366" s="28"/>
      <c r="F366" s="36" t="str">
        <f>IF(COUNTIF(F367,"○"),"○","")</f>
        <v>○</v>
      </c>
      <c r="G366" s="36" t="str">
        <f t="shared" ref="G366:S366" si="100">IF(COUNTIF(G367,"○"),"○","")</f>
        <v/>
      </c>
      <c r="H366" s="36" t="str">
        <f t="shared" si="100"/>
        <v/>
      </c>
      <c r="I366" s="36" t="str">
        <f t="shared" si="100"/>
        <v/>
      </c>
      <c r="J366" s="36" t="str">
        <f t="shared" si="100"/>
        <v/>
      </c>
      <c r="K366" s="36" t="str">
        <f t="shared" si="100"/>
        <v/>
      </c>
      <c r="L366" s="36" t="str">
        <f t="shared" si="100"/>
        <v/>
      </c>
      <c r="M366" s="36" t="str">
        <f t="shared" si="100"/>
        <v>○</v>
      </c>
      <c r="N366" s="36" t="str">
        <f t="shared" si="100"/>
        <v/>
      </c>
      <c r="O366" s="36" t="str">
        <f t="shared" si="100"/>
        <v/>
      </c>
      <c r="P366" s="36" t="str">
        <f t="shared" si="100"/>
        <v/>
      </c>
      <c r="Q366" s="36" t="str">
        <f t="shared" si="100"/>
        <v/>
      </c>
      <c r="R366" s="36" t="str">
        <f t="shared" si="100"/>
        <v/>
      </c>
      <c r="S366" s="36" t="str">
        <f t="shared" si="100"/>
        <v/>
      </c>
      <c r="T366" s="37"/>
    </row>
    <row r="367" spans="1:20" ht="144.75" hidden="1" customHeight="1" outlineLevel="1">
      <c r="A367" s="45" t="s">
        <v>425</v>
      </c>
      <c r="B367" s="42" t="s">
        <v>438</v>
      </c>
      <c r="C367" s="14" t="s">
        <v>443</v>
      </c>
      <c r="D367" s="9" t="s">
        <v>12</v>
      </c>
      <c r="E367" s="29" t="s">
        <v>549</v>
      </c>
      <c r="F367" s="18" t="s">
        <v>18</v>
      </c>
      <c r="G367" s="18"/>
      <c r="H367" s="18"/>
      <c r="I367" s="18"/>
      <c r="J367" s="18"/>
      <c r="K367" s="18"/>
      <c r="L367" s="18"/>
      <c r="M367" s="18" t="s">
        <v>18</v>
      </c>
      <c r="N367" s="18"/>
      <c r="O367" s="18"/>
      <c r="P367" s="18"/>
      <c r="Q367" s="18"/>
      <c r="R367" s="18"/>
      <c r="S367" s="18"/>
      <c r="T367" s="41"/>
    </row>
    <row r="368" spans="1:20" s="3" customFormat="1" ht="48" customHeight="1" collapsed="1">
      <c r="A368" s="45" t="s">
        <v>425</v>
      </c>
      <c r="B368" s="42" t="s">
        <v>438</v>
      </c>
      <c r="C368" s="50" t="s">
        <v>444</v>
      </c>
      <c r="D368" s="7"/>
      <c r="E368" s="30"/>
      <c r="F368" s="36" t="str">
        <f>IF(COUNTIF(F369:F370,"○"),"○","")</f>
        <v/>
      </c>
      <c r="G368" s="36" t="str">
        <f t="shared" ref="G368:S368" si="101">IF(COUNTIF(G369:G370,"○"),"○","")</f>
        <v/>
      </c>
      <c r="H368" s="36" t="str">
        <f t="shared" si="101"/>
        <v/>
      </c>
      <c r="I368" s="36" t="str">
        <f t="shared" si="101"/>
        <v/>
      </c>
      <c r="J368" s="36" t="str">
        <f t="shared" si="101"/>
        <v>○</v>
      </c>
      <c r="K368" s="36" t="str">
        <f t="shared" si="101"/>
        <v/>
      </c>
      <c r="L368" s="36" t="str">
        <f t="shared" si="101"/>
        <v/>
      </c>
      <c r="M368" s="36" t="str">
        <f t="shared" si="101"/>
        <v/>
      </c>
      <c r="N368" s="36" t="str">
        <f t="shared" si="101"/>
        <v/>
      </c>
      <c r="O368" s="36" t="str">
        <f t="shared" si="101"/>
        <v/>
      </c>
      <c r="P368" s="36" t="str">
        <f t="shared" si="101"/>
        <v/>
      </c>
      <c r="Q368" s="36" t="str">
        <f t="shared" si="101"/>
        <v/>
      </c>
      <c r="R368" s="36" t="str">
        <f t="shared" si="101"/>
        <v/>
      </c>
      <c r="S368" s="36" t="str">
        <f t="shared" si="101"/>
        <v/>
      </c>
      <c r="T368" s="37"/>
    </row>
    <row r="369" spans="1:20" ht="144.75" hidden="1" customHeight="1" outlineLevel="1">
      <c r="A369" s="4" t="s">
        <v>425</v>
      </c>
      <c r="B369" s="16" t="s">
        <v>438</v>
      </c>
      <c r="C369" s="14" t="s">
        <v>445</v>
      </c>
      <c r="D369" s="9" t="s">
        <v>12</v>
      </c>
      <c r="E369" s="29" t="s">
        <v>446</v>
      </c>
      <c r="F369" s="18"/>
      <c r="G369" s="18"/>
      <c r="H369" s="18"/>
      <c r="I369" s="18"/>
      <c r="J369" s="18" t="s">
        <v>18</v>
      </c>
      <c r="K369" s="18"/>
      <c r="L369" s="18"/>
      <c r="M369" s="18"/>
      <c r="N369" s="18"/>
      <c r="O369" s="18"/>
      <c r="P369" s="18"/>
      <c r="Q369" s="18"/>
      <c r="R369" s="18"/>
      <c r="S369" s="18"/>
      <c r="T369" s="41"/>
    </row>
    <row r="370" spans="1:20" ht="144.75" hidden="1" customHeight="1" outlineLevel="1">
      <c r="A370" s="4" t="s">
        <v>425</v>
      </c>
      <c r="B370" s="16" t="s">
        <v>438</v>
      </c>
      <c r="C370" s="14" t="s">
        <v>445</v>
      </c>
      <c r="D370" s="9" t="s">
        <v>14</v>
      </c>
      <c r="E370" s="29" t="s">
        <v>447</v>
      </c>
      <c r="F370" s="18"/>
      <c r="G370" s="18"/>
      <c r="H370" s="18"/>
      <c r="I370" s="18"/>
      <c r="J370" s="18" t="s">
        <v>18</v>
      </c>
      <c r="K370" s="18"/>
      <c r="L370" s="18"/>
      <c r="M370" s="18"/>
      <c r="N370" s="18"/>
      <c r="O370" s="18"/>
      <c r="P370" s="18"/>
      <c r="Q370" s="18"/>
      <c r="R370" s="18"/>
      <c r="S370" s="18"/>
      <c r="T370" s="41"/>
    </row>
    <row r="371" spans="1:20" s="3" customFormat="1" ht="48" customHeight="1" outlineLevel="1" collapsed="1">
      <c r="A371" s="65" t="s">
        <v>608</v>
      </c>
      <c r="B371" s="66"/>
      <c r="C371" s="66"/>
      <c r="D371" s="66"/>
      <c r="E371" s="66"/>
      <c r="F371" s="66"/>
      <c r="G371" s="66"/>
      <c r="H371" s="66"/>
      <c r="I371" s="66"/>
      <c r="J371" s="66"/>
      <c r="K371" s="66"/>
      <c r="L371" s="66"/>
      <c r="M371" s="66"/>
      <c r="N371" s="66"/>
      <c r="O371" s="66"/>
      <c r="P371" s="66"/>
      <c r="Q371" s="66"/>
      <c r="R371" s="66"/>
      <c r="S371" s="67"/>
      <c r="T371" s="37"/>
    </row>
    <row r="372" spans="1:20" s="3" customFormat="1" ht="48" customHeight="1" outlineLevel="1">
      <c r="A372" s="45" t="s">
        <v>448</v>
      </c>
      <c r="B372" s="71" t="s">
        <v>598</v>
      </c>
      <c r="C372" s="72"/>
      <c r="D372" s="72"/>
      <c r="E372" s="72"/>
      <c r="F372" s="72"/>
      <c r="G372" s="72"/>
      <c r="H372" s="72"/>
      <c r="I372" s="72"/>
      <c r="J372" s="72"/>
      <c r="K372" s="72"/>
      <c r="L372" s="72"/>
      <c r="M372" s="72"/>
      <c r="N372" s="72"/>
      <c r="O372" s="72"/>
      <c r="P372" s="72"/>
      <c r="Q372" s="72"/>
      <c r="R372" s="72"/>
      <c r="S372" s="73"/>
      <c r="T372" s="37"/>
    </row>
    <row r="373" spans="1:20" s="3" customFormat="1" ht="48" customHeight="1">
      <c r="A373" s="45" t="s">
        <v>448</v>
      </c>
      <c r="B373" s="42" t="s">
        <v>449</v>
      </c>
      <c r="C373" s="49" t="s">
        <v>450</v>
      </c>
      <c r="D373" s="7"/>
      <c r="E373" s="30"/>
      <c r="F373" s="36" t="str">
        <f>IF(COUNTIF(F374,"○"),"○","")</f>
        <v/>
      </c>
      <c r="G373" s="36" t="str">
        <f t="shared" ref="G373:S373" si="102">IF(COUNTIF(G374,"○"),"○","")</f>
        <v/>
      </c>
      <c r="H373" s="36" t="str">
        <f t="shared" si="102"/>
        <v>○</v>
      </c>
      <c r="I373" s="36" t="str">
        <f t="shared" si="102"/>
        <v>○</v>
      </c>
      <c r="J373" s="36" t="str">
        <f t="shared" si="102"/>
        <v>○</v>
      </c>
      <c r="K373" s="36" t="str">
        <f t="shared" si="102"/>
        <v/>
      </c>
      <c r="L373" s="36" t="str">
        <f t="shared" si="102"/>
        <v/>
      </c>
      <c r="M373" s="36" t="str">
        <f t="shared" si="102"/>
        <v/>
      </c>
      <c r="N373" s="36" t="str">
        <f t="shared" si="102"/>
        <v>○</v>
      </c>
      <c r="O373" s="36" t="str">
        <f t="shared" si="102"/>
        <v/>
      </c>
      <c r="P373" s="36" t="str">
        <f t="shared" si="102"/>
        <v>○</v>
      </c>
      <c r="Q373" s="36" t="str">
        <f t="shared" si="102"/>
        <v/>
      </c>
      <c r="R373" s="36" t="str">
        <f t="shared" si="102"/>
        <v/>
      </c>
      <c r="S373" s="36" t="str">
        <f t="shared" si="102"/>
        <v/>
      </c>
      <c r="T373" s="37"/>
    </row>
    <row r="374" spans="1:20" ht="144.75" hidden="1" customHeight="1" outlineLevel="1">
      <c r="A374" s="45" t="s">
        <v>448</v>
      </c>
      <c r="B374" s="42" t="s">
        <v>449</v>
      </c>
      <c r="C374" s="14" t="s">
        <v>451</v>
      </c>
      <c r="D374" s="9" t="s">
        <v>12</v>
      </c>
      <c r="E374" s="29" t="s">
        <v>452</v>
      </c>
      <c r="F374" s="18"/>
      <c r="G374" s="18"/>
      <c r="H374" s="18" t="s">
        <v>18</v>
      </c>
      <c r="I374" s="18" t="s">
        <v>18</v>
      </c>
      <c r="J374" s="18" t="s">
        <v>18</v>
      </c>
      <c r="K374" s="18"/>
      <c r="L374" s="18"/>
      <c r="M374" s="18"/>
      <c r="N374" s="18" t="s">
        <v>18</v>
      </c>
      <c r="O374" s="18"/>
      <c r="P374" s="18" t="s">
        <v>18</v>
      </c>
      <c r="Q374" s="18"/>
      <c r="R374" s="18"/>
      <c r="S374" s="18"/>
      <c r="T374" s="41"/>
    </row>
    <row r="375" spans="1:20" s="3" customFormat="1" ht="48" customHeight="1" collapsed="1">
      <c r="A375" s="45" t="s">
        <v>448</v>
      </c>
      <c r="B375" s="42" t="s">
        <v>449</v>
      </c>
      <c r="C375" s="49" t="s">
        <v>453</v>
      </c>
      <c r="D375" s="6"/>
      <c r="E375" s="28"/>
      <c r="F375" s="36" t="str">
        <f>IF(COUNTIF(F376:F377,"○"),"○","")</f>
        <v/>
      </c>
      <c r="G375" s="36" t="str">
        <f t="shared" ref="G375:S375" si="103">IF(COUNTIF(G376:G377,"○"),"○","")</f>
        <v/>
      </c>
      <c r="H375" s="36" t="str">
        <f t="shared" si="103"/>
        <v/>
      </c>
      <c r="I375" s="36" t="str">
        <f t="shared" si="103"/>
        <v/>
      </c>
      <c r="J375" s="36" t="str">
        <f t="shared" si="103"/>
        <v/>
      </c>
      <c r="K375" s="36" t="str">
        <f t="shared" si="103"/>
        <v/>
      </c>
      <c r="L375" s="36" t="str">
        <f t="shared" si="103"/>
        <v/>
      </c>
      <c r="M375" s="36" t="str">
        <f t="shared" si="103"/>
        <v/>
      </c>
      <c r="N375" s="36" t="str">
        <f t="shared" si="103"/>
        <v/>
      </c>
      <c r="O375" s="36" t="str">
        <f t="shared" si="103"/>
        <v/>
      </c>
      <c r="P375" s="36" t="str">
        <f t="shared" si="103"/>
        <v>○</v>
      </c>
      <c r="Q375" s="36" t="str">
        <f t="shared" si="103"/>
        <v/>
      </c>
      <c r="R375" s="36" t="str">
        <f t="shared" si="103"/>
        <v/>
      </c>
      <c r="S375" s="36" t="str">
        <f t="shared" si="103"/>
        <v/>
      </c>
      <c r="T375" s="37"/>
    </row>
    <row r="376" spans="1:20" ht="144.75" hidden="1" customHeight="1" outlineLevel="1">
      <c r="A376" s="45" t="s">
        <v>448</v>
      </c>
      <c r="B376" s="43" t="s">
        <v>449</v>
      </c>
      <c r="C376" s="14" t="s">
        <v>454</v>
      </c>
      <c r="D376" s="9" t="s">
        <v>12</v>
      </c>
      <c r="E376" s="29" t="s">
        <v>455</v>
      </c>
      <c r="F376" s="18"/>
      <c r="G376" s="18"/>
      <c r="H376" s="18"/>
      <c r="I376" s="18"/>
      <c r="J376" s="18"/>
      <c r="K376" s="18"/>
      <c r="L376" s="18"/>
      <c r="M376" s="18"/>
      <c r="N376" s="18"/>
      <c r="O376" s="18"/>
      <c r="P376" s="18" t="s">
        <v>18</v>
      </c>
      <c r="Q376" s="18"/>
      <c r="R376" s="18"/>
      <c r="S376" s="18"/>
      <c r="T376" s="41"/>
    </row>
    <row r="377" spans="1:20" ht="144.75" hidden="1" customHeight="1" outlineLevel="1">
      <c r="A377" s="45" t="s">
        <v>448</v>
      </c>
      <c r="B377" s="43" t="s">
        <v>449</v>
      </c>
      <c r="C377" s="14" t="s">
        <v>454</v>
      </c>
      <c r="D377" s="9" t="s">
        <v>14</v>
      </c>
      <c r="E377" s="29" t="s">
        <v>456</v>
      </c>
      <c r="F377" s="18"/>
      <c r="G377" s="18"/>
      <c r="H377" s="18"/>
      <c r="I377" s="18"/>
      <c r="J377" s="18"/>
      <c r="K377" s="18"/>
      <c r="L377" s="18"/>
      <c r="M377" s="18"/>
      <c r="N377" s="18"/>
      <c r="O377" s="18"/>
      <c r="P377" s="18" t="s">
        <v>18</v>
      </c>
      <c r="Q377" s="18"/>
      <c r="R377" s="18"/>
      <c r="S377" s="18"/>
      <c r="T377" s="41"/>
    </row>
    <row r="378" spans="1:20" s="3" customFormat="1" ht="48" customHeight="1" outlineLevel="1" collapsed="1">
      <c r="A378" s="45" t="s">
        <v>448</v>
      </c>
      <c r="B378" s="74" t="s">
        <v>599</v>
      </c>
      <c r="C378" s="75"/>
      <c r="D378" s="75"/>
      <c r="E378" s="75"/>
      <c r="F378" s="75"/>
      <c r="G378" s="75"/>
      <c r="H378" s="75"/>
      <c r="I378" s="75"/>
      <c r="J378" s="75"/>
      <c r="K378" s="75"/>
      <c r="L378" s="75"/>
      <c r="M378" s="75"/>
      <c r="N378" s="75"/>
      <c r="O378" s="75"/>
      <c r="P378" s="75"/>
      <c r="Q378" s="75"/>
      <c r="R378" s="75"/>
      <c r="S378" s="76"/>
      <c r="T378" s="37"/>
    </row>
    <row r="379" spans="1:20" s="3" customFormat="1" ht="48" customHeight="1">
      <c r="A379" s="45" t="s">
        <v>448</v>
      </c>
      <c r="B379" s="42" t="s">
        <v>457</v>
      </c>
      <c r="C379" s="48" t="s">
        <v>458</v>
      </c>
      <c r="D379" s="5"/>
      <c r="E379" s="28"/>
      <c r="F379" s="36" t="str">
        <f>IF(COUNTIF(F380,"○"),"○","")</f>
        <v/>
      </c>
      <c r="G379" s="36" t="str">
        <f t="shared" ref="G379:S379" si="104">IF(COUNTIF(G380,"○"),"○","")</f>
        <v>○</v>
      </c>
      <c r="H379" s="36" t="str">
        <f t="shared" si="104"/>
        <v/>
      </c>
      <c r="I379" s="36" t="str">
        <f t="shared" si="104"/>
        <v/>
      </c>
      <c r="J379" s="36" t="str">
        <f t="shared" si="104"/>
        <v/>
      </c>
      <c r="K379" s="36" t="str">
        <f t="shared" si="104"/>
        <v/>
      </c>
      <c r="L379" s="36" t="str">
        <f t="shared" si="104"/>
        <v/>
      </c>
      <c r="M379" s="36" t="str">
        <f t="shared" si="104"/>
        <v/>
      </c>
      <c r="N379" s="36" t="str">
        <f t="shared" si="104"/>
        <v/>
      </c>
      <c r="O379" s="36" t="str">
        <f t="shared" si="104"/>
        <v/>
      </c>
      <c r="P379" s="36" t="str">
        <f t="shared" si="104"/>
        <v>○</v>
      </c>
      <c r="Q379" s="36" t="str">
        <f t="shared" si="104"/>
        <v/>
      </c>
      <c r="R379" s="36" t="str">
        <f t="shared" si="104"/>
        <v/>
      </c>
      <c r="S379" s="36" t="str">
        <f t="shared" si="104"/>
        <v/>
      </c>
      <c r="T379" s="37"/>
    </row>
    <row r="380" spans="1:20" ht="144.75" hidden="1" customHeight="1" outlineLevel="1">
      <c r="A380" s="45" t="s">
        <v>448</v>
      </c>
      <c r="B380" s="42" t="s">
        <v>457</v>
      </c>
      <c r="C380" s="14" t="s">
        <v>459</v>
      </c>
      <c r="D380" s="9" t="s">
        <v>12</v>
      </c>
      <c r="E380" s="29" t="s">
        <v>460</v>
      </c>
      <c r="F380" s="18"/>
      <c r="G380" s="18" t="s">
        <v>18</v>
      </c>
      <c r="H380" s="18"/>
      <c r="I380" s="18"/>
      <c r="J380" s="18"/>
      <c r="K380" s="18"/>
      <c r="L380" s="18"/>
      <c r="M380" s="18"/>
      <c r="N380" s="18"/>
      <c r="O380" s="18"/>
      <c r="P380" s="18" t="s">
        <v>18</v>
      </c>
      <c r="Q380" s="18"/>
      <c r="R380" s="18"/>
      <c r="S380" s="18"/>
      <c r="T380" s="41"/>
    </row>
    <row r="381" spans="1:20" s="3" customFormat="1" ht="48" customHeight="1" collapsed="1">
      <c r="A381" s="45" t="s">
        <v>448</v>
      </c>
      <c r="B381" s="42" t="s">
        <v>457</v>
      </c>
      <c r="C381" s="48" t="s">
        <v>461</v>
      </c>
      <c r="D381" s="5"/>
      <c r="E381" s="28"/>
      <c r="F381" s="36" t="str">
        <f>IF(COUNTIF(F382,"○"),"○","")</f>
        <v/>
      </c>
      <c r="G381" s="36" t="str">
        <f t="shared" ref="G381:S381" si="105">IF(COUNTIF(G382,"○"),"○","")</f>
        <v/>
      </c>
      <c r="H381" s="36" t="str">
        <f t="shared" si="105"/>
        <v/>
      </c>
      <c r="I381" s="36" t="str">
        <f t="shared" si="105"/>
        <v/>
      </c>
      <c r="J381" s="36" t="str">
        <f t="shared" si="105"/>
        <v/>
      </c>
      <c r="K381" s="36" t="str">
        <f t="shared" si="105"/>
        <v/>
      </c>
      <c r="L381" s="36" t="str">
        <f t="shared" si="105"/>
        <v/>
      </c>
      <c r="M381" s="36" t="str">
        <f t="shared" si="105"/>
        <v/>
      </c>
      <c r="N381" s="36" t="str">
        <f t="shared" si="105"/>
        <v/>
      </c>
      <c r="O381" s="36" t="str">
        <f t="shared" si="105"/>
        <v/>
      </c>
      <c r="P381" s="36" t="str">
        <f t="shared" si="105"/>
        <v>○</v>
      </c>
      <c r="Q381" s="36" t="str">
        <f t="shared" si="105"/>
        <v/>
      </c>
      <c r="R381" s="36" t="str">
        <f t="shared" si="105"/>
        <v/>
      </c>
      <c r="S381" s="36" t="str">
        <f t="shared" si="105"/>
        <v/>
      </c>
      <c r="T381" s="37"/>
    </row>
    <row r="382" spans="1:20" ht="144.75" hidden="1" customHeight="1" outlineLevel="1">
      <c r="A382" s="45" t="s">
        <v>448</v>
      </c>
      <c r="B382" s="43" t="s">
        <v>457</v>
      </c>
      <c r="C382" s="14" t="s">
        <v>462</v>
      </c>
      <c r="D382" s="9" t="s">
        <v>12</v>
      </c>
      <c r="E382" s="29" t="s">
        <v>463</v>
      </c>
      <c r="F382" s="18"/>
      <c r="G382" s="18"/>
      <c r="H382" s="18"/>
      <c r="I382" s="18"/>
      <c r="J382" s="18"/>
      <c r="K382" s="18"/>
      <c r="L382" s="18"/>
      <c r="M382" s="18"/>
      <c r="N382" s="18"/>
      <c r="O382" s="18"/>
      <c r="P382" s="18" t="s">
        <v>18</v>
      </c>
      <c r="Q382" s="18"/>
      <c r="R382" s="18"/>
      <c r="S382" s="18"/>
      <c r="T382" s="41"/>
    </row>
    <row r="383" spans="1:20" s="3" customFormat="1" ht="48" customHeight="1" outlineLevel="1" collapsed="1">
      <c r="A383" s="45" t="s">
        <v>448</v>
      </c>
      <c r="B383" s="74" t="s">
        <v>600</v>
      </c>
      <c r="C383" s="75"/>
      <c r="D383" s="75"/>
      <c r="E383" s="75"/>
      <c r="F383" s="75"/>
      <c r="G383" s="75"/>
      <c r="H383" s="75"/>
      <c r="I383" s="75"/>
      <c r="J383" s="75"/>
      <c r="K383" s="75"/>
      <c r="L383" s="75"/>
      <c r="M383" s="75"/>
      <c r="N383" s="75"/>
      <c r="O383" s="75"/>
      <c r="P383" s="75"/>
      <c r="Q383" s="75"/>
      <c r="R383" s="75"/>
      <c r="S383" s="76"/>
      <c r="T383" s="37"/>
    </row>
    <row r="384" spans="1:20" s="3" customFormat="1" ht="48" customHeight="1">
      <c r="A384" s="45" t="s">
        <v>448</v>
      </c>
      <c r="B384" s="42" t="s">
        <v>464</v>
      </c>
      <c r="C384" s="49" t="s">
        <v>465</v>
      </c>
      <c r="D384" s="7"/>
      <c r="E384" s="30"/>
      <c r="F384" s="36" t="str">
        <f>IF(COUNTIF(F385,"○"),"○","")</f>
        <v/>
      </c>
      <c r="G384" s="36" t="str">
        <f t="shared" ref="G384:S384" si="106">IF(COUNTIF(G385,"○"),"○","")</f>
        <v/>
      </c>
      <c r="H384" s="36" t="str">
        <f t="shared" si="106"/>
        <v/>
      </c>
      <c r="I384" s="36" t="str">
        <f t="shared" si="106"/>
        <v/>
      </c>
      <c r="J384" s="36" t="str">
        <f t="shared" si="106"/>
        <v/>
      </c>
      <c r="K384" s="36" t="str">
        <f t="shared" si="106"/>
        <v/>
      </c>
      <c r="L384" s="36" t="str">
        <f t="shared" si="106"/>
        <v/>
      </c>
      <c r="M384" s="36" t="str">
        <f t="shared" si="106"/>
        <v/>
      </c>
      <c r="N384" s="36" t="str">
        <f t="shared" si="106"/>
        <v/>
      </c>
      <c r="O384" s="36" t="str">
        <f t="shared" si="106"/>
        <v/>
      </c>
      <c r="P384" s="36" t="str">
        <f t="shared" si="106"/>
        <v>○</v>
      </c>
      <c r="Q384" s="36" t="str">
        <f t="shared" si="106"/>
        <v/>
      </c>
      <c r="R384" s="36" t="str">
        <f t="shared" si="106"/>
        <v/>
      </c>
      <c r="S384" s="36" t="str">
        <f t="shared" si="106"/>
        <v/>
      </c>
      <c r="T384" s="37"/>
    </row>
    <row r="385" spans="1:20" ht="144.75" hidden="1" customHeight="1" outlineLevel="1">
      <c r="A385" s="45" t="s">
        <v>448</v>
      </c>
      <c r="B385" s="42" t="s">
        <v>464</v>
      </c>
      <c r="C385" s="14" t="s">
        <v>466</v>
      </c>
      <c r="D385" s="9" t="s">
        <v>12</v>
      </c>
      <c r="E385" s="29" t="s">
        <v>467</v>
      </c>
      <c r="F385" s="18"/>
      <c r="G385" s="18"/>
      <c r="H385" s="18"/>
      <c r="I385" s="18"/>
      <c r="J385" s="18"/>
      <c r="K385" s="18"/>
      <c r="L385" s="18"/>
      <c r="M385" s="18"/>
      <c r="N385" s="18"/>
      <c r="O385" s="18"/>
      <c r="P385" s="18" t="s">
        <v>18</v>
      </c>
      <c r="Q385" s="18"/>
      <c r="R385" s="18"/>
      <c r="S385" s="18"/>
      <c r="T385" s="41"/>
    </row>
    <row r="386" spans="1:20" s="3" customFormat="1" ht="48" customHeight="1" collapsed="1">
      <c r="A386" s="45" t="s">
        <v>448</v>
      </c>
      <c r="B386" s="42" t="s">
        <v>464</v>
      </c>
      <c r="C386" s="49" t="s">
        <v>468</v>
      </c>
      <c r="D386" s="7"/>
      <c r="E386" s="30"/>
      <c r="F386" s="36" t="str">
        <f>IF(COUNTIF(F387:F389,"○"),"○","")</f>
        <v/>
      </c>
      <c r="G386" s="36" t="str">
        <f t="shared" ref="G386:S386" si="107">IF(COUNTIF(G387:G389,"○"),"○","")</f>
        <v/>
      </c>
      <c r="H386" s="36" t="str">
        <f t="shared" si="107"/>
        <v/>
      </c>
      <c r="I386" s="36" t="str">
        <f t="shared" si="107"/>
        <v/>
      </c>
      <c r="J386" s="36" t="str">
        <f t="shared" si="107"/>
        <v/>
      </c>
      <c r="K386" s="36" t="str">
        <f t="shared" si="107"/>
        <v>○</v>
      </c>
      <c r="L386" s="36" t="str">
        <f t="shared" si="107"/>
        <v/>
      </c>
      <c r="M386" s="36" t="str">
        <f t="shared" si="107"/>
        <v/>
      </c>
      <c r="N386" s="36" t="str">
        <f t="shared" si="107"/>
        <v/>
      </c>
      <c r="O386" s="36" t="str">
        <f t="shared" si="107"/>
        <v/>
      </c>
      <c r="P386" s="36" t="str">
        <f t="shared" si="107"/>
        <v>○</v>
      </c>
      <c r="Q386" s="36" t="str">
        <f t="shared" si="107"/>
        <v/>
      </c>
      <c r="R386" s="36" t="str">
        <f t="shared" si="107"/>
        <v/>
      </c>
      <c r="S386" s="36" t="str">
        <f t="shared" si="107"/>
        <v/>
      </c>
      <c r="T386" s="37"/>
    </row>
    <row r="387" spans="1:20" ht="144.75" hidden="1" customHeight="1" outlineLevel="1">
      <c r="A387" s="45" t="s">
        <v>448</v>
      </c>
      <c r="B387" s="42" t="s">
        <v>464</v>
      </c>
      <c r="C387" s="14" t="s">
        <v>469</v>
      </c>
      <c r="D387" s="9" t="s">
        <v>12</v>
      </c>
      <c r="E387" s="29" t="s">
        <v>470</v>
      </c>
      <c r="F387" s="18"/>
      <c r="G387" s="18"/>
      <c r="H387" s="18"/>
      <c r="I387" s="18"/>
      <c r="J387" s="18"/>
      <c r="K387" s="18"/>
      <c r="L387" s="18"/>
      <c r="M387" s="18"/>
      <c r="N387" s="18"/>
      <c r="O387" s="18"/>
      <c r="P387" s="18" t="s">
        <v>18</v>
      </c>
      <c r="Q387" s="18"/>
      <c r="R387" s="18"/>
      <c r="S387" s="18"/>
      <c r="T387" s="41"/>
    </row>
    <row r="388" spans="1:20" ht="144.75" hidden="1" customHeight="1" outlineLevel="1">
      <c r="A388" s="45" t="s">
        <v>448</v>
      </c>
      <c r="B388" s="42" t="s">
        <v>464</v>
      </c>
      <c r="C388" s="14" t="s">
        <v>469</v>
      </c>
      <c r="D388" s="9" t="s">
        <v>14</v>
      </c>
      <c r="E388" s="29" t="s">
        <v>471</v>
      </c>
      <c r="F388" s="18"/>
      <c r="G388" s="18"/>
      <c r="H388" s="18"/>
      <c r="I388" s="18"/>
      <c r="J388" s="18"/>
      <c r="K388" s="18" t="s">
        <v>18</v>
      </c>
      <c r="L388" s="18"/>
      <c r="M388" s="18"/>
      <c r="N388" s="18"/>
      <c r="O388" s="18"/>
      <c r="P388" s="18" t="s">
        <v>18</v>
      </c>
      <c r="Q388" s="18"/>
      <c r="R388" s="18"/>
      <c r="S388" s="18"/>
      <c r="T388" s="41"/>
    </row>
    <row r="389" spans="1:20" ht="144.75" hidden="1" customHeight="1" outlineLevel="1">
      <c r="A389" s="45" t="s">
        <v>448</v>
      </c>
      <c r="B389" s="42" t="s">
        <v>464</v>
      </c>
      <c r="C389" s="14" t="s">
        <v>469</v>
      </c>
      <c r="D389" s="9" t="s">
        <v>16</v>
      </c>
      <c r="E389" s="29" t="s">
        <v>472</v>
      </c>
      <c r="F389" s="18"/>
      <c r="G389" s="18"/>
      <c r="H389" s="18"/>
      <c r="I389" s="18"/>
      <c r="J389" s="18"/>
      <c r="K389" s="18"/>
      <c r="L389" s="18"/>
      <c r="M389" s="18"/>
      <c r="N389" s="18"/>
      <c r="O389" s="18"/>
      <c r="P389" s="18" t="s">
        <v>18</v>
      </c>
      <c r="Q389" s="18"/>
      <c r="R389" s="18"/>
      <c r="S389" s="18"/>
      <c r="T389" s="41"/>
    </row>
    <row r="390" spans="1:20" s="3" customFormat="1" ht="48" customHeight="1" collapsed="1">
      <c r="A390" s="45" t="s">
        <v>448</v>
      </c>
      <c r="B390" s="42" t="s">
        <v>464</v>
      </c>
      <c r="C390" s="49" t="s">
        <v>473</v>
      </c>
      <c r="D390" s="7"/>
      <c r="E390" s="30"/>
      <c r="F390" s="36" t="str">
        <f>IF(COUNTIF(F391:F395,"○"),"○","")</f>
        <v/>
      </c>
      <c r="G390" s="36" t="str">
        <f t="shared" ref="G390:S390" si="108">IF(COUNTIF(G391:G395,"○"),"○","")</f>
        <v>○</v>
      </c>
      <c r="H390" s="36" t="str">
        <f t="shared" si="108"/>
        <v/>
      </c>
      <c r="I390" s="36" t="str">
        <f t="shared" si="108"/>
        <v/>
      </c>
      <c r="J390" s="36" t="str">
        <f t="shared" si="108"/>
        <v>○</v>
      </c>
      <c r="K390" s="36" t="str">
        <f t="shared" si="108"/>
        <v/>
      </c>
      <c r="L390" s="36" t="str">
        <f t="shared" si="108"/>
        <v/>
      </c>
      <c r="M390" s="36" t="str">
        <f t="shared" si="108"/>
        <v>○</v>
      </c>
      <c r="N390" s="36" t="str">
        <f t="shared" si="108"/>
        <v/>
      </c>
      <c r="O390" s="36" t="str">
        <f t="shared" si="108"/>
        <v/>
      </c>
      <c r="P390" s="36" t="str">
        <f t="shared" si="108"/>
        <v>○</v>
      </c>
      <c r="Q390" s="36" t="str">
        <f t="shared" si="108"/>
        <v/>
      </c>
      <c r="R390" s="36" t="str">
        <f t="shared" si="108"/>
        <v/>
      </c>
      <c r="S390" s="36" t="str">
        <f t="shared" si="108"/>
        <v/>
      </c>
      <c r="T390" s="37"/>
    </row>
    <row r="391" spans="1:20" ht="144.75" hidden="1" customHeight="1" outlineLevel="1">
      <c r="A391" s="45" t="s">
        <v>448</v>
      </c>
      <c r="B391" s="43" t="s">
        <v>464</v>
      </c>
      <c r="C391" s="14" t="s">
        <v>474</v>
      </c>
      <c r="D391" s="9" t="s">
        <v>12</v>
      </c>
      <c r="E391" s="29" t="s">
        <v>475</v>
      </c>
      <c r="F391" s="18"/>
      <c r="G391" s="18"/>
      <c r="H391" s="18"/>
      <c r="I391" s="18"/>
      <c r="J391" s="18"/>
      <c r="K391" s="18"/>
      <c r="L391" s="18"/>
      <c r="M391" s="18"/>
      <c r="N391" s="18"/>
      <c r="O391" s="18"/>
      <c r="P391" s="18" t="s">
        <v>18</v>
      </c>
      <c r="Q391" s="18"/>
      <c r="R391" s="18"/>
      <c r="S391" s="18"/>
      <c r="T391" s="41"/>
    </row>
    <row r="392" spans="1:20" ht="144.75" hidden="1" customHeight="1" outlineLevel="1">
      <c r="A392" s="45" t="s">
        <v>448</v>
      </c>
      <c r="B392" s="43" t="s">
        <v>464</v>
      </c>
      <c r="C392" s="14" t="s">
        <v>474</v>
      </c>
      <c r="D392" s="9" t="s">
        <v>14</v>
      </c>
      <c r="E392" s="29" t="s">
        <v>476</v>
      </c>
      <c r="F392" s="18"/>
      <c r="G392" s="18"/>
      <c r="H392" s="18"/>
      <c r="I392" s="18"/>
      <c r="J392" s="18" t="s">
        <v>18</v>
      </c>
      <c r="K392" s="18"/>
      <c r="L392" s="18"/>
      <c r="M392" s="18"/>
      <c r="N392" s="18"/>
      <c r="O392" s="18"/>
      <c r="P392" s="18" t="s">
        <v>18</v>
      </c>
      <c r="Q392" s="18"/>
      <c r="R392" s="18"/>
      <c r="S392" s="18"/>
      <c r="T392" s="41"/>
    </row>
    <row r="393" spans="1:20" ht="144.75" hidden="1" customHeight="1" outlineLevel="1">
      <c r="A393" s="45" t="s">
        <v>448</v>
      </c>
      <c r="B393" s="43" t="s">
        <v>464</v>
      </c>
      <c r="C393" s="14" t="s">
        <v>474</v>
      </c>
      <c r="D393" s="9" t="s">
        <v>16</v>
      </c>
      <c r="E393" s="29" t="s">
        <v>477</v>
      </c>
      <c r="F393" s="18"/>
      <c r="G393" s="18"/>
      <c r="H393" s="18"/>
      <c r="I393" s="18"/>
      <c r="J393" s="18"/>
      <c r="K393" s="18"/>
      <c r="L393" s="18"/>
      <c r="M393" s="18" t="s">
        <v>18</v>
      </c>
      <c r="N393" s="18"/>
      <c r="O393" s="18"/>
      <c r="P393" s="18" t="s">
        <v>18</v>
      </c>
      <c r="Q393" s="18"/>
      <c r="R393" s="18"/>
      <c r="S393" s="18"/>
      <c r="T393" s="41"/>
    </row>
    <row r="394" spans="1:20" ht="144.75" hidden="1" customHeight="1" outlineLevel="1">
      <c r="A394" s="45" t="s">
        <v>448</v>
      </c>
      <c r="B394" s="43" t="s">
        <v>464</v>
      </c>
      <c r="C394" s="14" t="s">
        <v>474</v>
      </c>
      <c r="D394" s="9" t="s">
        <v>147</v>
      </c>
      <c r="E394" s="29" t="s">
        <v>478</v>
      </c>
      <c r="F394" s="18"/>
      <c r="G394" s="18"/>
      <c r="H394" s="18"/>
      <c r="I394" s="18"/>
      <c r="J394" s="18"/>
      <c r="K394" s="18"/>
      <c r="L394" s="18"/>
      <c r="M394" s="18"/>
      <c r="N394" s="18"/>
      <c r="O394" s="18"/>
      <c r="P394" s="18" t="s">
        <v>18</v>
      </c>
      <c r="Q394" s="18"/>
      <c r="R394" s="18"/>
      <c r="S394" s="18"/>
      <c r="T394" s="41"/>
    </row>
    <row r="395" spans="1:20" ht="144.75" hidden="1" customHeight="1" outlineLevel="1">
      <c r="A395" s="45" t="s">
        <v>448</v>
      </c>
      <c r="B395" s="43" t="s">
        <v>464</v>
      </c>
      <c r="C395" s="14" t="s">
        <v>474</v>
      </c>
      <c r="D395" s="9" t="s">
        <v>149</v>
      </c>
      <c r="E395" s="29" t="s">
        <v>479</v>
      </c>
      <c r="F395" s="18"/>
      <c r="G395" s="18" t="s">
        <v>18</v>
      </c>
      <c r="H395" s="18"/>
      <c r="I395" s="18"/>
      <c r="J395" s="18" t="s">
        <v>18</v>
      </c>
      <c r="K395" s="18"/>
      <c r="L395" s="18"/>
      <c r="M395" s="18"/>
      <c r="N395" s="18"/>
      <c r="O395" s="18"/>
      <c r="P395" s="18"/>
      <c r="Q395" s="18"/>
      <c r="R395" s="18"/>
      <c r="S395" s="18"/>
      <c r="T395" s="41"/>
    </row>
    <row r="396" spans="1:20" s="3" customFormat="1" ht="48" customHeight="1" outlineLevel="1" collapsed="1">
      <c r="A396" s="45" t="s">
        <v>448</v>
      </c>
      <c r="B396" s="74" t="s">
        <v>601</v>
      </c>
      <c r="C396" s="75"/>
      <c r="D396" s="75"/>
      <c r="E396" s="75"/>
      <c r="F396" s="75"/>
      <c r="G396" s="75"/>
      <c r="H396" s="75"/>
      <c r="I396" s="75"/>
      <c r="J396" s="75"/>
      <c r="K396" s="75"/>
      <c r="L396" s="75"/>
      <c r="M396" s="75"/>
      <c r="N396" s="75"/>
      <c r="O396" s="75"/>
      <c r="P396" s="75"/>
      <c r="Q396" s="75"/>
      <c r="R396" s="75"/>
      <c r="S396" s="76"/>
      <c r="T396" s="37"/>
    </row>
    <row r="397" spans="1:20" s="3" customFormat="1" ht="48" customHeight="1">
      <c r="A397" s="45" t="s">
        <v>448</v>
      </c>
      <c r="B397" s="42" t="s">
        <v>480</v>
      </c>
      <c r="C397" s="49" t="s">
        <v>481</v>
      </c>
      <c r="D397" s="7"/>
      <c r="E397" s="30"/>
      <c r="F397" s="36" t="str">
        <f>IF(COUNTIF(F398:F399,"○"),"○","")</f>
        <v/>
      </c>
      <c r="G397" s="36" t="str">
        <f t="shared" ref="G397:S397" si="109">IF(COUNTIF(G398:G399,"○"),"○","")</f>
        <v/>
      </c>
      <c r="H397" s="36" t="str">
        <f t="shared" si="109"/>
        <v/>
      </c>
      <c r="I397" s="36" t="str">
        <f t="shared" si="109"/>
        <v/>
      </c>
      <c r="J397" s="36" t="str">
        <f t="shared" si="109"/>
        <v>○</v>
      </c>
      <c r="K397" s="36" t="str">
        <f t="shared" si="109"/>
        <v/>
      </c>
      <c r="L397" s="36" t="str">
        <f t="shared" si="109"/>
        <v/>
      </c>
      <c r="M397" s="36" t="str">
        <f t="shared" si="109"/>
        <v>○</v>
      </c>
      <c r="N397" s="36" t="str">
        <f t="shared" si="109"/>
        <v>○</v>
      </c>
      <c r="O397" s="36" t="str">
        <f t="shared" si="109"/>
        <v/>
      </c>
      <c r="P397" s="36" t="str">
        <f t="shared" si="109"/>
        <v>○</v>
      </c>
      <c r="Q397" s="36" t="str">
        <f t="shared" si="109"/>
        <v/>
      </c>
      <c r="R397" s="36" t="str">
        <f t="shared" si="109"/>
        <v/>
      </c>
      <c r="S397" s="36" t="str">
        <f t="shared" si="109"/>
        <v/>
      </c>
      <c r="T397" s="37"/>
    </row>
    <row r="398" spans="1:20" ht="144.75" hidden="1" customHeight="1" outlineLevel="1">
      <c r="A398" s="45" t="s">
        <v>448</v>
      </c>
      <c r="B398" s="42" t="s">
        <v>480</v>
      </c>
      <c r="C398" s="14" t="s">
        <v>482</v>
      </c>
      <c r="D398" s="9" t="s">
        <v>12</v>
      </c>
      <c r="E398" s="29" t="s">
        <v>483</v>
      </c>
      <c r="F398" s="18"/>
      <c r="G398" s="18"/>
      <c r="H398" s="18"/>
      <c r="I398" s="18"/>
      <c r="J398" s="18" t="s">
        <v>18</v>
      </c>
      <c r="K398" s="18"/>
      <c r="L398" s="18"/>
      <c r="M398" s="18"/>
      <c r="N398" s="18" t="s">
        <v>18</v>
      </c>
      <c r="O398" s="18"/>
      <c r="P398" s="18" t="s">
        <v>18</v>
      </c>
      <c r="Q398" s="18"/>
      <c r="R398" s="18"/>
      <c r="S398" s="18"/>
      <c r="T398" s="41"/>
    </row>
    <row r="399" spans="1:20" ht="144.75" hidden="1" customHeight="1" outlineLevel="1">
      <c r="A399" s="45" t="s">
        <v>448</v>
      </c>
      <c r="B399" s="42" t="s">
        <v>480</v>
      </c>
      <c r="C399" s="14" t="s">
        <v>482</v>
      </c>
      <c r="D399" s="9" t="s">
        <v>14</v>
      </c>
      <c r="E399" s="29" t="s">
        <v>484</v>
      </c>
      <c r="F399" s="18"/>
      <c r="G399" s="18"/>
      <c r="H399" s="18"/>
      <c r="I399" s="18"/>
      <c r="J399" s="18"/>
      <c r="K399" s="18"/>
      <c r="L399" s="18"/>
      <c r="M399" s="18" t="s">
        <v>18</v>
      </c>
      <c r="N399" s="18"/>
      <c r="O399" s="18"/>
      <c r="P399" s="18" t="s">
        <v>18</v>
      </c>
      <c r="Q399" s="18"/>
      <c r="R399" s="18"/>
      <c r="S399" s="18"/>
      <c r="T399" s="41"/>
    </row>
    <row r="400" spans="1:20" s="3" customFormat="1" ht="48" customHeight="1" collapsed="1">
      <c r="A400" s="45" t="s">
        <v>448</v>
      </c>
      <c r="B400" s="42" t="s">
        <v>480</v>
      </c>
      <c r="C400" s="49" t="s">
        <v>485</v>
      </c>
      <c r="D400" s="7"/>
      <c r="E400" s="30"/>
      <c r="F400" s="36" t="str">
        <f>IF(COUNTIF(F401,"○"),"○","")</f>
        <v/>
      </c>
      <c r="G400" s="36" t="str">
        <f t="shared" ref="G400:S400" si="110">IF(COUNTIF(G401,"○"),"○","")</f>
        <v/>
      </c>
      <c r="H400" s="36" t="str">
        <f t="shared" si="110"/>
        <v>○</v>
      </c>
      <c r="I400" s="36" t="str">
        <f t="shared" si="110"/>
        <v/>
      </c>
      <c r="J400" s="36" t="str">
        <f t="shared" si="110"/>
        <v/>
      </c>
      <c r="K400" s="36" t="str">
        <f t="shared" si="110"/>
        <v/>
      </c>
      <c r="L400" s="36" t="str">
        <f t="shared" si="110"/>
        <v/>
      </c>
      <c r="M400" s="36" t="str">
        <f t="shared" si="110"/>
        <v/>
      </c>
      <c r="N400" s="36" t="str">
        <f t="shared" si="110"/>
        <v>○</v>
      </c>
      <c r="O400" s="36" t="str">
        <f t="shared" si="110"/>
        <v/>
      </c>
      <c r="P400" s="36" t="str">
        <f t="shared" si="110"/>
        <v>○</v>
      </c>
      <c r="Q400" s="36" t="str">
        <f t="shared" si="110"/>
        <v/>
      </c>
      <c r="R400" s="36" t="str">
        <f t="shared" si="110"/>
        <v/>
      </c>
      <c r="S400" s="36" t="str">
        <f t="shared" si="110"/>
        <v/>
      </c>
      <c r="T400" s="37"/>
    </row>
    <row r="401" spans="1:20" ht="144.75" hidden="1" customHeight="1" outlineLevel="1">
      <c r="A401" s="45" t="s">
        <v>448</v>
      </c>
      <c r="B401" s="42" t="s">
        <v>480</v>
      </c>
      <c r="C401" s="14" t="s">
        <v>486</v>
      </c>
      <c r="D401" s="9" t="s">
        <v>12</v>
      </c>
      <c r="E401" s="29" t="s">
        <v>487</v>
      </c>
      <c r="F401" s="18"/>
      <c r="G401" s="18"/>
      <c r="H401" s="18" t="s">
        <v>18</v>
      </c>
      <c r="I401" s="18"/>
      <c r="J401" s="18"/>
      <c r="K401" s="18"/>
      <c r="L401" s="18"/>
      <c r="M401" s="18"/>
      <c r="N401" s="18" t="s">
        <v>18</v>
      </c>
      <c r="O401" s="18"/>
      <c r="P401" s="18" t="s">
        <v>18</v>
      </c>
      <c r="Q401" s="18"/>
      <c r="R401" s="18"/>
      <c r="S401" s="18"/>
      <c r="T401" s="41"/>
    </row>
    <row r="402" spans="1:20" s="3" customFormat="1" ht="48" customHeight="1" collapsed="1">
      <c r="A402" s="45" t="s">
        <v>448</v>
      </c>
      <c r="B402" s="42" t="s">
        <v>480</v>
      </c>
      <c r="C402" s="49" t="s">
        <v>488</v>
      </c>
      <c r="D402" s="7"/>
      <c r="E402" s="30"/>
      <c r="F402" s="36" t="str">
        <f>IF(COUNTIF(F403,"○"),"○","")</f>
        <v/>
      </c>
      <c r="G402" s="36" t="str">
        <f t="shared" ref="G402:S402" si="111">IF(COUNTIF(G403,"○"),"○","")</f>
        <v>○</v>
      </c>
      <c r="H402" s="36" t="str">
        <f t="shared" si="111"/>
        <v>○</v>
      </c>
      <c r="I402" s="36" t="str">
        <f t="shared" si="111"/>
        <v/>
      </c>
      <c r="J402" s="36" t="str">
        <f t="shared" si="111"/>
        <v/>
      </c>
      <c r="K402" s="36" t="str">
        <f t="shared" si="111"/>
        <v>○</v>
      </c>
      <c r="L402" s="36" t="str">
        <f t="shared" si="111"/>
        <v/>
      </c>
      <c r="M402" s="36" t="str">
        <f t="shared" si="111"/>
        <v/>
      </c>
      <c r="N402" s="36" t="str">
        <f t="shared" si="111"/>
        <v>○</v>
      </c>
      <c r="O402" s="36" t="str">
        <f t="shared" si="111"/>
        <v/>
      </c>
      <c r="P402" s="36" t="str">
        <f t="shared" si="111"/>
        <v/>
      </c>
      <c r="Q402" s="36" t="str">
        <f t="shared" si="111"/>
        <v/>
      </c>
      <c r="R402" s="36" t="str">
        <f t="shared" si="111"/>
        <v/>
      </c>
      <c r="S402" s="36" t="str">
        <f t="shared" si="111"/>
        <v/>
      </c>
      <c r="T402" s="37"/>
    </row>
    <row r="403" spans="1:20" ht="144.75" hidden="1" customHeight="1" outlineLevel="1">
      <c r="A403" s="45" t="s">
        <v>448</v>
      </c>
      <c r="B403" s="43" t="s">
        <v>480</v>
      </c>
      <c r="C403" s="14" t="s">
        <v>489</v>
      </c>
      <c r="D403" s="9" t="s">
        <v>12</v>
      </c>
      <c r="E403" s="29" t="s">
        <v>490</v>
      </c>
      <c r="F403" s="18"/>
      <c r="G403" s="18" t="s">
        <v>18</v>
      </c>
      <c r="H403" s="18" t="s">
        <v>18</v>
      </c>
      <c r="I403" s="18"/>
      <c r="J403" s="18"/>
      <c r="K403" s="18" t="s">
        <v>18</v>
      </c>
      <c r="L403" s="18"/>
      <c r="M403" s="18"/>
      <c r="N403" s="18" t="s">
        <v>18</v>
      </c>
      <c r="O403" s="18"/>
      <c r="P403" s="18"/>
      <c r="Q403" s="18"/>
      <c r="R403" s="18"/>
      <c r="S403" s="18"/>
      <c r="T403" s="41"/>
    </row>
    <row r="404" spans="1:20" s="3" customFormat="1" ht="48" customHeight="1" outlineLevel="1" collapsed="1">
      <c r="A404" s="45" t="s">
        <v>448</v>
      </c>
      <c r="B404" s="74" t="s">
        <v>602</v>
      </c>
      <c r="C404" s="75"/>
      <c r="D404" s="75"/>
      <c r="E404" s="75"/>
      <c r="F404" s="75"/>
      <c r="G404" s="75"/>
      <c r="H404" s="75"/>
      <c r="I404" s="75"/>
      <c r="J404" s="75"/>
      <c r="K404" s="75"/>
      <c r="L404" s="75"/>
      <c r="M404" s="75"/>
      <c r="N404" s="75"/>
      <c r="O404" s="75"/>
      <c r="P404" s="75"/>
      <c r="Q404" s="75"/>
      <c r="R404" s="75"/>
      <c r="S404" s="76"/>
      <c r="T404" s="37"/>
    </row>
    <row r="405" spans="1:20" s="3" customFormat="1" ht="48" customHeight="1">
      <c r="A405" s="45" t="s">
        <v>448</v>
      </c>
      <c r="B405" s="42" t="s">
        <v>491</v>
      </c>
      <c r="C405" s="49" t="s">
        <v>492</v>
      </c>
      <c r="D405" s="7"/>
      <c r="E405" s="30"/>
      <c r="F405" s="36" t="str">
        <f>IF(COUNTIF(F406:F407,"○"),"○","")</f>
        <v/>
      </c>
      <c r="G405" s="36" t="str">
        <f t="shared" ref="G405:S405" si="112">IF(COUNTIF(G406:G407,"○"),"○","")</f>
        <v/>
      </c>
      <c r="H405" s="36" t="str">
        <f t="shared" si="112"/>
        <v/>
      </c>
      <c r="I405" s="36" t="str">
        <f t="shared" si="112"/>
        <v/>
      </c>
      <c r="J405" s="36" t="str">
        <f t="shared" si="112"/>
        <v/>
      </c>
      <c r="K405" s="36" t="str">
        <f t="shared" si="112"/>
        <v/>
      </c>
      <c r="L405" s="36" t="str">
        <f t="shared" si="112"/>
        <v/>
      </c>
      <c r="M405" s="36" t="str">
        <f t="shared" si="112"/>
        <v>○</v>
      </c>
      <c r="N405" s="36" t="str">
        <f t="shared" si="112"/>
        <v>○</v>
      </c>
      <c r="O405" s="36" t="str">
        <f t="shared" si="112"/>
        <v/>
      </c>
      <c r="P405" s="36" t="str">
        <f t="shared" si="112"/>
        <v/>
      </c>
      <c r="Q405" s="36" t="str">
        <f t="shared" si="112"/>
        <v/>
      </c>
      <c r="R405" s="36" t="str">
        <f t="shared" si="112"/>
        <v/>
      </c>
      <c r="S405" s="36" t="str">
        <f t="shared" si="112"/>
        <v/>
      </c>
      <c r="T405" s="37"/>
    </row>
    <row r="406" spans="1:20" ht="144.75" hidden="1" customHeight="1" outlineLevel="1">
      <c r="A406" s="45" t="s">
        <v>448</v>
      </c>
      <c r="B406" s="42" t="s">
        <v>491</v>
      </c>
      <c r="C406" s="14" t="s">
        <v>493</v>
      </c>
      <c r="D406" s="9" t="s">
        <v>12</v>
      </c>
      <c r="E406" s="29" t="s">
        <v>494</v>
      </c>
      <c r="F406" s="18"/>
      <c r="G406" s="18"/>
      <c r="H406" s="18"/>
      <c r="I406" s="18"/>
      <c r="J406" s="18"/>
      <c r="K406" s="18"/>
      <c r="L406" s="18"/>
      <c r="M406" s="18"/>
      <c r="N406" s="18" t="s">
        <v>18</v>
      </c>
      <c r="O406" s="18"/>
      <c r="P406" s="18"/>
      <c r="Q406" s="18"/>
      <c r="R406" s="18"/>
      <c r="S406" s="18"/>
      <c r="T406" s="41"/>
    </row>
    <row r="407" spans="1:20" ht="144.75" hidden="1" customHeight="1" outlineLevel="1">
      <c r="A407" s="45" t="s">
        <v>448</v>
      </c>
      <c r="B407" s="42" t="s">
        <v>491</v>
      </c>
      <c r="C407" s="14" t="s">
        <v>493</v>
      </c>
      <c r="D407" s="9" t="s">
        <v>14</v>
      </c>
      <c r="E407" s="29" t="s">
        <v>495</v>
      </c>
      <c r="F407" s="18"/>
      <c r="G407" s="18"/>
      <c r="H407" s="18"/>
      <c r="I407" s="18"/>
      <c r="J407" s="18"/>
      <c r="K407" s="18"/>
      <c r="L407" s="18"/>
      <c r="M407" s="18" t="s">
        <v>18</v>
      </c>
      <c r="N407" s="18"/>
      <c r="O407" s="18"/>
      <c r="P407" s="18"/>
      <c r="Q407" s="18"/>
      <c r="R407" s="18"/>
      <c r="S407" s="18"/>
      <c r="T407" s="41"/>
    </row>
    <row r="408" spans="1:20" s="3" customFormat="1" ht="48" customHeight="1" collapsed="1">
      <c r="A408" s="45" t="s">
        <v>448</v>
      </c>
      <c r="B408" s="42" t="s">
        <v>491</v>
      </c>
      <c r="C408" s="49" t="s">
        <v>496</v>
      </c>
      <c r="D408" s="6"/>
      <c r="E408" s="28"/>
      <c r="F408" s="36" t="str">
        <f>IF(COUNTIF(F409:F410,"○"),"○","")</f>
        <v/>
      </c>
      <c r="G408" s="36" t="str">
        <f t="shared" ref="G408:S408" si="113">IF(COUNTIF(G409:G410,"○"),"○","")</f>
        <v/>
      </c>
      <c r="H408" s="36" t="str">
        <f t="shared" si="113"/>
        <v/>
      </c>
      <c r="I408" s="36" t="str">
        <f t="shared" si="113"/>
        <v/>
      </c>
      <c r="J408" s="36" t="str">
        <f t="shared" si="113"/>
        <v/>
      </c>
      <c r="K408" s="36" t="str">
        <f t="shared" si="113"/>
        <v/>
      </c>
      <c r="L408" s="36" t="str">
        <f t="shared" si="113"/>
        <v>○</v>
      </c>
      <c r="M408" s="36" t="str">
        <f t="shared" si="113"/>
        <v>○</v>
      </c>
      <c r="N408" s="36" t="str">
        <f t="shared" si="113"/>
        <v/>
      </c>
      <c r="O408" s="36" t="str">
        <f t="shared" si="113"/>
        <v>○</v>
      </c>
      <c r="P408" s="36" t="str">
        <f t="shared" si="113"/>
        <v/>
      </c>
      <c r="Q408" s="36" t="str">
        <f t="shared" si="113"/>
        <v/>
      </c>
      <c r="R408" s="36" t="str">
        <f t="shared" si="113"/>
        <v/>
      </c>
      <c r="S408" s="36" t="str">
        <f t="shared" si="113"/>
        <v/>
      </c>
      <c r="T408" s="37"/>
    </row>
    <row r="409" spans="1:20" ht="144.75" hidden="1" customHeight="1" outlineLevel="1">
      <c r="A409" s="45" t="s">
        <v>448</v>
      </c>
      <c r="B409" s="42" t="s">
        <v>491</v>
      </c>
      <c r="C409" s="14" t="s">
        <v>497</v>
      </c>
      <c r="D409" s="9" t="s">
        <v>12</v>
      </c>
      <c r="E409" s="29" t="s">
        <v>498</v>
      </c>
      <c r="F409" s="18"/>
      <c r="G409" s="18"/>
      <c r="H409" s="18"/>
      <c r="I409" s="18"/>
      <c r="J409" s="18"/>
      <c r="K409" s="18"/>
      <c r="L409" s="18"/>
      <c r="M409" s="18" t="s">
        <v>18</v>
      </c>
      <c r="N409" s="18"/>
      <c r="O409" s="18"/>
      <c r="P409" s="18"/>
      <c r="Q409" s="18"/>
      <c r="R409" s="18"/>
      <c r="S409" s="18"/>
      <c r="T409" s="41"/>
    </row>
    <row r="410" spans="1:20" ht="144.75" hidden="1" customHeight="1" outlineLevel="1">
      <c r="A410" s="45" t="s">
        <v>448</v>
      </c>
      <c r="B410" s="42" t="s">
        <v>491</v>
      </c>
      <c r="C410" s="14" t="s">
        <v>497</v>
      </c>
      <c r="D410" s="9" t="s">
        <v>14</v>
      </c>
      <c r="E410" s="29" t="s">
        <v>499</v>
      </c>
      <c r="F410" s="18"/>
      <c r="G410" s="18"/>
      <c r="H410" s="18"/>
      <c r="I410" s="18"/>
      <c r="J410" s="18"/>
      <c r="K410" s="18"/>
      <c r="L410" s="18" t="s">
        <v>10</v>
      </c>
      <c r="M410" s="18"/>
      <c r="N410" s="18"/>
      <c r="O410" s="18" t="s">
        <v>10</v>
      </c>
      <c r="P410" s="18"/>
      <c r="Q410" s="18"/>
      <c r="R410" s="18"/>
      <c r="S410" s="18"/>
      <c r="T410" s="41"/>
    </row>
    <row r="411" spans="1:20" s="3" customFormat="1" ht="48" customHeight="1" collapsed="1">
      <c r="A411" s="45" t="s">
        <v>448</v>
      </c>
      <c r="B411" s="42" t="s">
        <v>491</v>
      </c>
      <c r="C411" s="49" t="s">
        <v>500</v>
      </c>
      <c r="D411" s="7"/>
      <c r="E411" s="30"/>
      <c r="F411" s="36" t="str">
        <f>IF(COUNTIF(F412:F413,"○"),"○","")</f>
        <v/>
      </c>
      <c r="G411" s="36" t="str">
        <f t="shared" ref="G411:S411" si="114">IF(COUNTIF(G412:G413,"○"),"○","")</f>
        <v/>
      </c>
      <c r="H411" s="36" t="str">
        <f t="shared" si="114"/>
        <v/>
      </c>
      <c r="I411" s="36" t="str">
        <f t="shared" si="114"/>
        <v/>
      </c>
      <c r="J411" s="36" t="str">
        <f t="shared" si="114"/>
        <v/>
      </c>
      <c r="K411" s="36" t="str">
        <f t="shared" si="114"/>
        <v/>
      </c>
      <c r="L411" s="36" t="str">
        <f t="shared" si="114"/>
        <v/>
      </c>
      <c r="M411" s="36" t="str">
        <f t="shared" si="114"/>
        <v>○</v>
      </c>
      <c r="N411" s="36" t="str">
        <f t="shared" si="114"/>
        <v>○</v>
      </c>
      <c r="O411" s="36" t="str">
        <f t="shared" si="114"/>
        <v>○</v>
      </c>
      <c r="P411" s="36" t="str">
        <f t="shared" si="114"/>
        <v/>
      </c>
      <c r="Q411" s="36" t="str">
        <f t="shared" si="114"/>
        <v/>
      </c>
      <c r="R411" s="36" t="str">
        <f t="shared" si="114"/>
        <v/>
      </c>
      <c r="S411" s="36" t="str">
        <f t="shared" si="114"/>
        <v/>
      </c>
      <c r="T411" s="37"/>
    </row>
    <row r="412" spans="1:20" ht="144.75" hidden="1" customHeight="1" outlineLevel="1">
      <c r="A412" s="45" t="s">
        <v>448</v>
      </c>
      <c r="B412" s="43" t="s">
        <v>491</v>
      </c>
      <c r="C412" s="14" t="s">
        <v>501</v>
      </c>
      <c r="D412" s="9" t="s">
        <v>12</v>
      </c>
      <c r="E412" s="29" t="s">
        <v>502</v>
      </c>
      <c r="F412" s="18"/>
      <c r="G412" s="18"/>
      <c r="H412" s="18"/>
      <c r="I412" s="18"/>
      <c r="J412" s="18"/>
      <c r="K412" s="18"/>
      <c r="L412" s="18"/>
      <c r="M412" s="18" t="s">
        <v>10</v>
      </c>
      <c r="N412" s="18" t="s">
        <v>10</v>
      </c>
      <c r="O412" s="18" t="s">
        <v>10</v>
      </c>
      <c r="P412" s="18"/>
      <c r="Q412" s="18"/>
      <c r="R412" s="18"/>
      <c r="S412" s="18"/>
      <c r="T412" s="41"/>
    </row>
    <row r="413" spans="1:20" ht="144.75" hidden="1" customHeight="1" outlineLevel="1">
      <c r="A413" s="45" t="s">
        <v>448</v>
      </c>
      <c r="B413" s="43" t="s">
        <v>491</v>
      </c>
      <c r="C413" s="14" t="s">
        <v>501</v>
      </c>
      <c r="D413" s="9" t="s">
        <v>14</v>
      </c>
      <c r="E413" s="29" t="s">
        <v>503</v>
      </c>
      <c r="F413" s="18"/>
      <c r="G413" s="18"/>
      <c r="H413" s="18"/>
      <c r="I413" s="18"/>
      <c r="J413" s="18"/>
      <c r="K413" s="18"/>
      <c r="L413" s="18"/>
      <c r="M413" s="18" t="s">
        <v>18</v>
      </c>
      <c r="N413" s="18"/>
      <c r="O413" s="18" t="s">
        <v>18</v>
      </c>
      <c r="P413" s="18"/>
      <c r="Q413" s="18"/>
      <c r="R413" s="18"/>
      <c r="S413" s="18"/>
      <c r="T413" s="41"/>
    </row>
    <row r="414" spans="1:20" s="3" customFormat="1" ht="48" customHeight="1" outlineLevel="1" collapsed="1">
      <c r="A414" s="45" t="s">
        <v>448</v>
      </c>
      <c r="B414" s="74" t="s">
        <v>603</v>
      </c>
      <c r="C414" s="75"/>
      <c r="D414" s="75"/>
      <c r="E414" s="75"/>
      <c r="F414" s="75"/>
      <c r="G414" s="75"/>
      <c r="H414" s="75"/>
      <c r="I414" s="75"/>
      <c r="J414" s="75"/>
      <c r="K414" s="75"/>
      <c r="L414" s="75"/>
      <c r="M414" s="75"/>
      <c r="N414" s="75"/>
      <c r="O414" s="75"/>
      <c r="P414" s="75"/>
      <c r="Q414" s="75"/>
      <c r="R414" s="75"/>
      <c r="S414" s="76"/>
      <c r="T414" s="37"/>
    </row>
    <row r="415" spans="1:20" s="3" customFormat="1" ht="48" customHeight="1">
      <c r="A415" s="45" t="s">
        <v>448</v>
      </c>
      <c r="B415" s="42" t="s">
        <v>504</v>
      </c>
      <c r="C415" s="49" t="s">
        <v>505</v>
      </c>
      <c r="D415" s="6"/>
      <c r="E415" s="28"/>
      <c r="F415" s="36" t="str">
        <f>IF(COUNTIF(F416:F419,"○"),"○","")</f>
        <v>○</v>
      </c>
      <c r="G415" s="36" t="str">
        <f t="shared" ref="G415:S415" si="115">IF(COUNTIF(G416:G419,"○"),"○","")</f>
        <v/>
      </c>
      <c r="H415" s="36" t="str">
        <f t="shared" si="115"/>
        <v/>
      </c>
      <c r="I415" s="36" t="str">
        <f t="shared" si="115"/>
        <v/>
      </c>
      <c r="J415" s="36" t="str">
        <f t="shared" si="115"/>
        <v>○</v>
      </c>
      <c r="K415" s="36" t="str">
        <f t="shared" si="115"/>
        <v>○</v>
      </c>
      <c r="L415" s="36" t="str">
        <f t="shared" si="115"/>
        <v/>
      </c>
      <c r="M415" s="36" t="str">
        <f t="shared" si="115"/>
        <v/>
      </c>
      <c r="N415" s="36" t="str">
        <f t="shared" si="115"/>
        <v/>
      </c>
      <c r="O415" s="36" t="str">
        <f t="shared" si="115"/>
        <v/>
      </c>
      <c r="P415" s="36" t="str">
        <f t="shared" si="115"/>
        <v/>
      </c>
      <c r="Q415" s="36" t="str">
        <f t="shared" si="115"/>
        <v/>
      </c>
      <c r="R415" s="36" t="str">
        <f t="shared" si="115"/>
        <v/>
      </c>
      <c r="S415" s="36" t="str">
        <f t="shared" si="115"/>
        <v>○</v>
      </c>
      <c r="T415" s="37"/>
    </row>
    <row r="416" spans="1:20" ht="144.75" hidden="1" customHeight="1" outlineLevel="1">
      <c r="A416" s="45" t="s">
        <v>448</v>
      </c>
      <c r="B416" s="42" t="s">
        <v>504</v>
      </c>
      <c r="C416" s="14" t="s">
        <v>506</v>
      </c>
      <c r="D416" s="9" t="s">
        <v>12</v>
      </c>
      <c r="E416" s="29" t="s">
        <v>507</v>
      </c>
      <c r="F416" s="18"/>
      <c r="G416" s="18"/>
      <c r="H416" s="18"/>
      <c r="I416" s="18"/>
      <c r="J416" s="18"/>
      <c r="K416" s="18" t="s">
        <v>10</v>
      </c>
      <c r="L416" s="18"/>
      <c r="M416" s="18"/>
      <c r="N416" s="18"/>
      <c r="O416" s="18"/>
      <c r="P416" s="18"/>
      <c r="Q416" s="18"/>
      <c r="R416" s="18"/>
      <c r="S416" s="18"/>
      <c r="T416" s="41"/>
    </row>
    <row r="417" spans="1:20" ht="144.75" hidden="1" customHeight="1" outlineLevel="1">
      <c r="A417" s="45" t="s">
        <v>448</v>
      </c>
      <c r="B417" s="42" t="s">
        <v>504</v>
      </c>
      <c r="C417" s="14" t="s">
        <v>506</v>
      </c>
      <c r="D417" s="9" t="s">
        <v>14</v>
      </c>
      <c r="E417" s="29" t="s">
        <v>508</v>
      </c>
      <c r="F417" s="18"/>
      <c r="G417" s="18"/>
      <c r="H417" s="18"/>
      <c r="I417" s="18"/>
      <c r="J417" s="18" t="s">
        <v>18</v>
      </c>
      <c r="K417" s="18"/>
      <c r="L417" s="18"/>
      <c r="M417" s="18"/>
      <c r="N417" s="18"/>
      <c r="O417" s="18"/>
      <c r="P417" s="18"/>
      <c r="Q417" s="18"/>
      <c r="R417" s="18"/>
      <c r="S417" s="18"/>
      <c r="T417" s="41"/>
    </row>
    <row r="418" spans="1:20" ht="144.75" hidden="1" customHeight="1" outlineLevel="1">
      <c r="A418" s="45" t="s">
        <v>448</v>
      </c>
      <c r="B418" s="42" t="s">
        <v>504</v>
      </c>
      <c r="C418" s="14" t="s">
        <v>506</v>
      </c>
      <c r="D418" s="9" t="s">
        <v>16</v>
      </c>
      <c r="E418" s="29" t="s">
        <v>509</v>
      </c>
      <c r="F418" s="18" t="s">
        <v>10</v>
      </c>
      <c r="G418" s="18"/>
      <c r="H418" s="18"/>
      <c r="I418" s="18"/>
      <c r="J418" s="18"/>
      <c r="K418" s="18"/>
      <c r="L418" s="18"/>
      <c r="M418" s="18"/>
      <c r="N418" s="18"/>
      <c r="O418" s="18"/>
      <c r="P418" s="18"/>
      <c r="Q418" s="18"/>
      <c r="R418" s="18"/>
      <c r="S418" s="18" t="s">
        <v>10</v>
      </c>
      <c r="T418" s="41"/>
    </row>
    <row r="419" spans="1:20" ht="144.75" hidden="1" customHeight="1" outlineLevel="1">
      <c r="A419" s="45" t="s">
        <v>448</v>
      </c>
      <c r="B419" s="42" t="s">
        <v>504</v>
      </c>
      <c r="C419" s="14" t="s">
        <v>506</v>
      </c>
      <c r="D419" s="9" t="s">
        <v>147</v>
      </c>
      <c r="E419" s="29" t="s">
        <v>510</v>
      </c>
      <c r="F419" s="18"/>
      <c r="G419" s="18"/>
      <c r="H419" s="18"/>
      <c r="I419" s="18"/>
      <c r="J419" s="18" t="s">
        <v>18</v>
      </c>
      <c r="K419" s="18"/>
      <c r="L419" s="18"/>
      <c r="M419" s="18"/>
      <c r="N419" s="18"/>
      <c r="O419" s="18"/>
      <c r="P419" s="18"/>
      <c r="Q419" s="18"/>
      <c r="R419" s="18"/>
      <c r="S419" s="18"/>
      <c r="T419" s="41"/>
    </row>
    <row r="420" spans="1:20" s="3" customFormat="1" ht="48" customHeight="1" collapsed="1">
      <c r="A420" s="45" t="s">
        <v>448</v>
      </c>
      <c r="B420" s="42" t="s">
        <v>504</v>
      </c>
      <c r="C420" s="49" t="s">
        <v>511</v>
      </c>
      <c r="D420" s="6"/>
      <c r="E420" s="28"/>
      <c r="F420" s="36" t="str">
        <f>IF(COUNTIF(F421,"○"),"○","")</f>
        <v/>
      </c>
      <c r="G420" s="36" t="str">
        <f t="shared" ref="G420:S420" si="116">IF(COUNTIF(G421,"○"),"○","")</f>
        <v/>
      </c>
      <c r="H420" s="36" t="str">
        <f t="shared" si="116"/>
        <v>○</v>
      </c>
      <c r="I420" s="36" t="str">
        <f t="shared" si="116"/>
        <v/>
      </c>
      <c r="J420" s="36" t="str">
        <f t="shared" si="116"/>
        <v/>
      </c>
      <c r="K420" s="36" t="str">
        <f t="shared" si="116"/>
        <v/>
      </c>
      <c r="L420" s="36" t="str">
        <f t="shared" si="116"/>
        <v>○</v>
      </c>
      <c r="M420" s="36" t="str">
        <f t="shared" si="116"/>
        <v/>
      </c>
      <c r="N420" s="36" t="str">
        <f t="shared" si="116"/>
        <v/>
      </c>
      <c r="O420" s="36" t="str">
        <f t="shared" si="116"/>
        <v>○</v>
      </c>
      <c r="P420" s="36" t="str">
        <f t="shared" si="116"/>
        <v/>
      </c>
      <c r="Q420" s="36" t="str">
        <f t="shared" si="116"/>
        <v/>
      </c>
      <c r="R420" s="36" t="str">
        <f t="shared" si="116"/>
        <v/>
      </c>
      <c r="S420" s="36" t="str">
        <f t="shared" si="116"/>
        <v/>
      </c>
      <c r="T420" s="37"/>
    </row>
    <row r="421" spans="1:20" s="3" customFormat="1" ht="144.75" hidden="1" customHeight="1" outlineLevel="1">
      <c r="A421" s="4" t="s">
        <v>448</v>
      </c>
      <c r="B421" s="16" t="s">
        <v>504</v>
      </c>
      <c r="C421" s="14" t="s">
        <v>512</v>
      </c>
      <c r="D421" s="9" t="s">
        <v>12</v>
      </c>
      <c r="E421" s="29" t="s">
        <v>513</v>
      </c>
      <c r="F421" s="18"/>
      <c r="G421" s="18"/>
      <c r="H421" s="18" t="s">
        <v>18</v>
      </c>
      <c r="I421" s="18"/>
      <c r="J421" s="18"/>
      <c r="K421" s="18"/>
      <c r="L421" s="18" t="s">
        <v>18</v>
      </c>
      <c r="M421" s="18"/>
      <c r="N421" s="18"/>
      <c r="O421" s="18" t="s">
        <v>18</v>
      </c>
      <c r="P421" s="18"/>
      <c r="Q421" s="18"/>
      <c r="R421" s="18"/>
      <c r="S421" s="18"/>
      <c r="T421" s="10"/>
    </row>
    <row r="422" spans="1:20" hidden="1">
      <c r="B422" s="15">
        <f>SUBTOTAL(103,B6:B420)</f>
        <v>156</v>
      </c>
      <c r="C422" s="17">
        <f>SUBTOTAL(103,C7:C421)</f>
        <v>120</v>
      </c>
    </row>
    <row r="423" spans="1:20" ht="21" customHeight="1">
      <c r="C423" s="17"/>
    </row>
    <row r="424" spans="1:20" ht="21" customHeight="1">
      <c r="C424" s="51"/>
      <c r="E424" s="12"/>
      <c r="F424" s="23"/>
      <c r="G424" s="23"/>
      <c r="H424" s="23"/>
    </row>
    <row r="425" spans="1:20" ht="21" customHeight="1">
      <c r="C425" s="51"/>
      <c r="E425" s="12"/>
      <c r="F425" s="23"/>
      <c r="G425" s="23"/>
      <c r="H425" s="23"/>
    </row>
    <row r="426" spans="1:20" ht="21" customHeight="1">
      <c r="C426" s="51"/>
      <c r="E426" s="12"/>
      <c r="F426" s="23"/>
      <c r="G426" s="23"/>
      <c r="H426" s="23"/>
    </row>
    <row r="427" spans="1:20" ht="21" customHeight="1">
      <c r="C427" s="51"/>
      <c r="E427" s="12"/>
      <c r="F427" s="23"/>
      <c r="G427" s="23"/>
      <c r="H427" s="23"/>
    </row>
    <row r="428" spans="1:20" ht="21" customHeight="1">
      <c r="E428" s="12"/>
    </row>
    <row r="429" spans="1:20" ht="21" customHeight="1">
      <c r="E429" s="13"/>
      <c r="F429" s="24"/>
      <c r="G429" s="24"/>
      <c r="H429" s="24"/>
      <c r="I429" s="25"/>
      <c r="J429" s="25"/>
      <c r="K429" s="25"/>
      <c r="L429" s="25"/>
      <c r="M429" s="25"/>
      <c r="N429" s="25"/>
      <c r="O429" s="25"/>
      <c r="P429" s="25"/>
      <c r="Q429" s="25"/>
      <c r="R429" s="25"/>
      <c r="S429" s="25"/>
    </row>
    <row r="430" spans="1:20" ht="21" customHeight="1"/>
    <row r="431" spans="1:20" ht="21" customHeight="1"/>
    <row r="432" spans="1:20" ht="21" customHeight="1"/>
    <row r="433" ht="21" customHeight="1"/>
    <row r="434" ht="21" customHeight="1"/>
    <row r="435" ht="21" customHeight="1"/>
    <row r="436" ht="21" customHeight="1"/>
    <row r="437" ht="21" customHeight="1"/>
    <row r="438" ht="21" customHeight="1"/>
    <row r="439" ht="21" customHeight="1"/>
    <row r="440" ht="21" customHeight="1"/>
    <row r="441" ht="21" customHeight="1"/>
    <row r="442" ht="21" customHeight="1"/>
    <row r="443" ht="21" customHeight="1"/>
    <row r="444" ht="21" customHeight="1"/>
    <row r="445" ht="21" customHeight="1"/>
    <row r="446" ht="21" customHeight="1"/>
    <row r="447" ht="21" customHeight="1"/>
    <row r="448" ht="21" customHeight="1"/>
    <row r="449" spans="1:19" ht="21" customHeight="1"/>
    <row r="450" spans="1:19" ht="21" customHeight="1"/>
    <row r="451" spans="1:19" ht="21" customHeight="1"/>
    <row r="452" spans="1:19" ht="21" customHeight="1"/>
    <row r="453" spans="1:19" ht="21" customHeight="1"/>
    <row r="454" spans="1:19" s="27" customFormat="1" ht="21" customHeight="1">
      <c r="A454" s="1"/>
      <c r="B454" s="15"/>
      <c r="C454" s="52"/>
      <c r="D454" s="1"/>
      <c r="E454" s="11"/>
      <c r="F454" s="22"/>
      <c r="G454" s="22"/>
      <c r="H454" s="22"/>
      <c r="I454" s="20"/>
      <c r="J454" s="20"/>
      <c r="K454" s="20"/>
      <c r="L454" s="20"/>
      <c r="M454" s="20"/>
      <c r="N454" s="20"/>
      <c r="O454" s="20"/>
      <c r="P454" s="20"/>
      <c r="Q454" s="20"/>
      <c r="R454" s="20"/>
      <c r="S454" s="20"/>
    </row>
    <row r="455" spans="1:19" s="27" customFormat="1" ht="21" customHeight="1">
      <c r="A455" s="1"/>
      <c r="B455" s="15"/>
      <c r="C455" s="52"/>
      <c r="D455" s="1"/>
      <c r="E455" s="11"/>
      <c r="F455" s="22"/>
      <c r="G455" s="22"/>
      <c r="H455" s="22"/>
      <c r="I455" s="20"/>
      <c r="J455" s="20"/>
      <c r="K455" s="20"/>
      <c r="L455" s="20"/>
      <c r="M455" s="20"/>
      <c r="N455" s="20"/>
      <c r="O455" s="20"/>
      <c r="P455" s="20"/>
      <c r="Q455" s="20"/>
      <c r="R455" s="20"/>
      <c r="S455" s="20"/>
    </row>
    <row r="456" spans="1:19" ht="21" customHeight="1"/>
    <row r="457" spans="1:19" ht="21" customHeight="1"/>
    <row r="458" spans="1:19" ht="21" customHeight="1"/>
    <row r="459" spans="1:19" ht="21" customHeight="1"/>
    <row r="460" spans="1:19" ht="21" customHeight="1"/>
    <row r="461" spans="1:19" ht="21" customHeight="1"/>
    <row r="462" spans="1:19" ht="21" customHeight="1"/>
    <row r="463" spans="1:19" ht="21" customHeight="1"/>
    <row r="464" spans="1:19" ht="21" customHeight="1"/>
    <row r="465" ht="21" customHeight="1"/>
    <row r="466" ht="21" customHeight="1"/>
    <row r="467" ht="21" customHeight="1"/>
    <row r="468" ht="21" customHeight="1"/>
    <row r="469" ht="21" customHeight="1"/>
    <row r="470" ht="21" customHeight="1"/>
    <row r="471" ht="21" customHeight="1"/>
    <row r="472" ht="21" customHeight="1"/>
    <row r="473" ht="21" customHeight="1"/>
    <row r="474" ht="21" customHeight="1"/>
    <row r="475" ht="21" customHeight="1"/>
    <row r="476" ht="21" customHeight="1"/>
    <row r="477" ht="21" customHeight="1"/>
    <row r="478" ht="21" customHeight="1"/>
    <row r="479" ht="21" customHeight="1"/>
    <row r="480" ht="21" customHeight="1"/>
    <row r="481" ht="21" customHeight="1"/>
    <row r="482" ht="21" customHeight="1"/>
    <row r="483" ht="21" customHeight="1"/>
    <row r="484" ht="21" customHeight="1"/>
    <row r="485" ht="21" customHeight="1"/>
    <row r="486" ht="21" customHeight="1"/>
    <row r="487" ht="21" customHeight="1"/>
    <row r="488" ht="21" customHeight="1"/>
    <row r="489" ht="21" customHeight="1"/>
    <row r="490" ht="21" customHeight="1"/>
    <row r="491" ht="21" customHeight="1"/>
    <row r="492" ht="21" customHeight="1"/>
    <row r="493" ht="21" customHeight="1"/>
    <row r="494" ht="21" customHeight="1"/>
    <row r="495" ht="21" customHeight="1"/>
    <row r="496" ht="21" customHeight="1"/>
    <row r="497" ht="21" customHeight="1"/>
    <row r="498" ht="21" customHeight="1"/>
    <row r="499" ht="21" customHeight="1"/>
    <row r="500" ht="21" customHeight="1"/>
    <row r="501" ht="21" customHeight="1"/>
    <row r="502" ht="21" customHeight="1"/>
    <row r="503" ht="21" customHeight="1"/>
    <row r="504" ht="21" customHeight="1"/>
    <row r="505" ht="21" customHeight="1"/>
    <row r="506" ht="21" customHeight="1"/>
    <row r="507" ht="21" customHeight="1"/>
    <row r="508" ht="21" customHeight="1"/>
    <row r="509" ht="21" customHeight="1"/>
    <row r="510" ht="21" customHeight="1"/>
    <row r="511" ht="21" customHeight="1"/>
    <row r="512" ht="21" customHeight="1"/>
    <row r="513" ht="21" customHeight="1"/>
    <row r="514" ht="21" customHeight="1"/>
    <row r="520" ht="21" customHeight="1"/>
  </sheetData>
  <sheetProtection password="CCD2" sheet="1" objects="1" scenarios="1"/>
  <protectedRanges>
    <protectedRange password="CC6F" sqref="A1:E1048576" name="範囲1"/>
    <protectedRange password="CC6F" sqref="F7:S9 F23:S24 F31:S33 F42:S44 F55:S56 F65:S66 F72:S72 F83:S84 F91:S91 F107:S109 F134:S139 F146:S147 F154:S158 F164:S167 F173:S174 F187:S189 F207:S207 F221:S222 F227:S228 F241:S243 F256:S257 F283:S284 F293:S296 F304:S306 F320:S320 F333:S334 F355:S356 F364:S365 F374:S374 F380:S380 F385:S385 F398:S399 F406:S407 F416:S419 F11:S13 F15:S15 F17:S18 F20:S20 F26:S28 F35:S35 F37:S39 F46:S47 F49:S50 F52:S52 F58:S59 F61:S62 F68:S69 F74:S75 F77:S80 F86:S88 F93:S93 F95:S95 F97:S98 F100:S104 F111:S115 F117:S119 F121:S123 F125:S131 F141:S143 F149:S151 F160:S161 F169:S170 F176:S178 F180:S181 F183:S184 F191:S192 F194:S196 F198:S200 F202:S202 F204:S204 F209:S210 F212:S214 F216:S218 F224:S224 F230:S232 F234:S235 F237:S238 F245:S246 F248:S248 F250:S251 F253:S253 F259:S262 F264:S266 F268:S270 F272:S273 F275:S277 F279:S280 F286:S286 F288:S290 F298:S299 F301:S301 F308:S309 F311:S311 F313:S313 F315:S315 F317:S317 F322:S324 F326:S328 F330:S330 F336:S337 F339:S339 F341:S341 F343:S344 F351:S352 S354 F358:S359 F361:S361 F367:S367 F369:S371 F376:S377 F382:S382 F387:S389 F391:S395 F401:S401 F403:S403 F409:S410 F412:S413 F421:S1048576 F1:S4" name="範囲1_3"/>
  </protectedRanges>
  <mergeCells count="51">
    <mergeCell ref="B225:S225"/>
    <mergeCell ref="B219:S219"/>
    <mergeCell ref="B414:S414"/>
    <mergeCell ref="B404:S404"/>
    <mergeCell ref="B396:S396"/>
    <mergeCell ref="B383:S383"/>
    <mergeCell ref="B378:S378"/>
    <mergeCell ref="B372:S372"/>
    <mergeCell ref="B362:S362"/>
    <mergeCell ref="B353:S353"/>
    <mergeCell ref="B291:S291"/>
    <mergeCell ref="B281:S281"/>
    <mergeCell ref="A352:S352"/>
    <mergeCell ref="A371:S371"/>
    <mergeCell ref="B5:S5"/>
    <mergeCell ref="B21:S21"/>
    <mergeCell ref="B29:S29"/>
    <mergeCell ref="B40:S40"/>
    <mergeCell ref="B53:S53"/>
    <mergeCell ref="B63:S63"/>
    <mergeCell ref="B70:S70"/>
    <mergeCell ref="C193:E193"/>
    <mergeCell ref="B351:S351"/>
    <mergeCell ref="B331:S331"/>
    <mergeCell ref="B318:S318"/>
    <mergeCell ref="B302:S302"/>
    <mergeCell ref="C197:E197"/>
    <mergeCell ref="B144:S144"/>
    <mergeCell ref="B162:S162"/>
    <mergeCell ref="B171:S171"/>
    <mergeCell ref="B185:S185"/>
    <mergeCell ref="B205:S205"/>
    <mergeCell ref="B345:S345"/>
    <mergeCell ref="B254:S254"/>
    <mergeCell ref="B239:S239"/>
    <mergeCell ref="T2:T3"/>
    <mergeCell ref="A4:S4"/>
    <mergeCell ref="A80:S80"/>
    <mergeCell ref="A170:S170"/>
    <mergeCell ref="C182:E182"/>
    <mergeCell ref="B81:S81"/>
    <mergeCell ref="B89:S89"/>
    <mergeCell ref="B105:S105"/>
    <mergeCell ref="B132:S132"/>
    <mergeCell ref="A2:A3"/>
    <mergeCell ref="B2:B3"/>
    <mergeCell ref="C2:C3"/>
    <mergeCell ref="D2:D3"/>
    <mergeCell ref="E2:E3"/>
    <mergeCell ref="F2:S2"/>
    <mergeCell ref="B152:S152"/>
  </mergeCells>
  <phoneticPr fontId="6"/>
  <dataValidations count="2">
    <dataValidation type="list" allowBlank="1" showInputMessage="1" showErrorMessage="1" sqref="IE1 SA1 ABW1 ALS1 AVO1 BFK1 BPG1 BZC1 CIY1 CSU1 DCQ1 DMM1 DWI1 EGE1 EQA1 EZW1 FJS1 FTO1 GDK1 GNG1 GXC1 HGY1 HQU1 IAQ1 IKM1 IUI1 JEE1 JOA1 JXW1 KHS1 KRO1 LBK1 LLG1 LVC1 MEY1 MOU1 MYQ1 NIM1 NSI1 OCE1 OMA1 OVW1 PFS1 PPO1 PZK1 QJG1 QTC1 RCY1 RMU1 RWQ1 SGM1 SQI1 TAE1 TKA1 TTW1 UDS1 UNO1 UXK1 VHG1 VRC1 WAY1 WKU1 WUQ1 IE65970:IE131089 SA65970:SA131089 ABW65970:ABW131089 ALS65970:ALS131089 AVO65970:AVO131089 BFK65970:BFK131089 BPG65970:BPG131089 BZC65970:BZC131089 CIY65970:CIY131089 CSU65970:CSU131089 DCQ65970:DCQ131089 DMM65970:DMM131089 DWI65970:DWI131089 EGE65970:EGE131089 EQA65970:EQA131089 EZW65970:EZW131089 FJS65970:FJS131089 FTO65970:FTO131089 GDK65970:GDK131089 GNG65970:GNG131089 GXC65970:GXC131089 HGY65970:HGY131089 HQU65970:HQU131089 IAQ65970:IAQ131089 IKM65970:IKM131089 IUI65970:IUI131089 JEE65970:JEE131089 JOA65970:JOA131089 JXW65970:JXW131089 KHS65970:KHS131089 KRO65970:KRO131089 LBK65970:LBK131089 LLG65970:LLG131089 LVC65970:LVC131089 MEY65970:MEY131089 MOU65970:MOU131089 MYQ65970:MYQ131089 NIM65970:NIM131089 NSI65970:NSI131089 OCE65970:OCE131089 OMA65970:OMA131089 OVW65970:OVW131089 PFS65970:PFS131089 PPO65970:PPO131089 PZK65970:PZK131089 QJG65970:QJG131089 QTC65970:QTC131089 RCY65970:RCY131089 RMU65970:RMU131089 RWQ65970:RWQ131089 SGM65970:SGM131089 SQI65970:SQI131089 TAE65970:TAE131089 TKA65970:TKA131089 TTW65970:TTW131089 UDS65970:UDS131089 UNO65970:UNO131089 UXK65970:UXK131089 VHG65970:VHG131089 VRC65970:VRC131089 WAY65970:WAY131089 WKU65970:WKU131089 WUQ65970:WUQ131089 IE131506:IE196625 SA131506:SA196625 ABW131506:ABW196625 ALS131506:ALS196625 AVO131506:AVO196625 BFK131506:BFK196625 BPG131506:BPG196625 BZC131506:BZC196625 CIY131506:CIY196625 CSU131506:CSU196625 DCQ131506:DCQ196625 DMM131506:DMM196625 DWI131506:DWI196625 EGE131506:EGE196625 EQA131506:EQA196625 EZW131506:EZW196625 FJS131506:FJS196625 FTO131506:FTO196625 GDK131506:GDK196625 GNG131506:GNG196625 GXC131506:GXC196625 HGY131506:HGY196625 HQU131506:HQU196625 IAQ131506:IAQ196625 IKM131506:IKM196625 IUI131506:IUI196625 JEE131506:JEE196625 JOA131506:JOA196625 JXW131506:JXW196625 KHS131506:KHS196625 KRO131506:KRO196625 LBK131506:LBK196625 LLG131506:LLG196625 LVC131506:LVC196625 MEY131506:MEY196625 MOU131506:MOU196625 MYQ131506:MYQ196625 NIM131506:NIM196625 NSI131506:NSI196625 OCE131506:OCE196625 OMA131506:OMA196625 OVW131506:OVW196625 PFS131506:PFS196625 PPO131506:PPO196625 PZK131506:PZK196625 QJG131506:QJG196625 QTC131506:QTC196625 RCY131506:RCY196625 RMU131506:RMU196625 RWQ131506:RWQ196625 SGM131506:SGM196625 SQI131506:SQI196625 TAE131506:TAE196625 TKA131506:TKA196625 TTW131506:TTW196625 UDS131506:UDS196625 UNO131506:UNO196625 UXK131506:UXK196625 VHG131506:VHG196625 VRC131506:VRC196625 WAY131506:WAY196625 WKU131506:WKU196625 WUQ131506:WUQ196625 IE197042:IE262161 SA197042:SA262161 ABW197042:ABW262161 ALS197042:ALS262161 AVO197042:AVO262161 BFK197042:BFK262161 BPG197042:BPG262161 BZC197042:BZC262161 CIY197042:CIY262161 CSU197042:CSU262161 DCQ197042:DCQ262161 DMM197042:DMM262161 DWI197042:DWI262161 EGE197042:EGE262161 EQA197042:EQA262161 EZW197042:EZW262161 FJS197042:FJS262161 FTO197042:FTO262161 GDK197042:GDK262161 GNG197042:GNG262161 GXC197042:GXC262161 HGY197042:HGY262161 HQU197042:HQU262161 IAQ197042:IAQ262161 IKM197042:IKM262161 IUI197042:IUI262161 JEE197042:JEE262161 JOA197042:JOA262161 JXW197042:JXW262161 KHS197042:KHS262161 KRO197042:KRO262161 LBK197042:LBK262161 LLG197042:LLG262161 LVC197042:LVC262161 MEY197042:MEY262161 MOU197042:MOU262161 MYQ197042:MYQ262161 NIM197042:NIM262161 NSI197042:NSI262161 OCE197042:OCE262161 OMA197042:OMA262161 OVW197042:OVW262161 PFS197042:PFS262161 PPO197042:PPO262161 PZK197042:PZK262161 QJG197042:QJG262161 QTC197042:QTC262161 RCY197042:RCY262161 RMU197042:RMU262161 RWQ197042:RWQ262161 SGM197042:SGM262161 SQI197042:SQI262161 TAE197042:TAE262161 TKA197042:TKA262161 TTW197042:TTW262161 UDS197042:UDS262161 UNO197042:UNO262161 UXK197042:UXK262161 VHG197042:VHG262161 VRC197042:VRC262161 WAY197042:WAY262161 WKU197042:WKU262161 WUQ197042:WUQ262161 IE262578:IE327697 SA262578:SA327697 ABW262578:ABW327697 ALS262578:ALS327697 AVO262578:AVO327697 BFK262578:BFK327697 BPG262578:BPG327697 BZC262578:BZC327697 CIY262578:CIY327697 CSU262578:CSU327697 DCQ262578:DCQ327697 DMM262578:DMM327697 DWI262578:DWI327697 EGE262578:EGE327697 EQA262578:EQA327697 EZW262578:EZW327697 FJS262578:FJS327697 FTO262578:FTO327697 GDK262578:GDK327697 GNG262578:GNG327697 GXC262578:GXC327697 HGY262578:HGY327697 HQU262578:HQU327697 IAQ262578:IAQ327697 IKM262578:IKM327697 IUI262578:IUI327697 JEE262578:JEE327697 JOA262578:JOA327697 JXW262578:JXW327697 KHS262578:KHS327697 KRO262578:KRO327697 LBK262578:LBK327697 LLG262578:LLG327697 LVC262578:LVC327697 MEY262578:MEY327697 MOU262578:MOU327697 MYQ262578:MYQ327697 NIM262578:NIM327697 NSI262578:NSI327697 OCE262578:OCE327697 OMA262578:OMA327697 OVW262578:OVW327697 PFS262578:PFS327697 PPO262578:PPO327697 PZK262578:PZK327697 QJG262578:QJG327697 QTC262578:QTC327697 RCY262578:RCY327697 RMU262578:RMU327697 RWQ262578:RWQ327697 SGM262578:SGM327697 SQI262578:SQI327697 TAE262578:TAE327697 TKA262578:TKA327697 TTW262578:TTW327697 UDS262578:UDS327697 UNO262578:UNO327697 UXK262578:UXK327697 VHG262578:VHG327697 VRC262578:VRC327697 WAY262578:WAY327697 WKU262578:WKU327697 WUQ262578:WUQ327697 IE328114:IE393233 SA328114:SA393233 ABW328114:ABW393233 ALS328114:ALS393233 AVO328114:AVO393233 BFK328114:BFK393233 BPG328114:BPG393233 BZC328114:BZC393233 CIY328114:CIY393233 CSU328114:CSU393233 DCQ328114:DCQ393233 DMM328114:DMM393233 DWI328114:DWI393233 EGE328114:EGE393233 EQA328114:EQA393233 EZW328114:EZW393233 FJS328114:FJS393233 FTO328114:FTO393233 GDK328114:GDK393233 GNG328114:GNG393233 GXC328114:GXC393233 HGY328114:HGY393233 HQU328114:HQU393233 IAQ328114:IAQ393233 IKM328114:IKM393233 IUI328114:IUI393233 JEE328114:JEE393233 JOA328114:JOA393233 JXW328114:JXW393233 KHS328114:KHS393233 KRO328114:KRO393233 LBK328114:LBK393233 LLG328114:LLG393233 LVC328114:LVC393233 MEY328114:MEY393233 MOU328114:MOU393233 MYQ328114:MYQ393233 NIM328114:NIM393233 NSI328114:NSI393233 OCE328114:OCE393233 OMA328114:OMA393233 OVW328114:OVW393233 PFS328114:PFS393233 PPO328114:PPO393233 PZK328114:PZK393233 QJG328114:QJG393233 QTC328114:QTC393233 RCY328114:RCY393233 RMU328114:RMU393233 RWQ328114:RWQ393233 SGM328114:SGM393233 SQI328114:SQI393233 TAE328114:TAE393233 TKA328114:TKA393233 TTW328114:TTW393233 UDS328114:UDS393233 UNO328114:UNO393233 UXK328114:UXK393233 VHG328114:VHG393233 VRC328114:VRC393233 WAY328114:WAY393233 WKU328114:WKU393233 WUQ328114:WUQ393233 IE393650:IE458769 SA393650:SA458769 ABW393650:ABW458769 ALS393650:ALS458769 AVO393650:AVO458769 BFK393650:BFK458769 BPG393650:BPG458769 BZC393650:BZC458769 CIY393650:CIY458769 CSU393650:CSU458769 DCQ393650:DCQ458769 DMM393650:DMM458769 DWI393650:DWI458769 EGE393650:EGE458769 EQA393650:EQA458769 EZW393650:EZW458769 FJS393650:FJS458769 FTO393650:FTO458769 GDK393650:GDK458769 GNG393650:GNG458769 GXC393650:GXC458769 HGY393650:HGY458769 HQU393650:HQU458769 IAQ393650:IAQ458769 IKM393650:IKM458769 IUI393650:IUI458769 JEE393650:JEE458769 JOA393650:JOA458769 JXW393650:JXW458769 KHS393650:KHS458769 KRO393650:KRO458769 LBK393650:LBK458769 LLG393650:LLG458769 LVC393650:LVC458769 MEY393650:MEY458769 MOU393650:MOU458769 MYQ393650:MYQ458769 NIM393650:NIM458769 NSI393650:NSI458769 OCE393650:OCE458769 OMA393650:OMA458769 OVW393650:OVW458769 PFS393650:PFS458769 PPO393650:PPO458769 PZK393650:PZK458769 QJG393650:QJG458769 QTC393650:QTC458769 RCY393650:RCY458769 RMU393650:RMU458769 RWQ393650:RWQ458769 SGM393650:SGM458769 SQI393650:SQI458769 TAE393650:TAE458769 TKA393650:TKA458769 TTW393650:TTW458769 UDS393650:UDS458769 UNO393650:UNO458769 UXK393650:UXK458769 VHG393650:VHG458769 VRC393650:VRC458769 WAY393650:WAY458769 WKU393650:WKU458769 WUQ393650:WUQ458769 IE459186:IE524305 SA459186:SA524305 ABW459186:ABW524305 ALS459186:ALS524305 AVO459186:AVO524305 BFK459186:BFK524305 BPG459186:BPG524305 BZC459186:BZC524305 CIY459186:CIY524305 CSU459186:CSU524305 DCQ459186:DCQ524305 DMM459186:DMM524305 DWI459186:DWI524305 EGE459186:EGE524305 EQA459186:EQA524305 EZW459186:EZW524305 FJS459186:FJS524305 FTO459186:FTO524305 GDK459186:GDK524305 GNG459186:GNG524305 GXC459186:GXC524305 HGY459186:HGY524305 HQU459186:HQU524305 IAQ459186:IAQ524305 IKM459186:IKM524305 IUI459186:IUI524305 JEE459186:JEE524305 JOA459186:JOA524305 JXW459186:JXW524305 KHS459186:KHS524305 KRO459186:KRO524305 LBK459186:LBK524305 LLG459186:LLG524305 LVC459186:LVC524305 MEY459186:MEY524305 MOU459186:MOU524305 MYQ459186:MYQ524305 NIM459186:NIM524305 NSI459186:NSI524305 OCE459186:OCE524305 OMA459186:OMA524305 OVW459186:OVW524305 PFS459186:PFS524305 PPO459186:PPO524305 PZK459186:PZK524305 QJG459186:QJG524305 QTC459186:QTC524305 RCY459186:RCY524305 RMU459186:RMU524305 RWQ459186:RWQ524305 SGM459186:SGM524305 SQI459186:SQI524305 TAE459186:TAE524305 TKA459186:TKA524305 TTW459186:TTW524305 UDS459186:UDS524305 UNO459186:UNO524305 UXK459186:UXK524305 VHG459186:VHG524305 VRC459186:VRC524305 WAY459186:WAY524305 WKU459186:WKU524305 WUQ459186:WUQ524305 IE524722:IE589841 SA524722:SA589841 ABW524722:ABW589841 ALS524722:ALS589841 AVO524722:AVO589841 BFK524722:BFK589841 BPG524722:BPG589841 BZC524722:BZC589841 CIY524722:CIY589841 CSU524722:CSU589841 DCQ524722:DCQ589841 DMM524722:DMM589841 DWI524722:DWI589841 EGE524722:EGE589841 EQA524722:EQA589841 EZW524722:EZW589841 FJS524722:FJS589841 FTO524722:FTO589841 GDK524722:GDK589841 GNG524722:GNG589841 GXC524722:GXC589841 HGY524722:HGY589841 HQU524722:HQU589841 IAQ524722:IAQ589841 IKM524722:IKM589841 IUI524722:IUI589841 JEE524722:JEE589841 JOA524722:JOA589841 JXW524722:JXW589841 KHS524722:KHS589841 KRO524722:KRO589841 LBK524722:LBK589841 LLG524722:LLG589841 LVC524722:LVC589841 MEY524722:MEY589841 MOU524722:MOU589841 MYQ524722:MYQ589841 NIM524722:NIM589841 NSI524722:NSI589841 OCE524722:OCE589841 OMA524722:OMA589841 OVW524722:OVW589841 PFS524722:PFS589841 PPO524722:PPO589841 PZK524722:PZK589841 QJG524722:QJG589841 QTC524722:QTC589841 RCY524722:RCY589841 RMU524722:RMU589841 RWQ524722:RWQ589841 SGM524722:SGM589841 SQI524722:SQI589841 TAE524722:TAE589841 TKA524722:TKA589841 TTW524722:TTW589841 UDS524722:UDS589841 UNO524722:UNO589841 UXK524722:UXK589841 VHG524722:VHG589841 VRC524722:VRC589841 WAY524722:WAY589841 WKU524722:WKU589841 WUQ524722:WUQ589841 IE590258:IE655377 SA590258:SA655377 ABW590258:ABW655377 ALS590258:ALS655377 AVO590258:AVO655377 BFK590258:BFK655377 BPG590258:BPG655377 BZC590258:BZC655377 CIY590258:CIY655377 CSU590258:CSU655377 DCQ590258:DCQ655377 DMM590258:DMM655377 DWI590258:DWI655377 EGE590258:EGE655377 EQA590258:EQA655377 EZW590258:EZW655377 FJS590258:FJS655377 FTO590258:FTO655377 GDK590258:GDK655377 GNG590258:GNG655377 GXC590258:GXC655377 HGY590258:HGY655377 HQU590258:HQU655377 IAQ590258:IAQ655377 IKM590258:IKM655377 IUI590258:IUI655377 JEE590258:JEE655377 JOA590258:JOA655377 JXW590258:JXW655377 KHS590258:KHS655377 KRO590258:KRO655377 LBK590258:LBK655377 LLG590258:LLG655377 LVC590258:LVC655377 MEY590258:MEY655377 MOU590258:MOU655377 MYQ590258:MYQ655377 NIM590258:NIM655377 NSI590258:NSI655377 OCE590258:OCE655377 OMA590258:OMA655377 OVW590258:OVW655377 PFS590258:PFS655377 PPO590258:PPO655377 PZK590258:PZK655377 QJG590258:QJG655377 QTC590258:QTC655377 RCY590258:RCY655377 RMU590258:RMU655377 RWQ590258:RWQ655377 SGM590258:SGM655377 SQI590258:SQI655377 TAE590258:TAE655377 TKA590258:TKA655377 TTW590258:TTW655377 UDS590258:UDS655377 UNO590258:UNO655377 UXK590258:UXK655377 VHG590258:VHG655377 VRC590258:VRC655377 WAY590258:WAY655377 WKU590258:WKU655377 WUQ590258:WUQ655377 IE655794:IE720913 SA655794:SA720913 ABW655794:ABW720913 ALS655794:ALS720913 AVO655794:AVO720913 BFK655794:BFK720913 BPG655794:BPG720913 BZC655794:BZC720913 CIY655794:CIY720913 CSU655794:CSU720913 DCQ655794:DCQ720913 DMM655794:DMM720913 DWI655794:DWI720913 EGE655794:EGE720913 EQA655794:EQA720913 EZW655794:EZW720913 FJS655794:FJS720913 FTO655794:FTO720913 GDK655794:GDK720913 GNG655794:GNG720913 GXC655794:GXC720913 HGY655794:HGY720913 HQU655794:HQU720913 IAQ655794:IAQ720913 IKM655794:IKM720913 IUI655794:IUI720913 JEE655794:JEE720913 JOA655794:JOA720913 JXW655794:JXW720913 KHS655794:KHS720913 KRO655794:KRO720913 LBK655794:LBK720913 LLG655794:LLG720913 LVC655794:LVC720913 MEY655794:MEY720913 MOU655794:MOU720913 MYQ655794:MYQ720913 NIM655794:NIM720913 NSI655794:NSI720913 OCE655794:OCE720913 OMA655794:OMA720913 OVW655794:OVW720913 PFS655794:PFS720913 PPO655794:PPO720913 PZK655794:PZK720913 QJG655794:QJG720913 QTC655794:QTC720913 RCY655794:RCY720913 RMU655794:RMU720913 RWQ655794:RWQ720913 SGM655794:SGM720913 SQI655794:SQI720913 TAE655794:TAE720913 TKA655794:TKA720913 TTW655794:TTW720913 UDS655794:UDS720913 UNO655794:UNO720913 UXK655794:UXK720913 VHG655794:VHG720913 VRC655794:VRC720913 WAY655794:WAY720913 WKU655794:WKU720913 WUQ655794:WUQ720913 IE721330:IE786449 SA721330:SA786449 ABW721330:ABW786449 ALS721330:ALS786449 AVO721330:AVO786449 BFK721330:BFK786449 BPG721330:BPG786449 BZC721330:BZC786449 CIY721330:CIY786449 CSU721330:CSU786449 DCQ721330:DCQ786449 DMM721330:DMM786449 DWI721330:DWI786449 EGE721330:EGE786449 EQA721330:EQA786449 EZW721330:EZW786449 FJS721330:FJS786449 FTO721330:FTO786449 GDK721330:GDK786449 GNG721330:GNG786449 GXC721330:GXC786449 HGY721330:HGY786449 HQU721330:HQU786449 IAQ721330:IAQ786449 IKM721330:IKM786449 IUI721330:IUI786449 JEE721330:JEE786449 JOA721330:JOA786449 JXW721330:JXW786449 KHS721330:KHS786449 KRO721330:KRO786449 LBK721330:LBK786449 LLG721330:LLG786449 LVC721330:LVC786449 MEY721330:MEY786449 MOU721330:MOU786449 MYQ721330:MYQ786449 NIM721330:NIM786449 NSI721330:NSI786449 OCE721330:OCE786449 OMA721330:OMA786449 OVW721330:OVW786449 PFS721330:PFS786449 PPO721330:PPO786449 PZK721330:PZK786449 QJG721330:QJG786449 QTC721330:QTC786449 RCY721330:RCY786449 RMU721330:RMU786449 RWQ721330:RWQ786449 SGM721330:SGM786449 SQI721330:SQI786449 TAE721330:TAE786449 TKA721330:TKA786449 TTW721330:TTW786449 UDS721330:UDS786449 UNO721330:UNO786449 UXK721330:UXK786449 VHG721330:VHG786449 VRC721330:VRC786449 WAY721330:WAY786449 WKU721330:WKU786449 WUQ721330:WUQ786449 IE786866:IE851985 SA786866:SA851985 ABW786866:ABW851985 ALS786866:ALS851985 AVO786866:AVO851985 BFK786866:BFK851985 BPG786866:BPG851985 BZC786866:BZC851985 CIY786866:CIY851985 CSU786866:CSU851985 DCQ786866:DCQ851985 DMM786866:DMM851985 DWI786866:DWI851985 EGE786866:EGE851985 EQA786866:EQA851985 EZW786866:EZW851985 FJS786866:FJS851985 FTO786866:FTO851985 GDK786866:GDK851985 GNG786866:GNG851985 GXC786866:GXC851985 HGY786866:HGY851985 HQU786866:HQU851985 IAQ786866:IAQ851985 IKM786866:IKM851985 IUI786866:IUI851985 JEE786866:JEE851985 JOA786866:JOA851985 JXW786866:JXW851985 KHS786866:KHS851985 KRO786866:KRO851985 LBK786866:LBK851985 LLG786866:LLG851985 LVC786866:LVC851985 MEY786866:MEY851985 MOU786866:MOU851985 MYQ786866:MYQ851985 NIM786866:NIM851985 NSI786866:NSI851985 OCE786866:OCE851985 OMA786866:OMA851985 OVW786866:OVW851985 PFS786866:PFS851985 PPO786866:PPO851985 PZK786866:PZK851985 QJG786866:QJG851985 QTC786866:QTC851985 RCY786866:RCY851985 RMU786866:RMU851985 RWQ786866:RWQ851985 SGM786866:SGM851985 SQI786866:SQI851985 TAE786866:TAE851985 TKA786866:TKA851985 TTW786866:TTW851985 UDS786866:UDS851985 UNO786866:UNO851985 UXK786866:UXK851985 VHG786866:VHG851985 VRC786866:VRC851985 WAY786866:WAY851985 WKU786866:WKU851985 WUQ786866:WUQ851985 IE852402:IE917521 SA852402:SA917521 ABW852402:ABW917521 ALS852402:ALS917521 AVO852402:AVO917521 BFK852402:BFK917521 BPG852402:BPG917521 BZC852402:BZC917521 CIY852402:CIY917521 CSU852402:CSU917521 DCQ852402:DCQ917521 DMM852402:DMM917521 DWI852402:DWI917521 EGE852402:EGE917521 EQA852402:EQA917521 EZW852402:EZW917521 FJS852402:FJS917521 FTO852402:FTO917521 GDK852402:GDK917521 GNG852402:GNG917521 GXC852402:GXC917521 HGY852402:HGY917521 HQU852402:HQU917521 IAQ852402:IAQ917521 IKM852402:IKM917521 IUI852402:IUI917521 JEE852402:JEE917521 JOA852402:JOA917521 JXW852402:JXW917521 KHS852402:KHS917521 KRO852402:KRO917521 LBK852402:LBK917521 LLG852402:LLG917521 LVC852402:LVC917521 MEY852402:MEY917521 MOU852402:MOU917521 MYQ852402:MYQ917521 NIM852402:NIM917521 NSI852402:NSI917521 OCE852402:OCE917521 OMA852402:OMA917521 OVW852402:OVW917521 PFS852402:PFS917521 PPO852402:PPO917521 PZK852402:PZK917521 QJG852402:QJG917521 QTC852402:QTC917521 RCY852402:RCY917521 RMU852402:RMU917521 RWQ852402:RWQ917521 SGM852402:SGM917521 SQI852402:SQI917521 TAE852402:TAE917521 TKA852402:TKA917521 TTW852402:TTW917521 UDS852402:UDS917521 UNO852402:UNO917521 UXK852402:UXK917521 VHG852402:VHG917521 VRC852402:VRC917521 WAY852402:WAY917521 WKU852402:WKU917521 WUQ852402:WUQ917521 IE917938:IE983057 SA917938:SA983057 ABW917938:ABW983057 ALS917938:ALS983057 AVO917938:AVO983057 BFK917938:BFK983057 BPG917938:BPG983057 BZC917938:BZC983057 CIY917938:CIY983057 CSU917938:CSU983057 DCQ917938:DCQ983057 DMM917938:DMM983057 DWI917938:DWI983057 EGE917938:EGE983057 EQA917938:EQA983057 EZW917938:EZW983057 FJS917938:FJS983057 FTO917938:FTO983057 GDK917938:GDK983057 GNG917938:GNG983057 GXC917938:GXC983057 HGY917938:HGY983057 HQU917938:HQU983057 IAQ917938:IAQ983057 IKM917938:IKM983057 IUI917938:IUI983057 JEE917938:JEE983057 JOA917938:JOA983057 JXW917938:JXW983057 KHS917938:KHS983057 KRO917938:KRO983057 LBK917938:LBK983057 LLG917938:LLG983057 LVC917938:LVC983057 MEY917938:MEY983057 MOU917938:MOU983057 MYQ917938:MYQ983057 NIM917938:NIM983057 NSI917938:NSI983057 OCE917938:OCE983057 OMA917938:OMA983057 OVW917938:OVW983057 PFS917938:PFS983057 PPO917938:PPO983057 PZK917938:PZK983057 QJG917938:QJG983057 QTC917938:QTC983057 RCY917938:RCY983057 RMU917938:RMU983057 RWQ917938:RWQ983057 SGM917938:SGM983057 SQI917938:SQI983057 TAE917938:TAE983057 TKA917938:TKA983057 TTW917938:TTW983057 UDS917938:UDS983057 UNO917938:UNO983057 UXK917938:UXK983057 VHG917938:VHG983057 VRC917938:VRC983057 WAY917938:WAY983057 WKU917938:WKU983057 WUQ917938:WUQ983057 LBK4:LBK424 IB431:IB436 RX431:RX436 ABT431:ABT436 ALP431:ALP436 AVL431:AVL436 BFH431:BFH436 BPD431:BPD436 BYZ431:BYZ436 CIV431:CIV436 CSR431:CSR436 DCN431:DCN436 DMJ431:DMJ436 DWF431:DWF436 EGB431:EGB436 EPX431:EPX436 EZT431:EZT436 FJP431:FJP436 FTL431:FTL436 GDH431:GDH436 GND431:GND436 GWZ431:GWZ436 HGV431:HGV436 HQR431:HQR436 IAN431:IAN436 IKJ431:IKJ436 IUF431:IUF436 JEB431:JEB436 JNX431:JNX436 JXT431:JXT436 KHP431:KHP436 KRL431:KRL436 LBH431:LBH436 LLD431:LLD436 LUZ431:LUZ436 MEV431:MEV436 MOR431:MOR436 MYN431:MYN436 NIJ431:NIJ436 NSF431:NSF436 OCB431:OCB436 OLX431:OLX436 OVT431:OVT436 PFP431:PFP436 PPL431:PPL436 PZH431:PZH436 QJD431:QJD436 QSZ431:QSZ436 RCV431:RCV436 RMR431:RMR436 RWN431:RWN436 SGJ431:SGJ436 SQF431:SQF436 TAB431:TAB436 TJX431:TJX436 TTT431:TTT436 UDP431:UDP436 UNL431:UNL436 UXH431:UXH436 VHD431:VHD436 VQZ431:VQZ436 WAV431:WAV436 WKR431:WKR436 WUN431:WUN436 IC65969:IC65972 RY65969:RY65972 ABU65969:ABU65972 ALQ65969:ALQ65972 AVM65969:AVM65972 BFI65969:BFI65972 BPE65969:BPE65972 BZA65969:BZA65972 CIW65969:CIW65972 CSS65969:CSS65972 DCO65969:DCO65972 DMK65969:DMK65972 DWG65969:DWG65972 EGC65969:EGC65972 EPY65969:EPY65972 EZU65969:EZU65972 FJQ65969:FJQ65972 FTM65969:FTM65972 GDI65969:GDI65972 GNE65969:GNE65972 GXA65969:GXA65972 HGW65969:HGW65972 HQS65969:HQS65972 IAO65969:IAO65972 IKK65969:IKK65972 IUG65969:IUG65972 JEC65969:JEC65972 JNY65969:JNY65972 JXU65969:JXU65972 KHQ65969:KHQ65972 KRM65969:KRM65972 LBI65969:LBI65972 LLE65969:LLE65972 LVA65969:LVA65972 MEW65969:MEW65972 MOS65969:MOS65972 MYO65969:MYO65972 NIK65969:NIK65972 NSG65969:NSG65972 OCC65969:OCC65972 OLY65969:OLY65972 OVU65969:OVU65972 PFQ65969:PFQ65972 PPM65969:PPM65972 PZI65969:PZI65972 QJE65969:QJE65972 QTA65969:QTA65972 RCW65969:RCW65972 RMS65969:RMS65972 RWO65969:RWO65972 SGK65969:SGK65972 SQG65969:SQG65972 TAC65969:TAC65972 TJY65969:TJY65972 TTU65969:TTU65972 UDQ65969:UDQ65972 UNM65969:UNM65972 UXI65969:UXI65972 VHE65969:VHE65972 VRA65969:VRA65972 WAW65969:WAW65972 WKS65969:WKS65972 WUO65969:WUO65972 IC131505:IC131508 RY131505:RY131508 ABU131505:ABU131508 ALQ131505:ALQ131508 AVM131505:AVM131508 BFI131505:BFI131508 BPE131505:BPE131508 BZA131505:BZA131508 CIW131505:CIW131508 CSS131505:CSS131508 DCO131505:DCO131508 DMK131505:DMK131508 DWG131505:DWG131508 EGC131505:EGC131508 EPY131505:EPY131508 EZU131505:EZU131508 FJQ131505:FJQ131508 FTM131505:FTM131508 GDI131505:GDI131508 GNE131505:GNE131508 GXA131505:GXA131508 HGW131505:HGW131508 HQS131505:HQS131508 IAO131505:IAO131508 IKK131505:IKK131508 IUG131505:IUG131508 JEC131505:JEC131508 JNY131505:JNY131508 JXU131505:JXU131508 KHQ131505:KHQ131508 KRM131505:KRM131508 LBI131505:LBI131508 LLE131505:LLE131508 LVA131505:LVA131508 MEW131505:MEW131508 MOS131505:MOS131508 MYO131505:MYO131508 NIK131505:NIK131508 NSG131505:NSG131508 OCC131505:OCC131508 OLY131505:OLY131508 OVU131505:OVU131508 PFQ131505:PFQ131508 PPM131505:PPM131508 PZI131505:PZI131508 QJE131505:QJE131508 QTA131505:QTA131508 RCW131505:RCW131508 RMS131505:RMS131508 RWO131505:RWO131508 SGK131505:SGK131508 SQG131505:SQG131508 TAC131505:TAC131508 TJY131505:TJY131508 TTU131505:TTU131508 UDQ131505:UDQ131508 UNM131505:UNM131508 UXI131505:UXI131508 VHE131505:VHE131508 VRA131505:VRA131508 WAW131505:WAW131508 WKS131505:WKS131508 WUO131505:WUO131508 IC197041:IC197044 RY197041:RY197044 ABU197041:ABU197044 ALQ197041:ALQ197044 AVM197041:AVM197044 BFI197041:BFI197044 BPE197041:BPE197044 BZA197041:BZA197044 CIW197041:CIW197044 CSS197041:CSS197044 DCO197041:DCO197044 DMK197041:DMK197044 DWG197041:DWG197044 EGC197041:EGC197044 EPY197041:EPY197044 EZU197041:EZU197044 FJQ197041:FJQ197044 FTM197041:FTM197044 GDI197041:GDI197044 GNE197041:GNE197044 GXA197041:GXA197044 HGW197041:HGW197044 HQS197041:HQS197044 IAO197041:IAO197044 IKK197041:IKK197044 IUG197041:IUG197044 JEC197041:JEC197044 JNY197041:JNY197044 JXU197041:JXU197044 KHQ197041:KHQ197044 KRM197041:KRM197044 LBI197041:LBI197044 LLE197041:LLE197044 LVA197041:LVA197044 MEW197041:MEW197044 MOS197041:MOS197044 MYO197041:MYO197044 NIK197041:NIK197044 NSG197041:NSG197044 OCC197041:OCC197044 OLY197041:OLY197044 OVU197041:OVU197044 PFQ197041:PFQ197044 PPM197041:PPM197044 PZI197041:PZI197044 QJE197041:QJE197044 QTA197041:QTA197044 RCW197041:RCW197044 RMS197041:RMS197044 RWO197041:RWO197044 SGK197041:SGK197044 SQG197041:SQG197044 TAC197041:TAC197044 TJY197041:TJY197044 TTU197041:TTU197044 UDQ197041:UDQ197044 UNM197041:UNM197044 UXI197041:UXI197044 VHE197041:VHE197044 VRA197041:VRA197044 WAW197041:WAW197044 WKS197041:WKS197044 WUO197041:WUO197044 IC262577:IC262580 RY262577:RY262580 ABU262577:ABU262580 ALQ262577:ALQ262580 AVM262577:AVM262580 BFI262577:BFI262580 BPE262577:BPE262580 BZA262577:BZA262580 CIW262577:CIW262580 CSS262577:CSS262580 DCO262577:DCO262580 DMK262577:DMK262580 DWG262577:DWG262580 EGC262577:EGC262580 EPY262577:EPY262580 EZU262577:EZU262580 FJQ262577:FJQ262580 FTM262577:FTM262580 GDI262577:GDI262580 GNE262577:GNE262580 GXA262577:GXA262580 HGW262577:HGW262580 HQS262577:HQS262580 IAO262577:IAO262580 IKK262577:IKK262580 IUG262577:IUG262580 JEC262577:JEC262580 JNY262577:JNY262580 JXU262577:JXU262580 KHQ262577:KHQ262580 KRM262577:KRM262580 LBI262577:LBI262580 LLE262577:LLE262580 LVA262577:LVA262580 MEW262577:MEW262580 MOS262577:MOS262580 MYO262577:MYO262580 NIK262577:NIK262580 NSG262577:NSG262580 OCC262577:OCC262580 OLY262577:OLY262580 OVU262577:OVU262580 PFQ262577:PFQ262580 PPM262577:PPM262580 PZI262577:PZI262580 QJE262577:QJE262580 QTA262577:QTA262580 RCW262577:RCW262580 RMS262577:RMS262580 RWO262577:RWO262580 SGK262577:SGK262580 SQG262577:SQG262580 TAC262577:TAC262580 TJY262577:TJY262580 TTU262577:TTU262580 UDQ262577:UDQ262580 UNM262577:UNM262580 UXI262577:UXI262580 VHE262577:VHE262580 VRA262577:VRA262580 WAW262577:WAW262580 WKS262577:WKS262580 WUO262577:WUO262580 IC328113:IC328116 RY328113:RY328116 ABU328113:ABU328116 ALQ328113:ALQ328116 AVM328113:AVM328116 BFI328113:BFI328116 BPE328113:BPE328116 BZA328113:BZA328116 CIW328113:CIW328116 CSS328113:CSS328116 DCO328113:DCO328116 DMK328113:DMK328116 DWG328113:DWG328116 EGC328113:EGC328116 EPY328113:EPY328116 EZU328113:EZU328116 FJQ328113:FJQ328116 FTM328113:FTM328116 GDI328113:GDI328116 GNE328113:GNE328116 GXA328113:GXA328116 HGW328113:HGW328116 HQS328113:HQS328116 IAO328113:IAO328116 IKK328113:IKK328116 IUG328113:IUG328116 JEC328113:JEC328116 JNY328113:JNY328116 JXU328113:JXU328116 KHQ328113:KHQ328116 KRM328113:KRM328116 LBI328113:LBI328116 LLE328113:LLE328116 LVA328113:LVA328116 MEW328113:MEW328116 MOS328113:MOS328116 MYO328113:MYO328116 NIK328113:NIK328116 NSG328113:NSG328116 OCC328113:OCC328116 OLY328113:OLY328116 OVU328113:OVU328116 PFQ328113:PFQ328116 PPM328113:PPM328116 PZI328113:PZI328116 QJE328113:QJE328116 QTA328113:QTA328116 RCW328113:RCW328116 RMS328113:RMS328116 RWO328113:RWO328116 SGK328113:SGK328116 SQG328113:SQG328116 TAC328113:TAC328116 TJY328113:TJY328116 TTU328113:TTU328116 UDQ328113:UDQ328116 UNM328113:UNM328116 UXI328113:UXI328116 VHE328113:VHE328116 VRA328113:VRA328116 WAW328113:WAW328116 WKS328113:WKS328116 WUO328113:WUO328116 IC393649:IC393652 RY393649:RY393652 ABU393649:ABU393652 ALQ393649:ALQ393652 AVM393649:AVM393652 BFI393649:BFI393652 BPE393649:BPE393652 BZA393649:BZA393652 CIW393649:CIW393652 CSS393649:CSS393652 DCO393649:DCO393652 DMK393649:DMK393652 DWG393649:DWG393652 EGC393649:EGC393652 EPY393649:EPY393652 EZU393649:EZU393652 FJQ393649:FJQ393652 FTM393649:FTM393652 GDI393649:GDI393652 GNE393649:GNE393652 GXA393649:GXA393652 HGW393649:HGW393652 HQS393649:HQS393652 IAO393649:IAO393652 IKK393649:IKK393652 IUG393649:IUG393652 JEC393649:JEC393652 JNY393649:JNY393652 JXU393649:JXU393652 KHQ393649:KHQ393652 KRM393649:KRM393652 LBI393649:LBI393652 LLE393649:LLE393652 LVA393649:LVA393652 MEW393649:MEW393652 MOS393649:MOS393652 MYO393649:MYO393652 NIK393649:NIK393652 NSG393649:NSG393652 OCC393649:OCC393652 OLY393649:OLY393652 OVU393649:OVU393652 PFQ393649:PFQ393652 PPM393649:PPM393652 PZI393649:PZI393652 QJE393649:QJE393652 QTA393649:QTA393652 RCW393649:RCW393652 RMS393649:RMS393652 RWO393649:RWO393652 SGK393649:SGK393652 SQG393649:SQG393652 TAC393649:TAC393652 TJY393649:TJY393652 TTU393649:TTU393652 UDQ393649:UDQ393652 UNM393649:UNM393652 UXI393649:UXI393652 VHE393649:VHE393652 VRA393649:VRA393652 WAW393649:WAW393652 WKS393649:WKS393652 WUO393649:WUO393652 IC459185:IC459188 RY459185:RY459188 ABU459185:ABU459188 ALQ459185:ALQ459188 AVM459185:AVM459188 BFI459185:BFI459188 BPE459185:BPE459188 BZA459185:BZA459188 CIW459185:CIW459188 CSS459185:CSS459188 DCO459185:DCO459188 DMK459185:DMK459188 DWG459185:DWG459188 EGC459185:EGC459188 EPY459185:EPY459188 EZU459185:EZU459188 FJQ459185:FJQ459188 FTM459185:FTM459188 GDI459185:GDI459188 GNE459185:GNE459188 GXA459185:GXA459188 HGW459185:HGW459188 HQS459185:HQS459188 IAO459185:IAO459188 IKK459185:IKK459188 IUG459185:IUG459188 JEC459185:JEC459188 JNY459185:JNY459188 JXU459185:JXU459188 KHQ459185:KHQ459188 KRM459185:KRM459188 LBI459185:LBI459188 LLE459185:LLE459188 LVA459185:LVA459188 MEW459185:MEW459188 MOS459185:MOS459188 MYO459185:MYO459188 NIK459185:NIK459188 NSG459185:NSG459188 OCC459185:OCC459188 OLY459185:OLY459188 OVU459185:OVU459188 PFQ459185:PFQ459188 PPM459185:PPM459188 PZI459185:PZI459188 QJE459185:QJE459188 QTA459185:QTA459188 RCW459185:RCW459188 RMS459185:RMS459188 RWO459185:RWO459188 SGK459185:SGK459188 SQG459185:SQG459188 TAC459185:TAC459188 TJY459185:TJY459188 TTU459185:TTU459188 UDQ459185:UDQ459188 UNM459185:UNM459188 UXI459185:UXI459188 VHE459185:VHE459188 VRA459185:VRA459188 WAW459185:WAW459188 WKS459185:WKS459188 WUO459185:WUO459188 IC524721:IC524724 RY524721:RY524724 ABU524721:ABU524724 ALQ524721:ALQ524724 AVM524721:AVM524724 BFI524721:BFI524724 BPE524721:BPE524724 BZA524721:BZA524724 CIW524721:CIW524724 CSS524721:CSS524724 DCO524721:DCO524724 DMK524721:DMK524724 DWG524721:DWG524724 EGC524721:EGC524724 EPY524721:EPY524724 EZU524721:EZU524724 FJQ524721:FJQ524724 FTM524721:FTM524724 GDI524721:GDI524724 GNE524721:GNE524724 GXA524721:GXA524724 HGW524721:HGW524724 HQS524721:HQS524724 IAO524721:IAO524724 IKK524721:IKK524724 IUG524721:IUG524724 JEC524721:JEC524724 JNY524721:JNY524724 JXU524721:JXU524724 KHQ524721:KHQ524724 KRM524721:KRM524724 LBI524721:LBI524724 LLE524721:LLE524724 LVA524721:LVA524724 MEW524721:MEW524724 MOS524721:MOS524724 MYO524721:MYO524724 NIK524721:NIK524724 NSG524721:NSG524724 OCC524721:OCC524724 OLY524721:OLY524724 OVU524721:OVU524724 PFQ524721:PFQ524724 PPM524721:PPM524724 PZI524721:PZI524724 QJE524721:QJE524724 QTA524721:QTA524724 RCW524721:RCW524724 RMS524721:RMS524724 RWO524721:RWO524724 SGK524721:SGK524724 SQG524721:SQG524724 TAC524721:TAC524724 TJY524721:TJY524724 TTU524721:TTU524724 UDQ524721:UDQ524724 UNM524721:UNM524724 UXI524721:UXI524724 VHE524721:VHE524724 VRA524721:VRA524724 WAW524721:WAW524724 WKS524721:WKS524724 WUO524721:WUO524724 IC590257:IC590260 RY590257:RY590260 ABU590257:ABU590260 ALQ590257:ALQ590260 AVM590257:AVM590260 BFI590257:BFI590260 BPE590257:BPE590260 BZA590257:BZA590260 CIW590257:CIW590260 CSS590257:CSS590260 DCO590257:DCO590260 DMK590257:DMK590260 DWG590257:DWG590260 EGC590257:EGC590260 EPY590257:EPY590260 EZU590257:EZU590260 FJQ590257:FJQ590260 FTM590257:FTM590260 GDI590257:GDI590260 GNE590257:GNE590260 GXA590257:GXA590260 HGW590257:HGW590260 HQS590257:HQS590260 IAO590257:IAO590260 IKK590257:IKK590260 IUG590257:IUG590260 JEC590257:JEC590260 JNY590257:JNY590260 JXU590257:JXU590260 KHQ590257:KHQ590260 KRM590257:KRM590260 LBI590257:LBI590260 LLE590257:LLE590260 LVA590257:LVA590260 MEW590257:MEW590260 MOS590257:MOS590260 MYO590257:MYO590260 NIK590257:NIK590260 NSG590257:NSG590260 OCC590257:OCC590260 OLY590257:OLY590260 OVU590257:OVU590260 PFQ590257:PFQ590260 PPM590257:PPM590260 PZI590257:PZI590260 QJE590257:QJE590260 QTA590257:QTA590260 RCW590257:RCW590260 RMS590257:RMS590260 RWO590257:RWO590260 SGK590257:SGK590260 SQG590257:SQG590260 TAC590257:TAC590260 TJY590257:TJY590260 TTU590257:TTU590260 UDQ590257:UDQ590260 UNM590257:UNM590260 UXI590257:UXI590260 VHE590257:VHE590260 VRA590257:VRA590260 WAW590257:WAW590260 WKS590257:WKS590260 WUO590257:WUO590260 IC655793:IC655796 RY655793:RY655796 ABU655793:ABU655796 ALQ655793:ALQ655796 AVM655793:AVM655796 BFI655793:BFI655796 BPE655793:BPE655796 BZA655793:BZA655796 CIW655793:CIW655796 CSS655793:CSS655796 DCO655793:DCO655796 DMK655793:DMK655796 DWG655793:DWG655796 EGC655793:EGC655796 EPY655793:EPY655796 EZU655793:EZU655796 FJQ655793:FJQ655796 FTM655793:FTM655796 GDI655793:GDI655796 GNE655793:GNE655796 GXA655793:GXA655796 HGW655793:HGW655796 HQS655793:HQS655796 IAO655793:IAO655796 IKK655793:IKK655796 IUG655793:IUG655796 JEC655793:JEC655796 JNY655793:JNY655796 JXU655793:JXU655796 KHQ655793:KHQ655796 KRM655793:KRM655796 LBI655793:LBI655796 LLE655793:LLE655796 LVA655793:LVA655796 MEW655793:MEW655796 MOS655793:MOS655796 MYO655793:MYO655796 NIK655793:NIK655796 NSG655793:NSG655796 OCC655793:OCC655796 OLY655793:OLY655796 OVU655793:OVU655796 PFQ655793:PFQ655796 PPM655793:PPM655796 PZI655793:PZI655796 QJE655793:QJE655796 QTA655793:QTA655796 RCW655793:RCW655796 RMS655793:RMS655796 RWO655793:RWO655796 SGK655793:SGK655796 SQG655793:SQG655796 TAC655793:TAC655796 TJY655793:TJY655796 TTU655793:TTU655796 UDQ655793:UDQ655796 UNM655793:UNM655796 UXI655793:UXI655796 VHE655793:VHE655796 VRA655793:VRA655796 WAW655793:WAW655796 WKS655793:WKS655796 WUO655793:WUO655796 IC721329:IC721332 RY721329:RY721332 ABU721329:ABU721332 ALQ721329:ALQ721332 AVM721329:AVM721332 BFI721329:BFI721332 BPE721329:BPE721332 BZA721329:BZA721332 CIW721329:CIW721332 CSS721329:CSS721332 DCO721329:DCO721332 DMK721329:DMK721332 DWG721329:DWG721332 EGC721329:EGC721332 EPY721329:EPY721332 EZU721329:EZU721332 FJQ721329:FJQ721332 FTM721329:FTM721332 GDI721329:GDI721332 GNE721329:GNE721332 GXA721329:GXA721332 HGW721329:HGW721332 HQS721329:HQS721332 IAO721329:IAO721332 IKK721329:IKK721332 IUG721329:IUG721332 JEC721329:JEC721332 JNY721329:JNY721332 JXU721329:JXU721332 KHQ721329:KHQ721332 KRM721329:KRM721332 LBI721329:LBI721332 LLE721329:LLE721332 LVA721329:LVA721332 MEW721329:MEW721332 MOS721329:MOS721332 MYO721329:MYO721332 NIK721329:NIK721332 NSG721329:NSG721332 OCC721329:OCC721332 OLY721329:OLY721332 OVU721329:OVU721332 PFQ721329:PFQ721332 PPM721329:PPM721332 PZI721329:PZI721332 QJE721329:QJE721332 QTA721329:QTA721332 RCW721329:RCW721332 RMS721329:RMS721332 RWO721329:RWO721332 SGK721329:SGK721332 SQG721329:SQG721332 TAC721329:TAC721332 TJY721329:TJY721332 TTU721329:TTU721332 UDQ721329:UDQ721332 UNM721329:UNM721332 UXI721329:UXI721332 VHE721329:VHE721332 VRA721329:VRA721332 WAW721329:WAW721332 WKS721329:WKS721332 WUO721329:WUO721332 IC786865:IC786868 RY786865:RY786868 ABU786865:ABU786868 ALQ786865:ALQ786868 AVM786865:AVM786868 BFI786865:BFI786868 BPE786865:BPE786868 BZA786865:BZA786868 CIW786865:CIW786868 CSS786865:CSS786868 DCO786865:DCO786868 DMK786865:DMK786868 DWG786865:DWG786868 EGC786865:EGC786868 EPY786865:EPY786868 EZU786865:EZU786868 FJQ786865:FJQ786868 FTM786865:FTM786868 GDI786865:GDI786868 GNE786865:GNE786868 GXA786865:GXA786868 HGW786865:HGW786868 HQS786865:HQS786868 IAO786865:IAO786868 IKK786865:IKK786868 IUG786865:IUG786868 JEC786865:JEC786868 JNY786865:JNY786868 JXU786865:JXU786868 KHQ786865:KHQ786868 KRM786865:KRM786868 LBI786865:LBI786868 LLE786865:LLE786868 LVA786865:LVA786868 MEW786865:MEW786868 MOS786865:MOS786868 MYO786865:MYO786868 NIK786865:NIK786868 NSG786865:NSG786868 OCC786865:OCC786868 OLY786865:OLY786868 OVU786865:OVU786868 PFQ786865:PFQ786868 PPM786865:PPM786868 PZI786865:PZI786868 QJE786865:QJE786868 QTA786865:QTA786868 RCW786865:RCW786868 RMS786865:RMS786868 RWO786865:RWO786868 SGK786865:SGK786868 SQG786865:SQG786868 TAC786865:TAC786868 TJY786865:TJY786868 TTU786865:TTU786868 UDQ786865:UDQ786868 UNM786865:UNM786868 UXI786865:UXI786868 VHE786865:VHE786868 VRA786865:VRA786868 WAW786865:WAW786868 WKS786865:WKS786868 WUO786865:WUO786868 IC852401:IC852404 RY852401:RY852404 ABU852401:ABU852404 ALQ852401:ALQ852404 AVM852401:AVM852404 BFI852401:BFI852404 BPE852401:BPE852404 BZA852401:BZA852404 CIW852401:CIW852404 CSS852401:CSS852404 DCO852401:DCO852404 DMK852401:DMK852404 DWG852401:DWG852404 EGC852401:EGC852404 EPY852401:EPY852404 EZU852401:EZU852404 FJQ852401:FJQ852404 FTM852401:FTM852404 GDI852401:GDI852404 GNE852401:GNE852404 GXA852401:GXA852404 HGW852401:HGW852404 HQS852401:HQS852404 IAO852401:IAO852404 IKK852401:IKK852404 IUG852401:IUG852404 JEC852401:JEC852404 JNY852401:JNY852404 JXU852401:JXU852404 KHQ852401:KHQ852404 KRM852401:KRM852404 LBI852401:LBI852404 LLE852401:LLE852404 LVA852401:LVA852404 MEW852401:MEW852404 MOS852401:MOS852404 MYO852401:MYO852404 NIK852401:NIK852404 NSG852401:NSG852404 OCC852401:OCC852404 OLY852401:OLY852404 OVU852401:OVU852404 PFQ852401:PFQ852404 PPM852401:PPM852404 PZI852401:PZI852404 QJE852401:QJE852404 QTA852401:QTA852404 RCW852401:RCW852404 RMS852401:RMS852404 RWO852401:RWO852404 SGK852401:SGK852404 SQG852401:SQG852404 TAC852401:TAC852404 TJY852401:TJY852404 TTU852401:TTU852404 UDQ852401:UDQ852404 UNM852401:UNM852404 UXI852401:UXI852404 VHE852401:VHE852404 VRA852401:VRA852404 WAW852401:WAW852404 WKS852401:WKS852404 WUO852401:WUO852404 IC917937:IC917940 RY917937:RY917940 ABU917937:ABU917940 ALQ917937:ALQ917940 AVM917937:AVM917940 BFI917937:BFI917940 BPE917937:BPE917940 BZA917937:BZA917940 CIW917937:CIW917940 CSS917937:CSS917940 DCO917937:DCO917940 DMK917937:DMK917940 DWG917937:DWG917940 EGC917937:EGC917940 EPY917937:EPY917940 EZU917937:EZU917940 FJQ917937:FJQ917940 FTM917937:FTM917940 GDI917937:GDI917940 GNE917937:GNE917940 GXA917937:GXA917940 HGW917937:HGW917940 HQS917937:HQS917940 IAO917937:IAO917940 IKK917937:IKK917940 IUG917937:IUG917940 JEC917937:JEC917940 JNY917937:JNY917940 JXU917937:JXU917940 KHQ917937:KHQ917940 KRM917937:KRM917940 LBI917937:LBI917940 LLE917937:LLE917940 LVA917937:LVA917940 MEW917937:MEW917940 MOS917937:MOS917940 MYO917937:MYO917940 NIK917937:NIK917940 NSG917937:NSG917940 OCC917937:OCC917940 OLY917937:OLY917940 OVU917937:OVU917940 PFQ917937:PFQ917940 PPM917937:PPM917940 PZI917937:PZI917940 QJE917937:QJE917940 QTA917937:QTA917940 RCW917937:RCW917940 RMS917937:RMS917940 RWO917937:RWO917940 SGK917937:SGK917940 SQG917937:SQG917940 TAC917937:TAC917940 TJY917937:TJY917940 TTU917937:TTU917940 UDQ917937:UDQ917940 UNM917937:UNM917940 UXI917937:UXI917940 VHE917937:VHE917940 VRA917937:VRA917940 WAW917937:WAW917940 WKS917937:WKS917940 WUO917937:WUO917940 IC983473:IC983476 RY983473:RY983476 ABU983473:ABU983476 ALQ983473:ALQ983476 AVM983473:AVM983476 BFI983473:BFI983476 BPE983473:BPE983476 BZA983473:BZA983476 CIW983473:CIW983476 CSS983473:CSS983476 DCO983473:DCO983476 DMK983473:DMK983476 DWG983473:DWG983476 EGC983473:EGC983476 EPY983473:EPY983476 EZU983473:EZU983476 FJQ983473:FJQ983476 FTM983473:FTM983476 GDI983473:GDI983476 GNE983473:GNE983476 GXA983473:GXA983476 HGW983473:HGW983476 HQS983473:HQS983476 IAO983473:IAO983476 IKK983473:IKK983476 IUG983473:IUG983476 JEC983473:JEC983476 JNY983473:JNY983476 JXU983473:JXU983476 KHQ983473:KHQ983476 KRM983473:KRM983476 LBI983473:LBI983476 LLE983473:LLE983476 LVA983473:LVA983476 MEW983473:MEW983476 MOS983473:MOS983476 MYO983473:MYO983476 NIK983473:NIK983476 NSG983473:NSG983476 OCC983473:OCC983476 OLY983473:OLY983476 OVU983473:OVU983476 PFQ983473:PFQ983476 PPM983473:PPM983476 PZI983473:PZI983476 QJE983473:QJE983476 QTA983473:QTA983476 RCW983473:RCW983476 RMS983473:RMS983476 RWO983473:RWO983476 SGK983473:SGK983476 SQG983473:SQG983476 TAC983473:TAC983476 TJY983473:TJY983476 TTU983473:TTU983476 UDQ983473:UDQ983476 UNM983473:UNM983476 UXI983473:UXI983476 VHE983473:VHE983476 VRA983473:VRA983476 WAW983473:WAW983476 WKS983473:WKS983476 WUO983473:WUO983476 WUQ983474:WUQ1048576 IE65557:IE65965 SA65557:SA65965 ABW65557:ABW65965 ALS65557:ALS65965 AVO65557:AVO65965 BFK65557:BFK65965 BPG65557:BPG65965 BZC65557:BZC65965 CIY65557:CIY65965 CSU65557:CSU65965 DCQ65557:DCQ65965 DMM65557:DMM65965 DWI65557:DWI65965 EGE65557:EGE65965 EQA65557:EQA65965 EZW65557:EZW65965 FJS65557:FJS65965 FTO65557:FTO65965 GDK65557:GDK65965 GNG65557:GNG65965 GXC65557:GXC65965 HGY65557:HGY65965 HQU65557:HQU65965 IAQ65557:IAQ65965 IKM65557:IKM65965 IUI65557:IUI65965 JEE65557:JEE65965 JOA65557:JOA65965 JXW65557:JXW65965 KHS65557:KHS65965 KRO65557:KRO65965 LBK65557:LBK65965 LLG65557:LLG65965 LVC65557:LVC65965 MEY65557:MEY65965 MOU65557:MOU65965 MYQ65557:MYQ65965 NIM65557:NIM65965 NSI65557:NSI65965 OCE65557:OCE65965 OMA65557:OMA65965 OVW65557:OVW65965 PFS65557:PFS65965 PPO65557:PPO65965 PZK65557:PZK65965 QJG65557:QJG65965 QTC65557:QTC65965 RCY65557:RCY65965 RMU65557:RMU65965 RWQ65557:RWQ65965 SGM65557:SGM65965 SQI65557:SQI65965 TAE65557:TAE65965 TKA65557:TKA65965 TTW65557:TTW65965 UDS65557:UDS65965 UNO65557:UNO65965 UXK65557:UXK65965 VHG65557:VHG65965 VRC65557:VRC65965 WAY65557:WAY65965 WKU65557:WKU65965 WUQ65557:WUQ65965 IE131093:IE131501 SA131093:SA131501 ABW131093:ABW131501 ALS131093:ALS131501 AVO131093:AVO131501 BFK131093:BFK131501 BPG131093:BPG131501 BZC131093:BZC131501 CIY131093:CIY131501 CSU131093:CSU131501 DCQ131093:DCQ131501 DMM131093:DMM131501 DWI131093:DWI131501 EGE131093:EGE131501 EQA131093:EQA131501 EZW131093:EZW131501 FJS131093:FJS131501 FTO131093:FTO131501 GDK131093:GDK131501 GNG131093:GNG131501 GXC131093:GXC131501 HGY131093:HGY131501 HQU131093:HQU131501 IAQ131093:IAQ131501 IKM131093:IKM131501 IUI131093:IUI131501 JEE131093:JEE131501 JOA131093:JOA131501 JXW131093:JXW131501 KHS131093:KHS131501 KRO131093:KRO131501 LBK131093:LBK131501 LLG131093:LLG131501 LVC131093:LVC131501 MEY131093:MEY131501 MOU131093:MOU131501 MYQ131093:MYQ131501 NIM131093:NIM131501 NSI131093:NSI131501 OCE131093:OCE131501 OMA131093:OMA131501 OVW131093:OVW131501 PFS131093:PFS131501 PPO131093:PPO131501 PZK131093:PZK131501 QJG131093:QJG131501 QTC131093:QTC131501 RCY131093:RCY131501 RMU131093:RMU131501 RWQ131093:RWQ131501 SGM131093:SGM131501 SQI131093:SQI131501 TAE131093:TAE131501 TKA131093:TKA131501 TTW131093:TTW131501 UDS131093:UDS131501 UNO131093:UNO131501 UXK131093:UXK131501 VHG131093:VHG131501 VRC131093:VRC131501 WAY131093:WAY131501 WKU131093:WKU131501 WUQ131093:WUQ131501 IE196629:IE197037 SA196629:SA197037 ABW196629:ABW197037 ALS196629:ALS197037 AVO196629:AVO197037 BFK196629:BFK197037 BPG196629:BPG197037 BZC196629:BZC197037 CIY196629:CIY197037 CSU196629:CSU197037 DCQ196629:DCQ197037 DMM196629:DMM197037 DWI196629:DWI197037 EGE196629:EGE197037 EQA196629:EQA197037 EZW196629:EZW197037 FJS196629:FJS197037 FTO196629:FTO197037 GDK196629:GDK197037 GNG196629:GNG197037 GXC196629:GXC197037 HGY196629:HGY197037 HQU196629:HQU197037 IAQ196629:IAQ197037 IKM196629:IKM197037 IUI196629:IUI197037 JEE196629:JEE197037 JOA196629:JOA197037 JXW196629:JXW197037 KHS196629:KHS197037 KRO196629:KRO197037 LBK196629:LBK197037 LLG196629:LLG197037 LVC196629:LVC197037 MEY196629:MEY197037 MOU196629:MOU197037 MYQ196629:MYQ197037 NIM196629:NIM197037 NSI196629:NSI197037 OCE196629:OCE197037 OMA196629:OMA197037 OVW196629:OVW197037 PFS196629:PFS197037 PPO196629:PPO197037 PZK196629:PZK197037 QJG196629:QJG197037 QTC196629:QTC197037 RCY196629:RCY197037 RMU196629:RMU197037 RWQ196629:RWQ197037 SGM196629:SGM197037 SQI196629:SQI197037 TAE196629:TAE197037 TKA196629:TKA197037 TTW196629:TTW197037 UDS196629:UDS197037 UNO196629:UNO197037 UXK196629:UXK197037 VHG196629:VHG197037 VRC196629:VRC197037 WAY196629:WAY197037 WKU196629:WKU197037 WUQ196629:WUQ197037 IE262165:IE262573 SA262165:SA262573 ABW262165:ABW262573 ALS262165:ALS262573 AVO262165:AVO262573 BFK262165:BFK262573 BPG262165:BPG262573 BZC262165:BZC262573 CIY262165:CIY262573 CSU262165:CSU262573 DCQ262165:DCQ262573 DMM262165:DMM262573 DWI262165:DWI262573 EGE262165:EGE262573 EQA262165:EQA262573 EZW262165:EZW262573 FJS262165:FJS262573 FTO262165:FTO262573 GDK262165:GDK262573 GNG262165:GNG262573 GXC262165:GXC262573 HGY262165:HGY262573 HQU262165:HQU262573 IAQ262165:IAQ262573 IKM262165:IKM262573 IUI262165:IUI262573 JEE262165:JEE262573 JOA262165:JOA262573 JXW262165:JXW262573 KHS262165:KHS262573 KRO262165:KRO262573 LBK262165:LBK262573 LLG262165:LLG262573 LVC262165:LVC262573 MEY262165:MEY262573 MOU262165:MOU262573 MYQ262165:MYQ262573 NIM262165:NIM262573 NSI262165:NSI262573 OCE262165:OCE262573 OMA262165:OMA262573 OVW262165:OVW262573 PFS262165:PFS262573 PPO262165:PPO262573 PZK262165:PZK262573 QJG262165:QJG262573 QTC262165:QTC262573 RCY262165:RCY262573 RMU262165:RMU262573 RWQ262165:RWQ262573 SGM262165:SGM262573 SQI262165:SQI262573 TAE262165:TAE262573 TKA262165:TKA262573 TTW262165:TTW262573 UDS262165:UDS262573 UNO262165:UNO262573 UXK262165:UXK262573 VHG262165:VHG262573 VRC262165:VRC262573 WAY262165:WAY262573 WKU262165:WKU262573 WUQ262165:WUQ262573 IE327701:IE328109 SA327701:SA328109 ABW327701:ABW328109 ALS327701:ALS328109 AVO327701:AVO328109 BFK327701:BFK328109 BPG327701:BPG328109 BZC327701:BZC328109 CIY327701:CIY328109 CSU327701:CSU328109 DCQ327701:DCQ328109 DMM327701:DMM328109 DWI327701:DWI328109 EGE327701:EGE328109 EQA327701:EQA328109 EZW327701:EZW328109 FJS327701:FJS328109 FTO327701:FTO328109 GDK327701:GDK328109 GNG327701:GNG328109 GXC327701:GXC328109 HGY327701:HGY328109 HQU327701:HQU328109 IAQ327701:IAQ328109 IKM327701:IKM328109 IUI327701:IUI328109 JEE327701:JEE328109 JOA327701:JOA328109 JXW327701:JXW328109 KHS327701:KHS328109 KRO327701:KRO328109 LBK327701:LBK328109 LLG327701:LLG328109 LVC327701:LVC328109 MEY327701:MEY328109 MOU327701:MOU328109 MYQ327701:MYQ328109 NIM327701:NIM328109 NSI327701:NSI328109 OCE327701:OCE328109 OMA327701:OMA328109 OVW327701:OVW328109 PFS327701:PFS328109 PPO327701:PPO328109 PZK327701:PZK328109 QJG327701:QJG328109 QTC327701:QTC328109 RCY327701:RCY328109 RMU327701:RMU328109 RWQ327701:RWQ328109 SGM327701:SGM328109 SQI327701:SQI328109 TAE327701:TAE328109 TKA327701:TKA328109 TTW327701:TTW328109 UDS327701:UDS328109 UNO327701:UNO328109 UXK327701:UXK328109 VHG327701:VHG328109 VRC327701:VRC328109 WAY327701:WAY328109 WKU327701:WKU328109 WUQ327701:WUQ328109 IE393237:IE393645 SA393237:SA393645 ABW393237:ABW393645 ALS393237:ALS393645 AVO393237:AVO393645 BFK393237:BFK393645 BPG393237:BPG393645 BZC393237:BZC393645 CIY393237:CIY393645 CSU393237:CSU393645 DCQ393237:DCQ393645 DMM393237:DMM393645 DWI393237:DWI393645 EGE393237:EGE393645 EQA393237:EQA393645 EZW393237:EZW393645 FJS393237:FJS393645 FTO393237:FTO393645 GDK393237:GDK393645 GNG393237:GNG393645 GXC393237:GXC393645 HGY393237:HGY393645 HQU393237:HQU393645 IAQ393237:IAQ393645 IKM393237:IKM393645 IUI393237:IUI393645 JEE393237:JEE393645 JOA393237:JOA393645 JXW393237:JXW393645 KHS393237:KHS393645 KRO393237:KRO393645 LBK393237:LBK393645 LLG393237:LLG393645 LVC393237:LVC393645 MEY393237:MEY393645 MOU393237:MOU393645 MYQ393237:MYQ393645 NIM393237:NIM393645 NSI393237:NSI393645 OCE393237:OCE393645 OMA393237:OMA393645 OVW393237:OVW393645 PFS393237:PFS393645 PPO393237:PPO393645 PZK393237:PZK393645 QJG393237:QJG393645 QTC393237:QTC393645 RCY393237:RCY393645 RMU393237:RMU393645 RWQ393237:RWQ393645 SGM393237:SGM393645 SQI393237:SQI393645 TAE393237:TAE393645 TKA393237:TKA393645 TTW393237:TTW393645 UDS393237:UDS393645 UNO393237:UNO393645 UXK393237:UXK393645 VHG393237:VHG393645 VRC393237:VRC393645 WAY393237:WAY393645 WKU393237:WKU393645 WUQ393237:WUQ393645 IE458773:IE459181 SA458773:SA459181 ABW458773:ABW459181 ALS458773:ALS459181 AVO458773:AVO459181 BFK458773:BFK459181 BPG458773:BPG459181 BZC458773:BZC459181 CIY458773:CIY459181 CSU458773:CSU459181 DCQ458773:DCQ459181 DMM458773:DMM459181 DWI458773:DWI459181 EGE458773:EGE459181 EQA458773:EQA459181 EZW458773:EZW459181 FJS458773:FJS459181 FTO458773:FTO459181 GDK458773:GDK459181 GNG458773:GNG459181 GXC458773:GXC459181 HGY458773:HGY459181 HQU458773:HQU459181 IAQ458773:IAQ459181 IKM458773:IKM459181 IUI458773:IUI459181 JEE458773:JEE459181 JOA458773:JOA459181 JXW458773:JXW459181 KHS458773:KHS459181 KRO458773:KRO459181 LBK458773:LBK459181 LLG458773:LLG459181 LVC458773:LVC459181 MEY458773:MEY459181 MOU458773:MOU459181 MYQ458773:MYQ459181 NIM458773:NIM459181 NSI458773:NSI459181 OCE458773:OCE459181 OMA458773:OMA459181 OVW458773:OVW459181 PFS458773:PFS459181 PPO458773:PPO459181 PZK458773:PZK459181 QJG458773:QJG459181 QTC458773:QTC459181 RCY458773:RCY459181 RMU458773:RMU459181 RWQ458773:RWQ459181 SGM458773:SGM459181 SQI458773:SQI459181 TAE458773:TAE459181 TKA458773:TKA459181 TTW458773:TTW459181 UDS458773:UDS459181 UNO458773:UNO459181 UXK458773:UXK459181 VHG458773:VHG459181 VRC458773:VRC459181 WAY458773:WAY459181 WKU458773:WKU459181 WUQ458773:WUQ459181 IE524309:IE524717 SA524309:SA524717 ABW524309:ABW524717 ALS524309:ALS524717 AVO524309:AVO524717 BFK524309:BFK524717 BPG524309:BPG524717 BZC524309:BZC524717 CIY524309:CIY524717 CSU524309:CSU524717 DCQ524309:DCQ524717 DMM524309:DMM524717 DWI524309:DWI524717 EGE524309:EGE524717 EQA524309:EQA524717 EZW524309:EZW524717 FJS524309:FJS524717 FTO524309:FTO524717 GDK524309:GDK524717 GNG524309:GNG524717 GXC524309:GXC524717 HGY524309:HGY524717 HQU524309:HQU524717 IAQ524309:IAQ524717 IKM524309:IKM524717 IUI524309:IUI524717 JEE524309:JEE524717 JOA524309:JOA524717 JXW524309:JXW524717 KHS524309:KHS524717 KRO524309:KRO524717 LBK524309:LBK524717 LLG524309:LLG524717 LVC524309:LVC524717 MEY524309:MEY524717 MOU524309:MOU524717 MYQ524309:MYQ524717 NIM524309:NIM524717 NSI524309:NSI524717 OCE524309:OCE524717 OMA524309:OMA524717 OVW524309:OVW524717 PFS524309:PFS524717 PPO524309:PPO524717 PZK524309:PZK524717 QJG524309:QJG524717 QTC524309:QTC524717 RCY524309:RCY524717 RMU524309:RMU524717 RWQ524309:RWQ524717 SGM524309:SGM524717 SQI524309:SQI524717 TAE524309:TAE524717 TKA524309:TKA524717 TTW524309:TTW524717 UDS524309:UDS524717 UNO524309:UNO524717 UXK524309:UXK524717 VHG524309:VHG524717 VRC524309:VRC524717 WAY524309:WAY524717 WKU524309:WKU524717 WUQ524309:WUQ524717 IE589845:IE590253 SA589845:SA590253 ABW589845:ABW590253 ALS589845:ALS590253 AVO589845:AVO590253 BFK589845:BFK590253 BPG589845:BPG590253 BZC589845:BZC590253 CIY589845:CIY590253 CSU589845:CSU590253 DCQ589845:DCQ590253 DMM589845:DMM590253 DWI589845:DWI590253 EGE589845:EGE590253 EQA589845:EQA590253 EZW589845:EZW590253 FJS589845:FJS590253 FTO589845:FTO590253 GDK589845:GDK590253 GNG589845:GNG590253 GXC589845:GXC590253 HGY589845:HGY590253 HQU589845:HQU590253 IAQ589845:IAQ590253 IKM589845:IKM590253 IUI589845:IUI590253 JEE589845:JEE590253 JOA589845:JOA590253 JXW589845:JXW590253 KHS589845:KHS590253 KRO589845:KRO590253 LBK589845:LBK590253 LLG589845:LLG590253 LVC589845:LVC590253 MEY589845:MEY590253 MOU589845:MOU590253 MYQ589845:MYQ590253 NIM589845:NIM590253 NSI589845:NSI590253 OCE589845:OCE590253 OMA589845:OMA590253 OVW589845:OVW590253 PFS589845:PFS590253 PPO589845:PPO590253 PZK589845:PZK590253 QJG589845:QJG590253 QTC589845:QTC590253 RCY589845:RCY590253 RMU589845:RMU590253 RWQ589845:RWQ590253 SGM589845:SGM590253 SQI589845:SQI590253 TAE589845:TAE590253 TKA589845:TKA590253 TTW589845:TTW590253 UDS589845:UDS590253 UNO589845:UNO590253 UXK589845:UXK590253 VHG589845:VHG590253 VRC589845:VRC590253 WAY589845:WAY590253 WKU589845:WKU590253 WUQ589845:WUQ590253 IE655381:IE655789 SA655381:SA655789 ABW655381:ABW655789 ALS655381:ALS655789 AVO655381:AVO655789 BFK655381:BFK655789 BPG655381:BPG655789 BZC655381:BZC655789 CIY655381:CIY655789 CSU655381:CSU655789 DCQ655381:DCQ655789 DMM655381:DMM655789 DWI655381:DWI655789 EGE655381:EGE655789 EQA655381:EQA655789 EZW655381:EZW655789 FJS655381:FJS655789 FTO655381:FTO655789 GDK655381:GDK655789 GNG655381:GNG655789 GXC655381:GXC655789 HGY655381:HGY655789 HQU655381:HQU655789 IAQ655381:IAQ655789 IKM655381:IKM655789 IUI655381:IUI655789 JEE655381:JEE655789 JOA655381:JOA655789 JXW655381:JXW655789 KHS655381:KHS655789 KRO655381:KRO655789 LBK655381:LBK655789 LLG655381:LLG655789 LVC655381:LVC655789 MEY655381:MEY655789 MOU655381:MOU655789 MYQ655381:MYQ655789 NIM655381:NIM655789 NSI655381:NSI655789 OCE655381:OCE655789 OMA655381:OMA655789 OVW655381:OVW655789 PFS655381:PFS655789 PPO655381:PPO655789 PZK655381:PZK655789 QJG655381:QJG655789 QTC655381:QTC655789 RCY655381:RCY655789 RMU655381:RMU655789 RWQ655381:RWQ655789 SGM655381:SGM655789 SQI655381:SQI655789 TAE655381:TAE655789 TKA655381:TKA655789 TTW655381:TTW655789 UDS655381:UDS655789 UNO655381:UNO655789 UXK655381:UXK655789 VHG655381:VHG655789 VRC655381:VRC655789 WAY655381:WAY655789 WKU655381:WKU655789 WUQ655381:WUQ655789 IE720917:IE721325 SA720917:SA721325 ABW720917:ABW721325 ALS720917:ALS721325 AVO720917:AVO721325 BFK720917:BFK721325 BPG720917:BPG721325 BZC720917:BZC721325 CIY720917:CIY721325 CSU720917:CSU721325 DCQ720917:DCQ721325 DMM720917:DMM721325 DWI720917:DWI721325 EGE720917:EGE721325 EQA720917:EQA721325 EZW720917:EZW721325 FJS720917:FJS721325 FTO720917:FTO721325 GDK720917:GDK721325 GNG720917:GNG721325 GXC720917:GXC721325 HGY720917:HGY721325 HQU720917:HQU721325 IAQ720917:IAQ721325 IKM720917:IKM721325 IUI720917:IUI721325 JEE720917:JEE721325 JOA720917:JOA721325 JXW720917:JXW721325 KHS720917:KHS721325 KRO720917:KRO721325 LBK720917:LBK721325 LLG720917:LLG721325 LVC720917:LVC721325 MEY720917:MEY721325 MOU720917:MOU721325 MYQ720917:MYQ721325 NIM720917:NIM721325 NSI720917:NSI721325 OCE720917:OCE721325 OMA720917:OMA721325 OVW720917:OVW721325 PFS720917:PFS721325 PPO720917:PPO721325 PZK720917:PZK721325 QJG720917:QJG721325 QTC720917:QTC721325 RCY720917:RCY721325 RMU720917:RMU721325 RWQ720917:RWQ721325 SGM720917:SGM721325 SQI720917:SQI721325 TAE720917:TAE721325 TKA720917:TKA721325 TTW720917:TTW721325 UDS720917:UDS721325 UNO720917:UNO721325 UXK720917:UXK721325 VHG720917:VHG721325 VRC720917:VRC721325 WAY720917:WAY721325 WKU720917:WKU721325 WUQ720917:WUQ721325 IE786453:IE786861 SA786453:SA786861 ABW786453:ABW786861 ALS786453:ALS786861 AVO786453:AVO786861 BFK786453:BFK786861 BPG786453:BPG786861 BZC786453:BZC786861 CIY786453:CIY786861 CSU786453:CSU786861 DCQ786453:DCQ786861 DMM786453:DMM786861 DWI786453:DWI786861 EGE786453:EGE786861 EQA786453:EQA786861 EZW786453:EZW786861 FJS786453:FJS786861 FTO786453:FTO786861 GDK786453:GDK786861 GNG786453:GNG786861 GXC786453:GXC786861 HGY786453:HGY786861 HQU786453:HQU786861 IAQ786453:IAQ786861 IKM786453:IKM786861 IUI786453:IUI786861 JEE786453:JEE786861 JOA786453:JOA786861 JXW786453:JXW786861 KHS786453:KHS786861 KRO786453:KRO786861 LBK786453:LBK786861 LLG786453:LLG786861 LVC786453:LVC786861 MEY786453:MEY786861 MOU786453:MOU786861 MYQ786453:MYQ786861 NIM786453:NIM786861 NSI786453:NSI786861 OCE786453:OCE786861 OMA786453:OMA786861 OVW786453:OVW786861 PFS786453:PFS786861 PPO786453:PPO786861 PZK786453:PZK786861 QJG786453:QJG786861 QTC786453:QTC786861 RCY786453:RCY786861 RMU786453:RMU786861 RWQ786453:RWQ786861 SGM786453:SGM786861 SQI786453:SQI786861 TAE786453:TAE786861 TKA786453:TKA786861 TTW786453:TTW786861 UDS786453:UDS786861 UNO786453:UNO786861 UXK786453:UXK786861 VHG786453:VHG786861 VRC786453:VRC786861 WAY786453:WAY786861 WKU786453:WKU786861 WUQ786453:WUQ786861 IE851989:IE852397 SA851989:SA852397 ABW851989:ABW852397 ALS851989:ALS852397 AVO851989:AVO852397 BFK851989:BFK852397 BPG851989:BPG852397 BZC851989:BZC852397 CIY851989:CIY852397 CSU851989:CSU852397 DCQ851989:DCQ852397 DMM851989:DMM852397 DWI851989:DWI852397 EGE851989:EGE852397 EQA851989:EQA852397 EZW851989:EZW852397 FJS851989:FJS852397 FTO851989:FTO852397 GDK851989:GDK852397 GNG851989:GNG852397 GXC851989:GXC852397 HGY851989:HGY852397 HQU851989:HQU852397 IAQ851989:IAQ852397 IKM851989:IKM852397 IUI851989:IUI852397 JEE851989:JEE852397 JOA851989:JOA852397 JXW851989:JXW852397 KHS851989:KHS852397 KRO851989:KRO852397 LBK851989:LBK852397 LLG851989:LLG852397 LVC851989:LVC852397 MEY851989:MEY852397 MOU851989:MOU852397 MYQ851989:MYQ852397 NIM851989:NIM852397 NSI851989:NSI852397 OCE851989:OCE852397 OMA851989:OMA852397 OVW851989:OVW852397 PFS851989:PFS852397 PPO851989:PPO852397 PZK851989:PZK852397 QJG851989:QJG852397 QTC851989:QTC852397 RCY851989:RCY852397 RMU851989:RMU852397 RWQ851989:RWQ852397 SGM851989:SGM852397 SQI851989:SQI852397 TAE851989:TAE852397 TKA851989:TKA852397 TTW851989:TTW852397 UDS851989:UDS852397 UNO851989:UNO852397 UXK851989:UXK852397 VHG851989:VHG852397 VRC851989:VRC852397 WAY851989:WAY852397 WKU851989:WKU852397 WUQ851989:WUQ852397 IE917525:IE917933 SA917525:SA917933 ABW917525:ABW917933 ALS917525:ALS917933 AVO917525:AVO917933 BFK917525:BFK917933 BPG917525:BPG917933 BZC917525:BZC917933 CIY917525:CIY917933 CSU917525:CSU917933 DCQ917525:DCQ917933 DMM917525:DMM917933 DWI917525:DWI917933 EGE917525:EGE917933 EQA917525:EQA917933 EZW917525:EZW917933 FJS917525:FJS917933 FTO917525:FTO917933 GDK917525:GDK917933 GNG917525:GNG917933 GXC917525:GXC917933 HGY917525:HGY917933 HQU917525:HQU917933 IAQ917525:IAQ917933 IKM917525:IKM917933 IUI917525:IUI917933 JEE917525:JEE917933 JOA917525:JOA917933 JXW917525:JXW917933 KHS917525:KHS917933 KRO917525:KRO917933 LBK917525:LBK917933 LLG917525:LLG917933 LVC917525:LVC917933 MEY917525:MEY917933 MOU917525:MOU917933 MYQ917525:MYQ917933 NIM917525:NIM917933 NSI917525:NSI917933 OCE917525:OCE917933 OMA917525:OMA917933 OVW917525:OVW917933 PFS917525:PFS917933 PPO917525:PPO917933 PZK917525:PZK917933 QJG917525:QJG917933 QTC917525:QTC917933 RCY917525:RCY917933 RMU917525:RMU917933 RWQ917525:RWQ917933 SGM917525:SGM917933 SQI917525:SQI917933 TAE917525:TAE917933 TKA917525:TKA917933 TTW917525:TTW917933 UDS917525:UDS917933 UNO917525:UNO917933 UXK917525:UXK917933 VHG917525:VHG917933 VRC917525:VRC917933 WAY917525:WAY917933 WKU917525:WKU917933 WUQ917525:WUQ917933 IE983061:IE983469 SA983061:SA983469 ABW983061:ABW983469 ALS983061:ALS983469 AVO983061:AVO983469 BFK983061:BFK983469 BPG983061:BPG983469 BZC983061:BZC983469 CIY983061:CIY983469 CSU983061:CSU983469 DCQ983061:DCQ983469 DMM983061:DMM983469 DWI983061:DWI983469 EGE983061:EGE983469 EQA983061:EQA983469 EZW983061:EZW983469 FJS983061:FJS983469 FTO983061:FTO983469 GDK983061:GDK983469 GNG983061:GNG983469 GXC983061:GXC983469 HGY983061:HGY983469 HQU983061:HQU983469 IAQ983061:IAQ983469 IKM983061:IKM983469 IUI983061:IUI983469 JEE983061:JEE983469 JOA983061:JOA983469 JXW983061:JXW983469 KHS983061:KHS983469 KRO983061:KRO983469 LBK983061:LBK983469 LLG983061:LLG983469 LVC983061:LVC983469 MEY983061:MEY983469 MOU983061:MOU983469 MYQ983061:MYQ983469 NIM983061:NIM983469 NSI983061:NSI983469 OCE983061:OCE983469 OMA983061:OMA983469 OVW983061:OVW983469 PFS983061:PFS983469 PPO983061:PPO983469 PZK983061:PZK983469 QJG983061:QJG983469 QTC983061:QTC983469 RCY983061:RCY983469 RMU983061:RMU983469 RWQ983061:RWQ983469 SGM983061:SGM983469 SQI983061:SQI983469 TAE983061:TAE983469 TKA983061:TKA983469 TTW983061:TTW983469 UDS983061:UDS983469 UNO983061:UNO983469 UXK983061:UXK983469 VHG983061:VHG983469 VRC983061:VRC983469 WAY983061:WAY983469 WKU983061:WKU983469 WUQ983061:WUQ983469 IE983474:IE1048576 SA983474:SA1048576 ABW983474:ABW1048576 ALS983474:ALS1048576 AVO983474:AVO1048576 BFK983474:BFK1048576 BPG983474:BPG1048576 BZC983474:BZC1048576 CIY983474:CIY1048576 CSU983474:CSU1048576 DCQ983474:DCQ1048576 DMM983474:DMM1048576 DWI983474:DWI1048576 EGE983474:EGE1048576 EQA983474:EQA1048576 EZW983474:EZW1048576 FJS983474:FJS1048576 FTO983474:FTO1048576 GDK983474:GDK1048576 GNG983474:GNG1048576 GXC983474:GXC1048576 HGY983474:HGY1048576 HQU983474:HQU1048576 IAQ983474:IAQ1048576 IKM983474:IKM1048576 IUI983474:IUI1048576 JEE983474:JEE1048576 JOA983474:JOA1048576 JXW983474:JXW1048576 KHS983474:KHS1048576 KRO983474:KRO1048576 LBK983474:LBK1048576 LLG983474:LLG1048576 LVC983474:LVC1048576 MEY983474:MEY1048576 MOU983474:MOU1048576 MYQ983474:MYQ1048576 NIM983474:NIM1048576 NSI983474:NSI1048576 OCE983474:OCE1048576 OMA983474:OMA1048576 OVW983474:OVW1048576 PFS983474:PFS1048576 PPO983474:PPO1048576 PZK983474:PZK1048576 QJG983474:QJG1048576 QTC983474:QTC1048576 RCY983474:RCY1048576 RMU983474:RMU1048576 RWQ983474:RWQ1048576 SGM983474:SGM1048576 SQI983474:SQI1048576 TAE983474:TAE1048576 TKA983474:TKA1048576 TTW983474:TTW1048576 UDS983474:UDS1048576 UNO983474:UNO1048576 UXK983474:UXK1048576 VHG983474:VHG1048576 VRC983474:VRC1048576 WAY983474:WAY1048576 WKU983474:WKU1048576 KRN425:KRN427 LBJ425:LBJ427 LLF425:LLF427 LVB425:LVB427 MEX425:MEX427 MOT425:MOT427 MYP425:MYP427 NIL425:NIL427 NSH425:NSH427 OCD425:OCD427 OLZ425:OLZ427 OVV425:OVV427 PFR425:PFR427 PPN425:PPN427 PZJ425:PZJ427 QJF425:QJF427 QTB425:QTB427 RCX425:RCX427 RMT425:RMT427 RWP425:RWP427 SGL425:SGL427 SQH425:SQH427 TAD425:TAD427 TJZ425:TJZ427 TTV425:TTV427 UDR425:UDR427 UNN425:UNN427 UXJ425:UXJ427 VHF425:VHF427 VRB425:VRB427 WAX425:WAX427 WKT425:WKT427 WUP425:WUP427 ID425:ID427 RZ425:RZ427 ABV425:ABV427 ALR425:ALR427 AVN425:AVN427 BFJ425:BFJ427 BPF425:BPF427 BZB425:BZB427 CIX425:CIX427 CST425:CST427 DCP425:DCP427 DML425:DML427 DWH425:DWH427 EGD425:EGD427 EPZ425:EPZ427 EZV425:EZV427 FJR425:FJR427 FTN425:FTN427 GDJ425:GDJ427 GNF425:GNF427 GXB425:GXB427 HGX425:HGX427 HQT425:HQT427 IAP425:IAP427 IKL425:IKL427 IUH425:IUH427 JED425:JED427 JNZ425:JNZ427 JXV425:JXV427 KHR425:KHR427 WUQ438:WUQ65553 WKU438:WKU65553 WAY438:WAY65553 VRC438:VRC65553 VHG438:VHG65553 UXK438:UXK65553 UNO438:UNO65553 UDS438:UDS65553 TTW438:TTW65553 TKA438:TKA65553 TAE438:TAE65553 SQI438:SQI65553 SGM438:SGM65553 RWQ438:RWQ65553 RMU438:RMU65553 RCY438:RCY65553 QTC438:QTC65553 QJG438:QJG65553 PZK438:PZK65553 PPO438:PPO65553 PFS438:PFS65553 OVW438:OVW65553 OMA438:OMA65553 OCE438:OCE65553 NSI438:NSI65553 NIM438:NIM65553 MYQ438:MYQ65553 MOU438:MOU65553 MEY438:MEY65553 LVC438:LVC65553 LLG438:LLG65553 LBK438:LBK65553 KRO438:KRO65553 KHS438:KHS65553 JXW438:JXW65553 JOA438:JOA65553 JEE438:JEE65553 IUI438:IUI65553 IKM438:IKM65553 IAQ438:IAQ65553 HQU438:HQU65553 HGY438:HGY65553 GXC438:GXC65553 GNG438:GNG65553 GDK438:GDK65553 FTO438:FTO65553 FJS438:FJS65553 EZW438:EZW65553 EQA438:EQA65553 EGE438:EGE65553 DWI438:DWI65553 DMM438:DMM65553 DCQ438:DCQ65553 CSU438:CSU65553 CIY438:CIY65553 BZC438:BZC65553 BPG438:BPG65553 BFK438:BFK65553 AVO438:AVO65553 ALS438:ALS65553 ABW438:ABW65553 SA438:SA65553 IE438:IE65553 ID432:ID436 IC437 RZ432:RZ436 RY437 ABV432:ABV436 ABU437 ALR432:ALR436 ALQ437 AVN432:AVN436 AVM437 BFJ432:BFJ436 BFI437 BPF432:BPF436 BPE437 BZB432:BZB436 BZA437 CIX432:CIX436 CIW437 CST432:CST436 CSS437 DCP432:DCP436 DCO437 DML432:DML436 DMK437 DWH432:DWH436 DWG437 EGD432:EGD436 EGC437 EPZ432:EPZ436 EPY437 EZV432:EZV436 EZU437 FJR432:FJR436 FJQ437 FTN432:FTN436 FTM437 GDJ432:GDJ436 GDI437 GNF432:GNF436 GNE437 GXB432:GXB436 GXA437 HGX432:HGX436 HGW437 HQT432:HQT436 HQS437 IAP432:IAP436 IAO437 IKL432:IKL436 IKK437 IUH432:IUH436 IUG437 JED432:JED436 JEC437 JNZ432:JNZ436 JNY437 JXV432:JXV436 JXU437 KHR432:KHR436 KHQ437 KRN432:KRN436 KRM437 LBJ432:LBJ436 LBI437 LLF432:LLF436 LLE437 LVB432:LVB436 LVA437 MEX432:MEX436 MEW437 MOT432:MOT436 MOS437 MYP432:MYP436 MYO437 NIL432:NIL436 NIK437 NSH432:NSH436 NSG437 OCD432:OCD436 OCC437 OLZ432:OLZ436 OLY437 OVV432:OVV436 OVU437 PFR432:PFR436 PFQ437 PPN432:PPN436 PPM437 PZJ432:PZJ436 PZI437 QJF432:QJF436 QJE437 QTB432:QTB436 QTA437 RCX432:RCX436 RCW437 RMT432:RMT436 RMS437 RWP432:RWP436 RWO437 SGL432:SGL436 SGK437 SQH432:SQH436 SQG437 TAD432:TAD436 TAC437 TJZ432:TJZ436 TJY437 TTV432:TTV436 TTU437 UDR432:UDR436 UDQ437 UNN432:UNN436 UNM437 UXJ432:UXJ436 UXI437 VHF432:VHF436 VHE437 VRB432:VRB436 VRA437 WAX432:WAX436 WAW437 WKT432:WKT436 WKS437 WUP432:WUP436 WUO437 KRO4:KRO424 KHS4:KHS424 JXW4:JXW424 JOA4:JOA424 JEE4:JEE424 IUI4:IUI424 IKM4:IKM424 IAQ4:IAQ424 HQU4:HQU424 HGY4:HGY424 GXC4:GXC424 GNG4:GNG424 GDK4:GDK424 FTO4:FTO424 FJS4:FJS424 EZW4:EZW424 EQA4:EQA424 EGE4:EGE424 DWI4:DWI424 DMM4:DMM424 DCQ4:DCQ424 CSU4:CSU424 CIY4:CIY424 BZC4:BZC424 BPG4:BPG424 BFK4:BFK424 AVO4:AVO424 ALS4:ALS424 ABW4:ABW424 SA4:SA424 IE4:IE424 WUQ4:WUQ424 WKU4:WKU424 WAY4:WAY424 VRC4:VRC424 VHG4:VHG424 UXK4:UXK424 UNO4:UNO424 UDS4:UDS424 TTW4:TTW424 TKA4:TKA424 TAE4:TAE424 SQI4:SQI424 SGM4:SGM424 RWQ4:RWQ424 RMU4:RMU424 RCY4:RCY424 QTC4:QTC424 QJG4:QJG424 PZK4:PZK424 PPO4:PPO424 PFS4:PFS424 OVW4:OVW424 OMA4:OMA424 OCE4:OCE424 NSI4:NSI424 NIM4:NIM424 MYQ4:MYQ424 MOU4:MOU424 MEY4:MEY424 LVC4:LVC424 LLG4:LLG424 WUP983061:WUP983466 ID4:ID421 RZ4:RZ421 ABV4:ABV421 ALR4:ALR421 AVN4:AVN421 BFJ4:BFJ421 BPF4:BPF421 BZB4:BZB421 CIX4:CIX421 CST4:CST421 DCP4:DCP421 DML4:DML421 DWH4:DWH421 EGD4:EGD421 EPZ4:EPZ421 EZV4:EZV421 FJR4:FJR421 FTN4:FTN421 GDJ4:GDJ421 GNF4:GNF421 GXB4:GXB421 HGX4:HGX421 HQT4:HQT421 IAP4:IAP421 IKL4:IKL421 IUH4:IUH421 JED4:JED421 JNZ4:JNZ421 JXV4:JXV421 KHR4:KHR421 KRN4:KRN421 LBJ4:LBJ421 LLF4:LLF421 LVB4:LVB421 MEX4:MEX421 MOT4:MOT421 MYP4:MYP421 NIL4:NIL421 NSH4:NSH421 OCD4:OCD421 OLZ4:OLZ421 OVV4:OVV421 PFR4:PFR421 PPN4:PPN421 PZJ4:PZJ421 QJF4:QJF421 QTB4:QTB421 RCX4:RCX421 RMT4:RMT421 RWP4:RWP421 SGL4:SGL421 SQH4:SQH421 TAD4:TAD421 TJZ4:TJZ421 TTV4:TTV421 UDR4:UDR421 UNN4:UNN421 UXJ4:UXJ421 VHF4:VHF421 VRB4:VRB421 WAX4:WAX421 WKT4:WKT421 WUP4:WUP421 WKT983061:WKT983466 WAX983061:WAX983466 VRB983061:VRB983466 VHF983061:VHF983466 UXJ983061:UXJ983466 UNN983061:UNN983466 UDR983061:UDR983466 TTV983061:TTV983466 TJZ983061:TJZ983466 TAD983061:TAD983466 SQH983061:SQH983466 SGL983061:SGL983466 RWP983061:RWP983466 RMT983061:RMT983466 RCX983061:RCX983466 QTB983061:QTB983466 QJF983061:QJF983466 PZJ983061:PZJ983466 PPN983061:PPN983466 PFR983061:PFR983466 OVV983061:OVV983466 OLZ983061:OLZ983466 OCD983061:OCD983466 NSH983061:NSH983466 NIL983061:NIL983466 MYP983061:MYP983466 MOT983061:MOT983466 MEX983061:MEX983466 LVB983061:LVB983466 LLF983061:LLF983466 LBJ983061:LBJ983466 KRN983061:KRN983466 KHR983061:KHR983466 JXV983061:JXV983466 JNZ983061:JNZ983466 JED983061:JED983466 IUH983061:IUH983466 IKL983061:IKL983466 IAP983061:IAP983466 HQT983061:HQT983466 HGX983061:HGX983466 GXB983061:GXB983466 GNF983061:GNF983466 GDJ983061:GDJ983466 FTN983061:FTN983466 FJR983061:FJR983466 EZV983061:EZV983466 EPZ983061:EPZ983466 EGD983061:EGD983466 DWH983061:DWH983466 DML983061:DML983466 DCP983061:DCP983466 CST983061:CST983466 CIX983061:CIX983466 BZB983061:BZB983466 BPF983061:BPF983466 BFJ983061:BFJ983466 AVN983061:AVN983466 ALR983061:ALR983466 ABV983061:ABV983466 RZ983061:RZ983466 ID983061:ID983466 WUP917525:WUP917930 WKT917525:WKT917930 WAX917525:WAX917930 VRB917525:VRB917930 VHF917525:VHF917930 UXJ917525:UXJ917930 UNN917525:UNN917930 UDR917525:UDR917930 TTV917525:TTV917930 TJZ917525:TJZ917930 TAD917525:TAD917930 SQH917525:SQH917930 SGL917525:SGL917930 RWP917525:RWP917930 RMT917525:RMT917930 RCX917525:RCX917930 QTB917525:QTB917930 QJF917525:QJF917930 PZJ917525:PZJ917930 PPN917525:PPN917930 PFR917525:PFR917930 OVV917525:OVV917930 OLZ917525:OLZ917930 OCD917525:OCD917930 NSH917525:NSH917930 NIL917525:NIL917930 MYP917525:MYP917930 MOT917525:MOT917930 MEX917525:MEX917930 LVB917525:LVB917930 LLF917525:LLF917930 LBJ917525:LBJ917930 KRN917525:KRN917930 KHR917525:KHR917930 JXV917525:JXV917930 JNZ917525:JNZ917930 JED917525:JED917930 IUH917525:IUH917930 IKL917525:IKL917930 IAP917525:IAP917930 HQT917525:HQT917930 HGX917525:HGX917930 GXB917525:GXB917930 GNF917525:GNF917930 GDJ917525:GDJ917930 FTN917525:FTN917930 FJR917525:FJR917930 EZV917525:EZV917930 EPZ917525:EPZ917930 EGD917525:EGD917930 DWH917525:DWH917930 DML917525:DML917930 DCP917525:DCP917930 CST917525:CST917930 CIX917525:CIX917930 BZB917525:BZB917930 BPF917525:BPF917930 BFJ917525:BFJ917930 AVN917525:AVN917930 ALR917525:ALR917930 ABV917525:ABV917930 RZ917525:RZ917930 ID917525:ID917930 WUP851989:WUP852394 WKT851989:WKT852394 WAX851989:WAX852394 VRB851989:VRB852394 VHF851989:VHF852394 UXJ851989:UXJ852394 UNN851989:UNN852394 UDR851989:UDR852394 TTV851989:TTV852394 TJZ851989:TJZ852394 TAD851989:TAD852394 SQH851989:SQH852394 SGL851989:SGL852394 RWP851989:RWP852394 RMT851989:RMT852394 RCX851989:RCX852394 QTB851989:QTB852394 QJF851989:QJF852394 PZJ851989:PZJ852394 PPN851989:PPN852394 PFR851989:PFR852394 OVV851989:OVV852394 OLZ851989:OLZ852394 OCD851989:OCD852394 NSH851989:NSH852394 NIL851989:NIL852394 MYP851989:MYP852394 MOT851989:MOT852394 MEX851989:MEX852394 LVB851989:LVB852394 LLF851989:LLF852394 LBJ851989:LBJ852394 KRN851989:KRN852394 KHR851989:KHR852394 JXV851989:JXV852394 JNZ851989:JNZ852394 JED851989:JED852394 IUH851989:IUH852394 IKL851989:IKL852394 IAP851989:IAP852394 HQT851989:HQT852394 HGX851989:HGX852394 GXB851989:GXB852394 GNF851989:GNF852394 GDJ851989:GDJ852394 FTN851989:FTN852394 FJR851989:FJR852394 EZV851989:EZV852394 EPZ851989:EPZ852394 EGD851989:EGD852394 DWH851989:DWH852394 DML851989:DML852394 DCP851989:DCP852394 CST851989:CST852394 CIX851989:CIX852394 BZB851989:BZB852394 BPF851989:BPF852394 BFJ851989:BFJ852394 AVN851989:AVN852394 ALR851989:ALR852394 ABV851989:ABV852394 RZ851989:RZ852394 ID851989:ID852394 WUP786453:WUP786858 WKT786453:WKT786858 WAX786453:WAX786858 VRB786453:VRB786858 VHF786453:VHF786858 UXJ786453:UXJ786858 UNN786453:UNN786858 UDR786453:UDR786858 TTV786453:TTV786858 TJZ786453:TJZ786858 TAD786453:TAD786858 SQH786453:SQH786858 SGL786453:SGL786858 RWP786453:RWP786858 RMT786453:RMT786858 RCX786453:RCX786858 QTB786453:QTB786858 QJF786453:QJF786858 PZJ786453:PZJ786858 PPN786453:PPN786858 PFR786453:PFR786858 OVV786453:OVV786858 OLZ786453:OLZ786858 OCD786453:OCD786858 NSH786453:NSH786858 NIL786453:NIL786858 MYP786453:MYP786858 MOT786453:MOT786858 MEX786453:MEX786858 LVB786453:LVB786858 LLF786453:LLF786858 LBJ786453:LBJ786858 KRN786453:KRN786858 KHR786453:KHR786858 JXV786453:JXV786858 JNZ786453:JNZ786858 JED786453:JED786858 IUH786453:IUH786858 IKL786453:IKL786858 IAP786453:IAP786858 HQT786453:HQT786858 HGX786453:HGX786858 GXB786453:GXB786858 GNF786453:GNF786858 GDJ786453:GDJ786858 FTN786453:FTN786858 FJR786453:FJR786858 EZV786453:EZV786858 EPZ786453:EPZ786858 EGD786453:EGD786858 DWH786453:DWH786858 DML786453:DML786858 DCP786453:DCP786858 CST786453:CST786858 CIX786453:CIX786858 BZB786453:BZB786858 BPF786453:BPF786858 BFJ786453:BFJ786858 AVN786453:AVN786858 ALR786453:ALR786858 ABV786453:ABV786858 RZ786453:RZ786858 ID786453:ID786858 WUP720917:WUP721322 WKT720917:WKT721322 WAX720917:WAX721322 VRB720917:VRB721322 VHF720917:VHF721322 UXJ720917:UXJ721322 UNN720917:UNN721322 UDR720917:UDR721322 TTV720917:TTV721322 TJZ720917:TJZ721322 TAD720917:TAD721322 SQH720917:SQH721322 SGL720917:SGL721322 RWP720917:RWP721322 RMT720917:RMT721322 RCX720917:RCX721322 QTB720917:QTB721322 QJF720917:QJF721322 PZJ720917:PZJ721322 PPN720917:PPN721322 PFR720917:PFR721322 OVV720917:OVV721322 OLZ720917:OLZ721322 OCD720917:OCD721322 NSH720917:NSH721322 NIL720917:NIL721322 MYP720917:MYP721322 MOT720917:MOT721322 MEX720917:MEX721322 LVB720917:LVB721322 LLF720917:LLF721322 LBJ720917:LBJ721322 KRN720917:KRN721322 KHR720917:KHR721322 JXV720917:JXV721322 JNZ720917:JNZ721322 JED720917:JED721322 IUH720917:IUH721322 IKL720917:IKL721322 IAP720917:IAP721322 HQT720917:HQT721322 HGX720917:HGX721322 GXB720917:GXB721322 GNF720917:GNF721322 GDJ720917:GDJ721322 FTN720917:FTN721322 FJR720917:FJR721322 EZV720917:EZV721322 EPZ720917:EPZ721322 EGD720917:EGD721322 DWH720917:DWH721322 DML720917:DML721322 DCP720917:DCP721322 CST720917:CST721322 CIX720917:CIX721322 BZB720917:BZB721322 BPF720917:BPF721322 BFJ720917:BFJ721322 AVN720917:AVN721322 ALR720917:ALR721322 ABV720917:ABV721322 RZ720917:RZ721322 ID720917:ID721322 WUP655381:WUP655786 WKT655381:WKT655786 WAX655381:WAX655786 VRB655381:VRB655786 VHF655381:VHF655786 UXJ655381:UXJ655786 UNN655381:UNN655786 UDR655381:UDR655786 TTV655381:TTV655786 TJZ655381:TJZ655786 TAD655381:TAD655786 SQH655381:SQH655786 SGL655381:SGL655786 RWP655381:RWP655786 RMT655381:RMT655786 RCX655381:RCX655786 QTB655381:QTB655786 QJF655381:QJF655786 PZJ655381:PZJ655786 PPN655381:PPN655786 PFR655381:PFR655786 OVV655381:OVV655786 OLZ655381:OLZ655786 OCD655381:OCD655786 NSH655381:NSH655786 NIL655381:NIL655786 MYP655381:MYP655786 MOT655381:MOT655786 MEX655381:MEX655786 LVB655381:LVB655786 LLF655381:LLF655786 LBJ655381:LBJ655786 KRN655381:KRN655786 KHR655381:KHR655786 JXV655381:JXV655786 JNZ655381:JNZ655786 JED655381:JED655786 IUH655381:IUH655786 IKL655381:IKL655786 IAP655381:IAP655786 HQT655381:HQT655786 HGX655381:HGX655786 GXB655381:GXB655786 GNF655381:GNF655786 GDJ655381:GDJ655786 FTN655381:FTN655786 FJR655381:FJR655786 EZV655381:EZV655786 EPZ655381:EPZ655786 EGD655381:EGD655786 DWH655381:DWH655786 DML655381:DML655786 DCP655381:DCP655786 CST655381:CST655786 CIX655381:CIX655786 BZB655381:BZB655786 BPF655381:BPF655786 BFJ655381:BFJ655786 AVN655381:AVN655786 ALR655381:ALR655786 ABV655381:ABV655786 RZ655381:RZ655786 ID655381:ID655786 WUP589845:WUP590250 WKT589845:WKT590250 WAX589845:WAX590250 VRB589845:VRB590250 VHF589845:VHF590250 UXJ589845:UXJ590250 UNN589845:UNN590250 UDR589845:UDR590250 TTV589845:TTV590250 TJZ589845:TJZ590250 TAD589845:TAD590250 SQH589845:SQH590250 SGL589845:SGL590250 RWP589845:RWP590250 RMT589845:RMT590250 RCX589845:RCX590250 QTB589845:QTB590250 QJF589845:QJF590250 PZJ589845:PZJ590250 PPN589845:PPN590250 PFR589845:PFR590250 OVV589845:OVV590250 OLZ589845:OLZ590250 OCD589845:OCD590250 NSH589845:NSH590250 NIL589845:NIL590250 MYP589845:MYP590250 MOT589845:MOT590250 MEX589845:MEX590250 LVB589845:LVB590250 LLF589845:LLF590250 LBJ589845:LBJ590250 KRN589845:KRN590250 KHR589845:KHR590250 JXV589845:JXV590250 JNZ589845:JNZ590250 JED589845:JED590250 IUH589845:IUH590250 IKL589845:IKL590250 IAP589845:IAP590250 HQT589845:HQT590250 HGX589845:HGX590250 GXB589845:GXB590250 GNF589845:GNF590250 GDJ589845:GDJ590250 FTN589845:FTN590250 FJR589845:FJR590250 EZV589845:EZV590250 EPZ589845:EPZ590250 EGD589845:EGD590250 DWH589845:DWH590250 DML589845:DML590250 DCP589845:DCP590250 CST589845:CST590250 CIX589845:CIX590250 BZB589845:BZB590250 BPF589845:BPF590250 BFJ589845:BFJ590250 AVN589845:AVN590250 ALR589845:ALR590250 ABV589845:ABV590250 RZ589845:RZ590250 ID589845:ID590250 WUP524309:WUP524714 WKT524309:WKT524714 WAX524309:WAX524714 VRB524309:VRB524714 VHF524309:VHF524714 UXJ524309:UXJ524714 UNN524309:UNN524714 UDR524309:UDR524714 TTV524309:TTV524714 TJZ524309:TJZ524714 TAD524309:TAD524714 SQH524309:SQH524714 SGL524309:SGL524714 RWP524309:RWP524714 RMT524309:RMT524714 RCX524309:RCX524714 QTB524309:QTB524714 QJF524309:QJF524714 PZJ524309:PZJ524714 PPN524309:PPN524714 PFR524309:PFR524714 OVV524309:OVV524714 OLZ524309:OLZ524714 OCD524309:OCD524714 NSH524309:NSH524714 NIL524309:NIL524714 MYP524309:MYP524714 MOT524309:MOT524714 MEX524309:MEX524714 LVB524309:LVB524714 LLF524309:LLF524714 LBJ524309:LBJ524714 KRN524309:KRN524714 KHR524309:KHR524714 JXV524309:JXV524714 JNZ524309:JNZ524714 JED524309:JED524714 IUH524309:IUH524714 IKL524309:IKL524714 IAP524309:IAP524714 HQT524309:HQT524714 HGX524309:HGX524714 GXB524309:GXB524714 GNF524309:GNF524714 GDJ524309:GDJ524714 FTN524309:FTN524714 FJR524309:FJR524714 EZV524309:EZV524714 EPZ524309:EPZ524714 EGD524309:EGD524714 DWH524309:DWH524714 DML524309:DML524714 DCP524309:DCP524714 CST524309:CST524714 CIX524309:CIX524714 BZB524309:BZB524714 BPF524309:BPF524714 BFJ524309:BFJ524714 AVN524309:AVN524714 ALR524309:ALR524714 ABV524309:ABV524714 RZ524309:RZ524714 ID524309:ID524714 WUP458773:WUP459178 WKT458773:WKT459178 WAX458773:WAX459178 VRB458773:VRB459178 VHF458773:VHF459178 UXJ458773:UXJ459178 UNN458773:UNN459178 UDR458773:UDR459178 TTV458773:TTV459178 TJZ458773:TJZ459178 TAD458773:TAD459178 SQH458773:SQH459178 SGL458773:SGL459178 RWP458773:RWP459178 RMT458773:RMT459178 RCX458773:RCX459178 QTB458773:QTB459178 QJF458773:QJF459178 PZJ458773:PZJ459178 PPN458773:PPN459178 PFR458773:PFR459178 OVV458773:OVV459178 OLZ458773:OLZ459178 OCD458773:OCD459178 NSH458773:NSH459178 NIL458773:NIL459178 MYP458773:MYP459178 MOT458773:MOT459178 MEX458773:MEX459178 LVB458773:LVB459178 LLF458773:LLF459178 LBJ458773:LBJ459178 KRN458773:KRN459178 KHR458773:KHR459178 JXV458773:JXV459178 JNZ458773:JNZ459178 JED458773:JED459178 IUH458773:IUH459178 IKL458773:IKL459178 IAP458773:IAP459178 HQT458773:HQT459178 HGX458773:HGX459178 GXB458773:GXB459178 GNF458773:GNF459178 GDJ458773:GDJ459178 FTN458773:FTN459178 FJR458773:FJR459178 EZV458773:EZV459178 EPZ458773:EPZ459178 EGD458773:EGD459178 DWH458773:DWH459178 DML458773:DML459178 DCP458773:DCP459178 CST458773:CST459178 CIX458773:CIX459178 BZB458773:BZB459178 BPF458773:BPF459178 BFJ458773:BFJ459178 AVN458773:AVN459178 ALR458773:ALR459178 ABV458773:ABV459178 RZ458773:RZ459178 ID458773:ID459178 WUP393237:WUP393642 WKT393237:WKT393642 WAX393237:WAX393642 VRB393237:VRB393642 VHF393237:VHF393642 UXJ393237:UXJ393642 UNN393237:UNN393642 UDR393237:UDR393642 TTV393237:TTV393642 TJZ393237:TJZ393642 TAD393237:TAD393642 SQH393237:SQH393642 SGL393237:SGL393642 RWP393237:RWP393642 RMT393237:RMT393642 RCX393237:RCX393642 QTB393237:QTB393642 QJF393237:QJF393642 PZJ393237:PZJ393642 PPN393237:PPN393642 PFR393237:PFR393642 OVV393237:OVV393642 OLZ393237:OLZ393642 OCD393237:OCD393642 NSH393237:NSH393642 NIL393237:NIL393642 MYP393237:MYP393642 MOT393237:MOT393642 MEX393237:MEX393642 LVB393237:LVB393642 LLF393237:LLF393642 LBJ393237:LBJ393642 KRN393237:KRN393642 KHR393237:KHR393642 JXV393237:JXV393642 JNZ393237:JNZ393642 JED393237:JED393642 IUH393237:IUH393642 IKL393237:IKL393642 IAP393237:IAP393642 HQT393237:HQT393642 HGX393237:HGX393642 GXB393237:GXB393642 GNF393237:GNF393642 GDJ393237:GDJ393642 FTN393237:FTN393642 FJR393237:FJR393642 EZV393237:EZV393642 EPZ393237:EPZ393642 EGD393237:EGD393642 DWH393237:DWH393642 DML393237:DML393642 DCP393237:DCP393642 CST393237:CST393642 CIX393237:CIX393642 BZB393237:BZB393642 BPF393237:BPF393642 BFJ393237:BFJ393642 AVN393237:AVN393642 ALR393237:ALR393642 ABV393237:ABV393642 RZ393237:RZ393642 ID393237:ID393642 WUP327701:WUP328106 WKT327701:WKT328106 WAX327701:WAX328106 VRB327701:VRB328106 VHF327701:VHF328106 UXJ327701:UXJ328106 UNN327701:UNN328106 UDR327701:UDR328106 TTV327701:TTV328106 TJZ327701:TJZ328106 TAD327701:TAD328106 SQH327701:SQH328106 SGL327701:SGL328106 RWP327701:RWP328106 RMT327701:RMT328106 RCX327701:RCX328106 QTB327701:QTB328106 QJF327701:QJF328106 PZJ327701:PZJ328106 PPN327701:PPN328106 PFR327701:PFR328106 OVV327701:OVV328106 OLZ327701:OLZ328106 OCD327701:OCD328106 NSH327701:NSH328106 NIL327701:NIL328106 MYP327701:MYP328106 MOT327701:MOT328106 MEX327701:MEX328106 LVB327701:LVB328106 LLF327701:LLF328106 LBJ327701:LBJ328106 KRN327701:KRN328106 KHR327701:KHR328106 JXV327701:JXV328106 JNZ327701:JNZ328106 JED327701:JED328106 IUH327701:IUH328106 IKL327701:IKL328106 IAP327701:IAP328106 HQT327701:HQT328106 HGX327701:HGX328106 GXB327701:GXB328106 GNF327701:GNF328106 GDJ327701:GDJ328106 FTN327701:FTN328106 FJR327701:FJR328106 EZV327701:EZV328106 EPZ327701:EPZ328106 EGD327701:EGD328106 DWH327701:DWH328106 DML327701:DML328106 DCP327701:DCP328106 CST327701:CST328106 CIX327701:CIX328106 BZB327701:BZB328106 BPF327701:BPF328106 BFJ327701:BFJ328106 AVN327701:AVN328106 ALR327701:ALR328106 ABV327701:ABV328106 RZ327701:RZ328106 ID327701:ID328106 WUP262165:WUP262570 WKT262165:WKT262570 WAX262165:WAX262570 VRB262165:VRB262570 VHF262165:VHF262570 UXJ262165:UXJ262570 UNN262165:UNN262570 UDR262165:UDR262570 TTV262165:TTV262570 TJZ262165:TJZ262570 TAD262165:TAD262570 SQH262165:SQH262570 SGL262165:SGL262570 RWP262165:RWP262570 RMT262165:RMT262570 RCX262165:RCX262570 QTB262165:QTB262570 QJF262165:QJF262570 PZJ262165:PZJ262570 PPN262165:PPN262570 PFR262165:PFR262570 OVV262165:OVV262570 OLZ262165:OLZ262570 OCD262165:OCD262570 NSH262165:NSH262570 NIL262165:NIL262570 MYP262165:MYP262570 MOT262165:MOT262570 MEX262165:MEX262570 LVB262165:LVB262570 LLF262165:LLF262570 LBJ262165:LBJ262570 KRN262165:KRN262570 KHR262165:KHR262570 JXV262165:JXV262570 JNZ262165:JNZ262570 JED262165:JED262570 IUH262165:IUH262570 IKL262165:IKL262570 IAP262165:IAP262570 HQT262165:HQT262570 HGX262165:HGX262570 GXB262165:GXB262570 GNF262165:GNF262570 GDJ262165:GDJ262570 FTN262165:FTN262570 FJR262165:FJR262570 EZV262165:EZV262570 EPZ262165:EPZ262570 EGD262165:EGD262570 DWH262165:DWH262570 DML262165:DML262570 DCP262165:DCP262570 CST262165:CST262570 CIX262165:CIX262570 BZB262165:BZB262570 BPF262165:BPF262570 BFJ262165:BFJ262570 AVN262165:AVN262570 ALR262165:ALR262570 ABV262165:ABV262570 RZ262165:RZ262570 ID262165:ID262570 WUP196629:WUP197034 WKT196629:WKT197034 WAX196629:WAX197034 VRB196629:VRB197034 VHF196629:VHF197034 UXJ196629:UXJ197034 UNN196629:UNN197034 UDR196629:UDR197034 TTV196629:TTV197034 TJZ196629:TJZ197034 TAD196629:TAD197034 SQH196629:SQH197034 SGL196629:SGL197034 RWP196629:RWP197034 RMT196629:RMT197034 RCX196629:RCX197034 QTB196629:QTB197034 QJF196629:QJF197034 PZJ196629:PZJ197034 PPN196629:PPN197034 PFR196629:PFR197034 OVV196629:OVV197034 OLZ196629:OLZ197034 OCD196629:OCD197034 NSH196629:NSH197034 NIL196629:NIL197034 MYP196629:MYP197034 MOT196629:MOT197034 MEX196629:MEX197034 LVB196629:LVB197034 LLF196629:LLF197034 LBJ196629:LBJ197034 KRN196629:KRN197034 KHR196629:KHR197034 JXV196629:JXV197034 JNZ196629:JNZ197034 JED196629:JED197034 IUH196629:IUH197034 IKL196629:IKL197034 IAP196629:IAP197034 HQT196629:HQT197034 HGX196629:HGX197034 GXB196629:GXB197034 GNF196629:GNF197034 GDJ196629:GDJ197034 FTN196629:FTN197034 FJR196629:FJR197034 EZV196629:EZV197034 EPZ196629:EPZ197034 EGD196629:EGD197034 DWH196629:DWH197034 DML196629:DML197034 DCP196629:DCP197034 CST196629:CST197034 CIX196629:CIX197034 BZB196629:BZB197034 BPF196629:BPF197034 BFJ196629:BFJ197034 AVN196629:AVN197034 ALR196629:ALR197034 ABV196629:ABV197034 RZ196629:RZ197034 ID196629:ID197034 WUP131093:WUP131498 WKT131093:WKT131498 WAX131093:WAX131498 VRB131093:VRB131498 VHF131093:VHF131498 UXJ131093:UXJ131498 UNN131093:UNN131498 UDR131093:UDR131498 TTV131093:TTV131498 TJZ131093:TJZ131498 TAD131093:TAD131498 SQH131093:SQH131498 SGL131093:SGL131498 RWP131093:RWP131498 RMT131093:RMT131498 RCX131093:RCX131498 QTB131093:QTB131498 QJF131093:QJF131498 PZJ131093:PZJ131498 PPN131093:PPN131498 PFR131093:PFR131498 OVV131093:OVV131498 OLZ131093:OLZ131498 OCD131093:OCD131498 NSH131093:NSH131498 NIL131093:NIL131498 MYP131093:MYP131498 MOT131093:MOT131498 MEX131093:MEX131498 LVB131093:LVB131498 LLF131093:LLF131498 LBJ131093:LBJ131498 KRN131093:KRN131498 KHR131093:KHR131498 JXV131093:JXV131498 JNZ131093:JNZ131498 JED131093:JED131498 IUH131093:IUH131498 IKL131093:IKL131498 IAP131093:IAP131498 HQT131093:HQT131498 HGX131093:HGX131498 GXB131093:GXB131498 GNF131093:GNF131498 GDJ131093:GDJ131498 FTN131093:FTN131498 FJR131093:FJR131498 EZV131093:EZV131498 EPZ131093:EPZ131498 EGD131093:EGD131498 DWH131093:DWH131498 DML131093:DML131498 DCP131093:DCP131498 CST131093:CST131498 CIX131093:CIX131498 BZB131093:BZB131498 BPF131093:BPF131498 BFJ131093:BFJ131498 AVN131093:AVN131498 ALR131093:ALR131498 ABV131093:ABV131498 RZ131093:RZ131498 ID131093:ID131498 WUP65557:WUP65962 WKT65557:WKT65962 WAX65557:WAX65962 VRB65557:VRB65962 VHF65557:VHF65962 UXJ65557:UXJ65962 UNN65557:UNN65962 UDR65557:UDR65962 TTV65557:TTV65962 TJZ65557:TJZ65962 TAD65557:TAD65962 SQH65557:SQH65962 SGL65557:SGL65962 RWP65557:RWP65962 RMT65557:RMT65962 RCX65557:RCX65962 QTB65557:QTB65962 QJF65557:QJF65962 PZJ65557:PZJ65962 PPN65557:PPN65962 PFR65557:PFR65962 OVV65557:OVV65962 OLZ65557:OLZ65962 OCD65557:OCD65962 NSH65557:NSH65962 NIL65557:NIL65962 MYP65557:MYP65962 MOT65557:MOT65962 MEX65557:MEX65962 LVB65557:LVB65962 LLF65557:LLF65962 LBJ65557:LBJ65962 KRN65557:KRN65962 KHR65557:KHR65962 JXV65557:JXV65962 JNZ65557:JNZ65962 JED65557:JED65962 IUH65557:IUH65962 IKL65557:IKL65962 IAP65557:IAP65962 HQT65557:HQT65962 HGX65557:HGX65962 GXB65557:GXB65962 GNF65557:GNF65962 GDJ65557:GDJ65962 FTN65557:FTN65962 FJR65557:FJR65962 EZV65557:EZV65962 EPZ65557:EPZ65962 EGD65557:EGD65962 DWH65557:DWH65962 DML65557:DML65962 DCP65557:DCP65962 CST65557:CST65962 CIX65557:CIX65962 BZB65557:BZB65962 BPF65557:BPF65962 BFJ65557:BFJ65962 AVN65557:AVN65962 ALR65557:ALR65962 ABV65557:ABV65962 RZ65557:RZ65962 ID65557:ID65962 WTW983063:WUJ983466 HK65559:HX65962 RG65559:RT65962 ABC65559:ABP65962 AKY65559:ALL65962 AUU65559:AVH65962 BEQ65559:BFD65962 BOM65559:BOZ65962 BYI65559:BYV65962 CIE65559:CIR65962 CSA65559:CSN65962 DBW65559:DCJ65962 DLS65559:DMF65962 DVO65559:DWB65962 EFK65559:EFX65962 EPG65559:EPT65962 EZC65559:EZP65962 FIY65559:FJL65962 FSU65559:FTH65962 GCQ65559:GDD65962 GMM65559:GMZ65962 GWI65559:GWV65962 HGE65559:HGR65962 HQA65559:HQN65962 HZW65559:IAJ65962 IJS65559:IKF65962 ITO65559:IUB65962 JDK65559:JDX65962 JNG65559:JNT65962 JXC65559:JXP65962 KGY65559:KHL65962 KQU65559:KRH65962 LAQ65559:LBD65962 LKM65559:LKZ65962 LUI65559:LUV65962 MEE65559:MER65962 MOA65559:MON65962 MXW65559:MYJ65962 NHS65559:NIF65962 NRO65559:NSB65962 OBK65559:OBX65962 OLG65559:OLT65962 OVC65559:OVP65962 PEY65559:PFL65962 POU65559:PPH65962 PYQ65559:PZD65962 QIM65559:QIZ65962 QSI65559:QSV65962 RCE65559:RCR65962 RMA65559:RMN65962 RVW65559:RWJ65962 SFS65559:SGF65962 SPO65559:SQB65962 SZK65559:SZX65962 TJG65559:TJT65962 TTC65559:TTP65962 UCY65559:UDL65962 UMU65559:UNH65962 UWQ65559:UXD65962 VGM65559:VGZ65962 VQI65559:VQV65962 WAE65559:WAR65962 WKA65559:WKN65962 WTW65559:WUJ65962 HK131095:HX131498 RG131095:RT131498 ABC131095:ABP131498 AKY131095:ALL131498 AUU131095:AVH131498 BEQ131095:BFD131498 BOM131095:BOZ131498 BYI131095:BYV131498 CIE131095:CIR131498 CSA131095:CSN131498 DBW131095:DCJ131498 DLS131095:DMF131498 DVO131095:DWB131498 EFK131095:EFX131498 EPG131095:EPT131498 EZC131095:EZP131498 FIY131095:FJL131498 FSU131095:FTH131498 GCQ131095:GDD131498 GMM131095:GMZ131498 GWI131095:GWV131498 HGE131095:HGR131498 HQA131095:HQN131498 HZW131095:IAJ131498 IJS131095:IKF131498 ITO131095:IUB131498 JDK131095:JDX131498 JNG131095:JNT131498 JXC131095:JXP131498 KGY131095:KHL131498 KQU131095:KRH131498 LAQ131095:LBD131498 LKM131095:LKZ131498 LUI131095:LUV131498 MEE131095:MER131498 MOA131095:MON131498 MXW131095:MYJ131498 NHS131095:NIF131498 NRO131095:NSB131498 OBK131095:OBX131498 OLG131095:OLT131498 OVC131095:OVP131498 PEY131095:PFL131498 POU131095:PPH131498 PYQ131095:PZD131498 QIM131095:QIZ131498 QSI131095:QSV131498 RCE131095:RCR131498 RMA131095:RMN131498 RVW131095:RWJ131498 SFS131095:SGF131498 SPO131095:SQB131498 SZK131095:SZX131498 TJG131095:TJT131498 TTC131095:TTP131498 UCY131095:UDL131498 UMU131095:UNH131498 UWQ131095:UXD131498 VGM131095:VGZ131498 VQI131095:VQV131498 WAE131095:WAR131498 WKA131095:WKN131498 WTW131095:WUJ131498 HK196631:HX197034 RG196631:RT197034 ABC196631:ABP197034 AKY196631:ALL197034 AUU196631:AVH197034 BEQ196631:BFD197034 BOM196631:BOZ197034 BYI196631:BYV197034 CIE196631:CIR197034 CSA196631:CSN197034 DBW196631:DCJ197034 DLS196631:DMF197034 DVO196631:DWB197034 EFK196631:EFX197034 EPG196631:EPT197034 EZC196631:EZP197034 FIY196631:FJL197034 FSU196631:FTH197034 GCQ196631:GDD197034 GMM196631:GMZ197034 GWI196631:GWV197034 HGE196631:HGR197034 HQA196631:HQN197034 HZW196631:IAJ197034 IJS196631:IKF197034 ITO196631:IUB197034 JDK196631:JDX197034 JNG196631:JNT197034 JXC196631:JXP197034 KGY196631:KHL197034 KQU196631:KRH197034 LAQ196631:LBD197034 LKM196631:LKZ197034 LUI196631:LUV197034 MEE196631:MER197034 MOA196631:MON197034 MXW196631:MYJ197034 NHS196631:NIF197034 NRO196631:NSB197034 OBK196631:OBX197034 OLG196631:OLT197034 OVC196631:OVP197034 PEY196631:PFL197034 POU196631:PPH197034 PYQ196631:PZD197034 QIM196631:QIZ197034 QSI196631:QSV197034 RCE196631:RCR197034 RMA196631:RMN197034 RVW196631:RWJ197034 SFS196631:SGF197034 SPO196631:SQB197034 SZK196631:SZX197034 TJG196631:TJT197034 TTC196631:TTP197034 UCY196631:UDL197034 UMU196631:UNH197034 UWQ196631:UXD197034 VGM196631:VGZ197034 VQI196631:VQV197034 WAE196631:WAR197034 WKA196631:WKN197034 WTW196631:WUJ197034 HK262167:HX262570 RG262167:RT262570 ABC262167:ABP262570 AKY262167:ALL262570 AUU262167:AVH262570 BEQ262167:BFD262570 BOM262167:BOZ262570 BYI262167:BYV262570 CIE262167:CIR262570 CSA262167:CSN262570 DBW262167:DCJ262570 DLS262167:DMF262570 DVO262167:DWB262570 EFK262167:EFX262570 EPG262167:EPT262570 EZC262167:EZP262570 FIY262167:FJL262570 FSU262167:FTH262570 GCQ262167:GDD262570 GMM262167:GMZ262570 GWI262167:GWV262570 HGE262167:HGR262570 HQA262167:HQN262570 HZW262167:IAJ262570 IJS262167:IKF262570 ITO262167:IUB262570 JDK262167:JDX262570 JNG262167:JNT262570 JXC262167:JXP262570 KGY262167:KHL262570 KQU262167:KRH262570 LAQ262167:LBD262570 LKM262167:LKZ262570 LUI262167:LUV262570 MEE262167:MER262570 MOA262167:MON262570 MXW262167:MYJ262570 NHS262167:NIF262570 NRO262167:NSB262570 OBK262167:OBX262570 OLG262167:OLT262570 OVC262167:OVP262570 PEY262167:PFL262570 POU262167:PPH262570 PYQ262167:PZD262570 QIM262167:QIZ262570 QSI262167:QSV262570 RCE262167:RCR262570 RMA262167:RMN262570 RVW262167:RWJ262570 SFS262167:SGF262570 SPO262167:SQB262570 SZK262167:SZX262570 TJG262167:TJT262570 TTC262167:TTP262570 UCY262167:UDL262570 UMU262167:UNH262570 UWQ262167:UXD262570 VGM262167:VGZ262570 VQI262167:VQV262570 WAE262167:WAR262570 WKA262167:WKN262570 WTW262167:WUJ262570 HK327703:HX328106 RG327703:RT328106 ABC327703:ABP328106 AKY327703:ALL328106 AUU327703:AVH328106 BEQ327703:BFD328106 BOM327703:BOZ328106 BYI327703:BYV328106 CIE327703:CIR328106 CSA327703:CSN328106 DBW327703:DCJ328106 DLS327703:DMF328106 DVO327703:DWB328106 EFK327703:EFX328106 EPG327703:EPT328106 EZC327703:EZP328106 FIY327703:FJL328106 FSU327703:FTH328106 GCQ327703:GDD328106 GMM327703:GMZ328106 GWI327703:GWV328106 HGE327703:HGR328106 HQA327703:HQN328106 HZW327703:IAJ328106 IJS327703:IKF328106 ITO327703:IUB328106 JDK327703:JDX328106 JNG327703:JNT328106 JXC327703:JXP328106 KGY327703:KHL328106 KQU327703:KRH328106 LAQ327703:LBD328106 LKM327703:LKZ328106 LUI327703:LUV328106 MEE327703:MER328106 MOA327703:MON328106 MXW327703:MYJ328106 NHS327703:NIF328106 NRO327703:NSB328106 OBK327703:OBX328106 OLG327703:OLT328106 OVC327703:OVP328106 PEY327703:PFL328106 POU327703:PPH328106 PYQ327703:PZD328106 QIM327703:QIZ328106 QSI327703:QSV328106 RCE327703:RCR328106 RMA327703:RMN328106 RVW327703:RWJ328106 SFS327703:SGF328106 SPO327703:SQB328106 SZK327703:SZX328106 TJG327703:TJT328106 TTC327703:TTP328106 UCY327703:UDL328106 UMU327703:UNH328106 UWQ327703:UXD328106 VGM327703:VGZ328106 VQI327703:VQV328106 WAE327703:WAR328106 WKA327703:WKN328106 WTW327703:WUJ328106 HK393239:HX393642 RG393239:RT393642 ABC393239:ABP393642 AKY393239:ALL393642 AUU393239:AVH393642 BEQ393239:BFD393642 BOM393239:BOZ393642 BYI393239:BYV393642 CIE393239:CIR393642 CSA393239:CSN393642 DBW393239:DCJ393642 DLS393239:DMF393642 DVO393239:DWB393642 EFK393239:EFX393642 EPG393239:EPT393642 EZC393239:EZP393642 FIY393239:FJL393642 FSU393239:FTH393642 GCQ393239:GDD393642 GMM393239:GMZ393642 GWI393239:GWV393642 HGE393239:HGR393642 HQA393239:HQN393642 HZW393239:IAJ393642 IJS393239:IKF393642 ITO393239:IUB393642 JDK393239:JDX393642 JNG393239:JNT393642 JXC393239:JXP393642 KGY393239:KHL393642 KQU393239:KRH393642 LAQ393239:LBD393642 LKM393239:LKZ393642 LUI393239:LUV393642 MEE393239:MER393642 MOA393239:MON393642 MXW393239:MYJ393642 NHS393239:NIF393642 NRO393239:NSB393642 OBK393239:OBX393642 OLG393239:OLT393642 OVC393239:OVP393642 PEY393239:PFL393642 POU393239:PPH393642 PYQ393239:PZD393642 QIM393239:QIZ393642 QSI393239:QSV393642 RCE393239:RCR393642 RMA393239:RMN393642 RVW393239:RWJ393642 SFS393239:SGF393642 SPO393239:SQB393642 SZK393239:SZX393642 TJG393239:TJT393642 TTC393239:TTP393642 UCY393239:UDL393642 UMU393239:UNH393642 UWQ393239:UXD393642 VGM393239:VGZ393642 VQI393239:VQV393642 WAE393239:WAR393642 WKA393239:WKN393642 WTW393239:WUJ393642 HK458775:HX459178 RG458775:RT459178 ABC458775:ABP459178 AKY458775:ALL459178 AUU458775:AVH459178 BEQ458775:BFD459178 BOM458775:BOZ459178 BYI458775:BYV459178 CIE458775:CIR459178 CSA458775:CSN459178 DBW458775:DCJ459178 DLS458775:DMF459178 DVO458775:DWB459178 EFK458775:EFX459178 EPG458775:EPT459178 EZC458775:EZP459178 FIY458775:FJL459178 FSU458775:FTH459178 GCQ458775:GDD459178 GMM458775:GMZ459178 GWI458775:GWV459178 HGE458775:HGR459178 HQA458775:HQN459178 HZW458775:IAJ459178 IJS458775:IKF459178 ITO458775:IUB459178 JDK458775:JDX459178 JNG458775:JNT459178 JXC458775:JXP459178 KGY458775:KHL459178 KQU458775:KRH459178 LAQ458775:LBD459178 LKM458775:LKZ459178 LUI458775:LUV459178 MEE458775:MER459178 MOA458775:MON459178 MXW458775:MYJ459178 NHS458775:NIF459178 NRO458775:NSB459178 OBK458775:OBX459178 OLG458775:OLT459178 OVC458775:OVP459178 PEY458775:PFL459178 POU458775:PPH459178 PYQ458775:PZD459178 QIM458775:QIZ459178 QSI458775:QSV459178 RCE458775:RCR459178 RMA458775:RMN459178 RVW458775:RWJ459178 SFS458775:SGF459178 SPO458775:SQB459178 SZK458775:SZX459178 TJG458775:TJT459178 TTC458775:TTP459178 UCY458775:UDL459178 UMU458775:UNH459178 UWQ458775:UXD459178 VGM458775:VGZ459178 VQI458775:VQV459178 WAE458775:WAR459178 WKA458775:WKN459178 WTW458775:WUJ459178 HK524311:HX524714 RG524311:RT524714 ABC524311:ABP524714 AKY524311:ALL524714 AUU524311:AVH524714 BEQ524311:BFD524714 BOM524311:BOZ524714 BYI524311:BYV524714 CIE524311:CIR524714 CSA524311:CSN524714 DBW524311:DCJ524714 DLS524311:DMF524714 DVO524311:DWB524714 EFK524311:EFX524714 EPG524311:EPT524714 EZC524311:EZP524714 FIY524311:FJL524714 FSU524311:FTH524714 GCQ524311:GDD524714 GMM524311:GMZ524714 GWI524311:GWV524714 HGE524311:HGR524714 HQA524311:HQN524714 HZW524311:IAJ524714 IJS524311:IKF524714 ITO524311:IUB524714 JDK524311:JDX524714 JNG524311:JNT524714 JXC524311:JXP524714 KGY524311:KHL524714 KQU524311:KRH524714 LAQ524311:LBD524714 LKM524311:LKZ524714 LUI524311:LUV524714 MEE524311:MER524714 MOA524311:MON524714 MXW524311:MYJ524714 NHS524311:NIF524714 NRO524311:NSB524714 OBK524311:OBX524714 OLG524311:OLT524714 OVC524311:OVP524714 PEY524311:PFL524714 POU524311:PPH524714 PYQ524311:PZD524714 QIM524311:QIZ524714 QSI524311:QSV524714 RCE524311:RCR524714 RMA524311:RMN524714 RVW524311:RWJ524714 SFS524311:SGF524714 SPO524311:SQB524714 SZK524311:SZX524714 TJG524311:TJT524714 TTC524311:TTP524714 UCY524311:UDL524714 UMU524311:UNH524714 UWQ524311:UXD524714 VGM524311:VGZ524714 VQI524311:VQV524714 WAE524311:WAR524714 WKA524311:WKN524714 WTW524311:WUJ524714 HK589847:HX590250 RG589847:RT590250 ABC589847:ABP590250 AKY589847:ALL590250 AUU589847:AVH590250 BEQ589847:BFD590250 BOM589847:BOZ590250 BYI589847:BYV590250 CIE589847:CIR590250 CSA589847:CSN590250 DBW589847:DCJ590250 DLS589847:DMF590250 DVO589847:DWB590250 EFK589847:EFX590250 EPG589847:EPT590250 EZC589847:EZP590250 FIY589847:FJL590250 FSU589847:FTH590250 GCQ589847:GDD590250 GMM589847:GMZ590250 GWI589847:GWV590250 HGE589847:HGR590250 HQA589847:HQN590250 HZW589847:IAJ590250 IJS589847:IKF590250 ITO589847:IUB590250 JDK589847:JDX590250 JNG589847:JNT590250 JXC589847:JXP590250 KGY589847:KHL590250 KQU589847:KRH590250 LAQ589847:LBD590250 LKM589847:LKZ590250 LUI589847:LUV590250 MEE589847:MER590250 MOA589847:MON590250 MXW589847:MYJ590250 NHS589847:NIF590250 NRO589847:NSB590250 OBK589847:OBX590250 OLG589847:OLT590250 OVC589847:OVP590250 PEY589847:PFL590250 POU589847:PPH590250 PYQ589847:PZD590250 QIM589847:QIZ590250 QSI589847:QSV590250 RCE589847:RCR590250 RMA589847:RMN590250 RVW589847:RWJ590250 SFS589847:SGF590250 SPO589847:SQB590250 SZK589847:SZX590250 TJG589847:TJT590250 TTC589847:TTP590250 UCY589847:UDL590250 UMU589847:UNH590250 UWQ589847:UXD590250 VGM589847:VGZ590250 VQI589847:VQV590250 WAE589847:WAR590250 WKA589847:WKN590250 WTW589847:WUJ590250 HK655383:HX655786 RG655383:RT655786 ABC655383:ABP655786 AKY655383:ALL655786 AUU655383:AVH655786 BEQ655383:BFD655786 BOM655383:BOZ655786 BYI655383:BYV655786 CIE655383:CIR655786 CSA655383:CSN655786 DBW655383:DCJ655786 DLS655383:DMF655786 DVO655383:DWB655786 EFK655383:EFX655786 EPG655383:EPT655786 EZC655383:EZP655786 FIY655383:FJL655786 FSU655383:FTH655786 GCQ655383:GDD655786 GMM655383:GMZ655786 GWI655383:GWV655786 HGE655383:HGR655786 HQA655383:HQN655786 HZW655383:IAJ655786 IJS655383:IKF655786 ITO655383:IUB655786 JDK655383:JDX655786 JNG655383:JNT655786 JXC655383:JXP655786 KGY655383:KHL655786 KQU655383:KRH655786 LAQ655383:LBD655786 LKM655383:LKZ655786 LUI655383:LUV655786 MEE655383:MER655786 MOA655383:MON655786 MXW655383:MYJ655786 NHS655383:NIF655786 NRO655383:NSB655786 OBK655383:OBX655786 OLG655383:OLT655786 OVC655383:OVP655786 PEY655383:PFL655786 POU655383:PPH655786 PYQ655383:PZD655786 QIM655383:QIZ655786 QSI655383:QSV655786 RCE655383:RCR655786 RMA655383:RMN655786 RVW655383:RWJ655786 SFS655383:SGF655786 SPO655383:SQB655786 SZK655383:SZX655786 TJG655383:TJT655786 TTC655383:TTP655786 UCY655383:UDL655786 UMU655383:UNH655786 UWQ655383:UXD655786 VGM655383:VGZ655786 VQI655383:VQV655786 WAE655383:WAR655786 WKA655383:WKN655786 WTW655383:WUJ655786 HK720919:HX721322 RG720919:RT721322 ABC720919:ABP721322 AKY720919:ALL721322 AUU720919:AVH721322 BEQ720919:BFD721322 BOM720919:BOZ721322 BYI720919:BYV721322 CIE720919:CIR721322 CSA720919:CSN721322 DBW720919:DCJ721322 DLS720919:DMF721322 DVO720919:DWB721322 EFK720919:EFX721322 EPG720919:EPT721322 EZC720919:EZP721322 FIY720919:FJL721322 FSU720919:FTH721322 GCQ720919:GDD721322 GMM720919:GMZ721322 GWI720919:GWV721322 HGE720919:HGR721322 HQA720919:HQN721322 HZW720919:IAJ721322 IJS720919:IKF721322 ITO720919:IUB721322 JDK720919:JDX721322 JNG720919:JNT721322 JXC720919:JXP721322 KGY720919:KHL721322 KQU720919:KRH721322 LAQ720919:LBD721322 LKM720919:LKZ721322 LUI720919:LUV721322 MEE720919:MER721322 MOA720919:MON721322 MXW720919:MYJ721322 NHS720919:NIF721322 NRO720919:NSB721322 OBK720919:OBX721322 OLG720919:OLT721322 OVC720919:OVP721322 PEY720919:PFL721322 POU720919:PPH721322 PYQ720919:PZD721322 QIM720919:QIZ721322 QSI720919:QSV721322 RCE720919:RCR721322 RMA720919:RMN721322 RVW720919:RWJ721322 SFS720919:SGF721322 SPO720919:SQB721322 SZK720919:SZX721322 TJG720919:TJT721322 TTC720919:TTP721322 UCY720919:UDL721322 UMU720919:UNH721322 UWQ720919:UXD721322 VGM720919:VGZ721322 VQI720919:VQV721322 WAE720919:WAR721322 WKA720919:WKN721322 WTW720919:WUJ721322 HK786455:HX786858 RG786455:RT786858 ABC786455:ABP786858 AKY786455:ALL786858 AUU786455:AVH786858 BEQ786455:BFD786858 BOM786455:BOZ786858 BYI786455:BYV786858 CIE786455:CIR786858 CSA786455:CSN786858 DBW786455:DCJ786858 DLS786455:DMF786858 DVO786455:DWB786858 EFK786455:EFX786858 EPG786455:EPT786858 EZC786455:EZP786858 FIY786455:FJL786858 FSU786455:FTH786858 GCQ786455:GDD786858 GMM786455:GMZ786858 GWI786455:GWV786858 HGE786455:HGR786858 HQA786455:HQN786858 HZW786455:IAJ786858 IJS786455:IKF786858 ITO786455:IUB786858 JDK786455:JDX786858 JNG786455:JNT786858 JXC786455:JXP786858 KGY786455:KHL786858 KQU786455:KRH786858 LAQ786455:LBD786858 LKM786455:LKZ786858 LUI786455:LUV786858 MEE786455:MER786858 MOA786455:MON786858 MXW786455:MYJ786858 NHS786455:NIF786858 NRO786455:NSB786858 OBK786455:OBX786858 OLG786455:OLT786858 OVC786455:OVP786858 PEY786455:PFL786858 POU786455:PPH786858 PYQ786455:PZD786858 QIM786455:QIZ786858 QSI786455:QSV786858 RCE786455:RCR786858 RMA786455:RMN786858 RVW786455:RWJ786858 SFS786455:SGF786858 SPO786455:SQB786858 SZK786455:SZX786858 TJG786455:TJT786858 TTC786455:TTP786858 UCY786455:UDL786858 UMU786455:UNH786858 UWQ786455:UXD786858 VGM786455:VGZ786858 VQI786455:VQV786858 WAE786455:WAR786858 WKA786455:WKN786858 WTW786455:WUJ786858 HK851991:HX852394 RG851991:RT852394 ABC851991:ABP852394 AKY851991:ALL852394 AUU851991:AVH852394 BEQ851991:BFD852394 BOM851991:BOZ852394 BYI851991:BYV852394 CIE851991:CIR852394 CSA851991:CSN852394 DBW851991:DCJ852394 DLS851991:DMF852394 DVO851991:DWB852394 EFK851991:EFX852394 EPG851991:EPT852394 EZC851991:EZP852394 FIY851991:FJL852394 FSU851991:FTH852394 GCQ851991:GDD852394 GMM851991:GMZ852394 GWI851991:GWV852394 HGE851991:HGR852394 HQA851991:HQN852394 HZW851991:IAJ852394 IJS851991:IKF852394 ITO851991:IUB852394 JDK851991:JDX852394 JNG851991:JNT852394 JXC851991:JXP852394 KGY851991:KHL852394 KQU851991:KRH852394 LAQ851991:LBD852394 LKM851991:LKZ852394 LUI851991:LUV852394 MEE851991:MER852394 MOA851991:MON852394 MXW851991:MYJ852394 NHS851991:NIF852394 NRO851991:NSB852394 OBK851991:OBX852394 OLG851991:OLT852394 OVC851991:OVP852394 PEY851991:PFL852394 POU851991:PPH852394 PYQ851991:PZD852394 QIM851991:QIZ852394 QSI851991:QSV852394 RCE851991:RCR852394 RMA851991:RMN852394 RVW851991:RWJ852394 SFS851991:SGF852394 SPO851991:SQB852394 SZK851991:SZX852394 TJG851991:TJT852394 TTC851991:TTP852394 UCY851991:UDL852394 UMU851991:UNH852394 UWQ851991:UXD852394 VGM851991:VGZ852394 VQI851991:VQV852394 WAE851991:WAR852394 WKA851991:WKN852394 WTW851991:WUJ852394 HK917527:HX917930 RG917527:RT917930 ABC917527:ABP917930 AKY917527:ALL917930 AUU917527:AVH917930 BEQ917527:BFD917930 BOM917527:BOZ917930 BYI917527:BYV917930 CIE917527:CIR917930 CSA917527:CSN917930 DBW917527:DCJ917930 DLS917527:DMF917930 DVO917527:DWB917930 EFK917527:EFX917930 EPG917527:EPT917930 EZC917527:EZP917930 FIY917527:FJL917930 FSU917527:FTH917930 GCQ917527:GDD917930 GMM917527:GMZ917930 GWI917527:GWV917930 HGE917527:HGR917930 HQA917527:HQN917930 HZW917527:IAJ917930 IJS917527:IKF917930 ITO917527:IUB917930 JDK917527:JDX917930 JNG917527:JNT917930 JXC917527:JXP917930 KGY917527:KHL917930 KQU917527:KRH917930 LAQ917527:LBD917930 LKM917527:LKZ917930 LUI917527:LUV917930 MEE917527:MER917930 MOA917527:MON917930 MXW917527:MYJ917930 NHS917527:NIF917930 NRO917527:NSB917930 OBK917527:OBX917930 OLG917527:OLT917930 OVC917527:OVP917930 PEY917527:PFL917930 POU917527:PPH917930 PYQ917527:PZD917930 QIM917527:QIZ917930 QSI917527:QSV917930 RCE917527:RCR917930 RMA917527:RMN917930 RVW917527:RWJ917930 SFS917527:SGF917930 SPO917527:SQB917930 SZK917527:SZX917930 TJG917527:TJT917930 TTC917527:TTP917930 UCY917527:UDL917930 UMU917527:UNH917930 UWQ917527:UXD917930 VGM917527:VGZ917930 VQI917527:VQV917930 WAE917527:WAR917930 WKA917527:WKN917930 WTW917527:WUJ917930 HK983063:HX983466 RG983063:RT983466 ABC983063:ABP983466 AKY983063:ALL983466 AUU983063:AVH983466 BEQ983063:BFD983466 BOM983063:BOZ983466 BYI983063:BYV983466 CIE983063:CIR983466 CSA983063:CSN983466 DBW983063:DCJ983466 DLS983063:DMF983466 DVO983063:DWB983466 EFK983063:EFX983466 EPG983063:EPT983466 EZC983063:EZP983466 FIY983063:FJL983466 FSU983063:FTH983466 GCQ983063:GDD983466 GMM983063:GMZ983466 GWI983063:GWV983466 HGE983063:HGR983466 HQA983063:HQN983466 HZW983063:IAJ983466 IJS983063:IKF983466 ITO983063:IUB983466 JDK983063:JDX983466 JNG983063:JNT983466 JXC983063:JXP983466 KGY983063:KHL983466 KQU983063:KRH983466 LAQ983063:LBD983466 LKM983063:LKZ983466 LUI983063:LUV983466 MEE983063:MER983466 MOA983063:MON983466 MXW983063:MYJ983466 NHS983063:NIF983466 NRO983063:NSB983466 OBK983063:OBX983466 OLG983063:OLT983466 OVC983063:OVP983466 PEY983063:PFL983466 POU983063:PPH983466 PYQ983063:PZD983466 QIM983063:QIZ983466 QSI983063:QSV983466 RCE983063:RCR983466 RMA983063:RMN983466 RVW983063:RWJ983466 SFS983063:SGF983466 SPO983063:SQB983466 SZK983063:SZX983466 TJG983063:TJT983466 TTC983063:TTP983466 UCY983063:UDL983466 UMU983063:UNH983466 UWQ983063:UXD983466 VGM983063:VGZ983466 VQI983063:VQV983466 WAE983063:WAR983466 WKA983063:WKN983466 HK6:HX421 RG6:RT421 ABC6:ABP421 AKY6:ALL421 AUU6:AVH421 BEQ6:BFD421 BOM6:BOZ421 BYI6:BYV421 CIE6:CIR421 CSA6:CSN421 DBW6:DCJ421 DLS6:DMF421 DVO6:DWB421 EFK6:EFX421 EPG6:EPT421 EZC6:EZP421 FIY6:FJL421 FSU6:FTH421 GCQ6:GDD421 GMM6:GMZ421 GWI6:GWV421 HGE6:HGR421 HQA6:HQN421 HZW6:IAJ421 IJS6:IKF421 ITO6:IUB421 JDK6:JDX421 JNG6:JNT421 JXC6:JXP421 KGY6:KHL421 KQU6:KRH421 LAQ6:LBD421 LKM6:LKZ421 LUI6:LUV421 MEE6:MER421 MOA6:MON421 MXW6:MYJ421 NHS6:NIF421 NRO6:NSB421 OBK6:OBX421 OLG6:OLT421 OVC6:OVP421 PEY6:PFL421 POU6:PPH421 PYQ6:PZD421 QIM6:QIZ421 QSI6:QSV421 RCE6:RCR421 RMA6:RMN421 RVW6:RWJ421 SFS6:SGF421 SPO6:SQB421 SZK6:SZX421 TJG6:TJT421 TTC6:TTP421 UCY6:UDL421 UMU6:UNH421 UWQ6:UXD421 VGM6:VGZ421 VQI6:VQV421 WAE6:WAR421 WKA6:WKN421 WTW6:WUJ421">
      <formula1>#REF!</formula1>
    </dataValidation>
    <dataValidation type="list" allowBlank="1" showInputMessage="1" showErrorMessage="1" sqref="F983061:S983464 F412:S413 F403:S403 F391:S395 F382:S382 F376:S377 F369:S370 F361:S361 F421:S421 F343:S344 F330:S330 F317:S317 F301:S301 F288:S290 F279:S280 F253:S253 F237:S238 F224:S224 F216:S218 F204:S204 F183:S184 F169:S169 F160:S161 F149:S151 F141:S143 F125:S131 F100:S104 F86:S88 F77:S79 F68:S69 F61:S62 F52:S52 F37:S39 F7:S9 F26:S28 F23:S24 F20:S20 F17:S18 F15:S15 F11:S13 F65557:S65960 F917525:S917928 F851989:S852392 F786453:S786856 F720917:S721320 F655381:S655784 F589845:S590248 F524309:S524712 F458773:S459176 F393237:S393640 F327701:S328104 F262165:S262568 F196629:S197032 F131093:S131496 F31:S33 F35:S35 F42:S44 F46:S47 F49:S50 F55:S56 F58:S59 F65:S66 F72:S72 F74:S75 F83:S84 F91:S91 F93:S93 F95:S95 F97:S98 F107:S109 F111:S115 F117:S119 F121:S123 F134:S139 F146:S147 F154:S158 F164:S167 F173:S174 F176:S178 F180:S181 F187:S189 F191:S192 F194:S196 F198:S200 F202:S202 F207:S207 F209:S210 F212:S214 F221:S222 F227:S228 F230:S232 F234:S235 F241:S243 F245:S246 F248:S248 F250:S251 F256:S257 F259:S262 F264:S266 F268:S270 F272:S273 F275:S277 F283:S284 F286:S286 F293:S296 F298:S299 F304:S306 F308:S309 F311:S311 F313:S313 F315:S315 F320:S320 F322:S324 F326:S328 F333:S334 F336:S337 F339:S339 F341:S341 F355:R356 S354:S356 F358:S359 F364:S365 F367:S367 F374:S374 F380:S380 F385:S385 F387:S389 F398:S399 F401:S401 F406:S407 F409:S410 F416:S419">
      <formula1>$AF$1</formula1>
    </dataValidation>
  </dataValidations>
  <hyperlinks>
    <hyperlink ref="F3" r:id="rId1"/>
    <hyperlink ref="I3" r:id="rId2"/>
    <hyperlink ref="J3" r:id="rId3" display="子ども生活福祉部"/>
    <hyperlink ref="L3" r:id="rId4"/>
    <hyperlink ref="M3" r:id="rId5"/>
    <hyperlink ref="O3" r:id="rId6"/>
    <hyperlink ref="Q3" r:id="rId7"/>
    <hyperlink ref="S3" r:id="rId8"/>
    <hyperlink ref="A4:S4" r:id="rId9" display="将来像Ⅰ　沖縄らしい自然と歴史、伝統、文化を大切にする島　（「施策」総括表はこちらをクリック）"/>
    <hyperlink ref="A80:S80" r:id="rId10" display="将来像Ⅱ　心豊かで、安全・安心に暮らせる島　（「施策」総括表はこちらをクリック）"/>
    <hyperlink ref="A170:S170" r:id="rId11" display="将来像Ⅲ　希望と活力にあふれる豊かな島　（「施策」総括表はこちらをクリック）"/>
    <hyperlink ref="A352:S352" r:id="rId12" display="将来像Ⅳ　世界に開かれた交流と共生の島　（「施策」総括表はこちらをクリック）"/>
    <hyperlink ref="A371:S371" r:id="rId13" display="将来像Ⅴ　多様な能力を発揮し、未来を拓く島　（「施策」総括表はこちらをクリック）"/>
    <hyperlink ref="G3" r:id="rId14"/>
    <hyperlink ref="N3" r:id="rId15" display="http://www.pref.okinawa.jp/site/bunka-sports/kankoseisaku/kikaku/pdca/h29_pdca.html"/>
    <hyperlink ref="P3" r:id="rId16"/>
    <hyperlink ref="R3" r:id="rId17"/>
    <hyperlink ref="K3" r:id="rId18"/>
    <hyperlink ref="H3" r:id="rId19"/>
  </hyperlinks>
  <printOptions horizontalCentered="1"/>
  <pageMargins left="0.51181102362204722" right="0.39370078740157483" top="0.47244094488188981" bottom="0.39370078740157483" header="0.19685039370078741" footer="0.27559055118110237"/>
  <pageSetup paperSize="9" scale="36" fitToHeight="20" orientation="portrait" r:id="rId20"/>
  <headerFooter differentFirst="1"/>
  <rowBreaks count="5" manualBreakCount="5">
    <brk id="99" max="18" man="1"/>
    <brk id="223" max="18" man="1"/>
    <brk id="329" max="18" man="1"/>
    <brk id="420" max="18" man="1"/>
    <brk id="421"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施策展開一覧</vt:lpstr>
      <vt:lpstr>施策展開一覧!Print_Area</vt:lpstr>
      <vt:lpstr>施策展開一覧!Print_Titles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企画調整課</cp:lastModifiedBy>
  <cp:lastPrinted>2018-09-12T08:06:31Z</cp:lastPrinted>
  <dcterms:created xsi:type="dcterms:W3CDTF">2017-02-14T12:35:24Z</dcterms:created>
  <dcterms:modified xsi:type="dcterms:W3CDTF">2018-09-13T01:42:18Z</dcterms:modified>
</cp:coreProperties>
</file>