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_税政班\02_担当（税目）別フォルダ\202_課税状況等調\R03_課税状況等調\10 HP公表用\"/>
    </mc:Choice>
  </mc:AlternateContent>
  <bookViews>
    <workbookView xWindow="-75" yWindow="4380" windowWidth="19170" windowHeight="4740" tabRatio="605"/>
  </bookViews>
  <sheets>
    <sheet name="(6)所得割額・所得者区分別" sheetId="1" r:id="rId1"/>
  </sheets>
  <definedNames>
    <definedName name="_xlnm.Print_Area" localSheetId="0">'(6)所得割額・所得者区分別'!$A$1:$AH$48</definedName>
  </definedNames>
  <calcPr calcId="162913"/>
</workbook>
</file>

<file path=xl/calcChain.xml><?xml version="1.0" encoding="utf-8"?>
<calcChain xmlns="http://schemas.openxmlformats.org/spreadsheetml/2006/main">
  <c r="AC5" i="1" l="1"/>
  <c r="K48" i="1" l="1"/>
  <c r="K47" i="1"/>
  <c r="K46" i="1"/>
  <c r="P48" i="1"/>
  <c r="O48" i="1"/>
  <c r="N48" i="1"/>
  <c r="M48" i="1"/>
  <c r="L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J46" i="1"/>
  <c r="I46" i="1"/>
  <c r="H46" i="1"/>
  <c r="G46" i="1"/>
  <c r="F46" i="1"/>
  <c r="E46" i="1"/>
  <c r="D46" i="1"/>
  <c r="C46" i="1"/>
  <c r="B46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B48" i="1"/>
  <c r="AA48" i="1"/>
  <c r="Z48" i="1"/>
  <c r="Y48" i="1"/>
  <c r="X48" i="1"/>
  <c r="W48" i="1"/>
  <c r="V48" i="1"/>
  <c r="U48" i="1"/>
  <c r="T48" i="1"/>
  <c r="S48" i="1"/>
  <c r="AB47" i="1"/>
  <c r="AA47" i="1"/>
  <c r="Z47" i="1"/>
  <c r="Y47" i="1"/>
  <c r="X47" i="1"/>
  <c r="W47" i="1"/>
  <c r="V47" i="1"/>
  <c r="U47" i="1"/>
  <c r="T47" i="1"/>
  <c r="S47" i="1"/>
  <c r="AB46" i="1"/>
  <c r="AA46" i="1"/>
  <c r="Z46" i="1"/>
  <c r="Y46" i="1"/>
  <c r="X46" i="1"/>
  <c r="W46" i="1"/>
  <c r="V46" i="1"/>
  <c r="U46" i="1"/>
  <c r="T46" i="1"/>
  <c r="S46" i="1"/>
  <c r="AG47" i="1" l="1"/>
  <c r="AF46" i="1"/>
  <c r="AD46" i="1"/>
  <c r="AC47" i="1"/>
  <c r="AE47" i="1"/>
  <c r="AC48" i="1"/>
  <c r="AE48" i="1"/>
  <c r="AG48" i="1"/>
  <c r="AD47" i="1"/>
  <c r="AD48" i="1"/>
  <c r="AF47" i="1"/>
  <c r="AF48" i="1"/>
  <c r="AC46" i="1"/>
  <c r="AE46" i="1"/>
  <c r="AG46" i="1"/>
</calcChain>
</file>

<file path=xl/sharedStrings.xml><?xml version="1.0" encoding="utf-8"?>
<sst xmlns="http://schemas.openxmlformats.org/spreadsheetml/2006/main" count="221" uniqueCount="60">
  <si>
    <t>市町村</t>
  </si>
  <si>
    <t>所得割額</t>
  </si>
  <si>
    <t>都 市 計</t>
  </si>
  <si>
    <t>町 村 計</t>
  </si>
  <si>
    <t>県    計</t>
  </si>
  <si>
    <t>給　  　与　 　 所　　  得　　  者</t>
    <phoneticPr fontId="2"/>
  </si>
  <si>
    <t xml:space="preserve"> 農      業      所      得      者</t>
    <phoneticPr fontId="2"/>
  </si>
  <si>
    <t>そ  の  他  の  所  得  者</t>
    <phoneticPr fontId="2"/>
  </si>
  <si>
    <t>計</t>
    <rPh sb="0" eb="1">
      <t>ゴウケイ</t>
    </rPh>
    <phoneticPr fontId="2"/>
  </si>
  <si>
    <t>合</t>
    <rPh sb="0" eb="1">
      <t>ゴウケイ</t>
    </rPh>
    <phoneticPr fontId="2"/>
  </si>
  <si>
    <t>譲　　　渡　　　所　　　得　　　者</t>
    <phoneticPr fontId="2"/>
  </si>
  <si>
    <t>総 所 得
金 額 等</t>
    <rPh sb="0" eb="1">
      <t>フサ</t>
    </rPh>
    <rPh sb="2" eb="3">
      <t>ショ</t>
    </rPh>
    <rPh sb="4" eb="5">
      <t>エ</t>
    </rPh>
    <rPh sb="6" eb="7">
      <t>キン</t>
    </rPh>
    <rPh sb="8" eb="9">
      <t>ガク</t>
    </rPh>
    <rPh sb="10" eb="11">
      <t>トウ</t>
    </rPh>
    <phoneticPr fontId="2"/>
  </si>
  <si>
    <t>所     得
控 除 額</t>
    <rPh sb="0" eb="1">
      <t>ショ</t>
    </rPh>
    <rPh sb="6" eb="7">
      <t>エ</t>
    </rPh>
    <rPh sb="8" eb="9">
      <t>ヒカエ</t>
    </rPh>
    <rPh sb="10" eb="11">
      <t>ジョ</t>
    </rPh>
    <rPh sb="12" eb="13">
      <t>ガク</t>
    </rPh>
    <phoneticPr fontId="2"/>
  </si>
  <si>
    <t>課     税
標 準 額</t>
    <rPh sb="0" eb="1">
      <t>カ</t>
    </rPh>
    <rPh sb="6" eb="7">
      <t>ゼイ</t>
    </rPh>
    <rPh sb="8" eb="9">
      <t>ヒョウ</t>
    </rPh>
    <rPh sb="10" eb="11">
      <t>ジュン</t>
    </rPh>
    <rPh sb="12" eb="13">
      <t>ガク</t>
    </rPh>
    <phoneticPr fontId="2"/>
  </si>
  <si>
    <t>（単位：人、千円）</t>
    <rPh sb="1" eb="3">
      <t>タンイ</t>
    </rPh>
    <rPh sb="4" eb="5">
      <t>ニン</t>
    </rPh>
    <rPh sb="6" eb="8">
      <t>センエン</t>
    </rPh>
    <phoneticPr fontId="2"/>
  </si>
  <si>
    <t xml:space="preserve"> 営     業     等     所     得     者</t>
    <rPh sb="13" eb="14">
      <t>トウ</t>
    </rPh>
    <phoneticPr fontId="2"/>
  </si>
  <si>
    <t>納 税 義
務 者 数</t>
    <rPh sb="4" eb="5">
      <t>ギ</t>
    </rPh>
    <rPh sb="6" eb="7">
      <t>ム</t>
    </rPh>
    <rPh sb="8" eb="9">
      <t>シャ</t>
    </rPh>
    <rPh sb="10" eb="11">
      <t>スウ</t>
    </rPh>
    <phoneticPr fontId="2"/>
  </si>
  <si>
    <t>(6)　所得割額等に関する調（所得者区分別）（つづき）</t>
    <rPh sb="15" eb="18">
      <t>ショトクシャ</t>
    </rPh>
    <rPh sb="18" eb="20">
      <t>クブン</t>
    </rPh>
    <rPh sb="20" eb="21">
      <t>ベツ</t>
    </rPh>
    <phoneticPr fontId="2"/>
  </si>
  <si>
    <t>(6)　所得割額等に関する調（所得者区分別）(第5表～7表、9表、11表より）</t>
    <rPh sb="15" eb="18">
      <t>ショトクシャ</t>
    </rPh>
    <rPh sb="18" eb="20">
      <t>クブン</t>
    </rPh>
    <rPh sb="20" eb="21">
      <t>ベツ</t>
    </rPh>
    <rPh sb="23" eb="24">
      <t>ダイ</t>
    </rPh>
    <rPh sb="25" eb="26">
      <t>ヒョウ</t>
    </rPh>
    <rPh sb="28" eb="29">
      <t>ヒョウ</t>
    </rPh>
    <rPh sb="31" eb="32">
      <t>ヒョウ</t>
    </rPh>
    <rPh sb="35" eb="36">
      <t>ヒョウ</t>
    </rPh>
    <phoneticPr fontId="2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</si>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</sst>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3">
    <xf numFmtId="3" fontId="0" fillId="0" borderId="0"/>
    <xf numFmtId="0" fontId="1" fillId="0" borderId="0">
      <alignment vertical="center"/>
    </xf>
    <xf numFmtId="0" fontId="8" fillId="0" borderId="0"/>
  </cellStyleXfs>
  <cellXfs count="103">
    <xf numFmtId="3" fontId="0" fillId="0" borderId="0" xfId="0" applyNumberFormat="1" applyFont="1" applyAlignment="1" applyProtection="1">
      <protection locked="0"/>
    </xf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3" fillId="0" borderId="0" xfId="0" applyFont="1" applyBorder="1" applyAlignment="1"/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3" fillId="0" borderId="2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5" xfId="0" applyFont="1" applyBorder="1" applyAlignment="1">
      <alignment vertical="center"/>
    </xf>
    <xf numFmtId="3" fontId="3" fillId="0" borderId="7" xfId="0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7" fillId="0" borderId="0" xfId="0" applyFont="1" applyAlignment="1">
      <alignment vertical="top"/>
    </xf>
    <xf numFmtId="3" fontId="3" fillId="0" borderId="10" xfId="0" applyFont="1" applyBorder="1" applyAlignment="1">
      <alignment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3" fillId="0" borderId="14" xfId="0" applyFont="1" applyBorder="1" applyAlignment="1">
      <alignment horizontal="center" vertical="center"/>
    </xf>
    <xf numFmtId="3" fontId="3" fillId="0" borderId="15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6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/>
    </xf>
    <xf numFmtId="3" fontId="3" fillId="2" borderId="1" xfId="0" applyFont="1" applyFill="1" applyBorder="1" applyAlignment="1">
      <alignment horizontal="center"/>
    </xf>
    <xf numFmtId="3" fontId="3" fillId="2" borderId="19" xfId="0" applyFont="1" applyFill="1" applyBorder="1" applyAlignment="1"/>
    <xf numFmtId="3" fontId="3" fillId="2" borderId="1" xfId="0" applyFont="1" applyFill="1" applyBorder="1" applyAlignment="1"/>
    <xf numFmtId="3" fontId="3" fillId="2" borderId="20" xfId="0" applyFont="1" applyFill="1" applyBorder="1" applyAlignment="1">
      <alignment horizontal="right" vertical="center"/>
    </xf>
    <xf numFmtId="3" fontId="3" fillId="2" borderId="20" xfId="0" applyFont="1" applyFill="1" applyBorder="1" applyAlignment="1">
      <alignment vertical="center"/>
    </xf>
    <xf numFmtId="3" fontId="3" fillId="0" borderId="22" xfId="0" applyFont="1" applyBorder="1" applyAlignment="1">
      <alignment vertical="center"/>
    </xf>
    <xf numFmtId="3" fontId="3" fillId="0" borderId="23" xfId="0" applyFont="1" applyBorder="1" applyAlignment="1">
      <alignment vertical="center"/>
    </xf>
    <xf numFmtId="3" fontId="3" fillId="0" borderId="24" xfId="0" applyFont="1" applyBorder="1" applyAlignment="1">
      <alignment vertical="center"/>
    </xf>
    <xf numFmtId="3" fontId="3" fillId="0" borderId="25" xfId="0" applyFont="1" applyBorder="1" applyAlignment="1">
      <alignment vertical="center"/>
    </xf>
    <xf numFmtId="3" fontId="3" fillId="0" borderId="26" xfId="0" applyFont="1" applyBorder="1" applyAlignment="1">
      <alignment vertical="center"/>
    </xf>
    <xf numFmtId="3" fontId="3" fillId="0" borderId="27" xfId="0" applyFont="1" applyBorder="1" applyAlignment="1">
      <alignment vertical="center"/>
    </xf>
    <xf numFmtId="3" fontId="3" fillId="0" borderId="28" xfId="0" applyFont="1" applyBorder="1" applyAlignment="1">
      <alignment vertical="center"/>
    </xf>
    <xf numFmtId="3" fontId="3" fillId="0" borderId="2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horizontal="center"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horizontal="center" vertical="center"/>
    </xf>
    <xf numFmtId="3" fontId="3" fillId="0" borderId="40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49" xfId="0" applyFont="1" applyBorder="1" applyAlignment="1">
      <alignment horizontal="center" vertical="center"/>
    </xf>
    <xf numFmtId="3" fontId="3" fillId="0" borderId="50" xfId="0" applyFont="1" applyBorder="1" applyAlignment="1">
      <alignment horizontal="center" vertical="center"/>
    </xf>
    <xf numFmtId="3" fontId="3" fillId="0" borderId="51" xfId="0" applyFont="1" applyBorder="1" applyAlignment="1">
      <alignment horizontal="center" vertical="center"/>
    </xf>
    <xf numFmtId="3" fontId="3" fillId="0" borderId="34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6" xfId="0" applyFont="1" applyBorder="1" applyAlignment="1">
      <alignment vertical="center"/>
    </xf>
    <xf numFmtId="3" fontId="3" fillId="0" borderId="49" xfId="0" applyFont="1" applyBorder="1" applyAlignment="1">
      <alignment vertical="center"/>
    </xf>
    <xf numFmtId="3" fontId="3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60" xfId="0" applyFont="1" applyBorder="1" applyAlignment="1">
      <alignment vertical="center"/>
    </xf>
    <xf numFmtId="3" fontId="3" fillId="0" borderId="61" xfId="0" applyFont="1" applyBorder="1" applyAlignment="1">
      <alignment vertical="center"/>
    </xf>
    <xf numFmtId="3" fontId="3" fillId="0" borderId="66" xfId="0" applyFont="1" applyBorder="1" applyAlignment="1">
      <alignment vertical="center"/>
    </xf>
    <xf numFmtId="3" fontId="3" fillId="0" borderId="67" xfId="0" applyFont="1" applyBorder="1" applyAlignment="1">
      <alignment vertical="center"/>
    </xf>
    <xf numFmtId="3" fontId="3" fillId="0" borderId="68" xfId="0" applyFont="1" applyBorder="1" applyAlignment="1">
      <alignment vertical="center"/>
    </xf>
    <xf numFmtId="3" fontId="3" fillId="0" borderId="69" xfId="0" applyFont="1" applyBorder="1" applyAlignment="1">
      <alignment vertical="center"/>
    </xf>
    <xf numFmtId="3" fontId="3" fillId="0" borderId="70" xfId="0" applyFont="1" applyBorder="1" applyAlignment="1">
      <alignment vertical="center"/>
    </xf>
    <xf numFmtId="3" fontId="3" fillId="0" borderId="71" xfId="0" applyFont="1" applyBorder="1" applyAlignment="1">
      <alignment vertical="center"/>
    </xf>
    <xf numFmtId="3" fontId="3" fillId="0" borderId="72" xfId="0" applyFont="1" applyBorder="1" applyAlignment="1">
      <alignment vertical="center"/>
    </xf>
    <xf numFmtId="3" fontId="3" fillId="0" borderId="73" xfId="0" applyFont="1" applyBorder="1" applyAlignment="1">
      <alignment vertical="center"/>
    </xf>
    <xf numFmtId="3" fontId="3" fillId="0" borderId="74" xfId="0" applyNumberFormat="1" applyFont="1" applyBorder="1" applyAlignment="1" applyProtection="1">
      <alignment vertical="center"/>
      <protection locked="0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3" borderId="6" xfId="0" applyFont="1" applyFill="1" applyBorder="1" applyAlignment="1">
      <alignment vertical="center"/>
    </xf>
    <xf numFmtId="3" fontId="3" fillId="3" borderId="1" xfId="0" applyFont="1" applyFill="1" applyBorder="1" applyAlignment="1">
      <alignment horizontal="center"/>
    </xf>
    <xf numFmtId="3" fontId="3" fillId="3" borderId="1" xfId="0" applyFont="1" applyFill="1" applyBorder="1" applyAlignment="1"/>
    <xf numFmtId="3" fontId="3" fillId="2" borderId="64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/>
    </xf>
    <xf numFmtId="3" fontId="3" fillId="2" borderId="8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  <protection locked="0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9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 wrapText="1"/>
    </xf>
    <xf numFmtId="3" fontId="3" fillId="2" borderId="55" xfId="0" applyFont="1" applyFill="1" applyBorder="1" applyAlignment="1">
      <alignment horizontal="center" vertical="center"/>
    </xf>
    <xf numFmtId="3" fontId="3" fillId="2" borderId="21" xfId="0" applyFont="1" applyFill="1" applyBorder="1" applyAlignment="1">
      <alignment horizontal="center" vertical="center" wrapText="1"/>
    </xf>
    <xf numFmtId="3" fontId="3" fillId="2" borderId="56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63" xfId="0" applyFont="1" applyFill="1" applyBorder="1" applyAlignment="1">
      <alignment horizontal="center" vertical="center"/>
    </xf>
    <xf numFmtId="3" fontId="3" fillId="2" borderId="54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I103"/>
  <sheetViews>
    <sheetView showGridLines="0" tabSelected="1" showOutlineSymbols="0" view="pageBreakPreview" zoomScale="80" zoomScaleNormal="100" zoomScaleSheetLayoutView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B5" sqref="AB5:AB45"/>
    </sheetView>
  </sheetViews>
  <sheetFormatPr defaultRowHeight="17.25" x14ac:dyDescent="0.2"/>
  <cols>
    <col min="1" max="1" width="10.69921875" style="7" customWidth="1"/>
    <col min="2" max="2" width="8.69921875" style="7" customWidth="1"/>
    <col min="3" max="16" width="8.8984375" style="7" customWidth="1"/>
    <col min="17" max="17" width="10.69921875" style="7" customWidth="1"/>
    <col min="18" max="18" width="10.69921875" style="6" customWidth="1"/>
    <col min="19" max="33" width="8.8984375" style="7" customWidth="1"/>
    <col min="34" max="34" width="10.796875" style="7" customWidth="1"/>
    <col min="35" max="35" width="7.5" style="6" customWidth="1"/>
    <col min="36" max="16384" width="8.796875" style="7"/>
  </cols>
  <sheetData>
    <row r="1" spans="1:35" s="2" customFormat="1" ht="23.25" customHeight="1" thickBot="1" x14ac:dyDescent="0.2">
      <c r="A1" s="17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14</v>
      </c>
      <c r="R1" s="17" t="s">
        <v>17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 t="s">
        <v>14</v>
      </c>
      <c r="AI1" s="3"/>
    </row>
    <row r="2" spans="1:35" s="11" customFormat="1" ht="18" customHeight="1" x14ac:dyDescent="0.2">
      <c r="A2" s="85"/>
      <c r="B2" s="90" t="s">
        <v>5</v>
      </c>
      <c r="C2" s="93"/>
      <c r="D2" s="93"/>
      <c r="E2" s="93"/>
      <c r="F2" s="93"/>
      <c r="G2" s="90" t="s">
        <v>15</v>
      </c>
      <c r="H2" s="93"/>
      <c r="I2" s="93"/>
      <c r="J2" s="93"/>
      <c r="K2" s="94"/>
      <c r="L2" s="93" t="s">
        <v>6</v>
      </c>
      <c r="M2" s="93"/>
      <c r="N2" s="93"/>
      <c r="O2" s="93"/>
      <c r="P2" s="94"/>
      <c r="Q2" s="26"/>
      <c r="R2" s="27"/>
      <c r="S2" s="90" t="s">
        <v>7</v>
      </c>
      <c r="T2" s="91"/>
      <c r="U2" s="91"/>
      <c r="V2" s="91"/>
      <c r="W2" s="91"/>
      <c r="X2" s="90" t="s">
        <v>10</v>
      </c>
      <c r="Y2" s="91"/>
      <c r="Z2" s="91"/>
      <c r="AA2" s="91"/>
      <c r="AB2" s="92"/>
      <c r="AC2" s="33"/>
      <c r="AD2" s="32" t="s">
        <v>9</v>
      </c>
      <c r="AE2" s="33"/>
      <c r="AF2" s="33" t="s">
        <v>8</v>
      </c>
      <c r="AG2" s="26"/>
      <c r="AH2" s="26"/>
      <c r="AI2" s="10"/>
    </row>
    <row r="3" spans="1:35" s="2" customFormat="1" ht="18" customHeight="1" x14ac:dyDescent="0.15">
      <c r="A3" s="86" t="s">
        <v>0</v>
      </c>
      <c r="B3" s="95" t="s">
        <v>16</v>
      </c>
      <c r="C3" s="97" t="s">
        <v>11</v>
      </c>
      <c r="D3" s="97" t="s">
        <v>12</v>
      </c>
      <c r="E3" s="97" t="s">
        <v>13</v>
      </c>
      <c r="F3" s="99" t="s">
        <v>1</v>
      </c>
      <c r="G3" s="95" t="s">
        <v>16</v>
      </c>
      <c r="H3" s="97" t="s">
        <v>11</v>
      </c>
      <c r="I3" s="97" t="s">
        <v>12</v>
      </c>
      <c r="J3" s="97" t="s">
        <v>13</v>
      </c>
      <c r="K3" s="101" t="s">
        <v>1</v>
      </c>
      <c r="L3" s="88" t="s">
        <v>16</v>
      </c>
      <c r="M3" s="97" t="s">
        <v>11</v>
      </c>
      <c r="N3" s="97" t="s">
        <v>12</v>
      </c>
      <c r="O3" s="97" t="s">
        <v>13</v>
      </c>
      <c r="P3" s="101" t="s">
        <v>1</v>
      </c>
      <c r="Q3" s="28" t="s">
        <v>0</v>
      </c>
      <c r="R3" s="29" t="s">
        <v>0</v>
      </c>
      <c r="S3" s="95" t="s">
        <v>16</v>
      </c>
      <c r="T3" s="97" t="s">
        <v>11</v>
      </c>
      <c r="U3" s="97" t="s">
        <v>12</v>
      </c>
      <c r="V3" s="97" t="s">
        <v>13</v>
      </c>
      <c r="W3" s="99" t="s">
        <v>1</v>
      </c>
      <c r="X3" s="95" t="s">
        <v>16</v>
      </c>
      <c r="Y3" s="97" t="s">
        <v>11</v>
      </c>
      <c r="Z3" s="97" t="s">
        <v>12</v>
      </c>
      <c r="AA3" s="97" t="s">
        <v>13</v>
      </c>
      <c r="AB3" s="101" t="s">
        <v>1</v>
      </c>
      <c r="AC3" s="88" t="s">
        <v>16</v>
      </c>
      <c r="AD3" s="97" t="s">
        <v>11</v>
      </c>
      <c r="AE3" s="97" t="s">
        <v>12</v>
      </c>
      <c r="AF3" s="97" t="s">
        <v>13</v>
      </c>
      <c r="AG3" s="101" t="s">
        <v>1</v>
      </c>
      <c r="AH3" s="28" t="s">
        <v>0</v>
      </c>
      <c r="AI3" s="4"/>
    </row>
    <row r="4" spans="1:35" s="2" customFormat="1" ht="18" customHeight="1" thickBot="1" x14ac:dyDescent="0.2">
      <c r="A4" s="87"/>
      <c r="B4" s="96"/>
      <c r="C4" s="98"/>
      <c r="D4" s="98"/>
      <c r="E4" s="98"/>
      <c r="F4" s="100"/>
      <c r="G4" s="96"/>
      <c r="H4" s="98"/>
      <c r="I4" s="98"/>
      <c r="J4" s="98"/>
      <c r="K4" s="102"/>
      <c r="L4" s="89"/>
      <c r="M4" s="98"/>
      <c r="N4" s="98"/>
      <c r="O4" s="98"/>
      <c r="P4" s="102"/>
      <c r="Q4" s="30"/>
      <c r="R4" s="31"/>
      <c r="S4" s="96"/>
      <c r="T4" s="98"/>
      <c r="U4" s="98"/>
      <c r="V4" s="98"/>
      <c r="W4" s="100"/>
      <c r="X4" s="96"/>
      <c r="Y4" s="98"/>
      <c r="Z4" s="98"/>
      <c r="AA4" s="98"/>
      <c r="AB4" s="102"/>
      <c r="AC4" s="89"/>
      <c r="AD4" s="98"/>
      <c r="AE4" s="98"/>
      <c r="AF4" s="98"/>
      <c r="AG4" s="102"/>
      <c r="AH4" s="30"/>
      <c r="AI4" s="4"/>
    </row>
    <row r="5" spans="1:35" s="11" customFormat="1" ht="13.5" customHeight="1" x14ac:dyDescent="0.2">
      <c r="A5" s="62" t="s">
        <v>19</v>
      </c>
      <c r="B5" s="62">
        <v>110937</v>
      </c>
      <c r="C5" s="47">
        <v>338866825</v>
      </c>
      <c r="D5" s="47">
        <v>129658744</v>
      </c>
      <c r="E5" s="47">
        <v>209208081</v>
      </c>
      <c r="F5" s="47">
        <v>11873623</v>
      </c>
      <c r="G5" s="62">
        <v>4667</v>
      </c>
      <c r="H5" s="47">
        <v>16698936</v>
      </c>
      <c r="I5" s="47">
        <v>5016315</v>
      </c>
      <c r="J5" s="47">
        <v>11682621</v>
      </c>
      <c r="K5" s="63">
        <v>657082</v>
      </c>
      <c r="L5" s="48">
        <v>28</v>
      </c>
      <c r="M5" s="47">
        <v>70978</v>
      </c>
      <c r="N5" s="47">
        <v>23907</v>
      </c>
      <c r="O5" s="47">
        <v>47071</v>
      </c>
      <c r="P5" s="63">
        <v>2752</v>
      </c>
      <c r="Q5" s="68" t="s">
        <v>19</v>
      </c>
      <c r="R5" s="62" t="s">
        <v>19</v>
      </c>
      <c r="S5" s="62">
        <v>17264</v>
      </c>
      <c r="T5" s="47">
        <v>49416140</v>
      </c>
      <c r="U5" s="47">
        <v>18190951</v>
      </c>
      <c r="V5" s="47">
        <v>31225189</v>
      </c>
      <c r="W5" s="47">
        <v>1790700</v>
      </c>
      <c r="X5" s="62">
        <v>1715</v>
      </c>
      <c r="Y5" s="47">
        <v>10564861</v>
      </c>
      <c r="Z5" s="47">
        <v>2370189</v>
      </c>
      <c r="AA5" s="47">
        <v>27715986</v>
      </c>
      <c r="AB5" s="63">
        <v>1020052</v>
      </c>
      <c r="AC5" s="48">
        <f>B5+G5+L5+S5+X5</f>
        <v>134611</v>
      </c>
      <c r="AD5" s="47">
        <f t="shared" ref="AD5:AD45" si="0">C5+H5+M5+T5+Y5</f>
        <v>415617740</v>
      </c>
      <c r="AE5" s="47">
        <f t="shared" ref="AE5:AE45" si="1">D5+I5+N5+U5+Z5</f>
        <v>155260106</v>
      </c>
      <c r="AF5" s="47">
        <f t="shared" ref="AF5:AF45" si="2">E5+J5+O5+V5+AA5</f>
        <v>279878948</v>
      </c>
      <c r="AG5" s="63">
        <f t="shared" ref="AG5:AG45" si="3">F5+K5+P5+W5+AB5</f>
        <v>15344209</v>
      </c>
      <c r="AH5" s="68" t="s">
        <v>19</v>
      </c>
      <c r="AI5" s="10"/>
    </row>
    <row r="6" spans="1:35" s="11" customFormat="1" ht="13.5" customHeight="1" x14ac:dyDescent="0.2">
      <c r="A6" s="35" t="s">
        <v>20</v>
      </c>
      <c r="B6" s="35">
        <v>34689</v>
      </c>
      <c r="C6" s="12">
        <v>97193713</v>
      </c>
      <c r="D6" s="12">
        <v>39558351</v>
      </c>
      <c r="E6" s="12">
        <v>57635362</v>
      </c>
      <c r="F6" s="12">
        <v>3259066</v>
      </c>
      <c r="G6" s="35">
        <v>1626</v>
      </c>
      <c r="H6" s="12">
        <v>4588178</v>
      </c>
      <c r="I6" s="12">
        <v>1595804</v>
      </c>
      <c r="J6" s="12">
        <v>2992374</v>
      </c>
      <c r="K6" s="41">
        <v>169678</v>
      </c>
      <c r="L6" s="14">
        <v>21</v>
      </c>
      <c r="M6" s="12">
        <v>45015</v>
      </c>
      <c r="N6" s="12">
        <v>20077</v>
      </c>
      <c r="O6" s="12">
        <v>24938</v>
      </c>
      <c r="P6" s="41">
        <v>1435</v>
      </c>
      <c r="Q6" s="54" t="s">
        <v>20</v>
      </c>
      <c r="R6" s="35" t="s">
        <v>20</v>
      </c>
      <c r="S6" s="35">
        <v>5361</v>
      </c>
      <c r="T6" s="12">
        <v>16608681</v>
      </c>
      <c r="U6" s="12">
        <v>5724566</v>
      </c>
      <c r="V6" s="12">
        <v>10884115</v>
      </c>
      <c r="W6" s="12">
        <v>626446</v>
      </c>
      <c r="X6" s="35">
        <v>454</v>
      </c>
      <c r="Y6" s="12">
        <v>2052577</v>
      </c>
      <c r="Z6" s="12">
        <v>549940</v>
      </c>
      <c r="AA6" s="12">
        <v>6405584</v>
      </c>
      <c r="AB6" s="41">
        <v>229740</v>
      </c>
      <c r="AC6" s="14">
        <f t="shared" ref="AC6:AC45" si="4">B6+G6+L6+S6+X6</f>
        <v>42151</v>
      </c>
      <c r="AD6" s="12">
        <f t="shared" si="0"/>
        <v>120488164</v>
      </c>
      <c r="AE6" s="12">
        <f t="shared" si="1"/>
        <v>47448738</v>
      </c>
      <c r="AF6" s="12">
        <f t="shared" si="2"/>
        <v>77942373</v>
      </c>
      <c r="AG6" s="41">
        <f t="shared" si="3"/>
        <v>4286365</v>
      </c>
      <c r="AH6" s="54" t="s">
        <v>20</v>
      </c>
      <c r="AI6" s="10"/>
    </row>
    <row r="7" spans="1:35" s="11" customFormat="1" ht="13.5" customHeight="1" x14ac:dyDescent="0.2">
      <c r="A7" s="35" t="s">
        <v>21</v>
      </c>
      <c r="B7" s="35">
        <v>16879</v>
      </c>
      <c r="C7" s="12">
        <v>45692872</v>
      </c>
      <c r="D7" s="12">
        <v>18814181</v>
      </c>
      <c r="E7" s="12">
        <v>26878691</v>
      </c>
      <c r="F7" s="12">
        <v>1529587</v>
      </c>
      <c r="G7" s="35">
        <v>1014</v>
      </c>
      <c r="H7" s="12">
        <v>3000781</v>
      </c>
      <c r="I7" s="12">
        <v>1072628</v>
      </c>
      <c r="J7" s="12">
        <v>1928153</v>
      </c>
      <c r="K7" s="41">
        <v>110830</v>
      </c>
      <c r="L7" s="14">
        <v>148</v>
      </c>
      <c r="M7" s="12">
        <v>288484</v>
      </c>
      <c r="N7" s="12">
        <v>147092</v>
      </c>
      <c r="O7" s="12">
        <v>141392</v>
      </c>
      <c r="P7" s="41">
        <v>7956</v>
      </c>
      <c r="Q7" s="54" t="s">
        <v>21</v>
      </c>
      <c r="R7" s="35" t="s">
        <v>21</v>
      </c>
      <c r="S7" s="35">
        <v>1863</v>
      </c>
      <c r="T7" s="12">
        <v>3988738</v>
      </c>
      <c r="U7" s="12">
        <v>1743682</v>
      </c>
      <c r="V7" s="12">
        <v>2245056</v>
      </c>
      <c r="W7" s="12">
        <v>128613</v>
      </c>
      <c r="X7" s="35">
        <v>185</v>
      </c>
      <c r="Y7" s="12">
        <v>862759</v>
      </c>
      <c r="Z7" s="12">
        <v>234009</v>
      </c>
      <c r="AA7" s="12">
        <v>2481607</v>
      </c>
      <c r="AB7" s="41">
        <v>90936</v>
      </c>
      <c r="AC7" s="14">
        <f t="shared" si="4"/>
        <v>20089</v>
      </c>
      <c r="AD7" s="12">
        <f t="shared" si="0"/>
        <v>53833634</v>
      </c>
      <c r="AE7" s="12">
        <f t="shared" si="1"/>
        <v>22011592</v>
      </c>
      <c r="AF7" s="12">
        <f t="shared" si="2"/>
        <v>33674899</v>
      </c>
      <c r="AG7" s="41">
        <f t="shared" si="3"/>
        <v>1867922</v>
      </c>
      <c r="AH7" s="54" t="s">
        <v>21</v>
      </c>
      <c r="AI7" s="10"/>
    </row>
    <row r="8" spans="1:35" s="11" customFormat="1" ht="13.5" customHeight="1" x14ac:dyDescent="0.2">
      <c r="A8" s="35" t="s">
        <v>22</v>
      </c>
      <c r="B8" s="35">
        <v>41559</v>
      </c>
      <c r="C8" s="12">
        <v>119255365</v>
      </c>
      <c r="D8" s="12">
        <v>48048660</v>
      </c>
      <c r="E8" s="12">
        <v>71206705</v>
      </c>
      <c r="F8" s="12">
        <v>4026824</v>
      </c>
      <c r="G8" s="35">
        <v>1768</v>
      </c>
      <c r="H8" s="12">
        <v>5926140</v>
      </c>
      <c r="I8" s="12">
        <v>1906601</v>
      </c>
      <c r="J8" s="12">
        <v>4019539</v>
      </c>
      <c r="K8" s="41">
        <v>230677</v>
      </c>
      <c r="L8" s="14">
        <v>6</v>
      </c>
      <c r="M8" s="12">
        <v>15177</v>
      </c>
      <c r="N8" s="12">
        <v>4767</v>
      </c>
      <c r="O8" s="12">
        <v>10410</v>
      </c>
      <c r="P8" s="41">
        <v>616</v>
      </c>
      <c r="Q8" s="54" t="s">
        <v>22</v>
      </c>
      <c r="R8" s="35" t="s">
        <v>22</v>
      </c>
      <c r="S8" s="35">
        <v>5668</v>
      </c>
      <c r="T8" s="12">
        <v>15405519</v>
      </c>
      <c r="U8" s="12">
        <v>5848229</v>
      </c>
      <c r="V8" s="12">
        <v>9557290</v>
      </c>
      <c r="W8" s="12">
        <v>546221</v>
      </c>
      <c r="X8" s="35">
        <v>493</v>
      </c>
      <c r="Y8" s="12">
        <v>2664003</v>
      </c>
      <c r="Z8" s="13">
        <v>619492</v>
      </c>
      <c r="AA8" s="14">
        <v>8008721</v>
      </c>
      <c r="AB8" s="41">
        <v>289952</v>
      </c>
      <c r="AC8" s="14">
        <f t="shared" si="4"/>
        <v>49494</v>
      </c>
      <c r="AD8" s="12">
        <f t="shared" si="0"/>
        <v>143266204</v>
      </c>
      <c r="AE8" s="12">
        <f t="shared" si="1"/>
        <v>56427749</v>
      </c>
      <c r="AF8" s="12">
        <f t="shared" si="2"/>
        <v>92802665</v>
      </c>
      <c r="AG8" s="41">
        <f t="shared" si="3"/>
        <v>5094290</v>
      </c>
      <c r="AH8" s="54" t="s">
        <v>22</v>
      </c>
      <c r="AI8" s="10"/>
    </row>
    <row r="9" spans="1:35" s="11" customFormat="1" ht="13.5" customHeight="1" x14ac:dyDescent="0.2">
      <c r="A9" s="36" t="s">
        <v>23</v>
      </c>
      <c r="B9" s="36">
        <v>21158</v>
      </c>
      <c r="C9" s="15">
        <v>54289496</v>
      </c>
      <c r="D9" s="15">
        <v>23250401</v>
      </c>
      <c r="E9" s="15">
        <v>31039095</v>
      </c>
      <c r="F9" s="15">
        <v>1750335</v>
      </c>
      <c r="G9" s="36">
        <v>1026</v>
      </c>
      <c r="H9" s="15">
        <v>2835043</v>
      </c>
      <c r="I9" s="15">
        <v>1005532</v>
      </c>
      <c r="J9" s="15">
        <v>1829511</v>
      </c>
      <c r="K9" s="42">
        <v>104266</v>
      </c>
      <c r="L9" s="73">
        <v>107</v>
      </c>
      <c r="M9" s="15">
        <v>183732</v>
      </c>
      <c r="N9" s="15">
        <v>96923</v>
      </c>
      <c r="O9" s="15">
        <v>86809</v>
      </c>
      <c r="P9" s="42">
        <v>4817</v>
      </c>
      <c r="Q9" s="55" t="s">
        <v>23</v>
      </c>
      <c r="R9" s="36" t="s">
        <v>23</v>
      </c>
      <c r="S9" s="36">
        <v>2388</v>
      </c>
      <c r="T9" s="15">
        <v>4410889</v>
      </c>
      <c r="U9" s="15">
        <v>2139084</v>
      </c>
      <c r="V9" s="15">
        <v>2271805</v>
      </c>
      <c r="W9" s="15">
        <v>129210</v>
      </c>
      <c r="X9" s="36">
        <v>227</v>
      </c>
      <c r="Y9" s="15">
        <v>832175</v>
      </c>
      <c r="Z9" s="15">
        <v>271216</v>
      </c>
      <c r="AA9" s="15">
        <v>2322994</v>
      </c>
      <c r="AB9" s="42">
        <v>85158</v>
      </c>
      <c r="AC9" s="73">
        <f t="shared" si="4"/>
        <v>24906</v>
      </c>
      <c r="AD9" s="15">
        <f t="shared" si="0"/>
        <v>62551335</v>
      </c>
      <c r="AE9" s="15">
        <f t="shared" si="1"/>
        <v>26763156</v>
      </c>
      <c r="AF9" s="15">
        <f t="shared" si="2"/>
        <v>37550214</v>
      </c>
      <c r="AG9" s="42">
        <f t="shared" si="3"/>
        <v>2073786</v>
      </c>
      <c r="AH9" s="55" t="s">
        <v>23</v>
      </c>
      <c r="AI9" s="10"/>
    </row>
    <row r="10" spans="1:35" s="11" customFormat="1" ht="13.5" customHeight="1" x14ac:dyDescent="0.2">
      <c r="A10" s="37" t="s">
        <v>24</v>
      </c>
      <c r="B10" s="37">
        <v>20327</v>
      </c>
      <c r="C10" s="19">
        <v>52391035</v>
      </c>
      <c r="D10" s="19">
        <v>22850283</v>
      </c>
      <c r="E10" s="19">
        <v>29540752</v>
      </c>
      <c r="F10" s="19">
        <v>1656426</v>
      </c>
      <c r="G10" s="37">
        <v>1014</v>
      </c>
      <c r="H10" s="19">
        <v>2986146</v>
      </c>
      <c r="I10" s="19">
        <v>1119166</v>
      </c>
      <c r="J10" s="19">
        <v>1866980</v>
      </c>
      <c r="K10" s="43">
        <v>107326</v>
      </c>
      <c r="L10" s="74">
        <v>219</v>
      </c>
      <c r="M10" s="19">
        <v>450579</v>
      </c>
      <c r="N10" s="19">
        <v>195768</v>
      </c>
      <c r="O10" s="19">
        <v>254811</v>
      </c>
      <c r="P10" s="43">
        <v>14516</v>
      </c>
      <c r="Q10" s="56" t="s">
        <v>24</v>
      </c>
      <c r="R10" s="37" t="s">
        <v>24</v>
      </c>
      <c r="S10" s="37">
        <v>2163</v>
      </c>
      <c r="T10" s="19">
        <v>4332815</v>
      </c>
      <c r="U10" s="19">
        <v>2047610</v>
      </c>
      <c r="V10" s="19">
        <v>2285205</v>
      </c>
      <c r="W10" s="19">
        <v>128884</v>
      </c>
      <c r="X10" s="37">
        <v>210</v>
      </c>
      <c r="Y10" s="19">
        <v>603484</v>
      </c>
      <c r="Z10" s="19">
        <v>241992</v>
      </c>
      <c r="AA10" s="19">
        <v>1869814</v>
      </c>
      <c r="AB10" s="43">
        <v>65437</v>
      </c>
      <c r="AC10" s="74">
        <f t="shared" si="4"/>
        <v>23933</v>
      </c>
      <c r="AD10" s="19">
        <f t="shared" si="0"/>
        <v>60764059</v>
      </c>
      <c r="AE10" s="19">
        <f t="shared" si="1"/>
        <v>26454819</v>
      </c>
      <c r="AF10" s="19">
        <f t="shared" si="2"/>
        <v>35817562</v>
      </c>
      <c r="AG10" s="43">
        <f t="shared" si="3"/>
        <v>1972589</v>
      </c>
      <c r="AH10" s="56" t="s">
        <v>24</v>
      </c>
      <c r="AI10" s="10"/>
    </row>
    <row r="11" spans="1:35" s="11" customFormat="1" ht="13.5" customHeight="1" x14ac:dyDescent="0.2">
      <c r="A11" s="35" t="s">
        <v>25</v>
      </c>
      <c r="B11" s="35">
        <v>45833</v>
      </c>
      <c r="C11" s="12">
        <v>122442907</v>
      </c>
      <c r="D11" s="12">
        <v>51673698</v>
      </c>
      <c r="E11" s="12">
        <v>70769209</v>
      </c>
      <c r="F11" s="12">
        <v>3993228</v>
      </c>
      <c r="G11" s="35">
        <v>2339</v>
      </c>
      <c r="H11" s="12">
        <v>6763103</v>
      </c>
      <c r="I11" s="12">
        <v>2349095</v>
      </c>
      <c r="J11" s="12">
        <v>4414008</v>
      </c>
      <c r="K11" s="41">
        <v>251567</v>
      </c>
      <c r="L11" s="14">
        <v>24</v>
      </c>
      <c r="M11" s="12">
        <v>40526</v>
      </c>
      <c r="N11" s="12">
        <v>22984</v>
      </c>
      <c r="O11" s="12">
        <v>17542</v>
      </c>
      <c r="P11" s="41">
        <v>997</v>
      </c>
      <c r="Q11" s="54" t="s">
        <v>25</v>
      </c>
      <c r="R11" s="35" t="s">
        <v>25</v>
      </c>
      <c r="S11" s="35">
        <v>6739</v>
      </c>
      <c r="T11" s="12">
        <v>22933587</v>
      </c>
      <c r="U11" s="12">
        <v>7347329</v>
      </c>
      <c r="V11" s="12">
        <v>15586258</v>
      </c>
      <c r="W11" s="12">
        <v>908839</v>
      </c>
      <c r="X11" s="35">
        <v>582</v>
      </c>
      <c r="Y11" s="12">
        <v>2380735</v>
      </c>
      <c r="Z11" s="12">
        <v>696437</v>
      </c>
      <c r="AA11" s="12">
        <v>9830629</v>
      </c>
      <c r="AB11" s="41">
        <v>341224</v>
      </c>
      <c r="AC11" s="14">
        <f t="shared" si="4"/>
        <v>55517</v>
      </c>
      <c r="AD11" s="12">
        <f t="shared" si="0"/>
        <v>154560858</v>
      </c>
      <c r="AE11" s="12">
        <f t="shared" si="1"/>
        <v>62089543</v>
      </c>
      <c r="AF11" s="12">
        <f t="shared" si="2"/>
        <v>100617646</v>
      </c>
      <c r="AG11" s="41">
        <f t="shared" si="3"/>
        <v>5495855</v>
      </c>
      <c r="AH11" s="54" t="s">
        <v>25</v>
      </c>
      <c r="AI11" s="10"/>
    </row>
    <row r="12" spans="1:35" s="11" customFormat="1" ht="13.5" customHeight="1" x14ac:dyDescent="0.2">
      <c r="A12" s="35" t="s">
        <v>26</v>
      </c>
      <c r="B12" s="35">
        <v>23413</v>
      </c>
      <c r="C12" s="12">
        <v>67517720</v>
      </c>
      <c r="D12" s="12">
        <v>27571964</v>
      </c>
      <c r="E12" s="12">
        <v>39945756</v>
      </c>
      <c r="F12" s="12">
        <v>2242840</v>
      </c>
      <c r="G12" s="35">
        <v>961</v>
      </c>
      <c r="H12" s="12">
        <v>2604425</v>
      </c>
      <c r="I12" s="12">
        <v>992013</v>
      </c>
      <c r="J12" s="12">
        <v>1612412</v>
      </c>
      <c r="K12" s="41">
        <v>90890</v>
      </c>
      <c r="L12" s="14">
        <v>120</v>
      </c>
      <c r="M12" s="12">
        <v>267715</v>
      </c>
      <c r="N12" s="12">
        <v>114472</v>
      </c>
      <c r="O12" s="12">
        <v>153243</v>
      </c>
      <c r="P12" s="41">
        <v>8637</v>
      </c>
      <c r="Q12" s="54" t="s">
        <v>26</v>
      </c>
      <c r="R12" s="35" t="s">
        <v>26</v>
      </c>
      <c r="S12" s="35">
        <v>2724</v>
      </c>
      <c r="T12" s="12">
        <v>6702138</v>
      </c>
      <c r="U12" s="12">
        <v>2752723</v>
      </c>
      <c r="V12" s="12">
        <v>3949415</v>
      </c>
      <c r="W12" s="12">
        <v>225907</v>
      </c>
      <c r="X12" s="35">
        <v>208</v>
      </c>
      <c r="Y12" s="12">
        <v>1036984</v>
      </c>
      <c r="Z12" s="12">
        <v>249582</v>
      </c>
      <c r="AA12" s="12">
        <v>3737666</v>
      </c>
      <c r="AB12" s="41">
        <v>128964</v>
      </c>
      <c r="AC12" s="14">
        <f t="shared" si="4"/>
        <v>27426</v>
      </c>
      <c r="AD12" s="12">
        <f t="shared" si="0"/>
        <v>78128982</v>
      </c>
      <c r="AE12" s="12">
        <f t="shared" si="1"/>
        <v>31680754</v>
      </c>
      <c r="AF12" s="12">
        <f t="shared" si="2"/>
        <v>49398492</v>
      </c>
      <c r="AG12" s="41">
        <f t="shared" si="3"/>
        <v>2697238</v>
      </c>
      <c r="AH12" s="54" t="s">
        <v>26</v>
      </c>
      <c r="AI12" s="10"/>
    </row>
    <row r="13" spans="1:35" s="11" customFormat="1" ht="13.5" customHeight="1" x14ac:dyDescent="0.2">
      <c r="A13" s="35" t="s">
        <v>27</v>
      </c>
      <c r="B13" s="35">
        <v>39301</v>
      </c>
      <c r="C13" s="12">
        <v>99216223</v>
      </c>
      <c r="D13" s="12">
        <v>43375474</v>
      </c>
      <c r="E13" s="12">
        <v>55840749</v>
      </c>
      <c r="F13" s="12">
        <v>3136292</v>
      </c>
      <c r="G13" s="35">
        <v>2083</v>
      </c>
      <c r="H13" s="12">
        <v>6105491</v>
      </c>
      <c r="I13" s="12">
        <v>2168900</v>
      </c>
      <c r="J13" s="12">
        <v>3936591</v>
      </c>
      <c r="K13" s="41">
        <v>223510</v>
      </c>
      <c r="L13" s="14">
        <v>93</v>
      </c>
      <c r="M13" s="12">
        <v>164240</v>
      </c>
      <c r="N13" s="12">
        <v>70542</v>
      </c>
      <c r="O13" s="12">
        <v>93698</v>
      </c>
      <c r="P13" s="41">
        <v>5391</v>
      </c>
      <c r="Q13" s="54" t="s">
        <v>27</v>
      </c>
      <c r="R13" s="35" t="s">
        <v>27</v>
      </c>
      <c r="S13" s="35">
        <v>4853</v>
      </c>
      <c r="T13" s="12">
        <v>11424862</v>
      </c>
      <c r="U13" s="12">
        <v>4744669</v>
      </c>
      <c r="V13" s="12">
        <v>6680193</v>
      </c>
      <c r="W13" s="12">
        <v>384255</v>
      </c>
      <c r="X13" s="35">
        <v>441</v>
      </c>
      <c r="Y13" s="12">
        <v>1253418</v>
      </c>
      <c r="Z13" s="12">
        <v>490937</v>
      </c>
      <c r="AA13" s="12">
        <v>5342601</v>
      </c>
      <c r="AB13" s="41">
        <v>183532</v>
      </c>
      <c r="AC13" s="14">
        <f t="shared" si="4"/>
        <v>46771</v>
      </c>
      <c r="AD13" s="12">
        <f t="shared" si="0"/>
        <v>118164234</v>
      </c>
      <c r="AE13" s="12">
        <f t="shared" si="1"/>
        <v>50850522</v>
      </c>
      <c r="AF13" s="12">
        <f t="shared" si="2"/>
        <v>71893832</v>
      </c>
      <c r="AG13" s="41">
        <f t="shared" si="3"/>
        <v>3932980</v>
      </c>
      <c r="AH13" s="54" t="s">
        <v>27</v>
      </c>
      <c r="AI13" s="10"/>
    </row>
    <row r="14" spans="1:35" s="11" customFormat="1" ht="13.5" customHeight="1" x14ac:dyDescent="0.2">
      <c r="A14" s="36" t="s">
        <v>28</v>
      </c>
      <c r="B14" s="36">
        <v>17788</v>
      </c>
      <c r="C14" s="15">
        <v>49121755</v>
      </c>
      <c r="D14" s="15">
        <v>20128808</v>
      </c>
      <c r="E14" s="15">
        <v>28992947</v>
      </c>
      <c r="F14" s="15">
        <v>1665987</v>
      </c>
      <c r="G14" s="36">
        <v>969</v>
      </c>
      <c r="H14" s="15">
        <v>2927383</v>
      </c>
      <c r="I14" s="15">
        <v>1040779</v>
      </c>
      <c r="J14" s="15">
        <v>1886604</v>
      </c>
      <c r="K14" s="42">
        <v>108090</v>
      </c>
      <c r="L14" s="73">
        <v>237</v>
      </c>
      <c r="M14" s="15">
        <v>458015</v>
      </c>
      <c r="N14" s="15">
        <v>235933</v>
      </c>
      <c r="O14" s="15">
        <v>222082</v>
      </c>
      <c r="P14" s="42">
        <v>12498</v>
      </c>
      <c r="Q14" s="55" t="s">
        <v>28</v>
      </c>
      <c r="R14" s="36" t="s">
        <v>28</v>
      </c>
      <c r="S14" s="36">
        <v>2009</v>
      </c>
      <c r="T14" s="15">
        <v>4126333</v>
      </c>
      <c r="U14" s="15">
        <v>1800423</v>
      </c>
      <c r="V14" s="15">
        <v>2325910</v>
      </c>
      <c r="W14" s="15">
        <v>131333</v>
      </c>
      <c r="X14" s="36">
        <v>217</v>
      </c>
      <c r="Y14" s="15">
        <v>829449</v>
      </c>
      <c r="Z14" s="15">
        <v>244947</v>
      </c>
      <c r="AA14" s="15">
        <v>3280424</v>
      </c>
      <c r="AB14" s="42">
        <v>113841</v>
      </c>
      <c r="AC14" s="73">
        <f t="shared" si="4"/>
        <v>21220</v>
      </c>
      <c r="AD14" s="15">
        <f t="shared" si="0"/>
        <v>57462935</v>
      </c>
      <c r="AE14" s="15">
        <f t="shared" si="1"/>
        <v>23450890</v>
      </c>
      <c r="AF14" s="15">
        <f t="shared" si="2"/>
        <v>36707967</v>
      </c>
      <c r="AG14" s="42">
        <f t="shared" si="3"/>
        <v>2031749</v>
      </c>
      <c r="AH14" s="55" t="s">
        <v>28</v>
      </c>
      <c r="AI14" s="10"/>
    </row>
    <row r="15" spans="1:35" s="11" customFormat="1" ht="13.5" customHeight="1" x14ac:dyDescent="0.2">
      <c r="A15" s="34" t="s">
        <v>29</v>
      </c>
      <c r="B15" s="34">
        <v>14375</v>
      </c>
      <c r="C15" s="9">
        <v>36868429</v>
      </c>
      <c r="D15" s="9">
        <v>16212235</v>
      </c>
      <c r="E15" s="9">
        <v>20656194</v>
      </c>
      <c r="F15" s="9">
        <v>1154349</v>
      </c>
      <c r="G15" s="34">
        <v>843</v>
      </c>
      <c r="H15" s="9">
        <v>2398948</v>
      </c>
      <c r="I15" s="9">
        <v>908122</v>
      </c>
      <c r="J15" s="9">
        <v>1490826</v>
      </c>
      <c r="K15" s="40">
        <v>84643</v>
      </c>
      <c r="L15" s="75">
        <v>156</v>
      </c>
      <c r="M15" s="9">
        <v>258148</v>
      </c>
      <c r="N15" s="9">
        <v>134863</v>
      </c>
      <c r="O15" s="9">
        <v>123285</v>
      </c>
      <c r="P15" s="40">
        <v>6886</v>
      </c>
      <c r="Q15" s="53" t="s">
        <v>29</v>
      </c>
      <c r="R15" s="34" t="s">
        <v>29</v>
      </c>
      <c r="S15" s="34">
        <v>1863</v>
      </c>
      <c r="T15" s="9">
        <v>3206444</v>
      </c>
      <c r="U15" s="9">
        <v>1694951</v>
      </c>
      <c r="V15" s="9">
        <v>1511493</v>
      </c>
      <c r="W15" s="9">
        <v>85224</v>
      </c>
      <c r="X15" s="34">
        <v>166</v>
      </c>
      <c r="Y15" s="9">
        <v>422187</v>
      </c>
      <c r="Z15" s="9">
        <v>178296</v>
      </c>
      <c r="AA15" s="9">
        <v>1918015</v>
      </c>
      <c r="AB15" s="40">
        <v>64957</v>
      </c>
      <c r="AC15" s="75">
        <f t="shared" si="4"/>
        <v>17403</v>
      </c>
      <c r="AD15" s="9">
        <f t="shared" si="0"/>
        <v>43154156</v>
      </c>
      <c r="AE15" s="9">
        <f t="shared" si="1"/>
        <v>19128467</v>
      </c>
      <c r="AF15" s="9">
        <f t="shared" si="2"/>
        <v>25699813</v>
      </c>
      <c r="AG15" s="40">
        <f t="shared" si="3"/>
        <v>1396059</v>
      </c>
      <c r="AH15" s="53" t="s">
        <v>29</v>
      </c>
      <c r="AI15" s="10"/>
    </row>
    <row r="16" spans="1:35" s="11" customFormat="1" ht="13.5" customHeight="1" x14ac:dyDescent="0.2">
      <c r="A16" s="35" t="s">
        <v>30</v>
      </c>
      <c r="B16" s="35">
        <v>1371</v>
      </c>
      <c r="C16" s="12">
        <v>3254106</v>
      </c>
      <c r="D16" s="12">
        <v>1475509</v>
      </c>
      <c r="E16" s="12">
        <v>1778597</v>
      </c>
      <c r="F16" s="12">
        <v>101835</v>
      </c>
      <c r="G16" s="35">
        <v>77</v>
      </c>
      <c r="H16" s="12">
        <v>122389</v>
      </c>
      <c r="I16" s="12">
        <v>70486</v>
      </c>
      <c r="J16" s="12">
        <v>51903</v>
      </c>
      <c r="K16" s="41">
        <v>2861</v>
      </c>
      <c r="L16" s="14">
        <v>24</v>
      </c>
      <c r="M16" s="12">
        <v>43222</v>
      </c>
      <c r="N16" s="12">
        <v>20112</v>
      </c>
      <c r="O16" s="12">
        <v>23110</v>
      </c>
      <c r="P16" s="41">
        <v>1332</v>
      </c>
      <c r="Q16" s="54" t="s">
        <v>30</v>
      </c>
      <c r="R16" s="35" t="s">
        <v>30</v>
      </c>
      <c r="S16" s="35">
        <v>171</v>
      </c>
      <c r="T16" s="12">
        <v>290089</v>
      </c>
      <c r="U16" s="12">
        <v>153403</v>
      </c>
      <c r="V16" s="12">
        <v>136686</v>
      </c>
      <c r="W16" s="12">
        <v>7800</v>
      </c>
      <c r="X16" s="35">
        <v>9</v>
      </c>
      <c r="Y16" s="12">
        <v>12669</v>
      </c>
      <c r="Z16" s="12">
        <v>8601</v>
      </c>
      <c r="AA16" s="12">
        <v>48025</v>
      </c>
      <c r="AB16" s="41">
        <v>1607</v>
      </c>
      <c r="AC16" s="14">
        <f t="shared" si="4"/>
        <v>1652</v>
      </c>
      <c r="AD16" s="12">
        <f t="shared" si="0"/>
        <v>3722475</v>
      </c>
      <c r="AE16" s="12">
        <f t="shared" si="1"/>
        <v>1728111</v>
      </c>
      <c r="AF16" s="12">
        <f t="shared" si="2"/>
        <v>2038321</v>
      </c>
      <c r="AG16" s="41">
        <f t="shared" si="3"/>
        <v>115435</v>
      </c>
      <c r="AH16" s="54" t="s">
        <v>30</v>
      </c>
      <c r="AI16" s="10"/>
    </row>
    <row r="17" spans="1:35" s="11" customFormat="1" ht="13.5" customHeight="1" x14ac:dyDescent="0.2">
      <c r="A17" s="35" t="s">
        <v>31</v>
      </c>
      <c r="B17" s="35">
        <v>765</v>
      </c>
      <c r="C17" s="12">
        <v>1729145</v>
      </c>
      <c r="D17" s="12">
        <v>816291</v>
      </c>
      <c r="E17" s="12">
        <v>912854</v>
      </c>
      <c r="F17" s="12">
        <v>51296</v>
      </c>
      <c r="G17" s="35">
        <v>41</v>
      </c>
      <c r="H17" s="12">
        <v>134439</v>
      </c>
      <c r="I17" s="12">
        <v>39241</v>
      </c>
      <c r="J17" s="12">
        <v>95198</v>
      </c>
      <c r="K17" s="41">
        <v>5559</v>
      </c>
      <c r="L17" s="14">
        <v>29</v>
      </c>
      <c r="M17" s="12">
        <v>43696</v>
      </c>
      <c r="N17" s="12">
        <v>21888</v>
      </c>
      <c r="O17" s="12">
        <v>21808</v>
      </c>
      <c r="P17" s="41">
        <v>1247</v>
      </c>
      <c r="Q17" s="54" t="s">
        <v>31</v>
      </c>
      <c r="R17" s="35" t="s">
        <v>31</v>
      </c>
      <c r="S17" s="35">
        <v>132</v>
      </c>
      <c r="T17" s="12">
        <v>232764</v>
      </c>
      <c r="U17" s="12">
        <v>113664</v>
      </c>
      <c r="V17" s="12">
        <v>119100</v>
      </c>
      <c r="W17" s="12">
        <v>6616</v>
      </c>
      <c r="X17" s="35">
        <v>11</v>
      </c>
      <c r="Y17" s="12">
        <v>11276</v>
      </c>
      <c r="Z17" s="12">
        <v>7146</v>
      </c>
      <c r="AA17" s="12">
        <v>57245</v>
      </c>
      <c r="AB17" s="41">
        <v>1719</v>
      </c>
      <c r="AC17" s="14">
        <f t="shared" si="4"/>
        <v>978</v>
      </c>
      <c r="AD17" s="12">
        <f t="shared" si="0"/>
        <v>2151320</v>
      </c>
      <c r="AE17" s="12">
        <f t="shared" si="1"/>
        <v>998230</v>
      </c>
      <c r="AF17" s="12">
        <f t="shared" si="2"/>
        <v>1206205</v>
      </c>
      <c r="AG17" s="41">
        <f t="shared" si="3"/>
        <v>66437</v>
      </c>
      <c r="AH17" s="54" t="s">
        <v>31</v>
      </c>
      <c r="AI17" s="10"/>
    </row>
    <row r="18" spans="1:35" s="11" customFormat="1" ht="13.5" customHeight="1" x14ac:dyDescent="0.2">
      <c r="A18" s="35" t="s">
        <v>32</v>
      </c>
      <c r="B18" s="35">
        <v>446</v>
      </c>
      <c r="C18" s="12">
        <v>1104798</v>
      </c>
      <c r="D18" s="12">
        <v>468700</v>
      </c>
      <c r="E18" s="12">
        <v>636098</v>
      </c>
      <c r="F18" s="12">
        <v>36950</v>
      </c>
      <c r="G18" s="35">
        <v>28</v>
      </c>
      <c r="H18" s="12">
        <v>140761</v>
      </c>
      <c r="I18" s="12">
        <v>27441</v>
      </c>
      <c r="J18" s="12">
        <v>113320</v>
      </c>
      <c r="K18" s="41">
        <v>6682</v>
      </c>
      <c r="L18" s="14">
        <v>22</v>
      </c>
      <c r="M18" s="12">
        <v>49938</v>
      </c>
      <c r="N18" s="12">
        <v>24237</v>
      </c>
      <c r="O18" s="12">
        <v>25701</v>
      </c>
      <c r="P18" s="41">
        <v>1382</v>
      </c>
      <c r="Q18" s="54" t="s">
        <v>32</v>
      </c>
      <c r="R18" s="35" t="s">
        <v>32</v>
      </c>
      <c r="S18" s="35">
        <v>58</v>
      </c>
      <c r="T18" s="12">
        <v>85972</v>
      </c>
      <c r="U18" s="12">
        <v>50195</v>
      </c>
      <c r="V18" s="12">
        <v>35777</v>
      </c>
      <c r="W18" s="12">
        <v>1894</v>
      </c>
      <c r="X18" s="35">
        <v>1</v>
      </c>
      <c r="Y18" s="12">
        <v>6035</v>
      </c>
      <c r="Z18" s="12">
        <v>1641</v>
      </c>
      <c r="AA18" s="12">
        <v>5930</v>
      </c>
      <c r="AB18" s="41">
        <v>308</v>
      </c>
      <c r="AC18" s="14">
        <f t="shared" si="4"/>
        <v>555</v>
      </c>
      <c r="AD18" s="12">
        <f t="shared" si="0"/>
        <v>1387504</v>
      </c>
      <c r="AE18" s="12">
        <f t="shared" si="1"/>
        <v>572214</v>
      </c>
      <c r="AF18" s="12">
        <f t="shared" si="2"/>
        <v>816826</v>
      </c>
      <c r="AG18" s="41">
        <f t="shared" si="3"/>
        <v>47216</v>
      </c>
      <c r="AH18" s="54" t="s">
        <v>32</v>
      </c>
      <c r="AI18" s="10"/>
    </row>
    <row r="19" spans="1:35" s="11" customFormat="1" ht="13.5" customHeight="1" x14ac:dyDescent="0.2">
      <c r="A19" s="38" t="s">
        <v>33</v>
      </c>
      <c r="B19" s="38">
        <v>2327</v>
      </c>
      <c r="C19" s="20">
        <v>5337034</v>
      </c>
      <c r="D19" s="20">
        <v>2515617</v>
      </c>
      <c r="E19" s="20">
        <v>2821417</v>
      </c>
      <c r="F19" s="20">
        <v>157529</v>
      </c>
      <c r="G19" s="38">
        <v>160</v>
      </c>
      <c r="H19" s="20">
        <v>339156</v>
      </c>
      <c r="I19" s="20">
        <v>154820</v>
      </c>
      <c r="J19" s="20">
        <v>184336</v>
      </c>
      <c r="K19" s="44">
        <v>10429</v>
      </c>
      <c r="L19" s="76">
        <v>63</v>
      </c>
      <c r="M19" s="20">
        <v>125812</v>
      </c>
      <c r="N19" s="20">
        <v>62014</v>
      </c>
      <c r="O19" s="20">
        <v>63798</v>
      </c>
      <c r="P19" s="44">
        <v>3612</v>
      </c>
      <c r="Q19" s="57" t="s">
        <v>33</v>
      </c>
      <c r="R19" s="38" t="s">
        <v>33</v>
      </c>
      <c r="S19" s="38">
        <v>347</v>
      </c>
      <c r="T19" s="20">
        <v>587321</v>
      </c>
      <c r="U19" s="20">
        <v>314378</v>
      </c>
      <c r="V19" s="20">
        <v>272943</v>
      </c>
      <c r="W19" s="20">
        <v>15358</v>
      </c>
      <c r="X19" s="38">
        <v>18</v>
      </c>
      <c r="Y19" s="20">
        <v>39670</v>
      </c>
      <c r="Z19" s="20">
        <v>18331</v>
      </c>
      <c r="AA19" s="20">
        <v>107948</v>
      </c>
      <c r="AB19" s="44">
        <v>4031</v>
      </c>
      <c r="AC19" s="76">
        <f t="shared" si="4"/>
        <v>2915</v>
      </c>
      <c r="AD19" s="20">
        <f t="shared" si="0"/>
        <v>6428993</v>
      </c>
      <c r="AE19" s="20">
        <f t="shared" si="1"/>
        <v>3065160</v>
      </c>
      <c r="AF19" s="20">
        <f t="shared" si="2"/>
        <v>3450442</v>
      </c>
      <c r="AG19" s="44">
        <f t="shared" si="3"/>
        <v>190959</v>
      </c>
      <c r="AH19" s="57" t="s">
        <v>33</v>
      </c>
      <c r="AI19" s="10"/>
    </row>
    <row r="20" spans="1:35" s="11" customFormat="1" ht="13.5" customHeight="1" x14ac:dyDescent="0.2">
      <c r="A20" s="39" t="s">
        <v>34</v>
      </c>
      <c r="B20" s="39">
        <v>3800</v>
      </c>
      <c r="C20" s="18">
        <v>8495672</v>
      </c>
      <c r="D20" s="18">
        <v>3972330</v>
      </c>
      <c r="E20" s="18">
        <v>4523342</v>
      </c>
      <c r="F20" s="18">
        <v>256209</v>
      </c>
      <c r="G20" s="39">
        <v>198</v>
      </c>
      <c r="H20" s="18">
        <v>422928</v>
      </c>
      <c r="I20" s="18">
        <v>171032</v>
      </c>
      <c r="J20" s="18">
        <v>251896</v>
      </c>
      <c r="K20" s="45">
        <v>14333</v>
      </c>
      <c r="L20" s="77">
        <v>37</v>
      </c>
      <c r="M20" s="18">
        <v>55687</v>
      </c>
      <c r="N20" s="18">
        <v>31079</v>
      </c>
      <c r="O20" s="18">
        <v>24608</v>
      </c>
      <c r="P20" s="45">
        <v>1378</v>
      </c>
      <c r="Q20" s="58" t="s">
        <v>34</v>
      </c>
      <c r="R20" s="39" t="s">
        <v>34</v>
      </c>
      <c r="S20" s="39">
        <v>419</v>
      </c>
      <c r="T20" s="18">
        <v>784555</v>
      </c>
      <c r="U20" s="18">
        <v>384431</v>
      </c>
      <c r="V20" s="18">
        <v>400124</v>
      </c>
      <c r="W20" s="18">
        <v>22109</v>
      </c>
      <c r="X20" s="39">
        <v>45</v>
      </c>
      <c r="Y20" s="18">
        <v>168628</v>
      </c>
      <c r="Z20" s="18">
        <v>46744</v>
      </c>
      <c r="AA20" s="18">
        <v>483708</v>
      </c>
      <c r="AB20" s="45">
        <v>17848</v>
      </c>
      <c r="AC20" s="77">
        <f t="shared" si="4"/>
        <v>4499</v>
      </c>
      <c r="AD20" s="18">
        <f t="shared" si="0"/>
        <v>9927470</v>
      </c>
      <c r="AE20" s="18">
        <f t="shared" si="1"/>
        <v>4605616</v>
      </c>
      <c r="AF20" s="18">
        <f t="shared" si="2"/>
        <v>5683678</v>
      </c>
      <c r="AG20" s="45">
        <f t="shared" si="3"/>
        <v>311877</v>
      </c>
      <c r="AH20" s="58" t="s">
        <v>34</v>
      </c>
      <c r="AI20" s="10"/>
    </row>
    <row r="21" spans="1:35" s="11" customFormat="1" ht="13.5" customHeight="1" x14ac:dyDescent="0.2">
      <c r="A21" s="35" t="s">
        <v>35</v>
      </c>
      <c r="B21" s="35">
        <v>3724</v>
      </c>
      <c r="C21" s="12">
        <v>9721821</v>
      </c>
      <c r="D21" s="12">
        <v>3839654</v>
      </c>
      <c r="E21" s="12">
        <v>5882167</v>
      </c>
      <c r="F21" s="12">
        <v>336274</v>
      </c>
      <c r="G21" s="35">
        <v>182</v>
      </c>
      <c r="H21" s="12">
        <v>408949</v>
      </c>
      <c r="I21" s="12">
        <v>170837</v>
      </c>
      <c r="J21" s="12">
        <v>238112</v>
      </c>
      <c r="K21" s="41">
        <v>13658</v>
      </c>
      <c r="L21" s="14">
        <v>44</v>
      </c>
      <c r="M21" s="12">
        <v>93048</v>
      </c>
      <c r="N21" s="12">
        <v>43541</v>
      </c>
      <c r="O21" s="12">
        <v>49507</v>
      </c>
      <c r="P21" s="41">
        <v>2828</v>
      </c>
      <c r="Q21" s="54" t="s">
        <v>35</v>
      </c>
      <c r="R21" s="35" t="s">
        <v>35</v>
      </c>
      <c r="S21" s="35">
        <v>503</v>
      </c>
      <c r="T21" s="12">
        <v>1141408</v>
      </c>
      <c r="U21" s="12">
        <v>495751</v>
      </c>
      <c r="V21" s="12">
        <v>645657</v>
      </c>
      <c r="W21" s="12">
        <v>36986</v>
      </c>
      <c r="X21" s="35">
        <v>51</v>
      </c>
      <c r="Y21" s="12">
        <v>133363</v>
      </c>
      <c r="Z21" s="12">
        <v>53115</v>
      </c>
      <c r="AA21" s="12">
        <v>549920</v>
      </c>
      <c r="AB21" s="41">
        <v>17826</v>
      </c>
      <c r="AC21" s="14">
        <f t="shared" si="4"/>
        <v>4504</v>
      </c>
      <c r="AD21" s="12">
        <f t="shared" si="0"/>
        <v>11498589</v>
      </c>
      <c r="AE21" s="12">
        <f t="shared" si="1"/>
        <v>4602898</v>
      </c>
      <c r="AF21" s="12">
        <f t="shared" si="2"/>
        <v>7365363</v>
      </c>
      <c r="AG21" s="41">
        <f t="shared" si="3"/>
        <v>407572</v>
      </c>
      <c r="AH21" s="54" t="s">
        <v>35</v>
      </c>
      <c r="AI21" s="10"/>
    </row>
    <row r="22" spans="1:35" s="11" customFormat="1" ht="13.5" customHeight="1" x14ac:dyDescent="0.2">
      <c r="A22" s="35" t="s">
        <v>36</v>
      </c>
      <c r="B22" s="35">
        <v>1940</v>
      </c>
      <c r="C22" s="12">
        <v>4843821</v>
      </c>
      <c r="D22" s="12">
        <v>2112318</v>
      </c>
      <c r="E22" s="12">
        <v>2731503</v>
      </c>
      <c r="F22" s="12">
        <v>153088</v>
      </c>
      <c r="G22" s="35">
        <v>146</v>
      </c>
      <c r="H22" s="12">
        <v>385714</v>
      </c>
      <c r="I22" s="12">
        <v>146159</v>
      </c>
      <c r="J22" s="12">
        <v>239555</v>
      </c>
      <c r="K22" s="41">
        <v>13897</v>
      </c>
      <c r="L22" s="14">
        <v>30</v>
      </c>
      <c r="M22" s="12">
        <v>57633</v>
      </c>
      <c r="N22" s="12">
        <v>25309</v>
      </c>
      <c r="O22" s="12">
        <v>32324</v>
      </c>
      <c r="P22" s="41">
        <v>1880</v>
      </c>
      <c r="Q22" s="54" t="s">
        <v>36</v>
      </c>
      <c r="R22" s="35" t="s">
        <v>36</v>
      </c>
      <c r="S22" s="35">
        <v>320</v>
      </c>
      <c r="T22" s="12">
        <v>571682</v>
      </c>
      <c r="U22" s="12">
        <v>279233</v>
      </c>
      <c r="V22" s="12">
        <v>292449</v>
      </c>
      <c r="W22" s="12">
        <v>16733</v>
      </c>
      <c r="X22" s="35">
        <v>7</v>
      </c>
      <c r="Y22" s="12">
        <v>9623</v>
      </c>
      <c r="Z22" s="12">
        <v>6024</v>
      </c>
      <c r="AA22" s="12">
        <v>31962</v>
      </c>
      <c r="AB22" s="41">
        <v>1113</v>
      </c>
      <c r="AC22" s="14">
        <f t="shared" si="4"/>
        <v>2443</v>
      </c>
      <c r="AD22" s="12">
        <f t="shared" si="0"/>
        <v>5868473</v>
      </c>
      <c r="AE22" s="12">
        <f t="shared" si="1"/>
        <v>2569043</v>
      </c>
      <c r="AF22" s="12">
        <f t="shared" si="2"/>
        <v>3327793</v>
      </c>
      <c r="AG22" s="41">
        <f t="shared" si="3"/>
        <v>186711</v>
      </c>
      <c r="AH22" s="54" t="s">
        <v>36</v>
      </c>
      <c r="AI22" s="10"/>
    </row>
    <row r="23" spans="1:35" s="11" customFormat="1" ht="13.5" customHeight="1" x14ac:dyDescent="0.2">
      <c r="A23" s="35" t="s">
        <v>37</v>
      </c>
      <c r="B23" s="35">
        <v>3207</v>
      </c>
      <c r="C23" s="12">
        <v>8272004</v>
      </c>
      <c r="D23" s="12">
        <v>3510298</v>
      </c>
      <c r="E23" s="12">
        <v>4761706</v>
      </c>
      <c r="F23" s="12">
        <v>268341</v>
      </c>
      <c r="G23" s="35">
        <v>196</v>
      </c>
      <c r="H23" s="12">
        <v>503463</v>
      </c>
      <c r="I23" s="12">
        <v>177401</v>
      </c>
      <c r="J23" s="12">
        <v>326062</v>
      </c>
      <c r="K23" s="41">
        <v>18901</v>
      </c>
      <c r="L23" s="14">
        <v>28</v>
      </c>
      <c r="M23" s="12">
        <v>48692</v>
      </c>
      <c r="N23" s="12">
        <v>23208</v>
      </c>
      <c r="O23" s="12">
        <v>25484</v>
      </c>
      <c r="P23" s="41">
        <v>1470</v>
      </c>
      <c r="Q23" s="54" t="s">
        <v>37</v>
      </c>
      <c r="R23" s="35" t="s">
        <v>37</v>
      </c>
      <c r="S23" s="35">
        <v>900</v>
      </c>
      <c r="T23" s="12">
        <v>2065682</v>
      </c>
      <c r="U23" s="12">
        <v>842430</v>
      </c>
      <c r="V23" s="12">
        <v>1223252</v>
      </c>
      <c r="W23" s="12">
        <v>71185</v>
      </c>
      <c r="X23" s="35">
        <v>39</v>
      </c>
      <c r="Y23" s="12">
        <v>107657</v>
      </c>
      <c r="Z23" s="12">
        <v>44038</v>
      </c>
      <c r="AA23" s="12">
        <v>529011</v>
      </c>
      <c r="AB23" s="41">
        <v>17760</v>
      </c>
      <c r="AC23" s="14">
        <f t="shared" si="4"/>
        <v>4370</v>
      </c>
      <c r="AD23" s="12">
        <f t="shared" si="0"/>
        <v>10997498</v>
      </c>
      <c r="AE23" s="12">
        <f t="shared" si="1"/>
        <v>4597375</v>
      </c>
      <c r="AF23" s="12">
        <f t="shared" si="2"/>
        <v>6865515</v>
      </c>
      <c r="AG23" s="41">
        <f t="shared" si="3"/>
        <v>377657</v>
      </c>
      <c r="AH23" s="54" t="s">
        <v>37</v>
      </c>
      <c r="AI23" s="10"/>
    </row>
    <row r="24" spans="1:35" s="11" customFormat="1" ht="13.5" customHeight="1" x14ac:dyDescent="0.2">
      <c r="A24" s="36" t="s">
        <v>38</v>
      </c>
      <c r="B24" s="36">
        <v>966</v>
      </c>
      <c r="C24" s="15">
        <v>2470928</v>
      </c>
      <c r="D24" s="15">
        <v>1078572</v>
      </c>
      <c r="E24" s="15">
        <v>1392356</v>
      </c>
      <c r="F24" s="15">
        <v>79886</v>
      </c>
      <c r="G24" s="36">
        <v>102</v>
      </c>
      <c r="H24" s="15">
        <v>225209</v>
      </c>
      <c r="I24" s="15">
        <v>90418</v>
      </c>
      <c r="J24" s="15">
        <v>134791</v>
      </c>
      <c r="K24" s="42">
        <v>7636</v>
      </c>
      <c r="L24" s="73">
        <v>71</v>
      </c>
      <c r="M24" s="15">
        <v>136392</v>
      </c>
      <c r="N24" s="15">
        <v>79154</v>
      </c>
      <c r="O24" s="15">
        <v>57238</v>
      </c>
      <c r="P24" s="42">
        <v>3186</v>
      </c>
      <c r="Q24" s="55" t="s">
        <v>38</v>
      </c>
      <c r="R24" s="36" t="s">
        <v>38</v>
      </c>
      <c r="S24" s="36">
        <v>289</v>
      </c>
      <c r="T24" s="15">
        <v>944673</v>
      </c>
      <c r="U24" s="15">
        <v>323491</v>
      </c>
      <c r="V24" s="15">
        <v>621182</v>
      </c>
      <c r="W24" s="15">
        <v>36118</v>
      </c>
      <c r="X24" s="36">
        <v>3</v>
      </c>
      <c r="Y24" s="15">
        <v>13545</v>
      </c>
      <c r="Z24" s="15">
        <v>4001</v>
      </c>
      <c r="AA24" s="15">
        <v>12751</v>
      </c>
      <c r="AB24" s="42">
        <v>561</v>
      </c>
      <c r="AC24" s="73">
        <f t="shared" si="4"/>
        <v>1431</v>
      </c>
      <c r="AD24" s="15">
        <f t="shared" si="0"/>
        <v>3790747</v>
      </c>
      <c r="AE24" s="15">
        <f t="shared" si="1"/>
        <v>1575636</v>
      </c>
      <c r="AF24" s="15">
        <f t="shared" si="2"/>
        <v>2218318</v>
      </c>
      <c r="AG24" s="42">
        <f t="shared" si="3"/>
        <v>127387</v>
      </c>
      <c r="AH24" s="55" t="s">
        <v>38</v>
      </c>
      <c r="AI24" s="10"/>
    </row>
    <row r="25" spans="1:35" s="11" customFormat="1" ht="13.5" customHeight="1" x14ac:dyDescent="0.2">
      <c r="A25" s="37" t="s">
        <v>39</v>
      </c>
      <c r="B25" s="37">
        <v>13296</v>
      </c>
      <c r="C25" s="19">
        <v>33901148</v>
      </c>
      <c r="D25" s="21">
        <v>14800944</v>
      </c>
      <c r="E25" s="19">
        <v>19100204</v>
      </c>
      <c r="F25" s="19">
        <v>1078903</v>
      </c>
      <c r="G25" s="37">
        <v>738</v>
      </c>
      <c r="H25" s="19">
        <v>2194669</v>
      </c>
      <c r="I25" s="19">
        <v>753775</v>
      </c>
      <c r="J25" s="19">
        <v>1440894</v>
      </c>
      <c r="K25" s="43">
        <v>80871</v>
      </c>
      <c r="L25" s="74">
        <v>39</v>
      </c>
      <c r="M25" s="19">
        <v>66670</v>
      </c>
      <c r="N25" s="19">
        <v>34128</v>
      </c>
      <c r="O25" s="19">
        <v>32542</v>
      </c>
      <c r="P25" s="43">
        <v>1835</v>
      </c>
      <c r="Q25" s="56" t="s">
        <v>39</v>
      </c>
      <c r="R25" s="37" t="s">
        <v>39</v>
      </c>
      <c r="S25" s="37">
        <v>2455</v>
      </c>
      <c r="T25" s="19">
        <v>7083564</v>
      </c>
      <c r="U25" s="19">
        <v>2595991</v>
      </c>
      <c r="V25" s="19">
        <v>4487573</v>
      </c>
      <c r="W25" s="19">
        <v>260240</v>
      </c>
      <c r="X25" s="37">
        <v>173</v>
      </c>
      <c r="Y25" s="19">
        <v>458967</v>
      </c>
      <c r="Z25" s="19">
        <v>184457</v>
      </c>
      <c r="AA25" s="19">
        <v>2750842</v>
      </c>
      <c r="AB25" s="43">
        <v>91570</v>
      </c>
      <c r="AC25" s="74">
        <f t="shared" si="4"/>
        <v>16701</v>
      </c>
      <c r="AD25" s="19">
        <f t="shared" si="0"/>
        <v>43705018</v>
      </c>
      <c r="AE25" s="19">
        <f t="shared" si="1"/>
        <v>18369295</v>
      </c>
      <c r="AF25" s="19">
        <f t="shared" si="2"/>
        <v>27812055</v>
      </c>
      <c r="AG25" s="43">
        <f t="shared" si="3"/>
        <v>1513419</v>
      </c>
      <c r="AH25" s="56" t="s">
        <v>39</v>
      </c>
      <c r="AI25" s="10"/>
    </row>
    <row r="26" spans="1:35" s="11" customFormat="1" ht="13.5" customHeight="1" x14ac:dyDescent="0.2">
      <c r="A26" s="35" t="s">
        <v>40</v>
      </c>
      <c r="B26" s="35">
        <v>3704</v>
      </c>
      <c r="C26" s="12">
        <v>9855964</v>
      </c>
      <c r="D26" s="12">
        <v>4164695</v>
      </c>
      <c r="E26" s="12">
        <v>5691269</v>
      </c>
      <c r="F26" s="12">
        <v>324577</v>
      </c>
      <c r="G26" s="35">
        <v>235</v>
      </c>
      <c r="H26" s="12">
        <v>626191</v>
      </c>
      <c r="I26" s="12">
        <v>222804</v>
      </c>
      <c r="J26" s="12">
        <v>403387</v>
      </c>
      <c r="K26" s="41">
        <v>23349</v>
      </c>
      <c r="L26" s="14">
        <v>1</v>
      </c>
      <c r="M26" s="12">
        <v>1783</v>
      </c>
      <c r="N26" s="12">
        <v>430</v>
      </c>
      <c r="O26" s="12">
        <v>1353</v>
      </c>
      <c r="P26" s="41">
        <v>80</v>
      </c>
      <c r="Q26" s="54" t="s">
        <v>40</v>
      </c>
      <c r="R26" s="35" t="s">
        <v>40</v>
      </c>
      <c r="S26" s="35">
        <v>1188</v>
      </c>
      <c r="T26" s="12">
        <v>5580409</v>
      </c>
      <c r="U26" s="12">
        <v>1453250</v>
      </c>
      <c r="V26" s="12">
        <v>4127159</v>
      </c>
      <c r="W26" s="12">
        <v>242443</v>
      </c>
      <c r="X26" s="35">
        <v>78</v>
      </c>
      <c r="Y26" s="12">
        <v>397408</v>
      </c>
      <c r="Z26" s="12">
        <v>93295</v>
      </c>
      <c r="AA26" s="12">
        <v>1843060</v>
      </c>
      <c r="AB26" s="41">
        <v>64068</v>
      </c>
      <c r="AC26" s="14">
        <f t="shared" si="4"/>
        <v>5206</v>
      </c>
      <c r="AD26" s="12">
        <f t="shared" si="0"/>
        <v>16461755</v>
      </c>
      <c r="AE26" s="12">
        <f t="shared" si="1"/>
        <v>5934474</v>
      </c>
      <c r="AF26" s="12">
        <f t="shared" si="2"/>
        <v>12066228</v>
      </c>
      <c r="AG26" s="41">
        <f t="shared" si="3"/>
        <v>654517</v>
      </c>
      <c r="AH26" s="54" t="s">
        <v>40</v>
      </c>
      <c r="AI26" s="10"/>
    </row>
    <row r="27" spans="1:35" s="11" customFormat="1" ht="13.5" customHeight="1" x14ac:dyDescent="0.2">
      <c r="A27" s="35" t="s">
        <v>41</v>
      </c>
      <c r="B27" s="35">
        <v>8837</v>
      </c>
      <c r="C27" s="12">
        <v>25530259</v>
      </c>
      <c r="D27" s="12">
        <v>10120648</v>
      </c>
      <c r="E27" s="12">
        <v>15409611</v>
      </c>
      <c r="F27" s="12">
        <v>870882</v>
      </c>
      <c r="G27" s="35">
        <v>477</v>
      </c>
      <c r="H27" s="12">
        <v>1602268</v>
      </c>
      <c r="I27" s="12">
        <v>500318</v>
      </c>
      <c r="J27" s="12">
        <v>1101950</v>
      </c>
      <c r="K27" s="41">
        <v>63104</v>
      </c>
      <c r="L27" s="14">
        <v>4</v>
      </c>
      <c r="M27" s="12">
        <v>6878</v>
      </c>
      <c r="N27" s="12">
        <v>4456</v>
      </c>
      <c r="O27" s="12">
        <v>2422</v>
      </c>
      <c r="P27" s="41">
        <v>131</v>
      </c>
      <c r="Q27" s="54" t="s">
        <v>41</v>
      </c>
      <c r="R27" s="35" t="s">
        <v>41</v>
      </c>
      <c r="S27" s="35">
        <v>2007</v>
      </c>
      <c r="T27" s="12">
        <v>8114104</v>
      </c>
      <c r="U27" s="12">
        <v>2385401</v>
      </c>
      <c r="V27" s="12">
        <v>5728703</v>
      </c>
      <c r="W27" s="12">
        <v>334543</v>
      </c>
      <c r="X27" s="35">
        <v>138</v>
      </c>
      <c r="Y27" s="12">
        <v>782050</v>
      </c>
      <c r="Z27" s="12">
        <v>169841</v>
      </c>
      <c r="AA27" s="12">
        <v>4258704</v>
      </c>
      <c r="AB27" s="41">
        <v>142110</v>
      </c>
      <c r="AC27" s="14">
        <f t="shared" si="4"/>
        <v>11463</v>
      </c>
      <c r="AD27" s="12">
        <f t="shared" si="0"/>
        <v>36035559</v>
      </c>
      <c r="AE27" s="12">
        <f t="shared" si="1"/>
        <v>13180664</v>
      </c>
      <c r="AF27" s="12">
        <f t="shared" si="2"/>
        <v>26501390</v>
      </c>
      <c r="AG27" s="41">
        <f t="shared" si="3"/>
        <v>1410770</v>
      </c>
      <c r="AH27" s="54" t="s">
        <v>41</v>
      </c>
      <c r="AI27" s="10"/>
    </row>
    <row r="28" spans="1:35" s="11" customFormat="1" ht="13.5" customHeight="1" x14ac:dyDescent="0.2">
      <c r="A28" s="35" t="s">
        <v>42</v>
      </c>
      <c r="B28" s="35">
        <v>5622</v>
      </c>
      <c r="C28" s="12">
        <v>16479903</v>
      </c>
      <c r="D28" s="12">
        <v>6548780</v>
      </c>
      <c r="E28" s="12">
        <v>9931123</v>
      </c>
      <c r="F28" s="12">
        <v>554302</v>
      </c>
      <c r="G28" s="35">
        <v>344</v>
      </c>
      <c r="H28" s="12">
        <v>1283988</v>
      </c>
      <c r="I28" s="12">
        <v>377678</v>
      </c>
      <c r="J28" s="12">
        <v>906310</v>
      </c>
      <c r="K28" s="41">
        <v>52452</v>
      </c>
      <c r="L28" s="14">
        <v>3</v>
      </c>
      <c r="M28" s="12">
        <v>4914</v>
      </c>
      <c r="N28" s="12">
        <v>2531</v>
      </c>
      <c r="O28" s="12">
        <v>2383</v>
      </c>
      <c r="P28" s="41">
        <v>138</v>
      </c>
      <c r="Q28" s="54" t="s">
        <v>42</v>
      </c>
      <c r="R28" s="35" t="s">
        <v>42</v>
      </c>
      <c r="S28" s="35">
        <v>1100</v>
      </c>
      <c r="T28" s="12">
        <v>3631620</v>
      </c>
      <c r="U28" s="12">
        <v>1187491</v>
      </c>
      <c r="V28" s="12">
        <v>2444129</v>
      </c>
      <c r="W28" s="12">
        <v>142240</v>
      </c>
      <c r="X28" s="35">
        <v>92</v>
      </c>
      <c r="Y28" s="12">
        <v>392198</v>
      </c>
      <c r="Z28" s="12">
        <v>118865</v>
      </c>
      <c r="AA28" s="12">
        <v>1396040</v>
      </c>
      <c r="AB28" s="41">
        <v>49380</v>
      </c>
      <c r="AC28" s="14">
        <f t="shared" si="4"/>
        <v>7161</v>
      </c>
      <c r="AD28" s="12">
        <f t="shared" si="0"/>
        <v>21792623</v>
      </c>
      <c r="AE28" s="12">
        <f t="shared" si="1"/>
        <v>8235345</v>
      </c>
      <c r="AF28" s="12">
        <f t="shared" si="2"/>
        <v>14679985</v>
      </c>
      <c r="AG28" s="41">
        <f t="shared" si="3"/>
        <v>798512</v>
      </c>
      <c r="AH28" s="54" t="s">
        <v>42</v>
      </c>
      <c r="AI28" s="10"/>
    </row>
    <row r="29" spans="1:35" s="11" customFormat="1" ht="13.5" customHeight="1" x14ac:dyDescent="0.2">
      <c r="A29" s="38" t="s">
        <v>43</v>
      </c>
      <c r="B29" s="38">
        <v>7686</v>
      </c>
      <c r="C29" s="20">
        <v>22720177</v>
      </c>
      <c r="D29" s="20">
        <v>9074772</v>
      </c>
      <c r="E29" s="20">
        <v>13645405</v>
      </c>
      <c r="F29" s="20">
        <v>764197</v>
      </c>
      <c r="G29" s="38">
        <v>339</v>
      </c>
      <c r="H29" s="20">
        <v>1119703</v>
      </c>
      <c r="I29" s="20">
        <v>386024</v>
      </c>
      <c r="J29" s="20">
        <v>733679</v>
      </c>
      <c r="K29" s="44">
        <v>40836</v>
      </c>
      <c r="L29" s="76">
        <v>14</v>
      </c>
      <c r="M29" s="20">
        <v>23793</v>
      </c>
      <c r="N29" s="20">
        <v>12401</v>
      </c>
      <c r="O29" s="20">
        <v>11392</v>
      </c>
      <c r="P29" s="44">
        <v>589</v>
      </c>
      <c r="Q29" s="57" t="s">
        <v>43</v>
      </c>
      <c r="R29" s="38" t="s">
        <v>43</v>
      </c>
      <c r="S29" s="38">
        <v>802</v>
      </c>
      <c r="T29" s="20">
        <v>1859437</v>
      </c>
      <c r="U29" s="20">
        <v>819291</v>
      </c>
      <c r="V29" s="20">
        <v>1040146</v>
      </c>
      <c r="W29" s="20">
        <v>59234</v>
      </c>
      <c r="X29" s="38">
        <v>71</v>
      </c>
      <c r="Y29" s="20">
        <v>221444</v>
      </c>
      <c r="Z29" s="20">
        <v>78468</v>
      </c>
      <c r="AA29" s="20">
        <v>852275</v>
      </c>
      <c r="AB29" s="44">
        <v>29158</v>
      </c>
      <c r="AC29" s="76">
        <f t="shared" si="4"/>
        <v>8912</v>
      </c>
      <c r="AD29" s="20">
        <f t="shared" si="0"/>
        <v>25944554</v>
      </c>
      <c r="AE29" s="20">
        <f t="shared" si="1"/>
        <v>10370956</v>
      </c>
      <c r="AF29" s="20">
        <f t="shared" si="2"/>
        <v>16282897</v>
      </c>
      <c r="AG29" s="44">
        <f t="shared" si="3"/>
        <v>894014</v>
      </c>
      <c r="AH29" s="57" t="s">
        <v>43</v>
      </c>
      <c r="AI29" s="10"/>
    </row>
    <row r="30" spans="1:35" s="11" customFormat="1" ht="13.5" customHeight="1" x14ac:dyDescent="0.2">
      <c r="A30" s="39" t="s">
        <v>44</v>
      </c>
      <c r="B30" s="39">
        <v>11915</v>
      </c>
      <c r="C30" s="18">
        <v>32763430</v>
      </c>
      <c r="D30" s="18">
        <v>13797328</v>
      </c>
      <c r="E30" s="18">
        <v>18966102</v>
      </c>
      <c r="F30" s="18">
        <v>1064899</v>
      </c>
      <c r="G30" s="39">
        <v>543</v>
      </c>
      <c r="H30" s="18">
        <v>1677176</v>
      </c>
      <c r="I30" s="18">
        <v>580827</v>
      </c>
      <c r="J30" s="18">
        <v>1096349</v>
      </c>
      <c r="K30" s="45">
        <v>61929</v>
      </c>
      <c r="L30" s="77">
        <v>17</v>
      </c>
      <c r="M30" s="18">
        <v>27646</v>
      </c>
      <c r="N30" s="18">
        <v>15542</v>
      </c>
      <c r="O30" s="18">
        <v>12104</v>
      </c>
      <c r="P30" s="45">
        <v>682</v>
      </c>
      <c r="Q30" s="58" t="s">
        <v>44</v>
      </c>
      <c r="R30" s="39" t="s">
        <v>44</v>
      </c>
      <c r="S30" s="39">
        <v>1716</v>
      </c>
      <c r="T30" s="18">
        <v>3371730</v>
      </c>
      <c r="U30" s="18">
        <v>1622597</v>
      </c>
      <c r="V30" s="18">
        <v>1749133</v>
      </c>
      <c r="W30" s="18">
        <v>99750</v>
      </c>
      <c r="X30" s="39">
        <v>128</v>
      </c>
      <c r="Y30" s="18">
        <v>487011</v>
      </c>
      <c r="Z30" s="18">
        <v>155862</v>
      </c>
      <c r="AA30" s="18">
        <v>1843867</v>
      </c>
      <c r="AB30" s="45">
        <v>63374</v>
      </c>
      <c r="AC30" s="77">
        <f t="shared" si="4"/>
        <v>14319</v>
      </c>
      <c r="AD30" s="18">
        <f t="shared" si="0"/>
        <v>38326993</v>
      </c>
      <c r="AE30" s="18">
        <f t="shared" si="1"/>
        <v>16172156</v>
      </c>
      <c r="AF30" s="18">
        <f t="shared" si="2"/>
        <v>23667555</v>
      </c>
      <c r="AG30" s="45">
        <f t="shared" si="3"/>
        <v>1290634</v>
      </c>
      <c r="AH30" s="58" t="s">
        <v>44</v>
      </c>
      <c r="AI30" s="10"/>
    </row>
    <row r="31" spans="1:35" s="11" customFormat="1" ht="13.5" customHeight="1" x14ac:dyDescent="0.2">
      <c r="A31" s="35" t="s">
        <v>45</v>
      </c>
      <c r="B31" s="35">
        <v>7008</v>
      </c>
      <c r="C31" s="12">
        <v>19134248</v>
      </c>
      <c r="D31" s="12">
        <v>8015396</v>
      </c>
      <c r="E31" s="12">
        <v>11118852</v>
      </c>
      <c r="F31" s="12">
        <v>629225</v>
      </c>
      <c r="G31" s="35">
        <v>335</v>
      </c>
      <c r="H31" s="12">
        <v>965118</v>
      </c>
      <c r="I31" s="12">
        <v>342692</v>
      </c>
      <c r="J31" s="12">
        <v>622426</v>
      </c>
      <c r="K31" s="41">
        <v>35408</v>
      </c>
      <c r="L31" s="14">
        <v>1</v>
      </c>
      <c r="M31" s="12">
        <v>658</v>
      </c>
      <c r="N31" s="12">
        <v>510</v>
      </c>
      <c r="O31" s="12">
        <v>148</v>
      </c>
      <c r="P31" s="41">
        <v>7</v>
      </c>
      <c r="Q31" s="54" t="s">
        <v>45</v>
      </c>
      <c r="R31" s="35" t="s">
        <v>45</v>
      </c>
      <c r="S31" s="35">
        <v>821</v>
      </c>
      <c r="T31" s="12">
        <v>1643369</v>
      </c>
      <c r="U31" s="12">
        <v>778324</v>
      </c>
      <c r="V31" s="12">
        <v>865045</v>
      </c>
      <c r="W31" s="12">
        <v>49172</v>
      </c>
      <c r="X31" s="35">
        <v>60</v>
      </c>
      <c r="Y31" s="12">
        <v>167636</v>
      </c>
      <c r="Z31" s="12">
        <v>68753</v>
      </c>
      <c r="AA31" s="12">
        <v>474843</v>
      </c>
      <c r="AB31" s="41">
        <v>17105</v>
      </c>
      <c r="AC31" s="14">
        <f t="shared" si="4"/>
        <v>8225</v>
      </c>
      <c r="AD31" s="12">
        <f t="shared" si="0"/>
        <v>21911029</v>
      </c>
      <c r="AE31" s="12">
        <f t="shared" si="1"/>
        <v>9205675</v>
      </c>
      <c r="AF31" s="12">
        <f t="shared" si="2"/>
        <v>13081314</v>
      </c>
      <c r="AG31" s="41">
        <f t="shared" si="3"/>
        <v>730917</v>
      </c>
      <c r="AH31" s="54" t="s">
        <v>45</v>
      </c>
      <c r="AI31" s="10"/>
    </row>
    <row r="32" spans="1:35" s="11" customFormat="1" ht="13.5" customHeight="1" x14ac:dyDescent="0.2">
      <c r="A32" s="35" t="s">
        <v>46</v>
      </c>
      <c r="B32" s="35">
        <v>14430</v>
      </c>
      <c r="C32" s="12">
        <v>40262972</v>
      </c>
      <c r="D32" s="12">
        <v>16685961</v>
      </c>
      <c r="E32" s="12">
        <v>23577011</v>
      </c>
      <c r="F32" s="12">
        <v>1326293</v>
      </c>
      <c r="G32" s="35">
        <v>572</v>
      </c>
      <c r="H32" s="12">
        <v>1679999</v>
      </c>
      <c r="I32" s="12">
        <v>628691</v>
      </c>
      <c r="J32" s="12">
        <v>1051308</v>
      </c>
      <c r="K32" s="41">
        <v>60332</v>
      </c>
      <c r="L32" s="14">
        <v>43</v>
      </c>
      <c r="M32" s="12">
        <v>74458</v>
      </c>
      <c r="N32" s="12">
        <v>40804</v>
      </c>
      <c r="O32" s="12">
        <v>33654</v>
      </c>
      <c r="P32" s="41">
        <v>1906</v>
      </c>
      <c r="Q32" s="54" t="s">
        <v>46</v>
      </c>
      <c r="R32" s="35" t="s">
        <v>46</v>
      </c>
      <c r="S32" s="35">
        <v>1800</v>
      </c>
      <c r="T32" s="12">
        <v>4537044</v>
      </c>
      <c r="U32" s="12">
        <v>1810592</v>
      </c>
      <c r="V32" s="12">
        <v>2726452</v>
      </c>
      <c r="W32" s="12">
        <v>156116</v>
      </c>
      <c r="X32" s="35">
        <v>120</v>
      </c>
      <c r="Y32" s="12">
        <v>447737</v>
      </c>
      <c r="Z32" s="12">
        <v>141687</v>
      </c>
      <c r="AA32" s="12">
        <v>1086368</v>
      </c>
      <c r="AB32" s="41">
        <v>40909</v>
      </c>
      <c r="AC32" s="14">
        <f t="shared" si="4"/>
        <v>16965</v>
      </c>
      <c r="AD32" s="12">
        <f t="shared" si="0"/>
        <v>47002210</v>
      </c>
      <c r="AE32" s="12">
        <f t="shared" si="1"/>
        <v>19307735</v>
      </c>
      <c r="AF32" s="12">
        <f t="shared" si="2"/>
        <v>28474793</v>
      </c>
      <c r="AG32" s="41">
        <f t="shared" si="3"/>
        <v>1585556</v>
      </c>
      <c r="AH32" s="54" t="s">
        <v>46</v>
      </c>
      <c r="AI32" s="10"/>
    </row>
    <row r="33" spans="1:35" s="11" customFormat="1" ht="13.5" customHeight="1" x14ac:dyDescent="0.2">
      <c r="A33" s="35" t="s">
        <v>47</v>
      </c>
      <c r="B33" s="35">
        <v>255</v>
      </c>
      <c r="C33" s="12">
        <v>703556</v>
      </c>
      <c r="D33" s="12">
        <v>292061</v>
      </c>
      <c r="E33" s="12">
        <v>411495</v>
      </c>
      <c r="F33" s="12">
        <v>23723</v>
      </c>
      <c r="G33" s="35">
        <v>16</v>
      </c>
      <c r="H33" s="12">
        <v>32000</v>
      </c>
      <c r="I33" s="12">
        <v>14498</v>
      </c>
      <c r="J33" s="12">
        <v>17502</v>
      </c>
      <c r="K33" s="41">
        <v>953</v>
      </c>
      <c r="L33" s="14">
        <v>0</v>
      </c>
      <c r="M33" s="12">
        <v>0</v>
      </c>
      <c r="N33" s="12">
        <v>0</v>
      </c>
      <c r="O33" s="12">
        <v>0</v>
      </c>
      <c r="P33" s="41">
        <v>0</v>
      </c>
      <c r="Q33" s="54" t="s">
        <v>47</v>
      </c>
      <c r="R33" s="35" t="s">
        <v>47</v>
      </c>
      <c r="S33" s="35">
        <v>32</v>
      </c>
      <c r="T33" s="12">
        <v>45362</v>
      </c>
      <c r="U33" s="12">
        <v>26281</v>
      </c>
      <c r="V33" s="12">
        <v>19081</v>
      </c>
      <c r="W33" s="12">
        <v>1067</v>
      </c>
      <c r="X33" s="35">
        <v>3</v>
      </c>
      <c r="Y33" s="12">
        <v>10111</v>
      </c>
      <c r="Z33" s="12">
        <v>2403</v>
      </c>
      <c r="AA33" s="12">
        <v>32699</v>
      </c>
      <c r="AB33" s="41">
        <v>1198</v>
      </c>
      <c r="AC33" s="14">
        <f t="shared" si="4"/>
        <v>306</v>
      </c>
      <c r="AD33" s="12">
        <f t="shared" si="0"/>
        <v>791029</v>
      </c>
      <c r="AE33" s="12">
        <f t="shared" si="1"/>
        <v>335243</v>
      </c>
      <c r="AF33" s="12">
        <f t="shared" si="2"/>
        <v>480777</v>
      </c>
      <c r="AG33" s="41">
        <f t="shared" si="3"/>
        <v>26941</v>
      </c>
      <c r="AH33" s="54" t="s">
        <v>47</v>
      </c>
      <c r="AI33" s="10"/>
    </row>
    <row r="34" spans="1:35" s="11" customFormat="1" ht="13.5" customHeight="1" x14ac:dyDescent="0.2">
      <c r="A34" s="36" t="s">
        <v>48</v>
      </c>
      <c r="B34" s="36">
        <v>266</v>
      </c>
      <c r="C34" s="15">
        <v>715053</v>
      </c>
      <c r="D34" s="15">
        <v>296304</v>
      </c>
      <c r="E34" s="15">
        <v>418749</v>
      </c>
      <c r="F34" s="15">
        <v>24286</v>
      </c>
      <c r="G34" s="36">
        <v>31</v>
      </c>
      <c r="H34" s="15">
        <v>80043</v>
      </c>
      <c r="I34" s="15">
        <v>30283</v>
      </c>
      <c r="J34" s="15">
        <v>49760</v>
      </c>
      <c r="K34" s="42">
        <v>2896</v>
      </c>
      <c r="L34" s="73">
        <v>0</v>
      </c>
      <c r="M34" s="15">
        <v>0</v>
      </c>
      <c r="N34" s="15">
        <v>0</v>
      </c>
      <c r="O34" s="15">
        <v>0</v>
      </c>
      <c r="P34" s="42">
        <v>0</v>
      </c>
      <c r="Q34" s="55" t="s">
        <v>48</v>
      </c>
      <c r="R34" s="36" t="s">
        <v>48</v>
      </c>
      <c r="S34" s="36">
        <v>32</v>
      </c>
      <c r="T34" s="15">
        <v>56115</v>
      </c>
      <c r="U34" s="15">
        <v>29230</v>
      </c>
      <c r="V34" s="15">
        <v>26885</v>
      </c>
      <c r="W34" s="15">
        <v>1510</v>
      </c>
      <c r="X34" s="36">
        <v>1</v>
      </c>
      <c r="Y34" s="15">
        <v>2606</v>
      </c>
      <c r="Z34" s="15">
        <v>1313</v>
      </c>
      <c r="AA34" s="15">
        <v>4746</v>
      </c>
      <c r="AB34" s="42">
        <v>164</v>
      </c>
      <c r="AC34" s="73">
        <f t="shared" si="4"/>
        <v>330</v>
      </c>
      <c r="AD34" s="15">
        <f t="shared" si="0"/>
        <v>853817</v>
      </c>
      <c r="AE34" s="15">
        <f t="shared" si="1"/>
        <v>357130</v>
      </c>
      <c r="AF34" s="15">
        <f t="shared" si="2"/>
        <v>500140</v>
      </c>
      <c r="AG34" s="42">
        <f t="shared" si="3"/>
        <v>28856</v>
      </c>
      <c r="AH34" s="55" t="s">
        <v>48</v>
      </c>
      <c r="AI34" s="10"/>
    </row>
    <row r="35" spans="1:35" s="11" customFormat="1" ht="13.5" customHeight="1" x14ac:dyDescent="0.2">
      <c r="A35" s="37" t="s">
        <v>49</v>
      </c>
      <c r="B35" s="37">
        <v>220</v>
      </c>
      <c r="C35" s="19">
        <v>554453</v>
      </c>
      <c r="D35" s="19">
        <v>250673</v>
      </c>
      <c r="E35" s="19">
        <v>303780</v>
      </c>
      <c r="F35" s="19">
        <v>17275</v>
      </c>
      <c r="G35" s="37">
        <v>5</v>
      </c>
      <c r="H35" s="19">
        <v>12897</v>
      </c>
      <c r="I35" s="19">
        <v>6045</v>
      </c>
      <c r="J35" s="19">
        <v>6852</v>
      </c>
      <c r="K35" s="43">
        <v>388</v>
      </c>
      <c r="L35" s="74">
        <v>1</v>
      </c>
      <c r="M35" s="19">
        <v>1500</v>
      </c>
      <c r="N35" s="19">
        <v>1070</v>
      </c>
      <c r="O35" s="19">
        <v>430</v>
      </c>
      <c r="P35" s="43">
        <v>21</v>
      </c>
      <c r="Q35" s="56" t="s">
        <v>49</v>
      </c>
      <c r="R35" s="37" t="s">
        <v>49</v>
      </c>
      <c r="S35" s="37">
        <v>14</v>
      </c>
      <c r="T35" s="19">
        <v>18954</v>
      </c>
      <c r="U35" s="19">
        <v>11776</v>
      </c>
      <c r="V35" s="19">
        <v>7178</v>
      </c>
      <c r="W35" s="19">
        <v>395</v>
      </c>
      <c r="X35" s="37">
        <v>0</v>
      </c>
      <c r="Y35" s="19">
        <v>0</v>
      </c>
      <c r="Z35" s="19">
        <v>0</v>
      </c>
      <c r="AA35" s="19">
        <v>0</v>
      </c>
      <c r="AB35" s="43">
        <v>0</v>
      </c>
      <c r="AC35" s="74">
        <f t="shared" si="4"/>
        <v>240</v>
      </c>
      <c r="AD35" s="19">
        <f t="shared" si="0"/>
        <v>587804</v>
      </c>
      <c r="AE35" s="19">
        <f t="shared" si="1"/>
        <v>269564</v>
      </c>
      <c r="AF35" s="19">
        <f t="shared" si="2"/>
        <v>318240</v>
      </c>
      <c r="AG35" s="43">
        <f t="shared" si="3"/>
        <v>18079</v>
      </c>
      <c r="AH35" s="56" t="s">
        <v>49</v>
      </c>
      <c r="AI35" s="10"/>
    </row>
    <row r="36" spans="1:35" s="11" customFormat="1" ht="13.5" customHeight="1" x14ac:dyDescent="0.2">
      <c r="A36" s="35" t="s">
        <v>50</v>
      </c>
      <c r="B36" s="35">
        <v>107</v>
      </c>
      <c r="C36" s="12">
        <v>322629</v>
      </c>
      <c r="D36" s="12">
        <v>132175</v>
      </c>
      <c r="E36" s="12">
        <v>190454</v>
      </c>
      <c r="F36" s="12">
        <v>11123</v>
      </c>
      <c r="G36" s="35">
        <v>8</v>
      </c>
      <c r="H36" s="12">
        <v>14035</v>
      </c>
      <c r="I36" s="12">
        <v>5807</v>
      </c>
      <c r="J36" s="12">
        <v>8228</v>
      </c>
      <c r="K36" s="41">
        <v>480</v>
      </c>
      <c r="L36" s="14">
        <v>2</v>
      </c>
      <c r="M36" s="12">
        <v>2974</v>
      </c>
      <c r="N36" s="12">
        <v>1068</v>
      </c>
      <c r="O36" s="12">
        <v>1906</v>
      </c>
      <c r="P36" s="41">
        <v>112</v>
      </c>
      <c r="Q36" s="54" t="s">
        <v>50</v>
      </c>
      <c r="R36" s="35" t="s">
        <v>50</v>
      </c>
      <c r="S36" s="35">
        <v>20</v>
      </c>
      <c r="T36" s="12">
        <v>22914</v>
      </c>
      <c r="U36" s="12">
        <v>17956</v>
      </c>
      <c r="V36" s="12">
        <v>4958</v>
      </c>
      <c r="W36" s="12">
        <v>246</v>
      </c>
      <c r="X36" s="35">
        <v>0</v>
      </c>
      <c r="Y36" s="12">
        <v>0</v>
      </c>
      <c r="Z36" s="12">
        <v>0</v>
      </c>
      <c r="AA36" s="12">
        <v>0</v>
      </c>
      <c r="AB36" s="41">
        <v>0</v>
      </c>
      <c r="AC36" s="14">
        <f t="shared" si="4"/>
        <v>137</v>
      </c>
      <c r="AD36" s="12">
        <f t="shared" si="0"/>
        <v>362552</v>
      </c>
      <c r="AE36" s="12">
        <f t="shared" si="1"/>
        <v>157006</v>
      </c>
      <c r="AF36" s="12">
        <f t="shared" si="2"/>
        <v>205546</v>
      </c>
      <c r="AG36" s="41">
        <f t="shared" si="3"/>
        <v>11961</v>
      </c>
      <c r="AH36" s="54" t="s">
        <v>50</v>
      </c>
      <c r="AI36" s="10"/>
    </row>
    <row r="37" spans="1:35" s="11" customFormat="1" ht="13.5" customHeight="1" x14ac:dyDescent="0.2">
      <c r="A37" s="35" t="s">
        <v>51</v>
      </c>
      <c r="B37" s="35">
        <v>452</v>
      </c>
      <c r="C37" s="12">
        <v>1524072</v>
      </c>
      <c r="D37" s="12">
        <v>576453</v>
      </c>
      <c r="E37" s="12">
        <v>947619</v>
      </c>
      <c r="F37" s="12">
        <v>55207</v>
      </c>
      <c r="G37" s="35">
        <v>36</v>
      </c>
      <c r="H37" s="12">
        <v>96960</v>
      </c>
      <c r="I37" s="12">
        <v>37512</v>
      </c>
      <c r="J37" s="12">
        <v>59448</v>
      </c>
      <c r="K37" s="41">
        <v>3471</v>
      </c>
      <c r="L37" s="14">
        <v>60</v>
      </c>
      <c r="M37" s="12">
        <v>217554</v>
      </c>
      <c r="N37" s="12">
        <v>74083</v>
      </c>
      <c r="O37" s="12">
        <v>143471</v>
      </c>
      <c r="P37" s="41">
        <v>8454</v>
      </c>
      <c r="Q37" s="54" t="s">
        <v>51</v>
      </c>
      <c r="R37" s="35" t="s">
        <v>51</v>
      </c>
      <c r="S37" s="35">
        <v>29</v>
      </c>
      <c r="T37" s="12">
        <v>42918</v>
      </c>
      <c r="U37" s="12">
        <v>23735</v>
      </c>
      <c r="V37" s="12">
        <v>19183</v>
      </c>
      <c r="W37" s="12">
        <v>1089</v>
      </c>
      <c r="X37" s="35">
        <v>3</v>
      </c>
      <c r="Y37" s="12">
        <v>15982</v>
      </c>
      <c r="Z37" s="12">
        <v>4093</v>
      </c>
      <c r="AA37" s="12">
        <v>29005</v>
      </c>
      <c r="AB37" s="41">
        <v>1125</v>
      </c>
      <c r="AC37" s="14">
        <f t="shared" si="4"/>
        <v>580</v>
      </c>
      <c r="AD37" s="12">
        <f t="shared" si="0"/>
        <v>1897486</v>
      </c>
      <c r="AE37" s="12">
        <f t="shared" si="1"/>
        <v>715876</v>
      </c>
      <c r="AF37" s="12">
        <f t="shared" si="2"/>
        <v>1198726</v>
      </c>
      <c r="AG37" s="41">
        <f t="shared" si="3"/>
        <v>69346</v>
      </c>
      <c r="AH37" s="54" t="s">
        <v>51</v>
      </c>
      <c r="AI37" s="10"/>
    </row>
    <row r="38" spans="1:35" s="11" customFormat="1" ht="13.5" customHeight="1" x14ac:dyDescent="0.2">
      <c r="A38" s="35" t="s">
        <v>52</v>
      </c>
      <c r="B38" s="35">
        <v>246</v>
      </c>
      <c r="C38" s="12">
        <v>791893</v>
      </c>
      <c r="D38" s="12">
        <v>303693</v>
      </c>
      <c r="E38" s="12">
        <v>488200</v>
      </c>
      <c r="F38" s="12">
        <v>28376</v>
      </c>
      <c r="G38" s="35">
        <v>11</v>
      </c>
      <c r="H38" s="12">
        <v>34106</v>
      </c>
      <c r="I38" s="12">
        <v>10225</v>
      </c>
      <c r="J38" s="12">
        <v>23881</v>
      </c>
      <c r="K38" s="41">
        <v>1406</v>
      </c>
      <c r="L38" s="14">
        <v>48</v>
      </c>
      <c r="M38" s="12">
        <v>200972</v>
      </c>
      <c r="N38" s="12">
        <v>56669</v>
      </c>
      <c r="O38" s="12">
        <v>144303</v>
      </c>
      <c r="P38" s="41">
        <v>8549</v>
      </c>
      <c r="Q38" s="54" t="s">
        <v>52</v>
      </c>
      <c r="R38" s="35" t="s">
        <v>52</v>
      </c>
      <c r="S38" s="35">
        <v>14</v>
      </c>
      <c r="T38" s="12">
        <v>331742</v>
      </c>
      <c r="U38" s="12">
        <v>12563</v>
      </c>
      <c r="V38" s="12">
        <v>319179</v>
      </c>
      <c r="W38" s="12">
        <v>16716</v>
      </c>
      <c r="X38" s="35">
        <v>3</v>
      </c>
      <c r="Y38" s="12">
        <v>14919</v>
      </c>
      <c r="Z38" s="12">
        <v>4224</v>
      </c>
      <c r="AA38" s="12">
        <v>44767</v>
      </c>
      <c r="AB38" s="41">
        <v>1660</v>
      </c>
      <c r="AC38" s="14">
        <f t="shared" si="4"/>
        <v>322</v>
      </c>
      <c r="AD38" s="12">
        <f t="shared" si="0"/>
        <v>1373632</v>
      </c>
      <c r="AE38" s="12">
        <f t="shared" si="1"/>
        <v>387374</v>
      </c>
      <c r="AF38" s="12">
        <f t="shared" si="2"/>
        <v>1020330</v>
      </c>
      <c r="AG38" s="41">
        <f t="shared" si="3"/>
        <v>56707</v>
      </c>
      <c r="AH38" s="54" t="s">
        <v>52</v>
      </c>
      <c r="AI38" s="10"/>
    </row>
    <row r="39" spans="1:35" s="11" customFormat="1" ht="13.5" customHeight="1" x14ac:dyDescent="0.2">
      <c r="A39" s="38" t="s">
        <v>53</v>
      </c>
      <c r="B39" s="38">
        <v>360</v>
      </c>
      <c r="C39" s="20">
        <v>992429</v>
      </c>
      <c r="D39" s="20">
        <v>414693</v>
      </c>
      <c r="E39" s="20">
        <v>577736</v>
      </c>
      <c r="F39" s="20">
        <v>33578</v>
      </c>
      <c r="G39" s="38">
        <v>26</v>
      </c>
      <c r="H39" s="20">
        <v>56357</v>
      </c>
      <c r="I39" s="20">
        <v>21037</v>
      </c>
      <c r="J39" s="20">
        <v>35320</v>
      </c>
      <c r="K39" s="44">
        <v>2068</v>
      </c>
      <c r="L39" s="76">
        <v>3</v>
      </c>
      <c r="M39" s="20">
        <v>4216</v>
      </c>
      <c r="N39" s="20">
        <v>2062</v>
      </c>
      <c r="O39" s="20">
        <v>2154</v>
      </c>
      <c r="P39" s="44">
        <v>119</v>
      </c>
      <c r="Q39" s="57" t="s">
        <v>53</v>
      </c>
      <c r="R39" s="38" t="s">
        <v>53</v>
      </c>
      <c r="S39" s="38">
        <v>26</v>
      </c>
      <c r="T39" s="20">
        <v>44866</v>
      </c>
      <c r="U39" s="20">
        <v>18897</v>
      </c>
      <c r="V39" s="20">
        <v>25969</v>
      </c>
      <c r="W39" s="20">
        <v>1505</v>
      </c>
      <c r="X39" s="38">
        <v>0</v>
      </c>
      <c r="Y39" s="20">
        <v>0</v>
      </c>
      <c r="Z39" s="20">
        <v>0</v>
      </c>
      <c r="AA39" s="20">
        <v>0</v>
      </c>
      <c r="AB39" s="44">
        <v>0</v>
      </c>
      <c r="AC39" s="76">
        <f t="shared" si="4"/>
        <v>415</v>
      </c>
      <c r="AD39" s="20">
        <f t="shared" si="0"/>
        <v>1097868</v>
      </c>
      <c r="AE39" s="20">
        <f t="shared" si="1"/>
        <v>456689</v>
      </c>
      <c r="AF39" s="20">
        <f t="shared" si="2"/>
        <v>641179</v>
      </c>
      <c r="AG39" s="44">
        <f t="shared" si="3"/>
        <v>37270</v>
      </c>
      <c r="AH39" s="57" t="s">
        <v>53</v>
      </c>
      <c r="AI39" s="10"/>
    </row>
    <row r="40" spans="1:35" s="11" customFormat="1" ht="13.5" customHeight="1" x14ac:dyDescent="0.2">
      <c r="A40" s="39" t="s">
        <v>54</v>
      </c>
      <c r="B40" s="39">
        <v>394</v>
      </c>
      <c r="C40" s="18">
        <v>1029885</v>
      </c>
      <c r="D40" s="18">
        <v>434834</v>
      </c>
      <c r="E40" s="18">
        <v>595051</v>
      </c>
      <c r="F40" s="18">
        <v>34617</v>
      </c>
      <c r="G40" s="39">
        <v>46</v>
      </c>
      <c r="H40" s="18">
        <v>100834</v>
      </c>
      <c r="I40" s="18">
        <v>36716</v>
      </c>
      <c r="J40" s="18">
        <v>64118</v>
      </c>
      <c r="K40" s="45">
        <v>3704</v>
      </c>
      <c r="L40" s="77">
        <v>24</v>
      </c>
      <c r="M40" s="18">
        <v>35287</v>
      </c>
      <c r="N40" s="18">
        <v>20630</v>
      </c>
      <c r="O40" s="18">
        <v>14657</v>
      </c>
      <c r="P40" s="45">
        <v>796</v>
      </c>
      <c r="Q40" s="58" t="s">
        <v>54</v>
      </c>
      <c r="R40" s="39" t="s">
        <v>54</v>
      </c>
      <c r="S40" s="39">
        <v>33</v>
      </c>
      <c r="T40" s="18">
        <v>53649</v>
      </c>
      <c r="U40" s="18">
        <v>29957</v>
      </c>
      <c r="V40" s="18">
        <v>23692</v>
      </c>
      <c r="W40" s="18">
        <v>1335</v>
      </c>
      <c r="X40" s="39">
        <v>1</v>
      </c>
      <c r="Y40" s="18">
        <v>1990</v>
      </c>
      <c r="Z40" s="18">
        <v>1671</v>
      </c>
      <c r="AA40" s="18">
        <v>378</v>
      </c>
      <c r="AB40" s="45">
        <v>5</v>
      </c>
      <c r="AC40" s="77">
        <f t="shared" si="4"/>
        <v>498</v>
      </c>
      <c r="AD40" s="18">
        <f t="shared" si="0"/>
        <v>1221645</v>
      </c>
      <c r="AE40" s="18">
        <f t="shared" si="1"/>
        <v>523808</v>
      </c>
      <c r="AF40" s="18">
        <f t="shared" si="2"/>
        <v>697896</v>
      </c>
      <c r="AG40" s="45">
        <f t="shared" si="3"/>
        <v>40457</v>
      </c>
      <c r="AH40" s="58" t="s">
        <v>54</v>
      </c>
      <c r="AI40" s="10"/>
    </row>
    <row r="41" spans="1:35" s="11" customFormat="1" ht="13.5" customHeight="1" x14ac:dyDescent="0.2">
      <c r="A41" s="35" t="s">
        <v>55</v>
      </c>
      <c r="B41" s="35">
        <v>2244</v>
      </c>
      <c r="C41" s="12">
        <v>5993201</v>
      </c>
      <c r="D41" s="12">
        <v>2600947</v>
      </c>
      <c r="E41" s="12">
        <v>3392254</v>
      </c>
      <c r="F41" s="12">
        <v>194431</v>
      </c>
      <c r="G41" s="35">
        <v>162</v>
      </c>
      <c r="H41" s="12">
        <v>439895</v>
      </c>
      <c r="I41" s="12">
        <v>162750</v>
      </c>
      <c r="J41" s="12">
        <v>277145</v>
      </c>
      <c r="K41" s="41">
        <v>16125</v>
      </c>
      <c r="L41" s="14">
        <v>83</v>
      </c>
      <c r="M41" s="12">
        <v>122926</v>
      </c>
      <c r="N41" s="12">
        <v>69758</v>
      </c>
      <c r="O41" s="12">
        <v>53168</v>
      </c>
      <c r="P41" s="41">
        <v>3005</v>
      </c>
      <c r="Q41" s="54" t="s">
        <v>55</v>
      </c>
      <c r="R41" s="35" t="s">
        <v>55</v>
      </c>
      <c r="S41" s="35">
        <v>215</v>
      </c>
      <c r="T41" s="12">
        <v>309282</v>
      </c>
      <c r="U41" s="12">
        <v>186284</v>
      </c>
      <c r="V41" s="12">
        <v>122998</v>
      </c>
      <c r="W41" s="12">
        <v>6841</v>
      </c>
      <c r="X41" s="35">
        <v>11</v>
      </c>
      <c r="Y41" s="12">
        <v>34281</v>
      </c>
      <c r="Z41" s="12">
        <v>14211</v>
      </c>
      <c r="AA41" s="12">
        <v>220008</v>
      </c>
      <c r="AB41" s="41">
        <v>7237</v>
      </c>
      <c r="AC41" s="14">
        <f t="shared" si="4"/>
        <v>2715</v>
      </c>
      <c r="AD41" s="12">
        <f t="shared" si="0"/>
        <v>6899585</v>
      </c>
      <c r="AE41" s="12">
        <f t="shared" si="1"/>
        <v>3033950</v>
      </c>
      <c r="AF41" s="12">
        <f t="shared" si="2"/>
        <v>4065573</v>
      </c>
      <c r="AG41" s="41">
        <f t="shared" si="3"/>
        <v>227639</v>
      </c>
      <c r="AH41" s="54" t="s">
        <v>55</v>
      </c>
      <c r="AI41" s="10"/>
    </row>
    <row r="42" spans="1:35" s="11" customFormat="1" ht="13.5" customHeight="1" x14ac:dyDescent="0.2">
      <c r="A42" s="35" t="s">
        <v>56</v>
      </c>
      <c r="B42" s="35">
        <v>10491</v>
      </c>
      <c r="C42" s="12">
        <v>27315939</v>
      </c>
      <c r="D42" s="12">
        <v>11978498</v>
      </c>
      <c r="E42" s="12">
        <v>15337441</v>
      </c>
      <c r="F42" s="12">
        <v>854022</v>
      </c>
      <c r="G42" s="35">
        <v>455</v>
      </c>
      <c r="H42" s="12">
        <v>1441620</v>
      </c>
      <c r="I42" s="12">
        <v>487882</v>
      </c>
      <c r="J42" s="12">
        <v>953738</v>
      </c>
      <c r="K42" s="41">
        <v>54198</v>
      </c>
      <c r="L42" s="14">
        <v>119</v>
      </c>
      <c r="M42" s="12">
        <v>229466</v>
      </c>
      <c r="N42" s="12">
        <v>113179</v>
      </c>
      <c r="O42" s="12">
        <v>116287</v>
      </c>
      <c r="P42" s="41">
        <v>6566</v>
      </c>
      <c r="Q42" s="54" t="s">
        <v>56</v>
      </c>
      <c r="R42" s="35" t="s">
        <v>56</v>
      </c>
      <c r="S42" s="35">
        <v>1095</v>
      </c>
      <c r="T42" s="12">
        <v>2148583</v>
      </c>
      <c r="U42" s="12">
        <v>1045619</v>
      </c>
      <c r="V42" s="12">
        <v>1102964</v>
      </c>
      <c r="W42" s="12">
        <v>63108</v>
      </c>
      <c r="X42" s="35">
        <v>118</v>
      </c>
      <c r="Y42" s="12">
        <v>419375</v>
      </c>
      <c r="Z42" s="12">
        <v>138300</v>
      </c>
      <c r="AA42" s="12">
        <v>1789154</v>
      </c>
      <c r="AB42" s="41">
        <v>62606</v>
      </c>
      <c r="AC42" s="14">
        <f t="shared" si="4"/>
        <v>12278</v>
      </c>
      <c r="AD42" s="12">
        <f t="shared" si="0"/>
        <v>31554983</v>
      </c>
      <c r="AE42" s="12">
        <f t="shared" si="1"/>
        <v>13763478</v>
      </c>
      <c r="AF42" s="12">
        <f t="shared" si="2"/>
        <v>19299584</v>
      </c>
      <c r="AG42" s="41">
        <f t="shared" si="3"/>
        <v>1040500</v>
      </c>
      <c r="AH42" s="54" t="s">
        <v>56</v>
      </c>
      <c r="AI42" s="10"/>
    </row>
    <row r="43" spans="1:35" s="11" customFormat="1" ht="13.5" customHeight="1" x14ac:dyDescent="0.2">
      <c r="A43" s="35" t="s">
        <v>57</v>
      </c>
      <c r="B43" s="35">
        <v>266</v>
      </c>
      <c r="C43" s="12">
        <v>749348</v>
      </c>
      <c r="D43" s="12">
        <v>338831</v>
      </c>
      <c r="E43" s="12">
        <v>410517</v>
      </c>
      <c r="F43" s="12">
        <v>23504</v>
      </c>
      <c r="G43" s="35">
        <v>8</v>
      </c>
      <c r="H43" s="12">
        <v>30945</v>
      </c>
      <c r="I43" s="12">
        <v>10918</v>
      </c>
      <c r="J43" s="12">
        <v>20027</v>
      </c>
      <c r="K43" s="81">
        <v>1183</v>
      </c>
      <c r="L43" s="14">
        <v>11</v>
      </c>
      <c r="M43" s="12">
        <v>17485</v>
      </c>
      <c r="N43" s="12">
        <v>10062</v>
      </c>
      <c r="O43" s="12">
        <v>7423</v>
      </c>
      <c r="P43" s="41">
        <v>407</v>
      </c>
      <c r="Q43" s="54" t="s">
        <v>57</v>
      </c>
      <c r="R43" s="35" t="s">
        <v>57</v>
      </c>
      <c r="S43" s="35">
        <v>27</v>
      </c>
      <c r="T43" s="12">
        <v>37033</v>
      </c>
      <c r="U43" s="12">
        <v>22263</v>
      </c>
      <c r="V43" s="12">
        <v>14770</v>
      </c>
      <c r="W43" s="12">
        <v>824</v>
      </c>
      <c r="X43" s="35">
        <v>1</v>
      </c>
      <c r="Y43" s="12">
        <v>1598</v>
      </c>
      <c r="Z43" s="12">
        <v>996</v>
      </c>
      <c r="AA43" s="12">
        <v>3316</v>
      </c>
      <c r="AB43" s="41">
        <v>116</v>
      </c>
      <c r="AC43" s="14">
        <f t="shared" si="4"/>
        <v>313</v>
      </c>
      <c r="AD43" s="12">
        <f t="shared" si="0"/>
        <v>836409</v>
      </c>
      <c r="AE43" s="12">
        <f t="shared" si="1"/>
        <v>383070</v>
      </c>
      <c r="AF43" s="12">
        <f t="shared" si="2"/>
        <v>456053</v>
      </c>
      <c r="AG43" s="41">
        <f t="shared" si="3"/>
        <v>26034</v>
      </c>
      <c r="AH43" s="54" t="s">
        <v>57</v>
      </c>
      <c r="AI43" s="10"/>
    </row>
    <row r="44" spans="1:35" s="11" customFormat="1" ht="13.5" customHeight="1" x14ac:dyDescent="0.2">
      <c r="A44" s="36" t="s">
        <v>58</v>
      </c>
      <c r="B44" s="36">
        <v>1280</v>
      </c>
      <c r="C44" s="15">
        <v>3309727</v>
      </c>
      <c r="D44" s="15">
        <v>1341292</v>
      </c>
      <c r="E44" s="15">
        <v>1968435</v>
      </c>
      <c r="F44" s="15">
        <v>113795</v>
      </c>
      <c r="G44" s="36">
        <v>107</v>
      </c>
      <c r="H44" s="15">
        <v>302506</v>
      </c>
      <c r="I44" s="15">
        <v>105549</v>
      </c>
      <c r="J44" s="15">
        <v>196957</v>
      </c>
      <c r="K44" s="42">
        <v>11408</v>
      </c>
      <c r="L44" s="73">
        <v>47</v>
      </c>
      <c r="M44" s="15">
        <v>78760</v>
      </c>
      <c r="N44" s="15">
        <v>43275</v>
      </c>
      <c r="O44" s="15">
        <v>35485</v>
      </c>
      <c r="P44" s="42">
        <v>2020</v>
      </c>
      <c r="Q44" s="55" t="s">
        <v>58</v>
      </c>
      <c r="R44" s="36" t="s">
        <v>58</v>
      </c>
      <c r="S44" s="36">
        <v>118</v>
      </c>
      <c r="T44" s="15">
        <v>189014</v>
      </c>
      <c r="U44" s="15">
        <v>97943</v>
      </c>
      <c r="V44" s="15">
        <v>91071</v>
      </c>
      <c r="W44" s="15">
        <v>5196</v>
      </c>
      <c r="X44" s="36">
        <v>9</v>
      </c>
      <c r="Y44" s="15">
        <v>27551</v>
      </c>
      <c r="Z44" s="15">
        <v>11432</v>
      </c>
      <c r="AA44" s="15">
        <v>56858</v>
      </c>
      <c r="AB44" s="42">
        <v>2052</v>
      </c>
      <c r="AC44" s="73">
        <f t="shared" si="4"/>
        <v>1561</v>
      </c>
      <c r="AD44" s="15">
        <f t="shared" si="0"/>
        <v>3907558</v>
      </c>
      <c r="AE44" s="15">
        <f t="shared" si="1"/>
        <v>1599491</v>
      </c>
      <c r="AF44" s="15">
        <f t="shared" si="2"/>
        <v>2348806</v>
      </c>
      <c r="AG44" s="42">
        <f t="shared" si="3"/>
        <v>134471</v>
      </c>
      <c r="AH44" s="55" t="s">
        <v>58</v>
      </c>
      <c r="AI44" s="10"/>
    </row>
    <row r="45" spans="1:35" s="11" customFormat="1" ht="13.5" customHeight="1" thickBot="1" x14ac:dyDescent="0.25">
      <c r="A45" s="69" t="s">
        <v>59</v>
      </c>
      <c r="B45" s="69">
        <v>656</v>
      </c>
      <c r="C45" s="70">
        <v>2354541</v>
      </c>
      <c r="D45" s="70">
        <v>867098</v>
      </c>
      <c r="E45" s="70">
        <v>1487443</v>
      </c>
      <c r="F45" s="70">
        <v>85360</v>
      </c>
      <c r="G45" s="69">
        <v>42</v>
      </c>
      <c r="H45" s="70">
        <v>70548</v>
      </c>
      <c r="I45" s="70">
        <v>34085</v>
      </c>
      <c r="J45" s="70">
        <v>36463</v>
      </c>
      <c r="K45" s="71">
        <v>2096</v>
      </c>
      <c r="L45" s="78">
        <v>3</v>
      </c>
      <c r="M45" s="70">
        <v>4005</v>
      </c>
      <c r="N45" s="70">
        <v>2069</v>
      </c>
      <c r="O45" s="70">
        <v>1936</v>
      </c>
      <c r="P45" s="71">
        <v>112</v>
      </c>
      <c r="Q45" s="72" t="s">
        <v>59</v>
      </c>
      <c r="R45" s="69" t="s">
        <v>59</v>
      </c>
      <c r="S45" s="69">
        <v>51</v>
      </c>
      <c r="T45" s="70">
        <v>63987</v>
      </c>
      <c r="U45" s="70">
        <v>37522</v>
      </c>
      <c r="V45" s="70">
        <v>26465</v>
      </c>
      <c r="W45" s="70">
        <v>1480</v>
      </c>
      <c r="X45" s="69">
        <v>5</v>
      </c>
      <c r="Y45" s="70">
        <v>12222</v>
      </c>
      <c r="Z45" s="70">
        <v>7127</v>
      </c>
      <c r="AA45" s="70">
        <v>36394</v>
      </c>
      <c r="AB45" s="71">
        <v>1340</v>
      </c>
      <c r="AC45" s="78">
        <f t="shared" si="4"/>
        <v>757</v>
      </c>
      <c r="AD45" s="70">
        <f t="shared" si="0"/>
        <v>2505303</v>
      </c>
      <c r="AE45" s="70">
        <f t="shared" si="1"/>
        <v>947901</v>
      </c>
      <c r="AF45" s="70">
        <f t="shared" si="2"/>
        <v>1588701</v>
      </c>
      <c r="AG45" s="71">
        <f t="shared" si="3"/>
        <v>90388</v>
      </c>
      <c r="AH45" s="72" t="s">
        <v>59</v>
      </c>
      <c r="AI45" s="10"/>
    </row>
    <row r="46" spans="1:35" s="11" customFormat="1" ht="17.25" customHeight="1" x14ac:dyDescent="0.2">
      <c r="A46" s="46" t="s">
        <v>2</v>
      </c>
      <c r="B46" s="62">
        <f t="shared" ref="B46:P46" si="5">SUM(B5:B15)</f>
        <v>386259</v>
      </c>
      <c r="C46" s="47">
        <f t="shared" si="5"/>
        <v>1082856340</v>
      </c>
      <c r="D46" s="47">
        <f t="shared" si="5"/>
        <v>441142799</v>
      </c>
      <c r="E46" s="47">
        <f t="shared" si="5"/>
        <v>641713541</v>
      </c>
      <c r="F46" s="47">
        <f t="shared" si="5"/>
        <v>36288557</v>
      </c>
      <c r="G46" s="62">
        <f t="shared" si="5"/>
        <v>18310</v>
      </c>
      <c r="H46" s="47">
        <f t="shared" si="5"/>
        <v>56834574</v>
      </c>
      <c r="I46" s="47">
        <f t="shared" si="5"/>
        <v>19174955</v>
      </c>
      <c r="J46" s="47">
        <f t="shared" si="5"/>
        <v>37659619</v>
      </c>
      <c r="K46" s="63">
        <f>SUM(K5:K15)</f>
        <v>2138559</v>
      </c>
      <c r="L46" s="48">
        <f t="shared" si="5"/>
        <v>1159</v>
      </c>
      <c r="M46" s="47">
        <f t="shared" si="5"/>
        <v>2242609</v>
      </c>
      <c r="N46" s="47">
        <f t="shared" si="5"/>
        <v>1067328</v>
      </c>
      <c r="O46" s="47">
        <f t="shared" si="5"/>
        <v>1175281</v>
      </c>
      <c r="P46" s="63">
        <f t="shared" si="5"/>
        <v>66501</v>
      </c>
      <c r="Q46" s="59" t="s">
        <v>2</v>
      </c>
      <c r="R46" s="46" t="s">
        <v>2</v>
      </c>
      <c r="S46" s="62">
        <f t="shared" ref="S46:AG46" si="6">SUM(S5:S15)</f>
        <v>52895</v>
      </c>
      <c r="T46" s="47">
        <f t="shared" si="6"/>
        <v>142556146</v>
      </c>
      <c r="U46" s="47">
        <f t="shared" si="6"/>
        <v>54034217</v>
      </c>
      <c r="V46" s="47">
        <f t="shared" si="6"/>
        <v>88521929</v>
      </c>
      <c r="W46" s="47">
        <f t="shared" si="6"/>
        <v>5085632</v>
      </c>
      <c r="X46" s="82">
        <f t="shared" si="6"/>
        <v>4898</v>
      </c>
      <c r="Y46" s="49">
        <f t="shared" si="6"/>
        <v>23502632</v>
      </c>
      <c r="Z46" s="47">
        <f t="shared" si="6"/>
        <v>6147037</v>
      </c>
      <c r="AA46" s="47">
        <f t="shared" si="6"/>
        <v>72914041</v>
      </c>
      <c r="AB46" s="63">
        <f t="shared" si="6"/>
        <v>2613793</v>
      </c>
      <c r="AC46" s="48">
        <f t="shared" si="6"/>
        <v>463521</v>
      </c>
      <c r="AD46" s="47">
        <f t="shared" si="6"/>
        <v>1307992301</v>
      </c>
      <c r="AE46" s="47">
        <f t="shared" si="6"/>
        <v>521566336</v>
      </c>
      <c r="AF46" s="47">
        <f t="shared" si="6"/>
        <v>841984411</v>
      </c>
      <c r="AG46" s="63">
        <f t="shared" si="6"/>
        <v>46193042</v>
      </c>
      <c r="AH46" s="59" t="s">
        <v>2</v>
      </c>
      <c r="AI46" s="10"/>
    </row>
    <row r="47" spans="1:35" s="11" customFormat="1" ht="17.25" customHeight="1" x14ac:dyDescent="0.2">
      <c r="A47" s="50" t="s">
        <v>3</v>
      </c>
      <c r="B47" s="64">
        <f t="shared" ref="B47:P47" si="7">SUM(B16:B45)</f>
        <v>108281</v>
      </c>
      <c r="C47" s="51">
        <f t="shared" si="7"/>
        <v>292234156</v>
      </c>
      <c r="D47" s="51">
        <f t="shared" si="7"/>
        <v>122825365</v>
      </c>
      <c r="E47" s="51">
        <f t="shared" si="7"/>
        <v>169408791</v>
      </c>
      <c r="F47" s="51">
        <f t="shared" si="7"/>
        <v>9553983</v>
      </c>
      <c r="G47" s="64">
        <f t="shared" si="7"/>
        <v>5666</v>
      </c>
      <c r="H47" s="51">
        <f t="shared" si="7"/>
        <v>16544866</v>
      </c>
      <c r="I47" s="51">
        <f t="shared" si="7"/>
        <v>5803951</v>
      </c>
      <c r="J47" s="51">
        <f t="shared" si="7"/>
        <v>10740915</v>
      </c>
      <c r="K47" s="65">
        <f>SUM(K16:K45)</f>
        <v>612613</v>
      </c>
      <c r="L47" s="79">
        <f t="shared" si="7"/>
        <v>871</v>
      </c>
      <c r="M47" s="51">
        <f t="shared" si="7"/>
        <v>1776065</v>
      </c>
      <c r="N47" s="51">
        <f t="shared" si="7"/>
        <v>835269</v>
      </c>
      <c r="O47" s="51">
        <f t="shared" si="7"/>
        <v>940796</v>
      </c>
      <c r="P47" s="65">
        <f t="shared" si="7"/>
        <v>53844</v>
      </c>
      <c r="Q47" s="60" t="s">
        <v>3</v>
      </c>
      <c r="R47" s="50" t="s">
        <v>3</v>
      </c>
      <c r="S47" s="64">
        <f t="shared" ref="S47:AG47" si="8">SUM(S16:S45)</f>
        <v>16734</v>
      </c>
      <c r="T47" s="51">
        <f t="shared" si="8"/>
        <v>45889842</v>
      </c>
      <c r="U47" s="51">
        <f t="shared" si="8"/>
        <v>17169939</v>
      </c>
      <c r="V47" s="51">
        <f t="shared" si="8"/>
        <v>28719903</v>
      </c>
      <c r="W47" s="51">
        <f t="shared" si="8"/>
        <v>1659849</v>
      </c>
      <c r="X47" s="83">
        <f t="shared" si="8"/>
        <v>1199</v>
      </c>
      <c r="Y47" s="52">
        <f t="shared" si="8"/>
        <v>4397552</v>
      </c>
      <c r="Z47" s="51">
        <f t="shared" si="8"/>
        <v>1386639</v>
      </c>
      <c r="AA47" s="51">
        <f t="shared" si="8"/>
        <v>18549824</v>
      </c>
      <c r="AB47" s="65">
        <f t="shared" si="8"/>
        <v>637950</v>
      </c>
      <c r="AC47" s="79">
        <f t="shared" si="8"/>
        <v>132751</v>
      </c>
      <c r="AD47" s="51">
        <f t="shared" si="8"/>
        <v>360842481</v>
      </c>
      <c r="AE47" s="51">
        <f t="shared" si="8"/>
        <v>148021163</v>
      </c>
      <c r="AF47" s="51">
        <f t="shared" si="8"/>
        <v>228360229</v>
      </c>
      <c r="AG47" s="65">
        <f t="shared" si="8"/>
        <v>12518239</v>
      </c>
      <c r="AH47" s="60" t="s">
        <v>3</v>
      </c>
      <c r="AI47" s="10"/>
    </row>
    <row r="48" spans="1:35" s="11" customFormat="1" ht="20.25" customHeight="1" thickBot="1" x14ac:dyDescent="0.25">
      <c r="A48" s="23" t="s">
        <v>4</v>
      </c>
      <c r="B48" s="66">
        <f t="shared" ref="B48:P48" si="9">SUM(B5:B45)</f>
        <v>494540</v>
      </c>
      <c r="C48" s="24">
        <f t="shared" si="9"/>
        <v>1375090496</v>
      </c>
      <c r="D48" s="24">
        <f t="shared" si="9"/>
        <v>563968164</v>
      </c>
      <c r="E48" s="24">
        <f t="shared" si="9"/>
        <v>811122332</v>
      </c>
      <c r="F48" s="24">
        <f t="shared" si="9"/>
        <v>45842540</v>
      </c>
      <c r="G48" s="66">
        <f t="shared" si="9"/>
        <v>23976</v>
      </c>
      <c r="H48" s="24">
        <f t="shared" si="9"/>
        <v>73379440</v>
      </c>
      <c r="I48" s="24">
        <f t="shared" si="9"/>
        <v>24978906</v>
      </c>
      <c r="J48" s="24">
        <f t="shared" si="9"/>
        <v>48400534</v>
      </c>
      <c r="K48" s="67">
        <f>SUM(K5:K45)</f>
        <v>2751172</v>
      </c>
      <c r="L48" s="80">
        <f t="shared" si="9"/>
        <v>2030</v>
      </c>
      <c r="M48" s="24">
        <f t="shared" si="9"/>
        <v>4018674</v>
      </c>
      <c r="N48" s="24">
        <f t="shared" si="9"/>
        <v>1902597</v>
      </c>
      <c r="O48" s="24">
        <f t="shared" si="9"/>
        <v>2116077</v>
      </c>
      <c r="P48" s="67">
        <f t="shared" si="9"/>
        <v>120345</v>
      </c>
      <c r="Q48" s="61" t="s">
        <v>4</v>
      </c>
      <c r="R48" s="23" t="s">
        <v>4</v>
      </c>
      <c r="S48" s="66">
        <f t="shared" ref="S48:AG48" si="10">SUM(S5:S45)</f>
        <v>69629</v>
      </c>
      <c r="T48" s="24">
        <f t="shared" si="10"/>
        <v>188445988</v>
      </c>
      <c r="U48" s="24">
        <f t="shared" si="10"/>
        <v>71204156</v>
      </c>
      <c r="V48" s="24">
        <f t="shared" si="10"/>
        <v>117241832</v>
      </c>
      <c r="W48" s="24">
        <f t="shared" si="10"/>
        <v>6745481</v>
      </c>
      <c r="X48" s="84">
        <f t="shared" si="10"/>
        <v>6097</v>
      </c>
      <c r="Y48" s="25">
        <f t="shared" si="10"/>
        <v>27900184</v>
      </c>
      <c r="Z48" s="24">
        <f t="shared" si="10"/>
        <v>7533676</v>
      </c>
      <c r="AA48" s="24">
        <f t="shared" si="10"/>
        <v>91463865</v>
      </c>
      <c r="AB48" s="67">
        <f t="shared" si="10"/>
        <v>3251743</v>
      </c>
      <c r="AC48" s="80">
        <f t="shared" si="10"/>
        <v>596272</v>
      </c>
      <c r="AD48" s="24">
        <f t="shared" si="10"/>
        <v>1668834782</v>
      </c>
      <c r="AE48" s="24">
        <f t="shared" si="10"/>
        <v>669587499</v>
      </c>
      <c r="AF48" s="24">
        <f t="shared" si="10"/>
        <v>1070344640</v>
      </c>
      <c r="AG48" s="67">
        <f t="shared" si="10"/>
        <v>58711281</v>
      </c>
      <c r="AH48" s="61" t="s">
        <v>4</v>
      </c>
      <c r="AI48" s="10"/>
    </row>
    <row r="49" spans="2:33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2:33" x14ac:dyDescent="0.2">
      <c r="M50" s="16"/>
      <c r="N50" s="16"/>
      <c r="O50" s="16"/>
      <c r="Z50" s="2"/>
      <c r="AB50" s="22"/>
      <c r="AC50" s="8"/>
      <c r="AD50" s="8"/>
      <c r="AE50" s="8"/>
      <c r="AF50" s="8"/>
      <c r="AG50" s="8"/>
    </row>
    <row r="51" spans="2:33" x14ac:dyDescent="0.2">
      <c r="M51" s="16"/>
      <c r="N51" s="16"/>
      <c r="O51" s="16"/>
      <c r="Z51" s="2"/>
    </row>
    <row r="52" spans="2:33" x14ac:dyDescent="0.2">
      <c r="M52" s="16"/>
      <c r="N52" s="16"/>
      <c r="O52" s="16"/>
      <c r="Z52" s="2"/>
    </row>
    <row r="53" spans="2:33" x14ac:dyDescent="0.2">
      <c r="Z53" s="2"/>
    </row>
    <row r="54" spans="2:33" x14ac:dyDescent="0.2">
      <c r="Z54" s="2"/>
    </row>
    <row r="55" spans="2:33" x14ac:dyDescent="0.2">
      <c r="Z55" s="2"/>
    </row>
    <row r="56" spans="2:33" x14ac:dyDescent="0.2">
      <c r="Z56" s="2"/>
    </row>
    <row r="57" spans="2:33" x14ac:dyDescent="0.2">
      <c r="Z57" s="2"/>
    </row>
    <row r="58" spans="2:33" x14ac:dyDescent="0.2">
      <c r="Z58" s="2"/>
    </row>
    <row r="59" spans="2:33" x14ac:dyDescent="0.2">
      <c r="Z59" s="2"/>
    </row>
    <row r="60" spans="2:33" x14ac:dyDescent="0.2">
      <c r="Z60" s="2"/>
    </row>
    <row r="61" spans="2:33" x14ac:dyDescent="0.2">
      <c r="Z61" s="2"/>
    </row>
    <row r="62" spans="2:33" x14ac:dyDescent="0.2">
      <c r="Z62" s="2"/>
    </row>
    <row r="63" spans="2:33" x14ac:dyDescent="0.2">
      <c r="Z63" s="2"/>
    </row>
    <row r="64" spans="2:33" x14ac:dyDescent="0.2">
      <c r="Z64" s="2"/>
    </row>
    <row r="65" spans="26:26" x14ac:dyDescent="0.2">
      <c r="Z65" s="2"/>
    </row>
    <row r="66" spans="26:26" x14ac:dyDescent="0.2">
      <c r="Z66" s="2"/>
    </row>
    <row r="67" spans="26:26" x14ac:dyDescent="0.2">
      <c r="Z67" s="2"/>
    </row>
    <row r="68" spans="26:26" x14ac:dyDescent="0.2">
      <c r="Z68" s="2"/>
    </row>
    <row r="69" spans="26:26" x14ac:dyDescent="0.2">
      <c r="Z69" s="2"/>
    </row>
    <row r="70" spans="26:26" x14ac:dyDescent="0.2">
      <c r="Z70" s="2"/>
    </row>
    <row r="71" spans="26:26" x14ac:dyDescent="0.2">
      <c r="Z71" s="2"/>
    </row>
    <row r="72" spans="26:26" x14ac:dyDescent="0.2">
      <c r="Z72" s="2"/>
    </row>
    <row r="73" spans="26:26" x14ac:dyDescent="0.2">
      <c r="Z73" s="2"/>
    </row>
    <row r="74" spans="26:26" x14ac:dyDescent="0.2">
      <c r="Z74" s="2"/>
    </row>
    <row r="75" spans="26:26" x14ac:dyDescent="0.2">
      <c r="Z75" s="2"/>
    </row>
    <row r="76" spans="26:26" x14ac:dyDescent="0.2">
      <c r="Z76" s="2"/>
    </row>
    <row r="77" spans="26:26" x14ac:dyDescent="0.2">
      <c r="Z77" s="2"/>
    </row>
    <row r="78" spans="26:26" x14ac:dyDescent="0.2">
      <c r="Z78" s="2"/>
    </row>
    <row r="79" spans="26:26" x14ac:dyDescent="0.2">
      <c r="Z79" s="2"/>
    </row>
    <row r="80" spans="26:26" x14ac:dyDescent="0.2">
      <c r="Z80" s="2"/>
    </row>
    <row r="81" spans="26:26" x14ac:dyDescent="0.2">
      <c r="Z81" s="2"/>
    </row>
    <row r="82" spans="26:26" x14ac:dyDescent="0.2">
      <c r="Z82" s="2"/>
    </row>
    <row r="83" spans="26:26" x14ac:dyDescent="0.2">
      <c r="Z83" s="2"/>
    </row>
    <row r="84" spans="26:26" x14ac:dyDescent="0.2">
      <c r="Z84" s="2"/>
    </row>
    <row r="85" spans="26:26" x14ac:dyDescent="0.2">
      <c r="Z85" s="2"/>
    </row>
    <row r="86" spans="26:26" x14ac:dyDescent="0.2">
      <c r="Z86" s="2"/>
    </row>
    <row r="87" spans="26:26" x14ac:dyDescent="0.2">
      <c r="Z87" s="2"/>
    </row>
    <row r="88" spans="26:26" x14ac:dyDescent="0.2">
      <c r="Z88" s="2"/>
    </row>
    <row r="89" spans="26:26" x14ac:dyDescent="0.2">
      <c r="Z89" s="2"/>
    </row>
    <row r="90" spans="26:26" x14ac:dyDescent="0.2">
      <c r="Z90" s="2"/>
    </row>
    <row r="91" spans="26:26" x14ac:dyDescent="0.2">
      <c r="Z91" s="2"/>
    </row>
    <row r="92" spans="26:26" x14ac:dyDescent="0.2">
      <c r="Z92" s="2"/>
    </row>
    <row r="93" spans="26:26" x14ac:dyDescent="0.2">
      <c r="Z93" s="2"/>
    </row>
    <row r="94" spans="26:26" x14ac:dyDescent="0.2">
      <c r="Z94" s="2"/>
    </row>
    <row r="95" spans="26:26" x14ac:dyDescent="0.2">
      <c r="Z95" s="2"/>
    </row>
    <row r="96" spans="26:26" x14ac:dyDescent="0.2">
      <c r="Z96" s="2"/>
    </row>
    <row r="97" spans="26:26" x14ac:dyDescent="0.2">
      <c r="Z97" s="2"/>
    </row>
    <row r="98" spans="26:26" x14ac:dyDescent="0.2">
      <c r="Z98" s="2"/>
    </row>
    <row r="99" spans="26:26" x14ac:dyDescent="0.2">
      <c r="Z99" s="2"/>
    </row>
    <row r="100" spans="26:26" x14ac:dyDescent="0.2">
      <c r="Z100" s="2"/>
    </row>
    <row r="101" spans="26:26" x14ac:dyDescent="0.2">
      <c r="Z101" s="2"/>
    </row>
    <row r="102" spans="26:26" x14ac:dyDescent="0.2">
      <c r="Z102" s="2"/>
    </row>
    <row r="103" spans="26:26" x14ac:dyDescent="0.2">
      <c r="Z103" s="2"/>
    </row>
  </sheetData>
  <mergeCells count="35">
    <mergeCell ref="AA3:AA4"/>
    <mergeCell ref="AF3:AF4"/>
    <mergeCell ref="AG3:AG4"/>
    <mergeCell ref="AB3:AB4"/>
    <mergeCell ref="AC3:AC4"/>
    <mergeCell ref="AD3:AD4"/>
    <mergeCell ref="AE3:AE4"/>
    <mergeCell ref="Z3:Z4"/>
    <mergeCell ref="M3:M4"/>
    <mergeCell ref="N3:N4"/>
    <mergeCell ref="O3:O4"/>
    <mergeCell ref="P3:P4"/>
    <mergeCell ref="S3:S4"/>
    <mergeCell ref="T3:T4"/>
    <mergeCell ref="U3:U4"/>
    <mergeCell ref="V3:V4"/>
    <mergeCell ref="W3:W4"/>
    <mergeCell ref="X3:X4"/>
    <mergeCell ref="Y3:Y4"/>
    <mergeCell ref="L3:L4"/>
    <mergeCell ref="X2:AB2"/>
    <mergeCell ref="B2:F2"/>
    <mergeCell ref="G2:K2"/>
    <mergeCell ref="L2:P2"/>
    <mergeCell ref="S2:W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2"/>
  <printOptions verticalCentered="1"/>
  <pageMargins left="0.59055118110236227" right="0.39370078740157483" top="0.98425196850393704" bottom="0.59055118110236227" header="0" footer="0"/>
  <pageSetup paperSize="9" scale="70" orientation="landscape" r:id="rId1"/>
  <headerFooter alignWithMargins="0">
    <oddHeader>&amp;R&amp;"HGｺﾞｼｯｸM,標準"&amp;11&amp;F</oddHeader>
  </headerFooter>
  <colBreaks count="2" manualBreakCount="2">
    <brk id="17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(6)所得割額・所得者区分別</vt:lpstr>
      <vt:lpstr>'(6)所得割額・所得者区分別'!Print_Area</vt:lpstr>
    </vt:vector>
  </TitlesOfParts>
  <Company>沖縄県 地域･離島振興局市町村課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 地域･離島振興局市町村課</dc:creator>
  <cp:lastModifiedBy>-</cp:lastModifiedBy>
  <cp:lastPrinted>2018-03-09T02:13:13Z</cp:lastPrinted>
  <dcterms:created xsi:type="dcterms:W3CDTF">1998-11-02T05:25:56Z</dcterms:created>
  <dcterms:modified xsi:type="dcterms:W3CDTF">2022-03-29T02:28:46Z</dcterms:modified>
</cp:coreProperties>
</file>