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295" tabRatio="689" activeTab="0"/>
  </bookViews>
  <sheets>
    <sheet name="工事記録（様式）" sheetId="1" r:id="rId1"/>
    <sheet name="記入例（教育庁）" sheetId="2" r:id="rId2"/>
    <sheet name="記入例（住宅課）" sheetId="3" r:id="rId3"/>
  </sheets>
  <definedNames>
    <definedName name="_xlnm.Print_Area" localSheetId="1">'記入例（教育庁）'!$A$4:$BK$30</definedName>
    <definedName name="_xlnm.Print_Area" localSheetId="2">'記入例（住宅課）'!$A$1:$AV$27</definedName>
    <definedName name="_xlnm.Print_Area" localSheetId="0">'工事記録（様式）'!$A$1:$F$27</definedName>
  </definedNames>
  <calcPr fullCalcOnLoad="1"/>
</workbook>
</file>

<file path=xl/sharedStrings.xml><?xml version="1.0" encoding="utf-8"?>
<sst xmlns="http://schemas.openxmlformats.org/spreadsheetml/2006/main" count="569" uniqueCount="331">
  <si>
    <t>１工区：(株)中村組
２工区：(株)國場組・(株)共和技研ＪＶ
３工区：(株)金城キク建設・
(有)神谷産業ＪＶ
４工区：(有)山口建設・(株)丸孝組ＪＶ</t>
  </si>
  <si>
    <t>建築２工区：H20.7.17～H21.3.18
電気１工区、機械１工区、昇降機：
H20.8.21～H21.3.18
電気２工区、機械２工区：
H20.8.21～H21.3.24</t>
  </si>
  <si>
    <t>一級建築士事務所
大村設備設計室</t>
  </si>
  <si>
    <t>那覇市、浦添市
豊見城市、糸満市</t>
  </si>
  <si>
    <t>地上デジタル放送
対応改良（第１期）</t>
  </si>
  <si>
    <t>土木建築部</t>
  </si>
  <si>
    <t>教育庁</t>
  </si>
  <si>
    <t>うるま市</t>
  </si>
  <si>
    <t>(2)請負業者</t>
  </si>
  <si>
    <t>(3)工期</t>
  </si>
  <si>
    <t>(4)工事概要</t>
  </si>
  <si>
    <t>①構造・階数</t>
  </si>
  <si>
    <t>(1)業務受託者</t>
  </si>
  <si>
    <t>作品掲載ページ</t>
  </si>
  <si>
    <t>設計委託</t>
  </si>
  <si>
    <t>監理委託</t>
  </si>
  <si>
    <t xml:space="preserve"> </t>
  </si>
  <si>
    <t xml:space="preserve"> </t>
  </si>
  <si>
    <t>３　工     事</t>
  </si>
  <si>
    <t>４委託業務</t>
  </si>
  <si>
    <t xml:space="preserve"> </t>
  </si>
  <si>
    <t xml:space="preserve"> </t>
  </si>
  <si>
    <t xml:space="preserve"> </t>
  </si>
  <si>
    <t>　</t>
  </si>
  <si>
    <t>石垣市</t>
  </si>
  <si>
    <t>糸満市</t>
  </si>
  <si>
    <t>那覇市</t>
  </si>
  <si>
    <t>沖縄市</t>
  </si>
  <si>
    <t xml:space="preserve"> </t>
  </si>
  <si>
    <t xml:space="preserve"> </t>
  </si>
  <si>
    <t>施設課</t>
  </si>
  <si>
    <t>住宅課</t>
  </si>
  <si>
    <t>05営繕のあゆみ</t>
  </si>
  <si>
    <t>解体撤去</t>
  </si>
  <si>
    <t>建替</t>
  </si>
  <si>
    <t>豊見城市</t>
  </si>
  <si>
    <t>宜野湾市</t>
  </si>
  <si>
    <t>具志川商業高校</t>
  </si>
  <si>
    <t>宜野座高校</t>
  </si>
  <si>
    <t>宜野座村</t>
  </si>
  <si>
    <t>美里高校</t>
  </si>
  <si>
    <t>中部商業高校</t>
  </si>
  <si>
    <t>沖縄工業高校</t>
  </si>
  <si>
    <t>知念高校</t>
  </si>
  <si>
    <t>与那原町</t>
  </si>
  <si>
    <t>久米島高校</t>
  </si>
  <si>
    <t>久米島町</t>
  </si>
  <si>
    <t>県営登野城団地（第２期）</t>
  </si>
  <si>
    <t>下水道接続</t>
  </si>
  <si>
    <t>与勝高校</t>
  </si>
  <si>
    <t>仮設校舎（第２期）</t>
  </si>
  <si>
    <t>②敷地面積(単位:㎡)</t>
  </si>
  <si>
    <t>③建築面積(単位:㎡)</t>
  </si>
  <si>
    <t>④延べ面積(単位:㎡)</t>
  </si>
  <si>
    <t>(2)委託料(単位:千円)</t>
  </si>
  <si>
    <t>１　建物名称</t>
  </si>
  <si>
    <t>２ 　所 在 地</t>
  </si>
  <si>
    <t>主　管　課</t>
  </si>
  <si>
    <t>部　　　局</t>
  </si>
  <si>
    <t>(株)渡久山設計、(有)めーばる設計工房、金城設備設計JV　　</t>
  </si>
  <si>
    <t>RC造一部S造　２階建</t>
  </si>
  <si>
    <t>(株)ワールド設計・(有)三和総合設計・(株)環境設計国建JV</t>
  </si>
  <si>
    <t>(有)仲建工業</t>
  </si>
  <si>
    <t>(株)総合計画設計</t>
  </si>
  <si>
    <t>(資)松田・睦設計事務所</t>
  </si>
  <si>
    <t>H19.5.24～H19.11.30</t>
  </si>
  <si>
    <t>(株)具志堅建築設計事務所</t>
  </si>
  <si>
    <t>(有)仲本設計</t>
  </si>
  <si>
    <t>豊見城団地県改良住宅（第４期）</t>
  </si>
  <si>
    <t>軽量鉄骨造　平屋建</t>
  </si>
  <si>
    <t>軽量鉄骨造　２階建</t>
  </si>
  <si>
    <t>備　　　考</t>
  </si>
  <si>
    <r>
      <t>(1)工事費</t>
    </r>
    <r>
      <rPr>
        <sz val="8"/>
        <rFont val="ＭＳ Ｐゴシック"/>
        <family val="3"/>
      </rPr>
      <t xml:space="preserve">
　</t>
    </r>
    <r>
      <rPr>
        <sz val="6"/>
        <rFont val="ＭＳ Ｐゴシック"/>
        <family val="3"/>
      </rPr>
      <t xml:space="preserve"> (単位･千円)</t>
    </r>
  </si>
  <si>
    <t>名護市</t>
  </si>
  <si>
    <t>④その他</t>
  </si>
  <si>
    <t>管理産振棟：(有)新垣設備
併行防音：(有)東部水道工事社
併行･改造防音：(有)良政産業
昇降機：沖縄パナソニック特機(株)</t>
  </si>
  <si>
    <t>校舎（管理･産振棟）　改築</t>
  </si>
  <si>
    <t>(有)ぐすく開発</t>
  </si>
  <si>
    <t>H21.2.7～H21.3.25</t>
  </si>
  <si>
    <t>H19.12.29～H20.12.25</t>
  </si>
  <si>
    <t>H20.9.10～H20.10.25</t>
  </si>
  <si>
    <t>H21.2.7～H21.3.26</t>
  </si>
  <si>
    <t>センターコア東棟：(株)古波蔵組
高校棟：(有)辰雄建設</t>
  </si>
  <si>
    <t>電気：(有)翔電設
防音：(有)沖送電</t>
  </si>
  <si>
    <t>機械：(有)大伸設備工業
防音：(有)翔設備</t>
  </si>
  <si>
    <t>センターコア東棟、高校棟：
各ＲＣ造３階建</t>
  </si>
  <si>
    <t>(有)大我組</t>
  </si>
  <si>
    <t>H19.8.28～H20.11.14</t>
  </si>
  <si>
    <t>H19.7.21～H19.10.31</t>
  </si>
  <si>
    <t>H19.9.29～H21.1.8</t>
  </si>
  <si>
    <t>１工区：(株)明成建設
２工区：(株)太名嘉組
３工区：(株)信吉組</t>
  </si>
  <si>
    <t>１工区：(株)共和テクノ
２工区：沖電水工事(株)
屋外電気：(有)嘉数電気工事</t>
  </si>
  <si>
    <t>衛生：(株)沖設備
空調：(株)東洋設備
昇降機：沖縄菱電ビルシステム(株)</t>
  </si>
  <si>
    <t>ＲＣ造　５階建</t>
  </si>
  <si>
    <t>切り回し：日進電気土木(株)</t>
  </si>
  <si>
    <t>切り回し：(有)日向工業</t>
  </si>
  <si>
    <t>仮設校舎：南洋土建(株)</t>
  </si>
  <si>
    <t>仮設校舎：H19.8.21～H21.3.17
電気：H19.8.16～H21.3.19
機械：H19.8.16～H21.3.19</t>
  </si>
  <si>
    <t>仮設校舎、設備切り回し</t>
  </si>
  <si>
    <t>(有)現代設計・(株)設備計画ＪＶ</t>
  </si>
  <si>
    <t>H20.2.17～H21.2.25</t>
  </si>
  <si>
    <t>H19.8.23～H21.3.24</t>
  </si>
  <si>
    <t>１工区：日進建設(株)
１工区その２：新松建設(株)
２工区：(株)冨建</t>
  </si>
  <si>
    <t>(株)東興電設</t>
  </si>
  <si>
    <t>(株)仁建設工業</t>
  </si>
  <si>
    <t>１工区：H19.10.27～H20.7.17
１工区その２：H20.8.26～H21.3.17
２工区：H19.10.27～H21.3.17
電気、機械：H19.10.27～H21.3.19</t>
  </si>
  <si>
    <t>屋内運動場及び武道場　改築</t>
  </si>
  <si>
    <t>H19.5.22～H19.9.18</t>
  </si>
  <si>
    <t>H20.2.1～H21.3.26</t>
  </si>
  <si>
    <t>１工区：(有)山口建設
２工区：(有)花城組</t>
  </si>
  <si>
    <t>電気：(有)國場電光
防音：(有)宮城工務店</t>
  </si>
  <si>
    <t>機械：(有)浦崎電気
防音：(有)丸正工業
昇降機：(株)沖縄日立</t>
  </si>
  <si>
    <t>ＲＣ造　３階建</t>
  </si>
  <si>
    <t>校舎（普通教室、特別教室）　改築</t>
  </si>
  <si>
    <t>(有)照喜名建設</t>
  </si>
  <si>
    <t>H19.8.23～H20.11.30</t>
  </si>
  <si>
    <t>軽量鉄骨造</t>
  </si>
  <si>
    <t>仮設校舎</t>
  </si>
  <si>
    <t>H19.5.22～H19.10.26</t>
  </si>
  <si>
    <t>H20.2.1～H20.10.15</t>
  </si>
  <si>
    <t>H19.8.25～H20.11.30</t>
  </si>
  <si>
    <t>名護高校</t>
  </si>
  <si>
    <t>(有)平孝組</t>
  </si>
  <si>
    <t>(有)池田電建</t>
  </si>
  <si>
    <t>(有)久高建設</t>
  </si>
  <si>
    <t>建築：H20.1.19～H20.8.20
電気、機械：H20.2.14～H20.8.20
解体：H20.10.1～H20.11.29</t>
  </si>
  <si>
    <t>ＲＣ造　２階建</t>
  </si>
  <si>
    <t>寄宿舎　改築</t>
  </si>
  <si>
    <t>(有)みき建築設計</t>
  </si>
  <si>
    <t>H19.6.5～H19.10.2</t>
  </si>
  <si>
    <t>H20.2.2～H20.8.20
解体：H20.10.1～H20.11.29</t>
  </si>
  <si>
    <t>(株)新栄組</t>
  </si>
  <si>
    <t>電気：(株)宜野湾電設
防音：(有)中原電設</t>
  </si>
  <si>
    <t>機械：(株)大設
防音：(株)大城組</t>
  </si>
  <si>
    <t>建築：H19.10.31～H20.12.12
電気、機械：H19.10.27～H20.10.22
防音：H20.3.15～H20.10.22</t>
  </si>
  <si>
    <t>校舎（特別教室棟）　改築</t>
  </si>
  <si>
    <t>(有)大福建設</t>
  </si>
  <si>
    <t>H19.8.16～H20.12.12</t>
  </si>
  <si>
    <t>(株)根路銘設計</t>
  </si>
  <si>
    <t>H19.5.22～H19.10.31
渡り廊下：H20.8.7～H20.10.6</t>
  </si>
  <si>
    <t>H19.8.23～H20.12.15</t>
  </si>
  <si>
    <t>H20.2.1～H20.12.16</t>
  </si>
  <si>
    <t>(有)辰雄建設</t>
  </si>
  <si>
    <t>(資)ゼネラル電設</t>
  </si>
  <si>
    <t>(有)オーケイ設備</t>
  </si>
  <si>
    <t>建築：H19.10.31～H20.9.30
電気、機械：H19.10.25～H20.9.30</t>
  </si>
  <si>
    <t>(有)大島土建</t>
  </si>
  <si>
    <t>H20.2.1～H20.9.30</t>
  </si>
  <si>
    <t>H19.8.17～H20.9.30</t>
  </si>
  <si>
    <t>宮古高校</t>
  </si>
  <si>
    <t>宮古島市</t>
  </si>
  <si>
    <t>建築：先嶋建設(株)
解体･改修：(株)羽地建設</t>
  </si>
  <si>
    <t>電気：(株)川田電設産業
改修電気：(株)下崎工事社</t>
  </si>
  <si>
    <t>機械：(有)松宮開発
改修機械：大倉産業(株)</t>
  </si>
  <si>
    <t>建築：H20.8.1～H21.3.23
電気、機械：H20.9.3～H21.3.23
解体・改修：H20.3.20～H20.8.15
改修電気・機械：H20.3.20～H20.6.13</t>
  </si>
  <si>
    <t>H19.8.16～H20.9.30</t>
  </si>
  <si>
    <t>管理棟　改築</t>
  </si>
  <si>
    <t>H19.7.21～H20.3.28</t>
  </si>
  <si>
    <t>H20.8.1～H21.3.26
解体・改修：H20.4.15～H20.8.15</t>
  </si>
  <si>
    <t>(株)野原建設</t>
  </si>
  <si>
    <t>久米電設(株)</t>
  </si>
  <si>
    <t>建築：H19.10.27～H21.3.17
電気、機械：H19.10.27～H21.3.4
昇降機：H19.11.27～H21.3.4</t>
  </si>
  <si>
    <t>(株)ひらた産業</t>
  </si>
  <si>
    <t>H19.8.16～H21.3.17</t>
  </si>
  <si>
    <t>校舎（普通・特別教室棟）　改築</t>
  </si>
  <si>
    <t>校舎（普通・特別教室・管理棟）
改築</t>
  </si>
  <si>
    <t>H20.2.1～H21.3.25</t>
  </si>
  <si>
    <t>H19.8.23～H21.3.25</t>
  </si>
  <si>
    <t>北谷高校</t>
  </si>
  <si>
    <t>北谷町</t>
  </si>
  <si>
    <t>兼光建設(株)</t>
  </si>
  <si>
    <t>H19.3.24～H20.4.30</t>
  </si>
  <si>
    <t>仮設校舎（その２）</t>
  </si>
  <si>
    <t>軽量鉄骨造　２階建　</t>
  </si>
  <si>
    <t>H17.5.26～H17.10.31</t>
  </si>
  <si>
    <t>H19.3.2～H20.4.30</t>
  </si>
  <si>
    <t>保健体育課</t>
  </si>
  <si>
    <t>(有)内盛産業</t>
  </si>
  <si>
    <t>H21.1.27～H21.3.25</t>
  </si>
  <si>
    <t>沖縄県総合運動公園補助競技場</t>
  </si>
  <si>
    <t>自転車管理棟：Ｓ造　２階建
プレハブ倉庫：Ｓ造　平屋建</t>
  </si>
  <si>
    <t>自転車管理棟　改修
プレハブ倉庫　移設</t>
  </si>
  <si>
    <t>(有)ウイング建築設計事務所</t>
  </si>
  <si>
    <t>H20.8.12～H20.12.5</t>
  </si>
  <si>
    <t>友愛スポーツセンター</t>
  </si>
  <si>
    <t>(株)金松組</t>
  </si>
  <si>
    <t>H20.12.2～H21.2.27</t>
  </si>
  <si>
    <t>軽量鉄骨造　２階建</t>
  </si>
  <si>
    <t>スポーツセンター　解体撤去</t>
  </si>
  <si>
    <t>(有)門一級建築士事務所</t>
  </si>
  <si>
    <t>H20.6.26～H20.10.3</t>
  </si>
  <si>
    <t>H20.12.2～H21.2.28</t>
  </si>
  <si>
    <t>県営浜川団地（第２期）</t>
  </si>
  <si>
    <t>１工区：(有)向陽電設
２工区：南光開発(株)
３工区：南西電設(株)
４工区：(株)大松建設</t>
  </si>
  <si>
    <t>１工区：(株)西崎興業
２工区：技研工業(株)
３工区：(株)三星建設
４工区：(株)沖縄プラスチック産業
昇降機：(株)沖縄工設</t>
  </si>
  <si>
    <t>畳１工区：宜保畳内装店
畳２工区：(有)兼城畳産業
畳３工区：大源畳店
畳４工区：当銘タタミ店</t>
  </si>
  <si>
    <t>ＲＣ造　１１階建</t>
  </si>
  <si>
    <t>(有)三東開発</t>
  </si>
  <si>
    <t>H19.3.31～H20.5.20
畳１、３工区：H20.8.9～H20.9.17
畳２、４工区：H20.8.9～H20.9.18</t>
  </si>
  <si>
    <t>H20.10.7～H21.1.5</t>
  </si>
  <si>
    <t>既設：ＲＣ造　５階建</t>
  </si>
  <si>
    <t>解体撤去（第３期）</t>
  </si>
  <si>
    <t>(株)東設計工房</t>
  </si>
  <si>
    <t>H15.7.14～H16.1.31</t>
  </si>
  <si>
    <t>H19.3.31～H20.5.31</t>
  </si>
  <si>
    <t>H20.9.23～H21.1.5</t>
  </si>
  <si>
    <t>(有)丸清産業</t>
  </si>
  <si>
    <t>H20.6.3～H20.9.25</t>
  </si>
  <si>
    <t>屋外電気幹線</t>
  </si>
  <si>
    <t>中央設備設計事務所</t>
  </si>
  <si>
    <t>H19.9.22～H20.3.25</t>
  </si>
  <si>
    <t>H20.5.28～H20.9.25</t>
  </si>
  <si>
    <r>
      <t>屋外整備：(株)湧川総建
植栽１：球緑園
植栽２：</t>
    </r>
    <r>
      <rPr>
        <sz val="11"/>
        <rFont val="ＭＳ Ｐゴシック"/>
        <family val="3"/>
      </rPr>
      <t>(有)西崎緑地開発</t>
    </r>
  </si>
  <si>
    <t>屋外整備：H20.6.27～H21.3.10
植栽１：H20.8.23～H20.11.19
植栽２：H20.10.25～H21.3.5</t>
  </si>
  <si>
    <t>屋外整備、植栽</t>
  </si>
  <si>
    <t>(有)翔エンジニアリング</t>
  </si>
  <si>
    <t>H20.6.25～H21.3.10</t>
  </si>
  <si>
    <t>県営泡瀬団地（第１期）</t>
  </si>
  <si>
    <t>(有)キャッスル２１</t>
  </si>
  <si>
    <t>H20.10.11～H21.1.19</t>
  </si>
  <si>
    <t>既設：ＲＣ造一部Ｓ造　２階建</t>
  </si>
  <si>
    <t>(株)都市建築設計</t>
  </si>
  <si>
    <t>H20.6.3～H21.7.31</t>
  </si>
  <si>
    <t>H20.10.10～H21.1.19</t>
  </si>
  <si>
    <t>２工区：(株)呉屋組</t>
  </si>
  <si>
    <t>１工区：(有)嶺技研
２工区：(株)大輝</t>
  </si>
  <si>
    <t>１工区：(有)長嶺工業
２工区：(株)三星建設
昇降機：沖縄東芝エレベータ(株)</t>
  </si>
  <si>
    <t>(有)東栄システム</t>
  </si>
  <si>
    <t>電気改修</t>
  </si>
  <si>
    <t>(株)フォーム建築研究所</t>
  </si>
  <si>
    <t>H19.8.17～H20.1.31</t>
  </si>
  <si>
    <t>H20.7.17～H21.5.25</t>
  </si>
  <si>
    <t>(有)アカリ設計</t>
  </si>
  <si>
    <t>H20.6.25～H20.9.30</t>
  </si>
  <si>
    <t>H20.12.13～H21.3.25</t>
  </si>
  <si>
    <t>(株)信用組</t>
  </si>
  <si>
    <t>H20.3.29～H20.7.18</t>
  </si>
  <si>
    <t>既設：３、４、５、８、９号棟
各ＲＣ造　４階建</t>
  </si>
  <si>
    <t>既設：１、５、９、１１、１２号棟
各ＲＣ造　３階建</t>
  </si>
  <si>
    <t>解体撤去その２</t>
  </si>
  <si>
    <t>(株)南西工業</t>
  </si>
  <si>
    <t>進入道路外灯設置</t>
  </si>
  <si>
    <r>
      <t>屋外整備２：(有)金城土木
屋外整備３：知念土建</t>
    </r>
    <r>
      <rPr>
        <sz val="11"/>
        <rFont val="ＭＳ Ｐゴシック"/>
        <family val="3"/>
      </rPr>
      <t>(株)</t>
    </r>
    <r>
      <rPr>
        <sz val="11"/>
        <rFont val="ＭＳ Ｐゴシック"/>
        <family val="3"/>
      </rPr>
      <t xml:space="preserve">
進入道路整備：</t>
    </r>
    <r>
      <rPr>
        <sz val="11"/>
        <rFont val="ＭＳ Ｐゴシック"/>
        <family val="3"/>
      </rPr>
      <t>(有)福建</t>
    </r>
    <r>
      <rPr>
        <sz val="11"/>
        <rFont val="ＭＳ Ｐゴシック"/>
        <family val="3"/>
      </rPr>
      <t xml:space="preserve">
植栽２：ガーデン・なみき</t>
    </r>
  </si>
  <si>
    <t>H20.8.8～H20.12.25</t>
  </si>
  <si>
    <t>H20.12.13～H21.3.11</t>
  </si>
  <si>
    <t>屋外整備、植栽、
進入道路整備</t>
  </si>
  <si>
    <r>
      <t>屋外整備２：H20.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～H20.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 xml:space="preserve">
屋外整備３：</t>
    </r>
    <r>
      <rPr>
        <sz val="11"/>
        <rFont val="ＭＳ Ｐゴシック"/>
        <family val="3"/>
      </rPr>
      <t>H20.8.30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H21.1.15</t>
    </r>
    <r>
      <rPr>
        <sz val="11"/>
        <rFont val="ＭＳ Ｐゴシック"/>
        <family val="3"/>
      </rPr>
      <t xml:space="preserve">
植栽２：</t>
    </r>
    <r>
      <rPr>
        <sz val="11"/>
        <rFont val="ＭＳ Ｐゴシック"/>
        <family val="3"/>
      </rPr>
      <t>H20.7.1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H21.1.15</t>
    </r>
    <r>
      <rPr>
        <sz val="11"/>
        <rFont val="ＭＳ Ｐゴシック"/>
        <family val="3"/>
      </rPr>
      <t xml:space="preserve">
進入道路：</t>
    </r>
    <r>
      <rPr>
        <sz val="11"/>
        <rFont val="ＭＳ Ｐゴシック"/>
        <family val="3"/>
      </rPr>
      <t>H20.10.25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H21.3.10</t>
    </r>
  </si>
  <si>
    <t>(株)渡久山設計・(有)めーばる設計工房・金城設備設計JV　　</t>
  </si>
  <si>
    <t>(株)近代設計・石垣設計事務所ＪＶ</t>
  </si>
  <si>
    <t>H17.2.17～H17.6.30</t>
  </si>
  <si>
    <t>石垣設計事務所</t>
  </si>
  <si>
    <t>H20.4.21～H20.7.18</t>
  </si>
  <si>
    <t>新幾設備設計室</t>
  </si>
  <si>
    <t>H20.5.16～H20.5.31</t>
  </si>
  <si>
    <t>(有)南西土木設計</t>
  </si>
  <si>
    <t>H19.7.5～H19.11.16</t>
  </si>
  <si>
    <t>H20.4.21～H21.3.10</t>
  </si>
  <si>
    <t>(有)スイケン</t>
  </si>
  <si>
    <t>H21.2.18～H21.3.26</t>
  </si>
  <si>
    <t>既設：ＲＣ造　９階建</t>
  </si>
  <si>
    <t>受水槽・高置水槽　耐震改修</t>
  </si>
  <si>
    <t>H20.11.21～H21.1.19</t>
  </si>
  <si>
    <t>H21.2.18～H21.3.27</t>
  </si>
  <si>
    <t>県営古波蔵市街地住宅</t>
  </si>
  <si>
    <t>県営古波蔵・古波蔵第二・安岡
市街地住宅</t>
  </si>
  <si>
    <t>沖縄菱電ビルシステム(株)</t>
  </si>
  <si>
    <t>H20.11.26～H21.3.26</t>
  </si>
  <si>
    <t>古波蔵：ＲＣ造９階建
古波蔵第二：ＲＣ造１１階建
安岡：ＲＣ造１０階建</t>
  </si>
  <si>
    <t>H20.7.14～H20.9.11</t>
  </si>
  <si>
    <t>H20.11.26～H21.3.27</t>
  </si>
  <si>
    <t>県営西原団地</t>
  </si>
  <si>
    <t>(有)金丸土木</t>
  </si>
  <si>
    <t>H20.1.31～H20.7.20</t>
  </si>
  <si>
    <t>(株)三協土木設計</t>
  </si>
  <si>
    <t>H19.6.12～H19.11.8</t>
  </si>
  <si>
    <t>H20.2.1～H20.7.20</t>
  </si>
  <si>
    <t>那覇１工区：(株)興洋電子
那覇２工区：(株)沖縄特電
浦添：興南施設管理(株)
豊見城：(株)沖縄特電
糸満：大和電工(株)</t>
  </si>
  <si>
    <t>H19.12.27～H20.9.30</t>
  </si>
  <si>
    <t>火災警報器設置</t>
  </si>
  <si>
    <t>全面改築（２期）：校舎　解体</t>
  </si>
  <si>
    <t>エレベーター　耐震補強</t>
  </si>
  <si>
    <t>(有)ティ・エムエンジニア</t>
  </si>
  <si>
    <t>H19.7.10～H19.10.31</t>
  </si>
  <si>
    <t>県営団地（３０団地）</t>
  </si>
  <si>
    <t>県営団地（４４団地）</t>
  </si>
  <si>
    <t>南部地区、中部地区</t>
  </si>
  <si>
    <t>１工区：(株)奥原電設
２工区：沖縄通信ネットワーク(株)
３工区：具志川電子</t>
  </si>
  <si>
    <t>１、２工区：H19.12.27～H20.5.30
３工区：H19.12.29～H20.5.30</t>
  </si>
  <si>
    <t>(有)沖縄設備設計</t>
  </si>
  <si>
    <t>H19.12.27～H20.5.30</t>
  </si>
  <si>
    <t>①建　築</t>
  </si>
  <si>
    <t>②電　気</t>
  </si>
  <si>
    <t>③機　械</t>
  </si>
  <si>
    <t>⑤内　容</t>
  </si>
  <si>
    <t>(3)工　期</t>
  </si>
  <si>
    <t>　合　計</t>
  </si>
  <si>
    <t>西原町</t>
  </si>
  <si>
    <t>管理産振棟Ａ１工区：(株)高橋土建
管理産振棟Ａ２工区・屋外整備：
上門工業(株)
管理産振棟Ｂ及びＣ：
平安座総合開発(株)</t>
  </si>
  <si>
    <t>管理産振棟：
(株)電協エンジニアリング
併行･改造防音：(有)東信電気</t>
  </si>
  <si>
    <t>管理・産振棟Ａ、Ｂ、C：
各ＲＣ造３階建</t>
  </si>
  <si>
    <t>管理・産振棟Ａ：888
管理・産振棟Ｂ：355
管理・産振棟C：298</t>
  </si>
  <si>
    <t>管理・産振棟Ａ：2,405
管理・産振棟Ｂ：909
管理・産振棟C：535</t>
  </si>
  <si>
    <t>H19.5.17～H19.10.25
H20.2.29～H20.3.19</t>
  </si>
  <si>
    <t>H19.12.29～H20.12.5
建築２工区：
H19.12.29～H20.12.18
昇降機：H20.2.23～H20.12.5
防音：H20.3.15～H20.12.5</t>
  </si>
  <si>
    <t>高校棟、機械：H19.9.29～H21.1.8
センターコア東棟：
H19.9.29～H20.9.25
電気：H19.9.29～H20.12.9
防音：H20.3.15～H20.9.25</t>
  </si>
  <si>
    <t>センターコア東棟：822
高校棟：641</t>
  </si>
  <si>
    <t>センターコア東棟：2,325
高校棟：1,739</t>
  </si>
  <si>
    <t>校舎（センターコア東棟、高校棟）
改築</t>
  </si>
  <si>
    <t>建築：H20.1.23～H21.2.16
電気、昇降機：
H20.3.13～H21.2.20
機械：H20.3.14～H21.2.20</t>
  </si>
  <si>
    <t>1工区：H19.10.27～H20.10.2
2工区：H19.10.27～H20.10.6
電気、機械、昇降機：
H19.10.27～H20.10.8
防音：H20.3.15～H20.10.8</t>
  </si>
  <si>
    <t>(株)都市建築設計・(有)英建設計
ＪＶ</t>
  </si>
  <si>
    <t>機械：久米電設(株)
昇降機：
沖縄菱電ビルシステム(株)</t>
  </si>
  <si>
    <r>
      <t>自転車管理棟：1</t>
    </r>
    <r>
      <rPr>
        <sz val="11"/>
        <rFont val="ＭＳ Ｐゴシック"/>
        <family val="3"/>
      </rPr>
      <t>15
プレハブ倉庫：199</t>
    </r>
  </si>
  <si>
    <r>
      <t>自転車管理棟：</t>
    </r>
    <r>
      <rPr>
        <sz val="11"/>
        <rFont val="ＭＳ Ｐゴシック"/>
        <family val="3"/>
      </rPr>
      <t>161
プレハブ倉庫：199</t>
    </r>
  </si>
  <si>
    <t>(株)協和設計事務所・
(株)総合設計玉城・
(有)カイ設備ＪＶ</t>
  </si>
  <si>
    <t>０９ 営繕のあゆみ</t>
  </si>
  <si>
    <t>○○部</t>
  </si>
  <si>
    <t>○○○○</t>
  </si>
  <si>
    <t>○○課</t>
  </si>
  <si>
    <t>○○市町村</t>
  </si>
  <si>
    <t>○,○○○</t>
  </si>
  <si>
    <t>(株)○○○</t>
  </si>
  <si>
    <t>○○造　○○建　又は
既設：○○造　○○建　等</t>
  </si>
  <si>
    <t>○工区：○○○(株)
○工区：○○○(株)</t>
  </si>
  <si>
    <t>○工区：○○○(有)
○工区：○○○(有)</t>
  </si>
  <si>
    <t>○工区：(株)○○○
○工区：(株)○○○</t>
  </si>
  <si>
    <t>畳：(有)○○○
屋外整備：(有)○○○</t>
  </si>
  <si>
    <t>H○○.○○.○○～H○○.○○.○○
畳：H○○.○○.○○～H○○.○○.○○
屋外整備：H○○.○○.○○～H○○.○○.○○</t>
  </si>
  <si>
    <t>○○棟　改築　等</t>
  </si>
  <si>
    <t>○○○</t>
  </si>
  <si>
    <t>H○○.○○.○○～H○○.○○.○○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</si>
</sst>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.0_);[Red]\(#,##0.0\)"/>
    <numFmt numFmtId="179" formatCode="#,##0_);[Red]\(#,##0\)"/>
    <numFmt numFmtId="180" formatCode="0.00_);[Red]\(0.00\)"/>
    <numFmt numFmtId="181" formatCode="#,##0.00_ "/>
    <numFmt numFmtId="182" formatCode="#,##0.0;[Red]\-#,##0.0"/>
    <numFmt numFmtId="183" formatCode="#,##0.000_ "/>
    <numFmt numFmtId="184" formatCode="0.000_);[Red]\(0.000\)"/>
    <numFmt numFmtId="185" formatCode="#,##0.000_ ;[Red]\-#,##0.000\ "/>
    <numFmt numFmtId="186" formatCode="#,##0.000_);[Red]\(#,##0.000\)"/>
    <numFmt numFmtId="187" formatCode="#,##0.00_);[Red]\(#,##0.00\)"/>
    <numFmt numFmtId="188" formatCode="#,##0.0"/>
    <numFmt numFmtId="189" formatCode="0.00_ "/>
    <numFmt numFmtId="190" formatCode="#,##0.00_ ;[Red]\-#,##0.00\ "/>
    <numFmt numFmtId="191" formatCode="#,##0.0_ ;[Red]\-#,##0.0\ "/>
    <numFmt numFmtId="192" formatCode="0.000"/>
    <numFmt numFmtId="193" formatCode="0.0"/>
    <numFmt numFmtId="194" formatCode="0.0000"/>
    <numFmt numFmtId="195" formatCode="0_ "/>
    <numFmt numFmtId="196" formatCode="0.0%"/>
    <numFmt numFmtId="197" formatCode="#,##0.000"/>
    <numFmt numFmtId="198" formatCode="0_);[Red]\(0\)"/>
    <numFmt numFmtId="199" formatCode="#,##0_ ;[Red]\-#,##0\ "/>
    <numFmt numFmtId="200" formatCode="0.000%"/>
    <numFmt numFmtId="201" formatCode="0.0_ "/>
    <numFmt numFmtId="202" formatCode="[$-411]ggge&quot;年&quot;m&quot;月&quot;d&quot;日&quot;;@"/>
    <numFmt numFmtId="203" formatCode="\(#,##0\)"/>
    <numFmt numFmtId="204" formatCode="0_);\(0\)"/>
    <numFmt numFmtId="205" formatCode="[&lt;=999]000;[&lt;=9999]000\-00;000\-0000"/>
    <numFmt numFmtId="206" formatCode="[$-411]ge\.m\.d;@"/>
    <numFmt numFmtId="207" formatCode="[&lt;=99999999]####\-####;\(00\)\ ####\-####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i/>
      <sz val="12"/>
      <name val="ＭＳ Ｐゴシック"/>
      <family val="3"/>
    </font>
    <font>
      <sz val="10"/>
      <name val="ＭＳ Ｐゴシック"/>
      <family val="3"/>
    </font>
    <font>
      <sz val="10.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72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 textRotation="255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3" fontId="0" fillId="0" borderId="0" xfId="0" applyNumberFormat="1" applyAlignment="1">
      <alignment vertical="center"/>
    </xf>
    <xf numFmtId="0" fontId="4" fillId="0" borderId="0" xfId="0" applyFont="1" applyAlignment="1" quotePrefix="1">
      <alignment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center" textRotation="255"/>
    </xf>
    <xf numFmtId="0" fontId="4" fillId="0" borderId="0" xfId="0" applyFont="1" applyFill="1" applyAlignment="1" quotePrefix="1">
      <alignment vertical="center" wrapText="1"/>
    </xf>
    <xf numFmtId="3" fontId="0" fillId="0" borderId="0" xfId="0" applyNumberFormat="1" applyFill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5" fillId="0" borderId="4" xfId="0" applyFont="1" applyBorder="1" applyAlignment="1">
      <alignment vertical="center" textRotation="255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 textRotation="255" wrapText="1"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6" xfId="0" applyNumberFormat="1" applyBorder="1" applyAlignment="1">
      <alignment horizontal="right" vertical="center"/>
    </xf>
    <xf numFmtId="179" fontId="0" fillId="0" borderId="1" xfId="0" applyNumberFormat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99" fontId="0" fillId="0" borderId="20" xfId="17" applyNumberFormat="1" applyFont="1" applyBorder="1" applyAlignment="1">
      <alignment horizontal="right" vertical="center" indent="1"/>
    </xf>
    <xf numFmtId="199" fontId="0" fillId="0" borderId="21" xfId="17" applyNumberFormat="1" applyBorder="1" applyAlignment="1">
      <alignment horizontal="right" vertical="center" indent="1"/>
    </xf>
    <xf numFmtId="199" fontId="0" fillId="0" borderId="22" xfId="17" applyNumberFormat="1" applyBorder="1" applyAlignment="1">
      <alignment horizontal="right" vertical="center" indent="1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5" fillId="0" borderId="17" xfId="0" applyFont="1" applyBorder="1" applyAlignment="1">
      <alignment horizontal="center" vertical="center" textRotation="255" wrapText="1"/>
    </xf>
    <xf numFmtId="0" fontId="0" fillId="0" borderId="26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26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179" fontId="0" fillId="0" borderId="4" xfId="17" applyNumberFormat="1" applyFont="1" applyFill="1" applyBorder="1" applyAlignment="1">
      <alignment horizontal="right" vertical="center"/>
    </xf>
    <xf numFmtId="179" fontId="0" fillId="0" borderId="21" xfId="17" applyNumberFormat="1" applyFill="1" applyBorder="1" applyAlignment="1">
      <alignment horizontal="right" vertical="center"/>
    </xf>
    <xf numFmtId="179" fontId="0" fillId="0" borderId="21" xfId="0" applyNumberFormat="1" applyBorder="1" applyAlignment="1">
      <alignment horizontal="right" vertical="center"/>
    </xf>
    <xf numFmtId="179" fontId="0" fillId="0" borderId="29" xfId="0" applyNumberFormat="1" applyBorder="1" applyAlignment="1">
      <alignment horizontal="right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right" vertical="center"/>
    </xf>
    <xf numFmtId="0" fontId="0" fillId="0" borderId="24" xfId="0" applyFill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179" fontId="0" fillId="0" borderId="20" xfId="17" applyNumberFormat="1" applyFont="1" applyFill="1" applyBorder="1" applyAlignment="1">
      <alignment horizontal="right" vertical="center"/>
    </xf>
    <xf numFmtId="0" fontId="0" fillId="0" borderId="2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181" fontId="5" fillId="0" borderId="16" xfId="0" applyNumberFormat="1" applyFont="1" applyFill="1" applyBorder="1" applyAlignment="1">
      <alignment horizontal="center" vertical="center" wrapText="1"/>
    </xf>
    <xf numFmtId="181" fontId="5" fillId="0" borderId="16" xfId="0" applyNumberFormat="1" applyFont="1" applyFill="1" applyBorder="1" applyAlignment="1">
      <alignment horizontal="center" vertical="center"/>
    </xf>
    <xf numFmtId="0" fontId="0" fillId="0" borderId="30" xfId="0" applyFill="1" applyBorder="1" applyAlignment="1">
      <alignment horizontal="right" vertical="center"/>
    </xf>
    <xf numFmtId="0" fontId="0" fillId="0" borderId="23" xfId="0" applyFill="1" applyBorder="1" applyAlignment="1">
      <alignment horizontal="right" vertical="center"/>
    </xf>
    <xf numFmtId="179" fontId="0" fillId="0" borderId="20" xfId="0" applyNumberFormat="1" applyFont="1" applyFill="1" applyBorder="1" applyAlignment="1">
      <alignment horizontal="right" vertical="center"/>
    </xf>
    <xf numFmtId="179" fontId="0" fillId="0" borderId="21" xfId="0" applyNumberFormat="1" applyFont="1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0" fillId="0" borderId="4" xfId="0" applyBorder="1" applyAlignment="1">
      <alignment horizontal="center" vertical="center" wrapText="1"/>
    </xf>
    <xf numFmtId="179" fontId="0" fillId="0" borderId="22" xfId="0" applyNumberFormat="1" applyBorder="1" applyAlignment="1">
      <alignment horizontal="right" vertical="center"/>
    </xf>
    <xf numFmtId="179" fontId="0" fillId="0" borderId="16" xfId="17" applyNumberFormat="1" applyFont="1" applyFill="1" applyBorder="1" applyAlignment="1">
      <alignment horizontal="right" vertical="center"/>
    </xf>
    <xf numFmtId="179" fontId="0" fillId="0" borderId="16" xfId="17" applyNumberFormat="1" applyFill="1" applyBorder="1" applyAlignment="1">
      <alignment horizontal="right" vertical="center"/>
    </xf>
    <xf numFmtId="179" fontId="0" fillId="0" borderId="4" xfId="17" applyNumberFormat="1" applyFill="1" applyBorder="1" applyAlignment="1">
      <alignment horizontal="right" vertical="center"/>
    </xf>
    <xf numFmtId="0" fontId="0" fillId="0" borderId="29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179" fontId="0" fillId="0" borderId="16" xfId="0" applyNumberFormat="1" applyFill="1" applyBorder="1" applyAlignment="1">
      <alignment horizontal="right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79" fontId="5" fillId="0" borderId="16" xfId="0" applyNumberFormat="1" applyFont="1" applyFill="1" applyBorder="1" applyAlignment="1">
      <alignment horizontal="right" vertical="center"/>
    </xf>
    <xf numFmtId="179" fontId="0" fillId="0" borderId="4" xfId="0" applyNumberFormat="1" applyFont="1" applyFill="1" applyBorder="1" applyAlignment="1">
      <alignment horizontal="right" vertical="center"/>
    </xf>
    <xf numFmtId="179" fontId="0" fillId="0" borderId="29" xfId="0" applyNumberFormat="1" applyFont="1" applyFill="1" applyBorder="1" applyAlignment="1">
      <alignment horizontal="right" vertical="center"/>
    </xf>
    <xf numFmtId="0" fontId="0" fillId="0" borderId="17" xfId="0" applyFill="1" applyBorder="1" applyAlignment="1">
      <alignment horizontal="center" vertical="center" wrapText="1"/>
    </xf>
    <xf numFmtId="181" fontId="5" fillId="0" borderId="4" xfId="0" applyNumberFormat="1" applyFont="1" applyFill="1" applyBorder="1" applyAlignment="1">
      <alignment horizontal="center" vertical="center" wrapText="1"/>
    </xf>
    <xf numFmtId="181" fontId="5" fillId="0" borderId="21" xfId="0" applyNumberFormat="1" applyFont="1" applyFill="1" applyBorder="1" applyAlignment="1">
      <alignment horizontal="center" vertical="center"/>
    </xf>
    <xf numFmtId="181" fontId="5" fillId="0" borderId="29" xfId="0" applyNumberFormat="1" applyFont="1" applyFill="1" applyBorder="1" applyAlignment="1">
      <alignment horizontal="center" vertical="center"/>
    </xf>
    <xf numFmtId="179" fontId="0" fillId="0" borderId="16" xfId="0" applyNumberFormat="1" applyFont="1" applyFill="1" applyBorder="1" applyAlignment="1">
      <alignment horizontal="right" vertical="center"/>
    </xf>
    <xf numFmtId="179" fontId="0" fillId="0" borderId="16" xfId="0" applyNumberFormat="1" applyFont="1" applyFill="1" applyBorder="1" applyAlignment="1">
      <alignment horizontal="center" vertical="center" wrapText="1"/>
    </xf>
    <xf numFmtId="179" fontId="0" fillId="0" borderId="16" xfId="0" applyNumberFormat="1" applyFont="1" applyFill="1" applyBorder="1" applyAlignment="1">
      <alignment horizontal="center" vertical="center"/>
    </xf>
    <xf numFmtId="179" fontId="0" fillId="0" borderId="1" xfId="0" applyNumberFormat="1" applyFill="1" applyBorder="1" applyAlignment="1">
      <alignment horizontal="right" vertical="center"/>
    </xf>
    <xf numFmtId="179" fontId="0" fillId="0" borderId="1" xfId="0" applyNumberFormat="1" applyFont="1" applyFill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/>
    </xf>
    <xf numFmtId="179" fontId="0" fillId="0" borderId="33" xfId="0" applyNumberFormat="1" applyFill="1" applyBorder="1" applyAlignment="1">
      <alignment horizontal="right" vertical="center"/>
    </xf>
    <xf numFmtId="179" fontId="0" fillId="0" borderId="4" xfId="0" applyNumberFormat="1" applyFill="1" applyBorder="1" applyAlignment="1">
      <alignment horizontal="right" vertical="center"/>
    </xf>
    <xf numFmtId="0" fontId="0" fillId="0" borderId="33" xfId="0" applyFill="1" applyBorder="1" applyAlignment="1">
      <alignment horizontal="center" vertical="center" wrapText="1"/>
    </xf>
    <xf numFmtId="179" fontId="0" fillId="0" borderId="4" xfId="0" applyNumberFormat="1" applyBorder="1" applyAlignment="1">
      <alignment horizontal="right" vertical="center"/>
    </xf>
    <xf numFmtId="181" fontId="5" fillId="0" borderId="33" xfId="0" applyNumberFormat="1" applyFont="1" applyFill="1" applyBorder="1" applyAlignment="1">
      <alignment horizontal="center" vertical="center" wrapText="1"/>
    </xf>
    <xf numFmtId="181" fontId="5" fillId="0" borderId="4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179" fontId="0" fillId="0" borderId="29" xfId="0" applyNumberFormat="1" applyFill="1" applyBorder="1" applyAlignment="1">
      <alignment horizontal="right" vertical="center"/>
    </xf>
    <xf numFmtId="0" fontId="0" fillId="0" borderId="34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1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179" fontId="6" fillId="0" borderId="20" xfId="17" applyNumberFormat="1" applyFont="1" applyBorder="1" applyAlignment="1">
      <alignment horizontal="right" vertical="center"/>
    </xf>
    <xf numFmtId="179" fontId="0" fillId="0" borderId="16" xfId="17" applyNumberFormat="1" applyFont="1" applyBorder="1" applyAlignment="1">
      <alignment horizontal="right" vertical="center"/>
    </xf>
    <xf numFmtId="179" fontId="0" fillId="0" borderId="16" xfId="17" applyNumberFormat="1" applyBorder="1" applyAlignment="1">
      <alignment horizontal="right" vertical="center"/>
    </xf>
    <xf numFmtId="179" fontId="6" fillId="0" borderId="33" xfId="17" applyNumberFormat="1" applyFont="1" applyBorder="1" applyAlignment="1">
      <alignment horizontal="right" vertical="center"/>
    </xf>
    <xf numFmtId="0" fontId="0" fillId="0" borderId="33" xfId="0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wrapText="1"/>
    </xf>
    <xf numFmtId="0" fontId="0" fillId="0" borderId="6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179" fontId="0" fillId="0" borderId="20" xfId="0" applyNumberFormat="1" applyFont="1" applyBorder="1" applyAlignment="1">
      <alignment horizontal="right" vertical="center"/>
    </xf>
    <xf numFmtId="179" fontId="0" fillId="0" borderId="21" xfId="0" applyNumberFormat="1" applyFont="1" applyBorder="1" applyAlignment="1">
      <alignment horizontal="right" vertical="center"/>
    </xf>
    <xf numFmtId="38" fontId="0" fillId="0" borderId="16" xfId="17" applyFont="1" applyFill="1" applyBorder="1" applyAlignment="1">
      <alignment horizontal="center" vertical="center"/>
    </xf>
    <xf numFmtId="38" fontId="0" fillId="0" borderId="16" xfId="17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38" fontId="0" fillId="0" borderId="4" xfId="17" applyFont="1" applyFill="1" applyBorder="1" applyAlignment="1">
      <alignment horizontal="center" vertical="center" wrapText="1"/>
    </xf>
    <xf numFmtId="38" fontId="0" fillId="0" borderId="21" xfId="17" applyFill="1" applyBorder="1" applyAlignment="1">
      <alignment horizontal="center" vertical="center" wrapText="1"/>
    </xf>
    <xf numFmtId="38" fontId="0" fillId="0" borderId="29" xfId="17" applyFill="1" applyBorder="1" applyAlignment="1">
      <alignment horizontal="center" vertical="center" wrapText="1"/>
    </xf>
    <xf numFmtId="38" fontId="0" fillId="0" borderId="16" xfId="17" applyFont="1" applyFill="1" applyBorder="1" applyAlignment="1">
      <alignment horizontal="center" vertical="center" wrapText="1"/>
    </xf>
    <xf numFmtId="179" fontId="0" fillId="0" borderId="16" xfId="0" applyNumberFormat="1" applyFont="1" applyBorder="1" applyAlignment="1">
      <alignment horizontal="right" vertical="center"/>
    </xf>
    <xf numFmtId="179" fontId="0" fillId="0" borderId="16" xfId="17" applyNumberFormat="1" applyFont="1" applyFill="1" applyBorder="1" applyAlignment="1">
      <alignment horizontal="right" vertical="center"/>
    </xf>
    <xf numFmtId="179" fontId="0" fillId="0" borderId="16" xfId="17" applyNumberFormat="1" applyFill="1" applyBorder="1" applyAlignment="1">
      <alignment horizontal="right" vertical="center"/>
    </xf>
    <xf numFmtId="179" fontId="0" fillId="0" borderId="4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179" fontId="0" fillId="0" borderId="33" xfId="0" applyNumberFormat="1" applyBorder="1" applyAlignment="1">
      <alignment horizontal="right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179" fontId="0" fillId="0" borderId="21" xfId="17" applyNumberFormat="1" applyFont="1" applyFill="1" applyBorder="1" applyAlignment="1">
      <alignment horizontal="right" vertical="center"/>
    </xf>
    <xf numFmtId="179" fontId="0" fillId="0" borderId="29" xfId="17" applyNumberFormat="1" applyFont="1" applyFill="1" applyBorder="1" applyAlignment="1">
      <alignment horizontal="right" vertical="center"/>
    </xf>
    <xf numFmtId="179" fontId="0" fillId="0" borderId="4" xfId="17" applyNumberFormat="1" applyFont="1" applyBorder="1" applyAlignment="1">
      <alignment horizontal="right" vertical="center"/>
    </xf>
    <xf numFmtId="179" fontId="0" fillId="0" borderId="21" xfId="17" applyNumberFormat="1" applyFont="1" applyBorder="1" applyAlignment="1">
      <alignment horizontal="right" vertical="center"/>
    </xf>
    <xf numFmtId="179" fontId="0" fillId="0" borderId="29" xfId="17" applyNumberFormat="1" applyFont="1" applyBorder="1" applyAlignment="1">
      <alignment horizontal="right" vertical="center"/>
    </xf>
    <xf numFmtId="38" fontId="0" fillId="0" borderId="16" xfId="17" applyFont="1" applyBorder="1" applyAlignment="1">
      <alignment horizontal="center" vertical="center"/>
    </xf>
    <xf numFmtId="38" fontId="0" fillId="0" borderId="16" xfId="17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wrapText="1"/>
    </xf>
    <xf numFmtId="38" fontId="0" fillId="0" borderId="1" xfId="17" applyBorder="1" applyAlignment="1">
      <alignment horizontal="center" vertical="center"/>
    </xf>
    <xf numFmtId="179" fontId="0" fillId="0" borderId="1" xfId="0" applyNumberFormat="1" applyFont="1" applyBorder="1" applyAlignment="1">
      <alignment horizontal="right" vertical="center"/>
    </xf>
    <xf numFmtId="179" fontId="0" fillId="0" borderId="1" xfId="17" applyNumberFormat="1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view="pageBreakPreview" zoomScale="75" zoomScaleNormal="75" zoomScaleSheetLayoutView="75" workbookViewId="0" topLeftCell="A1">
      <selection activeCell="G5" sqref="G5"/>
    </sheetView>
  </sheetViews>
  <sheetFormatPr defaultColWidth="9.00390625" defaultRowHeight="13.5"/>
  <cols>
    <col min="1" max="2" width="4.625" style="0" customWidth="1"/>
    <col min="3" max="3" width="18.125" style="0" customWidth="1"/>
    <col min="4" max="6" width="9.625" style="0" customWidth="1"/>
    <col min="7" max="7" width="9.125" style="0" bestFit="1" customWidth="1"/>
  </cols>
  <sheetData>
    <row r="1" spans="3:4" ht="30" customHeight="1" thickBot="1">
      <c r="C1" s="5" t="s">
        <v>315</v>
      </c>
      <c r="D1" t="s">
        <v>20</v>
      </c>
    </row>
    <row r="2" spans="1:6" ht="30" customHeight="1">
      <c r="A2" s="51" t="s">
        <v>58</v>
      </c>
      <c r="B2" s="52"/>
      <c r="C2" s="53"/>
      <c r="D2" s="17" t="s">
        <v>316</v>
      </c>
      <c r="E2" s="17"/>
      <c r="F2" s="18"/>
    </row>
    <row r="3" spans="1:6" ht="30" customHeight="1">
      <c r="A3" s="54" t="s">
        <v>57</v>
      </c>
      <c r="B3" s="55"/>
      <c r="C3" s="56"/>
      <c r="D3" s="27" t="s">
        <v>318</v>
      </c>
      <c r="E3" s="27"/>
      <c r="F3" s="28"/>
    </row>
    <row r="4" spans="1:6" ht="60" customHeight="1">
      <c r="A4" s="54" t="s">
        <v>55</v>
      </c>
      <c r="B4" s="55"/>
      <c r="C4" s="56"/>
      <c r="D4" s="27" t="s">
        <v>317</v>
      </c>
      <c r="E4" s="27"/>
      <c r="F4" s="28"/>
    </row>
    <row r="5" spans="1:6" ht="30" customHeight="1">
      <c r="A5" s="54" t="s">
        <v>56</v>
      </c>
      <c r="B5" s="55"/>
      <c r="C5" s="56"/>
      <c r="D5" s="31" t="s">
        <v>319</v>
      </c>
      <c r="E5" s="31"/>
      <c r="F5" s="32"/>
    </row>
    <row r="6" spans="1:7" ht="30" customHeight="1">
      <c r="A6" s="19" t="s">
        <v>18</v>
      </c>
      <c r="B6" s="45" t="s">
        <v>72</v>
      </c>
      <c r="C6" s="3" t="s">
        <v>290</v>
      </c>
      <c r="D6" s="29" t="s">
        <v>320</v>
      </c>
      <c r="E6" s="29"/>
      <c r="F6" s="30"/>
      <c r="G6" s="4"/>
    </row>
    <row r="7" spans="1:7" ht="30" customHeight="1">
      <c r="A7" s="20"/>
      <c r="B7" s="46"/>
      <c r="C7" s="3" t="s">
        <v>291</v>
      </c>
      <c r="D7" s="29" t="s">
        <v>320</v>
      </c>
      <c r="E7" s="29"/>
      <c r="F7" s="30"/>
      <c r="G7" s="4"/>
    </row>
    <row r="8" spans="1:7" ht="30" customHeight="1">
      <c r="A8" s="20"/>
      <c r="B8" s="46"/>
      <c r="C8" s="3" t="s">
        <v>292</v>
      </c>
      <c r="D8" s="29" t="s">
        <v>320</v>
      </c>
      <c r="E8" s="29"/>
      <c r="F8" s="30"/>
      <c r="G8" s="4"/>
    </row>
    <row r="9" spans="1:7" ht="30" customHeight="1">
      <c r="A9" s="20"/>
      <c r="B9" s="46"/>
      <c r="C9" s="3" t="s">
        <v>74</v>
      </c>
      <c r="D9" s="29" t="s">
        <v>320</v>
      </c>
      <c r="E9" s="29"/>
      <c r="F9" s="30"/>
      <c r="G9" s="4"/>
    </row>
    <row r="10" spans="1:7" ht="30" customHeight="1">
      <c r="A10" s="20"/>
      <c r="B10" s="47"/>
      <c r="C10" s="3" t="s">
        <v>295</v>
      </c>
      <c r="D10" s="29">
        <f>SUM(D6:F9)</f>
        <v>0</v>
      </c>
      <c r="E10" s="29"/>
      <c r="F10" s="30"/>
      <c r="G10" s="4"/>
    </row>
    <row r="11" spans="1:6" ht="90" customHeight="1">
      <c r="A11" s="20"/>
      <c r="B11" s="48" t="s">
        <v>8</v>
      </c>
      <c r="C11" s="3" t="s">
        <v>290</v>
      </c>
      <c r="D11" s="33" t="s">
        <v>323</v>
      </c>
      <c r="E11" s="27"/>
      <c r="F11" s="28"/>
    </row>
    <row r="12" spans="1:6" ht="90" customHeight="1">
      <c r="A12" s="20"/>
      <c r="B12" s="49"/>
      <c r="C12" s="3" t="s">
        <v>291</v>
      </c>
      <c r="D12" s="33" t="s">
        <v>324</v>
      </c>
      <c r="E12" s="27"/>
      <c r="F12" s="28"/>
    </row>
    <row r="13" spans="1:6" ht="90" customHeight="1">
      <c r="A13" s="20"/>
      <c r="B13" s="49"/>
      <c r="C13" s="3" t="s">
        <v>292</v>
      </c>
      <c r="D13" s="33" t="s">
        <v>325</v>
      </c>
      <c r="E13" s="27"/>
      <c r="F13" s="28"/>
    </row>
    <row r="14" spans="1:6" ht="90" customHeight="1">
      <c r="A14" s="20"/>
      <c r="B14" s="50"/>
      <c r="C14" s="3" t="s">
        <v>74</v>
      </c>
      <c r="D14" s="33" t="s">
        <v>326</v>
      </c>
      <c r="E14" s="27"/>
      <c r="F14" s="28"/>
    </row>
    <row r="15" spans="1:6" ht="90" customHeight="1">
      <c r="A15" s="20"/>
      <c r="B15" s="13" t="s">
        <v>9</v>
      </c>
      <c r="C15" s="3"/>
      <c r="D15" s="33" t="s">
        <v>327</v>
      </c>
      <c r="E15" s="27"/>
      <c r="F15" s="28"/>
    </row>
    <row r="16" spans="1:6" ht="60" customHeight="1">
      <c r="A16" s="20"/>
      <c r="B16" s="24" t="s">
        <v>10</v>
      </c>
      <c r="C16" s="3" t="s">
        <v>11</v>
      </c>
      <c r="D16" s="34" t="s">
        <v>322</v>
      </c>
      <c r="E16" s="35"/>
      <c r="F16" s="36"/>
    </row>
    <row r="17" spans="1:6" ht="30" customHeight="1">
      <c r="A17" s="20"/>
      <c r="B17" s="22"/>
      <c r="C17" s="3" t="s">
        <v>51</v>
      </c>
      <c r="D17" s="29" t="s">
        <v>320</v>
      </c>
      <c r="E17" s="29"/>
      <c r="F17" s="30"/>
    </row>
    <row r="18" spans="1:6" ht="60" customHeight="1">
      <c r="A18" s="20"/>
      <c r="B18" s="22"/>
      <c r="C18" s="3" t="s">
        <v>52</v>
      </c>
      <c r="D18" s="29" t="s">
        <v>320</v>
      </c>
      <c r="E18" s="29"/>
      <c r="F18" s="30"/>
    </row>
    <row r="19" spans="1:6" ht="60" customHeight="1">
      <c r="A19" s="20"/>
      <c r="B19" s="22"/>
      <c r="C19" s="3" t="s">
        <v>53</v>
      </c>
      <c r="D19" s="29" t="s">
        <v>320</v>
      </c>
      <c r="E19" s="29"/>
      <c r="F19" s="30"/>
    </row>
    <row r="20" spans="1:6" ht="60" customHeight="1">
      <c r="A20" s="21"/>
      <c r="B20" s="23"/>
      <c r="C20" s="3" t="s">
        <v>293</v>
      </c>
      <c r="D20" s="27" t="s">
        <v>328</v>
      </c>
      <c r="E20" s="27"/>
      <c r="F20" s="28"/>
    </row>
    <row r="21" spans="1:6" ht="60" customHeight="1">
      <c r="A21" s="25" t="s">
        <v>19</v>
      </c>
      <c r="B21" s="22" t="s">
        <v>14</v>
      </c>
      <c r="C21" s="10" t="s">
        <v>12</v>
      </c>
      <c r="D21" s="37" t="s">
        <v>321</v>
      </c>
      <c r="E21" s="37"/>
      <c r="F21" s="38"/>
    </row>
    <row r="22" spans="1:7" ht="30" customHeight="1">
      <c r="A22" s="25"/>
      <c r="B22" s="22"/>
      <c r="C22" s="3" t="s">
        <v>54</v>
      </c>
      <c r="D22" s="39" t="s">
        <v>329</v>
      </c>
      <c r="E22" s="40"/>
      <c r="F22" s="41"/>
      <c r="G22" s="4"/>
    </row>
    <row r="23" spans="1:6" ht="60" customHeight="1">
      <c r="A23" s="25"/>
      <c r="B23" s="23"/>
      <c r="C23" s="3" t="s">
        <v>294</v>
      </c>
      <c r="D23" s="33" t="s">
        <v>330</v>
      </c>
      <c r="E23" s="27"/>
      <c r="F23" s="28"/>
    </row>
    <row r="24" spans="1:6" ht="60" customHeight="1">
      <c r="A24" s="25"/>
      <c r="B24" s="24" t="s">
        <v>15</v>
      </c>
      <c r="C24" s="3" t="s">
        <v>12</v>
      </c>
      <c r="D24" s="37" t="s">
        <v>321</v>
      </c>
      <c r="E24" s="37"/>
      <c r="F24" s="38"/>
    </row>
    <row r="25" spans="1:7" ht="30" customHeight="1">
      <c r="A25" s="25"/>
      <c r="B25" s="22"/>
      <c r="C25" s="3" t="s">
        <v>54</v>
      </c>
      <c r="D25" s="39" t="s">
        <v>329</v>
      </c>
      <c r="E25" s="40"/>
      <c r="F25" s="41"/>
      <c r="G25" s="4"/>
    </row>
    <row r="26" spans="1:6" ht="60" customHeight="1">
      <c r="A26" s="26"/>
      <c r="B26" s="23"/>
      <c r="C26" s="3" t="s">
        <v>294</v>
      </c>
      <c r="D26" s="33" t="s">
        <v>330</v>
      </c>
      <c r="E26" s="27"/>
      <c r="F26" s="28"/>
    </row>
    <row r="27" spans="1:6" ht="30" customHeight="1" thickBot="1">
      <c r="A27" s="15" t="s">
        <v>71</v>
      </c>
      <c r="B27" s="16"/>
      <c r="C27" s="14" t="s">
        <v>13</v>
      </c>
      <c r="D27" s="42" t="s">
        <v>22</v>
      </c>
      <c r="E27" s="43"/>
      <c r="F27" s="44"/>
    </row>
    <row r="28" spans="1:3" ht="13.5">
      <c r="A28" s="1"/>
      <c r="C28" s="11"/>
    </row>
    <row r="29" ht="13.5">
      <c r="A29" s="1"/>
    </row>
    <row r="30" ht="13.5">
      <c r="A30" s="1"/>
    </row>
  </sheetData>
  <mergeCells count="38">
    <mergeCell ref="B6:B10"/>
    <mergeCell ref="B11:B14"/>
    <mergeCell ref="A2:C2"/>
    <mergeCell ref="A3:C3"/>
    <mergeCell ref="A4:C4"/>
    <mergeCell ref="A5:C5"/>
    <mergeCell ref="D27:F27"/>
    <mergeCell ref="D23:F23"/>
    <mergeCell ref="D24:F24"/>
    <mergeCell ref="D25:F25"/>
    <mergeCell ref="D26:F26"/>
    <mergeCell ref="D19:F19"/>
    <mergeCell ref="D20:F20"/>
    <mergeCell ref="D21:F21"/>
    <mergeCell ref="D22:F22"/>
    <mergeCell ref="D15:F15"/>
    <mergeCell ref="D16:F16"/>
    <mergeCell ref="D17:F17"/>
    <mergeCell ref="D18:F18"/>
    <mergeCell ref="D11:F11"/>
    <mergeCell ref="D12:F12"/>
    <mergeCell ref="D13:F13"/>
    <mergeCell ref="D14:F14"/>
    <mergeCell ref="D9:F9"/>
    <mergeCell ref="D10:F10"/>
    <mergeCell ref="D5:F5"/>
    <mergeCell ref="D6:F6"/>
    <mergeCell ref="D7:F7"/>
    <mergeCell ref="A27:B27"/>
    <mergeCell ref="D2:F2"/>
    <mergeCell ref="A6:A20"/>
    <mergeCell ref="B21:B23"/>
    <mergeCell ref="B16:B20"/>
    <mergeCell ref="A21:A26"/>
    <mergeCell ref="B24:B26"/>
    <mergeCell ref="D3:F3"/>
    <mergeCell ref="D4:F4"/>
    <mergeCell ref="D8:F8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55" r:id="rId1"/>
  <headerFooter alignWithMargins="0">
    <oddHeader>&amp;L&amp;16【様式】工事記録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BL33"/>
  <sheetViews>
    <sheetView view="pageBreakPreview" zoomScale="75" zoomScaleSheetLayoutView="75"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8" sqref="A8"/>
      <selection pane="bottomRight" activeCell="E4" sqref="E4"/>
    </sheetView>
  </sheetViews>
  <sheetFormatPr defaultColWidth="9.00390625" defaultRowHeight="13.5"/>
  <cols>
    <col min="1" max="2" width="4.625" style="6" customWidth="1"/>
    <col min="3" max="3" width="18.125" style="6" customWidth="1"/>
    <col min="4" max="63" width="9.625" style="6" customWidth="1"/>
    <col min="64" max="64" width="11.50390625" style="6" customWidth="1"/>
    <col min="65" max="16384" width="9.00390625" style="6" customWidth="1"/>
  </cols>
  <sheetData>
    <row r="2" ht="14.25">
      <c r="C2" s="8" t="s">
        <v>32</v>
      </c>
    </row>
    <row r="4" ht="30" customHeight="1" thickBot="1">
      <c r="C4" s="5" t="str">
        <f>'工事記録（様式）'!C1</f>
        <v>０９ 営繕のあゆみ</v>
      </c>
    </row>
    <row r="5" spans="1:63" ht="30" customHeight="1">
      <c r="A5" s="51" t="s">
        <v>58</v>
      </c>
      <c r="B5" s="52"/>
      <c r="C5" s="53"/>
      <c r="D5" s="121" t="s">
        <v>6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09"/>
      <c r="S5" s="108" t="s">
        <v>6</v>
      </c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09"/>
      <c r="AH5" s="108" t="s">
        <v>6</v>
      </c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09"/>
      <c r="AW5" s="108" t="s">
        <v>6</v>
      </c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8"/>
    </row>
    <row r="6" spans="1:63" ht="30" customHeight="1">
      <c r="A6" s="54" t="s">
        <v>57</v>
      </c>
      <c r="B6" s="55"/>
      <c r="C6" s="56"/>
      <c r="D6" s="119" t="s">
        <v>30</v>
      </c>
      <c r="E6" s="58"/>
      <c r="F6" s="58"/>
      <c r="G6" s="55"/>
      <c r="H6" s="55"/>
      <c r="I6" s="71"/>
      <c r="J6" s="57" t="s">
        <v>30</v>
      </c>
      <c r="K6" s="58"/>
      <c r="L6" s="58"/>
      <c r="M6" s="55"/>
      <c r="N6" s="55"/>
      <c r="O6" s="71"/>
      <c r="P6" s="95" t="s">
        <v>30</v>
      </c>
      <c r="Q6" s="95"/>
      <c r="R6" s="95"/>
      <c r="S6" s="57" t="s">
        <v>30</v>
      </c>
      <c r="T6" s="58"/>
      <c r="U6" s="58"/>
      <c r="V6" s="55"/>
      <c r="W6" s="55"/>
      <c r="X6" s="71"/>
      <c r="Y6" s="57" t="s">
        <v>30</v>
      </c>
      <c r="Z6" s="58"/>
      <c r="AA6" s="58"/>
      <c r="AB6" s="55"/>
      <c r="AC6" s="55"/>
      <c r="AD6" s="71"/>
      <c r="AE6" s="95" t="s">
        <v>30</v>
      </c>
      <c r="AF6" s="95"/>
      <c r="AG6" s="95"/>
      <c r="AH6" s="57" t="s">
        <v>30</v>
      </c>
      <c r="AI6" s="58"/>
      <c r="AJ6" s="58"/>
      <c r="AK6" s="55"/>
      <c r="AL6" s="55"/>
      <c r="AM6" s="71"/>
      <c r="AN6" s="57" t="s">
        <v>30</v>
      </c>
      <c r="AO6" s="58"/>
      <c r="AP6" s="58"/>
      <c r="AQ6" s="55"/>
      <c r="AR6" s="55"/>
      <c r="AS6" s="71"/>
      <c r="AT6" s="95" t="s">
        <v>30</v>
      </c>
      <c r="AU6" s="95"/>
      <c r="AV6" s="95"/>
      <c r="AW6" s="57" t="s">
        <v>30</v>
      </c>
      <c r="AX6" s="58"/>
      <c r="AY6" s="58"/>
      <c r="AZ6" s="55"/>
      <c r="BA6" s="55"/>
      <c r="BB6" s="71"/>
      <c r="BC6" s="95" t="s">
        <v>30</v>
      </c>
      <c r="BD6" s="95"/>
      <c r="BE6" s="95"/>
      <c r="BF6" s="95" t="s">
        <v>176</v>
      </c>
      <c r="BG6" s="95"/>
      <c r="BH6" s="95"/>
      <c r="BI6" s="35" t="s">
        <v>176</v>
      </c>
      <c r="BJ6" s="35"/>
      <c r="BK6" s="36"/>
    </row>
    <row r="7" spans="1:63" ht="60" customHeight="1">
      <c r="A7" s="54" t="s">
        <v>55</v>
      </c>
      <c r="B7" s="55"/>
      <c r="C7" s="56"/>
      <c r="D7" s="119" t="s">
        <v>37</v>
      </c>
      <c r="E7" s="58"/>
      <c r="F7" s="58"/>
      <c r="G7" s="55"/>
      <c r="H7" s="55"/>
      <c r="I7" s="71"/>
      <c r="J7" s="57" t="s">
        <v>49</v>
      </c>
      <c r="K7" s="58"/>
      <c r="L7" s="58"/>
      <c r="M7" s="55"/>
      <c r="N7" s="55"/>
      <c r="O7" s="71"/>
      <c r="P7" s="35" t="s">
        <v>40</v>
      </c>
      <c r="Q7" s="35"/>
      <c r="R7" s="35"/>
      <c r="S7" s="57" t="s">
        <v>42</v>
      </c>
      <c r="T7" s="58"/>
      <c r="U7" s="58"/>
      <c r="V7" s="55"/>
      <c r="W7" s="55"/>
      <c r="X7" s="71"/>
      <c r="Y7" s="57" t="s">
        <v>38</v>
      </c>
      <c r="Z7" s="58"/>
      <c r="AA7" s="58"/>
      <c r="AB7" s="55"/>
      <c r="AC7" s="55"/>
      <c r="AD7" s="71"/>
      <c r="AE7" s="35" t="s">
        <v>121</v>
      </c>
      <c r="AF7" s="35"/>
      <c r="AG7" s="35"/>
      <c r="AH7" s="57" t="s">
        <v>41</v>
      </c>
      <c r="AI7" s="58"/>
      <c r="AJ7" s="58"/>
      <c r="AK7" s="55"/>
      <c r="AL7" s="55"/>
      <c r="AM7" s="71"/>
      <c r="AN7" s="57" t="s">
        <v>43</v>
      </c>
      <c r="AO7" s="58"/>
      <c r="AP7" s="58"/>
      <c r="AQ7" s="55"/>
      <c r="AR7" s="55"/>
      <c r="AS7" s="71"/>
      <c r="AT7" s="35" t="s">
        <v>149</v>
      </c>
      <c r="AU7" s="35"/>
      <c r="AV7" s="35"/>
      <c r="AW7" s="57" t="s">
        <v>45</v>
      </c>
      <c r="AX7" s="58"/>
      <c r="AY7" s="58"/>
      <c r="AZ7" s="55"/>
      <c r="BA7" s="55"/>
      <c r="BB7" s="71"/>
      <c r="BC7" s="35" t="s">
        <v>168</v>
      </c>
      <c r="BD7" s="35"/>
      <c r="BE7" s="35"/>
      <c r="BF7" s="35" t="s">
        <v>179</v>
      </c>
      <c r="BG7" s="35"/>
      <c r="BH7" s="35"/>
      <c r="BI7" s="55" t="s">
        <v>184</v>
      </c>
      <c r="BJ7" s="55"/>
      <c r="BK7" s="56"/>
    </row>
    <row r="8" spans="1:63" ht="30" customHeight="1">
      <c r="A8" s="54" t="s">
        <v>56</v>
      </c>
      <c r="B8" s="55"/>
      <c r="C8" s="56"/>
      <c r="D8" s="119" t="s">
        <v>7</v>
      </c>
      <c r="E8" s="58"/>
      <c r="F8" s="58"/>
      <c r="G8" s="55"/>
      <c r="H8" s="55"/>
      <c r="I8" s="71"/>
      <c r="J8" s="57" t="s">
        <v>7</v>
      </c>
      <c r="K8" s="58"/>
      <c r="L8" s="58"/>
      <c r="M8" s="55"/>
      <c r="N8" s="55"/>
      <c r="O8" s="71"/>
      <c r="P8" s="94" t="s">
        <v>27</v>
      </c>
      <c r="Q8" s="94"/>
      <c r="R8" s="94"/>
      <c r="S8" s="57" t="s">
        <v>26</v>
      </c>
      <c r="T8" s="58"/>
      <c r="U8" s="58"/>
      <c r="V8" s="55"/>
      <c r="W8" s="55"/>
      <c r="X8" s="71"/>
      <c r="Y8" s="57" t="s">
        <v>39</v>
      </c>
      <c r="Z8" s="58"/>
      <c r="AA8" s="58"/>
      <c r="AB8" s="55"/>
      <c r="AC8" s="55"/>
      <c r="AD8" s="71"/>
      <c r="AE8" s="94" t="s">
        <v>73</v>
      </c>
      <c r="AF8" s="94"/>
      <c r="AG8" s="94"/>
      <c r="AH8" s="57" t="s">
        <v>36</v>
      </c>
      <c r="AI8" s="58"/>
      <c r="AJ8" s="58"/>
      <c r="AK8" s="55"/>
      <c r="AL8" s="55"/>
      <c r="AM8" s="71"/>
      <c r="AN8" s="57" t="s">
        <v>44</v>
      </c>
      <c r="AO8" s="58"/>
      <c r="AP8" s="58"/>
      <c r="AQ8" s="55"/>
      <c r="AR8" s="55"/>
      <c r="AS8" s="71"/>
      <c r="AT8" s="94" t="s">
        <v>150</v>
      </c>
      <c r="AU8" s="94"/>
      <c r="AV8" s="94"/>
      <c r="AW8" s="57" t="s">
        <v>46</v>
      </c>
      <c r="AX8" s="58"/>
      <c r="AY8" s="58"/>
      <c r="AZ8" s="55"/>
      <c r="BA8" s="55"/>
      <c r="BB8" s="71"/>
      <c r="BC8" s="94" t="s">
        <v>169</v>
      </c>
      <c r="BD8" s="94"/>
      <c r="BE8" s="94"/>
      <c r="BF8" s="94" t="s">
        <v>27</v>
      </c>
      <c r="BG8" s="94"/>
      <c r="BH8" s="94"/>
      <c r="BI8" s="55" t="s">
        <v>26</v>
      </c>
      <c r="BJ8" s="55"/>
      <c r="BK8" s="56"/>
    </row>
    <row r="9" spans="1:64" ht="30" customHeight="1">
      <c r="A9" s="19" t="s">
        <v>18</v>
      </c>
      <c r="B9" s="45" t="s">
        <v>72</v>
      </c>
      <c r="C9" s="3" t="s">
        <v>290</v>
      </c>
      <c r="D9" s="112">
        <v>615885</v>
      </c>
      <c r="E9" s="92"/>
      <c r="F9" s="113"/>
      <c r="G9" s="92">
        <v>24901</v>
      </c>
      <c r="H9" s="92"/>
      <c r="I9" s="92"/>
      <c r="J9" s="92">
        <v>503554</v>
      </c>
      <c r="K9" s="92"/>
      <c r="L9" s="92"/>
      <c r="M9" s="92">
        <v>16934</v>
      </c>
      <c r="N9" s="92"/>
      <c r="O9" s="92"/>
      <c r="P9" s="92">
        <v>450432</v>
      </c>
      <c r="Q9" s="92"/>
      <c r="R9" s="92"/>
      <c r="S9" s="92">
        <v>536766</v>
      </c>
      <c r="T9" s="92"/>
      <c r="U9" s="92"/>
      <c r="V9" s="92">
        <v>150255</v>
      </c>
      <c r="W9" s="92"/>
      <c r="X9" s="92"/>
      <c r="Y9" s="92">
        <v>317013</v>
      </c>
      <c r="Z9" s="92"/>
      <c r="AA9" s="92"/>
      <c r="AB9" s="92">
        <v>79903</v>
      </c>
      <c r="AC9" s="92"/>
      <c r="AD9" s="92"/>
      <c r="AE9" s="92">
        <v>145026</v>
      </c>
      <c r="AF9" s="92"/>
      <c r="AG9" s="92"/>
      <c r="AH9" s="92">
        <v>193457</v>
      </c>
      <c r="AI9" s="92"/>
      <c r="AJ9" s="92"/>
      <c r="AK9" s="92">
        <v>39328</v>
      </c>
      <c r="AL9" s="92"/>
      <c r="AM9" s="92"/>
      <c r="AN9" s="92">
        <v>157592</v>
      </c>
      <c r="AO9" s="92"/>
      <c r="AP9" s="92"/>
      <c r="AQ9" s="92">
        <v>15918</v>
      </c>
      <c r="AR9" s="92"/>
      <c r="AS9" s="92"/>
      <c r="AT9" s="92">
        <v>235989</v>
      </c>
      <c r="AU9" s="92"/>
      <c r="AV9" s="92"/>
      <c r="AW9" s="92">
        <v>300562</v>
      </c>
      <c r="AX9" s="92"/>
      <c r="AY9" s="92"/>
      <c r="AZ9" s="92">
        <v>51177</v>
      </c>
      <c r="BA9" s="92"/>
      <c r="BB9" s="92"/>
      <c r="BC9" s="92">
        <v>57527</v>
      </c>
      <c r="BD9" s="92"/>
      <c r="BE9" s="92"/>
      <c r="BF9" s="92">
        <v>16562</v>
      </c>
      <c r="BG9" s="92"/>
      <c r="BH9" s="92"/>
      <c r="BI9" s="92">
        <v>23090</v>
      </c>
      <c r="BJ9" s="92"/>
      <c r="BK9" s="106"/>
      <c r="BL9" s="9"/>
    </row>
    <row r="10" spans="1:64" ht="30" customHeight="1">
      <c r="A10" s="20"/>
      <c r="B10" s="46"/>
      <c r="C10" s="3" t="s">
        <v>291</v>
      </c>
      <c r="D10" s="112">
        <v>60774</v>
      </c>
      <c r="E10" s="92"/>
      <c r="F10" s="113"/>
      <c r="G10" s="92"/>
      <c r="H10" s="92"/>
      <c r="I10" s="92"/>
      <c r="J10" s="92">
        <v>45570</v>
      </c>
      <c r="K10" s="92"/>
      <c r="L10" s="92"/>
      <c r="M10" s="92"/>
      <c r="N10" s="92"/>
      <c r="O10" s="92"/>
      <c r="P10" s="92">
        <v>33689</v>
      </c>
      <c r="Q10" s="92"/>
      <c r="R10" s="92"/>
      <c r="S10" s="92">
        <v>102774</v>
      </c>
      <c r="T10" s="92"/>
      <c r="U10" s="92"/>
      <c r="V10" s="92">
        <v>27347</v>
      </c>
      <c r="W10" s="92"/>
      <c r="X10" s="92"/>
      <c r="Y10" s="92">
        <v>34796</v>
      </c>
      <c r="Z10" s="92"/>
      <c r="AA10" s="92"/>
      <c r="AB10" s="92"/>
      <c r="AC10" s="92"/>
      <c r="AD10" s="92"/>
      <c r="AE10" s="92">
        <v>24219</v>
      </c>
      <c r="AF10" s="92"/>
      <c r="AG10" s="92"/>
      <c r="AH10" s="92">
        <v>42399</v>
      </c>
      <c r="AI10" s="92"/>
      <c r="AJ10" s="92"/>
      <c r="AK10" s="92"/>
      <c r="AL10" s="92"/>
      <c r="AM10" s="92"/>
      <c r="AN10" s="92">
        <v>14595</v>
      </c>
      <c r="AO10" s="92"/>
      <c r="AP10" s="92"/>
      <c r="AQ10" s="92"/>
      <c r="AR10" s="92"/>
      <c r="AS10" s="92"/>
      <c r="AT10" s="92">
        <v>50379</v>
      </c>
      <c r="AU10" s="92"/>
      <c r="AV10" s="92"/>
      <c r="AW10" s="92">
        <v>25200</v>
      </c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106"/>
      <c r="BL10" s="9"/>
    </row>
    <row r="11" spans="1:64" ht="30" customHeight="1">
      <c r="A11" s="20"/>
      <c r="B11" s="46"/>
      <c r="C11" s="3" t="s">
        <v>292</v>
      </c>
      <c r="D11" s="112">
        <v>125884</v>
      </c>
      <c r="E11" s="92"/>
      <c r="F11" s="113"/>
      <c r="G11" s="92"/>
      <c r="H11" s="92"/>
      <c r="I11" s="92"/>
      <c r="J11" s="92">
        <v>93135</v>
      </c>
      <c r="K11" s="92"/>
      <c r="L11" s="92"/>
      <c r="M11" s="92"/>
      <c r="N11" s="92"/>
      <c r="O11" s="92"/>
      <c r="P11" s="92">
        <v>21276</v>
      </c>
      <c r="Q11" s="92"/>
      <c r="R11" s="92"/>
      <c r="S11" s="92">
        <v>115038</v>
      </c>
      <c r="T11" s="92"/>
      <c r="U11" s="92"/>
      <c r="V11" s="92">
        <v>17745</v>
      </c>
      <c r="W11" s="92"/>
      <c r="X11" s="92"/>
      <c r="Y11" s="92">
        <v>100190</v>
      </c>
      <c r="Z11" s="92"/>
      <c r="AA11" s="92"/>
      <c r="AB11" s="92"/>
      <c r="AC11" s="92"/>
      <c r="AD11" s="92"/>
      <c r="AE11" s="92">
        <v>22365</v>
      </c>
      <c r="AF11" s="92"/>
      <c r="AG11" s="92"/>
      <c r="AH11" s="92">
        <v>58507</v>
      </c>
      <c r="AI11" s="92"/>
      <c r="AJ11" s="92"/>
      <c r="AK11" s="92"/>
      <c r="AL11" s="92"/>
      <c r="AM11" s="92"/>
      <c r="AN11" s="92">
        <v>27136</v>
      </c>
      <c r="AO11" s="92"/>
      <c r="AP11" s="92"/>
      <c r="AQ11" s="92"/>
      <c r="AR11" s="92"/>
      <c r="AS11" s="92"/>
      <c r="AT11" s="92">
        <v>51970</v>
      </c>
      <c r="AU11" s="92"/>
      <c r="AV11" s="92"/>
      <c r="AW11" s="92">
        <v>64094</v>
      </c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106"/>
      <c r="BL11" s="9"/>
    </row>
    <row r="12" spans="1:64" ht="30" customHeight="1">
      <c r="A12" s="20"/>
      <c r="B12" s="46"/>
      <c r="C12" s="3" t="s">
        <v>74</v>
      </c>
      <c r="D12" s="112"/>
      <c r="E12" s="92"/>
      <c r="F12" s="113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>
        <v>7065</v>
      </c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106"/>
      <c r="BL12" s="9"/>
    </row>
    <row r="13" spans="1:64" ht="30" customHeight="1">
      <c r="A13" s="20"/>
      <c r="B13" s="47"/>
      <c r="C13" s="3" t="s">
        <v>295</v>
      </c>
      <c r="D13" s="112">
        <f>SUM(D9:F12)</f>
        <v>802543</v>
      </c>
      <c r="E13" s="92"/>
      <c r="F13" s="92"/>
      <c r="G13" s="120">
        <f>SUM(G9:I12)</f>
        <v>24901</v>
      </c>
      <c r="H13" s="92"/>
      <c r="I13" s="92"/>
      <c r="J13" s="92">
        <f>SUM(J9:J12)</f>
        <v>642259</v>
      </c>
      <c r="K13" s="92"/>
      <c r="L13" s="92"/>
      <c r="M13" s="92">
        <f>SUM(M9:M12)</f>
        <v>16934</v>
      </c>
      <c r="N13" s="92"/>
      <c r="O13" s="92"/>
      <c r="P13" s="92">
        <f>SUM(P9:P12)</f>
        <v>505397</v>
      </c>
      <c r="Q13" s="92"/>
      <c r="R13" s="92"/>
      <c r="S13" s="92">
        <f>SUM(S9:S12)</f>
        <v>754578</v>
      </c>
      <c r="T13" s="92"/>
      <c r="U13" s="92"/>
      <c r="V13" s="92">
        <f>SUM(V9:V12)</f>
        <v>195347</v>
      </c>
      <c r="W13" s="92"/>
      <c r="X13" s="92"/>
      <c r="Y13" s="92">
        <f>SUM(Y9:Y12)</f>
        <v>451999</v>
      </c>
      <c r="Z13" s="92"/>
      <c r="AA13" s="92"/>
      <c r="AB13" s="92">
        <f>SUM(AB9:AB12)</f>
        <v>79903</v>
      </c>
      <c r="AC13" s="92"/>
      <c r="AD13" s="92"/>
      <c r="AE13" s="92">
        <f>SUM(AE9:AE12)</f>
        <v>198675</v>
      </c>
      <c r="AF13" s="92"/>
      <c r="AG13" s="92"/>
      <c r="AH13" s="92">
        <f>SUM(AH9:AH12)</f>
        <v>294363</v>
      </c>
      <c r="AI13" s="92"/>
      <c r="AJ13" s="92"/>
      <c r="AK13" s="92">
        <f>SUM(AK9:AK12)</f>
        <v>39328</v>
      </c>
      <c r="AL13" s="92"/>
      <c r="AM13" s="92"/>
      <c r="AN13" s="92">
        <f>SUM(AN9:AN12)</f>
        <v>199323</v>
      </c>
      <c r="AO13" s="92"/>
      <c r="AP13" s="92"/>
      <c r="AQ13" s="92">
        <f>SUM(AQ9:AQ12)</f>
        <v>15918</v>
      </c>
      <c r="AR13" s="92"/>
      <c r="AS13" s="92"/>
      <c r="AT13" s="92">
        <f>SUM(AT9:AT12)</f>
        <v>338338</v>
      </c>
      <c r="AU13" s="29"/>
      <c r="AV13" s="29"/>
      <c r="AW13" s="92">
        <f>SUM(AW9:AW12)</f>
        <v>389856</v>
      </c>
      <c r="AX13" s="92"/>
      <c r="AY13" s="92"/>
      <c r="AZ13" s="92">
        <f>SUM(AZ9:AZ12)</f>
        <v>51177</v>
      </c>
      <c r="BA13" s="92"/>
      <c r="BB13" s="92"/>
      <c r="BC13" s="92">
        <f>SUM(BC9:BC12)</f>
        <v>57527</v>
      </c>
      <c r="BD13" s="29"/>
      <c r="BE13" s="29"/>
      <c r="BF13" s="92">
        <f>SUM(BF9:BF12)</f>
        <v>16562</v>
      </c>
      <c r="BG13" s="29"/>
      <c r="BH13" s="29"/>
      <c r="BI13" s="92">
        <f>SUM(BI9:BI12)</f>
        <v>23090</v>
      </c>
      <c r="BJ13" s="29"/>
      <c r="BK13" s="30"/>
      <c r="BL13" s="9"/>
    </row>
    <row r="14" spans="1:63" ht="90" customHeight="1">
      <c r="A14" s="20"/>
      <c r="B14" s="48" t="s">
        <v>8</v>
      </c>
      <c r="C14" s="3" t="s">
        <v>290</v>
      </c>
      <c r="D14" s="114" t="s">
        <v>297</v>
      </c>
      <c r="E14" s="34"/>
      <c r="F14" s="64"/>
      <c r="G14" s="34" t="s">
        <v>77</v>
      </c>
      <c r="H14" s="34"/>
      <c r="I14" s="34"/>
      <c r="J14" s="34" t="s">
        <v>82</v>
      </c>
      <c r="K14" s="35"/>
      <c r="L14" s="35"/>
      <c r="M14" s="34" t="s">
        <v>86</v>
      </c>
      <c r="N14" s="35"/>
      <c r="O14" s="35"/>
      <c r="P14" s="34" t="s">
        <v>102</v>
      </c>
      <c r="Q14" s="35"/>
      <c r="R14" s="35"/>
      <c r="S14" s="34" t="s">
        <v>90</v>
      </c>
      <c r="T14" s="35"/>
      <c r="U14" s="35"/>
      <c r="V14" s="35" t="s">
        <v>96</v>
      </c>
      <c r="W14" s="35"/>
      <c r="X14" s="35"/>
      <c r="Y14" s="34" t="s">
        <v>109</v>
      </c>
      <c r="Z14" s="35"/>
      <c r="AA14" s="35"/>
      <c r="AB14" s="35" t="s">
        <v>114</v>
      </c>
      <c r="AC14" s="35"/>
      <c r="AD14" s="35"/>
      <c r="AE14" s="34" t="s">
        <v>122</v>
      </c>
      <c r="AF14" s="35"/>
      <c r="AG14" s="35"/>
      <c r="AH14" s="34" t="s">
        <v>131</v>
      </c>
      <c r="AI14" s="35"/>
      <c r="AJ14" s="35"/>
      <c r="AK14" s="34" t="s">
        <v>136</v>
      </c>
      <c r="AL14" s="35"/>
      <c r="AM14" s="35"/>
      <c r="AN14" s="34" t="s">
        <v>142</v>
      </c>
      <c r="AO14" s="35"/>
      <c r="AP14" s="35"/>
      <c r="AQ14" s="34" t="s">
        <v>146</v>
      </c>
      <c r="AR14" s="35"/>
      <c r="AS14" s="35"/>
      <c r="AT14" s="34" t="s">
        <v>151</v>
      </c>
      <c r="AU14" s="35"/>
      <c r="AV14" s="35"/>
      <c r="AW14" s="34" t="s">
        <v>159</v>
      </c>
      <c r="AX14" s="35"/>
      <c r="AY14" s="35"/>
      <c r="AZ14" s="34" t="s">
        <v>162</v>
      </c>
      <c r="BA14" s="35"/>
      <c r="BB14" s="35"/>
      <c r="BC14" s="35" t="s">
        <v>170</v>
      </c>
      <c r="BD14" s="35"/>
      <c r="BE14" s="35"/>
      <c r="BF14" s="35" t="s">
        <v>177</v>
      </c>
      <c r="BG14" s="35"/>
      <c r="BH14" s="35"/>
      <c r="BI14" s="35" t="s">
        <v>185</v>
      </c>
      <c r="BJ14" s="35"/>
      <c r="BK14" s="36"/>
    </row>
    <row r="15" spans="1:63" ht="90" customHeight="1">
      <c r="A15" s="20"/>
      <c r="B15" s="49"/>
      <c r="C15" s="3" t="s">
        <v>291</v>
      </c>
      <c r="D15" s="114" t="s">
        <v>298</v>
      </c>
      <c r="E15" s="34"/>
      <c r="F15" s="34"/>
      <c r="G15" s="34"/>
      <c r="H15" s="34"/>
      <c r="I15" s="34"/>
      <c r="J15" s="34" t="s">
        <v>83</v>
      </c>
      <c r="K15" s="35"/>
      <c r="L15" s="35"/>
      <c r="M15" s="94"/>
      <c r="N15" s="94"/>
      <c r="O15" s="94"/>
      <c r="P15" s="94" t="s">
        <v>103</v>
      </c>
      <c r="Q15" s="94"/>
      <c r="R15" s="94"/>
      <c r="S15" s="34" t="s">
        <v>91</v>
      </c>
      <c r="T15" s="35"/>
      <c r="U15" s="35"/>
      <c r="V15" s="94" t="s">
        <v>94</v>
      </c>
      <c r="W15" s="94"/>
      <c r="X15" s="94"/>
      <c r="Y15" s="99" t="s">
        <v>110</v>
      </c>
      <c r="Z15" s="94"/>
      <c r="AA15" s="94"/>
      <c r="AB15" s="94"/>
      <c r="AC15" s="94"/>
      <c r="AD15" s="94"/>
      <c r="AE15" s="99" t="s">
        <v>123</v>
      </c>
      <c r="AF15" s="94"/>
      <c r="AG15" s="94"/>
      <c r="AH15" s="99" t="s">
        <v>132</v>
      </c>
      <c r="AI15" s="94"/>
      <c r="AJ15" s="94"/>
      <c r="AK15" s="99"/>
      <c r="AL15" s="94"/>
      <c r="AM15" s="94"/>
      <c r="AN15" s="99" t="s">
        <v>143</v>
      </c>
      <c r="AO15" s="94"/>
      <c r="AP15" s="94"/>
      <c r="AQ15" s="99"/>
      <c r="AR15" s="94"/>
      <c r="AS15" s="94"/>
      <c r="AT15" s="34" t="s">
        <v>152</v>
      </c>
      <c r="AU15" s="35"/>
      <c r="AV15" s="35"/>
      <c r="AW15" s="99" t="s">
        <v>160</v>
      </c>
      <c r="AX15" s="94"/>
      <c r="AY15" s="94"/>
      <c r="AZ15" s="99"/>
      <c r="BA15" s="94"/>
      <c r="BB15" s="94"/>
      <c r="BC15" s="35"/>
      <c r="BD15" s="35"/>
      <c r="BE15" s="35"/>
      <c r="BF15" s="35"/>
      <c r="BG15" s="35"/>
      <c r="BH15" s="35"/>
      <c r="BI15" s="35"/>
      <c r="BJ15" s="35"/>
      <c r="BK15" s="36"/>
    </row>
    <row r="16" spans="1:63" ht="90" customHeight="1">
      <c r="A16" s="20"/>
      <c r="B16" s="49"/>
      <c r="C16" s="3" t="s">
        <v>292</v>
      </c>
      <c r="D16" s="114" t="s">
        <v>75</v>
      </c>
      <c r="E16" s="34"/>
      <c r="F16" s="34"/>
      <c r="G16" s="34"/>
      <c r="H16" s="34"/>
      <c r="I16" s="34"/>
      <c r="J16" s="34" t="s">
        <v>84</v>
      </c>
      <c r="K16" s="34"/>
      <c r="L16" s="34"/>
      <c r="M16" s="34"/>
      <c r="N16" s="35"/>
      <c r="O16" s="35"/>
      <c r="P16" s="34" t="s">
        <v>104</v>
      </c>
      <c r="Q16" s="35"/>
      <c r="R16" s="35"/>
      <c r="S16" s="34" t="s">
        <v>92</v>
      </c>
      <c r="T16" s="35"/>
      <c r="U16" s="35"/>
      <c r="V16" s="34" t="s">
        <v>95</v>
      </c>
      <c r="W16" s="35"/>
      <c r="X16" s="35"/>
      <c r="Y16" s="34" t="s">
        <v>111</v>
      </c>
      <c r="Z16" s="35"/>
      <c r="AA16" s="35"/>
      <c r="AB16" s="34"/>
      <c r="AC16" s="35"/>
      <c r="AD16" s="35"/>
      <c r="AE16" s="34" t="s">
        <v>62</v>
      </c>
      <c r="AF16" s="35"/>
      <c r="AG16" s="35"/>
      <c r="AH16" s="34" t="s">
        <v>133</v>
      </c>
      <c r="AI16" s="35"/>
      <c r="AJ16" s="35"/>
      <c r="AK16" s="34"/>
      <c r="AL16" s="35"/>
      <c r="AM16" s="35"/>
      <c r="AN16" s="34" t="s">
        <v>144</v>
      </c>
      <c r="AO16" s="35"/>
      <c r="AP16" s="35"/>
      <c r="AQ16" s="34"/>
      <c r="AR16" s="35"/>
      <c r="AS16" s="35"/>
      <c r="AT16" s="34" t="s">
        <v>153</v>
      </c>
      <c r="AU16" s="35"/>
      <c r="AV16" s="35"/>
      <c r="AW16" s="34" t="s">
        <v>311</v>
      </c>
      <c r="AX16" s="35"/>
      <c r="AY16" s="35"/>
      <c r="AZ16" s="34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6"/>
    </row>
    <row r="17" spans="1:63" ht="90" customHeight="1">
      <c r="A17" s="20"/>
      <c r="B17" s="50"/>
      <c r="C17" s="3" t="s">
        <v>74</v>
      </c>
      <c r="D17" s="111"/>
      <c r="E17" s="35"/>
      <c r="F17" s="35"/>
      <c r="G17" s="34"/>
      <c r="H17" s="34"/>
      <c r="I17" s="34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 t="s">
        <v>124</v>
      </c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6"/>
    </row>
    <row r="18" spans="1:63" ht="90" customHeight="1">
      <c r="A18" s="20"/>
      <c r="B18" s="13" t="s">
        <v>9</v>
      </c>
      <c r="C18" s="3"/>
      <c r="D18" s="118" t="s">
        <v>303</v>
      </c>
      <c r="E18" s="27"/>
      <c r="F18" s="70"/>
      <c r="G18" s="33" t="s">
        <v>78</v>
      </c>
      <c r="H18" s="27"/>
      <c r="I18" s="70"/>
      <c r="J18" s="33" t="s">
        <v>304</v>
      </c>
      <c r="K18" s="27"/>
      <c r="L18" s="27"/>
      <c r="M18" s="33" t="s">
        <v>87</v>
      </c>
      <c r="N18" s="27"/>
      <c r="O18" s="27"/>
      <c r="P18" s="33" t="s">
        <v>105</v>
      </c>
      <c r="Q18" s="27"/>
      <c r="R18" s="27"/>
      <c r="S18" s="33" t="s">
        <v>308</v>
      </c>
      <c r="T18" s="27"/>
      <c r="U18" s="27"/>
      <c r="V18" s="33" t="s">
        <v>97</v>
      </c>
      <c r="W18" s="27"/>
      <c r="X18" s="27"/>
      <c r="Y18" s="33" t="s">
        <v>309</v>
      </c>
      <c r="Z18" s="27"/>
      <c r="AA18" s="27"/>
      <c r="AB18" s="33" t="s">
        <v>115</v>
      </c>
      <c r="AC18" s="27"/>
      <c r="AD18" s="27"/>
      <c r="AE18" s="33" t="s">
        <v>125</v>
      </c>
      <c r="AF18" s="27"/>
      <c r="AG18" s="27"/>
      <c r="AH18" s="33" t="s">
        <v>134</v>
      </c>
      <c r="AI18" s="27"/>
      <c r="AJ18" s="27"/>
      <c r="AK18" s="33" t="s">
        <v>137</v>
      </c>
      <c r="AL18" s="27"/>
      <c r="AM18" s="27"/>
      <c r="AN18" s="33" t="s">
        <v>145</v>
      </c>
      <c r="AO18" s="27"/>
      <c r="AP18" s="27"/>
      <c r="AQ18" s="33" t="s">
        <v>155</v>
      </c>
      <c r="AR18" s="27"/>
      <c r="AS18" s="27"/>
      <c r="AT18" s="33" t="s">
        <v>154</v>
      </c>
      <c r="AU18" s="27"/>
      <c r="AV18" s="27"/>
      <c r="AW18" s="33" t="s">
        <v>161</v>
      </c>
      <c r="AX18" s="27"/>
      <c r="AY18" s="27"/>
      <c r="AZ18" s="33" t="s">
        <v>163</v>
      </c>
      <c r="BA18" s="27"/>
      <c r="BB18" s="27"/>
      <c r="BC18" s="33" t="s">
        <v>171</v>
      </c>
      <c r="BD18" s="27"/>
      <c r="BE18" s="27"/>
      <c r="BF18" s="33" t="s">
        <v>178</v>
      </c>
      <c r="BG18" s="27"/>
      <c r="BH18" s="27"/>
      <c r="BI18" s="33" t="s">
        <v>186</v>
      </c>
      <c r="BJ18" s="27"/>
      <c r="BK18" s="28"/>
    </row>
    <row r="19" spans="1:63" ht="60" customHeight="1">
      <c r="A19" s="20"/>
      <c r="B19" s="24" t="s">
        <v>10</v>
      </c>
      <c r="C19" s="3" t="s">
        <v>11</v>
      </c>
      <c r="D19" s="114" t="s">
        <v>299</v>
      </c>
      <c r="E19" s="35"/>
      <c r="F19" s="57"/>
      <c r="G19" s="34"/>
      <c r="H19" s="35"/>
      <c r="I19" s="35"/>
      <c r="J19" s="34" t="s">
        <v>85</v>
      </c>
      <c r="K19" s="35"/>
      <c r="L19" s="35"/>
      <c r="M19" s="35" t="s">
        <v>69</v>
      </c>
      <c r="N19" s="35"/>
      <c r="O19" s="35"/>
      <c r="P19" s="35" t="s">
        <v>60</v>
      </c>
      <c r="Q19" s="35"/>
      <c r="R19" s="35"/>
      <c r="S19" s="35" t="s">
        <v>93</v>
      </c>
      <c r="T19" s="35"/>
      <c r="U19" s="35"/>
      <c r="V19" s="35" t="s">
        <v>70</v>
      </c>
      <c r="W19" s="35"/>
      <c r="X19" s="35"/>
      <c r="Y19" s="35" t="s">
        <v>112</v>
      </c>
      <c r="Z19" s="35"/>
      <c r="AA19" s="35"/>
      <c r="AB19" s="35" t="s">
        <v>116</v>
      </c>
      <c r="AC19" s="35"/>
      <c r="AD19" s="35"/>
      <c r="AE19" s="35" t="s">
        <v>126</v>
      </c>
      <c r="AF19" s="35"/>
      <c r="AG19" s="35"/>
      <c r="AH19" s="35" t="s">
        <v>112</v>
      </c>
      <c r="AI19" s="35"/>
      <c r="AJ19" s="35"/>
      <c r="AK19" s="35" t="s">
        <v>69</v>
      </c>
      <c r="AL19" s="35"/>
      <c r="AM19" s="35"/>
      <c r="AN19" s="35" t="s">
        <v>112</v>
      </c>
      <c r="AO19" s="35"/>
      <c r="AP19" s="35"/>
      <c r="AQ19" s="35" t="s">
        <v>187</v>
      </c>
      <c r="AR19" s="35"/>
      <c r="AS19" s="35"/>
      <c r="AT19" s="35" t="s">
        <v>126</v>
      </c>
      <c r="AU19" s="35"/>
      <c r="AV19" s="35"/>
      <c r="AW19" s="35" t="s">
        <v>112</v>
      </c>
      <c r="AX19" s="35"/>
      <c r="AY19" s="35"/>
      <c r="AZ19" s="35" t="s">
        <v>69</v>
      </c>
      <c r="BA19" s="35"/>
      <c r="BB19" s="35"/>
      <c r="BC19" s="35" t="s">
        <v>173</v>
      </c>
      <c r="BD19" s="35"/>
      <c r="BE19" s="35"/>
      <c r="BF19" s="34" t="s">
        <v>180</v>
      </c>
      <c r="BG19" s="35"/>
      <c r="BH19" s="35"/>
      <c r="BI19" s="35" t="s">
        <v>220</v>
      </c>
      <c r="BJ19" s="35"/>
      <c r="BK19" s="36"/>
    </row>
    <row r="20" spans="1:63" ht="30" customHeight="1">
      <c r="A20" s="20"/>
      <c r="B20" s="22"/>
      <c r="C20" s="3" t="s">
        <v>51</v>
      </c>
      <c r="D20" s="80">
        <v>55345.73</v>
      </c>
      <c r="E20" s="81"/>
      <c r="F20" s="81"/>
      <c r="G20" s="62"/>
      <c r="H20" s="62"/>
      <c r="I20" s="63"/>
      <c r="J20" s="97">
        <v>44998</v>
      </c>
      <c r="K20" s="81"/>
      <c r="L20" s="81"/>
      <c r="M20" s="62"/>
      <c r="N20" s="62"/>
      <c r="O20" s="63"/>
      <c r="P20" s="103">
        <v>40003</v>
      </c>
      <c r="Q20" s="103"/>
      <c r="R20" s="103"/>
      <c r="S20" s="97">
        <v>49647</v>
      </c>
      <c r="T20" s="62"/>
      <c r="U20" s="62"/>
      <c r="V20" s="62"/>
      <c r="W20" s="62"/>
      <c r="X20" s="62"/>
      <c r="Y20" s="115">
        <v>15665</v>
      </c>
      <c r="Z20" s="62"/>
      <c r="AA20" s="62"/>
      <c r="AB20" s="62"/>
      <c r="AC20" s="62"/>
      <c r="AD20" s="63"/>
      <c r="AE20" s="103">
        <v>2678</v>
      </c>
      <c r="AF20" s="103"/>
      <c r="AG20" s="103"/>
      <c r="AH20" s="97">
        <v>40676.34</v>
      </c>
      <c r="AI20" s="81"/>
      <c r="AJ20" s="81"/>
      <c r="AK20" s="81"/>
      <c r="AL20" s="81"/>
      <c r="AM20" s="98"/>
      <c r="AN20" s="97">
        <v>32958</v>
      </c>
      <c r="AO20" s="81"/>
      <c r="AP20" s="81"/>
      <c r="AQ20" s="81"/>
      <c r="AR20" s="81"/>
      <c r="AS20" s="98"/>
      <c r="AT20" s="103">
        <v>19677</v>
      </c>
      <c r="AU20" s="103"/>
      <c r="AV20" s="103"/>
      <c r="AW20" s="97">
        <v>38384</v>
      </c>
      <c r="AX20" s="81"/>
      <c r="AY20" s="81"/>
      <c r="AZ20" s="81"/>
      <c r="BA20" s="81"/>
      <c r="BB20" s="98"/>
      <c r="BC20" s="103">
        <v>33200</v>
      </c>
      <c r="BD20" s="103"/>
      <c r="BE20" s="103"/>
      <c r="BF20" s="103">
        <v>704000</v>
      </c>
      <c r="BG20" s="103"/>
      <c r="BH20" s="103"/>
      <c r="BI20" s="62"/>
      <c r="BJ20" s="62"/>
      <c r="BK20" s="84"/>
    </row>
    <row r="21" spans="1:63" ht="60" customHeight="1">
      <c r="A21" s="20"/>
      <c r="B21" s="22"/>
      <c r="C21" s="3" t="s">
        <v>52</v>
      </c>
      <c r="D21" s="116" t="s">
        <v>300</v>
      </c>
      <c r="E21" s="77"/>
      <c r="F21" s="117"/>
      <c r="G21" s="76"/>
      <c r="H21" s="77"/>
      <c r="I21" s="77"/>
      <c r="J21" s="100" t="s">
        <v>305</v>
      </c>
      <c r="K21" s="101"/>
      <c r="L21" s="102"/>
      <c r="M21" s="96">
        <v>331.24</v>
      </c>
      <c r="N21" s="96"/>
      <c r="O21" s="96"/>
      <c r="P21" s="96">
        <v>2324.614</v>
      </c>
      <c r="Q21" s="96"/>
      <c r="R21" s="96"/>
      <c r="S21" s="96">
        <v>1194.55</v>
      </c>
      <c r="T21" s="96"/>
      <c r="U21" s="96"/>
      <c r="V21" s="96">
        <v>1677.1</v>
      </c>
      <c r="W21" s="96"/>
      <c r="X21" s="96"/>
      <c r="Y21" s="96">
        <v>1021</v>
      </c>
      <c r="Z21" s="96"/>
      <c r="AA21" s="96"/>
      <c r="AB21" s="96">
        <v>195</v>
      </c>
      <c r="AC21" s="96"/>
      <c r="AD21" s="96"/>
      <c r="AE21" s="96">
        <v>629</v>
      </c>
      <c r="AF21" s="96"/>
      <c r="AG21" s="96"/>
      <c r="AH21" s="96">
        <v>630.19</v>
      </c>
      <c r="AI21" s="96"/>
      <c r="AJ21" s="96"/>
      <c r="AK21" s="96">
        <v>532.34</v>
      </c>
      <c r="AL21" s="96"/>
      <c r="AM21" s="96"/>
      <c r="AN21" s="96">
        <v>487</v>
      </c>
      <c r="AO21" s="96"/>
      <c r="AP21" s="96"/>
      <c r="AQ21" s="96">
        <v>164.88</v>
      </c>
      <c r="AR21" s="96"/>
      <c r="AS21" s="96"/>
      <c r="AT21" s="103">
        <v>866.44</v>
      </c>
      <c r="AU21" s="103"/>
      <c r="AV21" s="103"/>
      <c r="AW21" s="96">
        <v>767.38</v>
      </c>
      <c r="AX21" s="96"/>
      <c r="AY21" s="96"/>
      <c r="AZ21" s="96">
        <v>577.14</v>
      </c>
      <c r="BA21" s="96"/>
      <c r="BB21" s="96"/>
      <c r="BC21" s="103"/>
      <c r="BD21" s="103"/>
      <c r="BE21" s="103"/>
      <c r="BF21" s="104" t="s">
        <v>312</v>
      </c>
      <c r="BG21" s="105"/>
      <c r="BH21" s="105"/>
      <c r="BI21" s="103"/>
      <c r="BJ21" s="103"/>
      <c r="BK21" s="107"/>
    </row>
    <row r="22" spans="1:63" ht="60" customHeight="1">
      <c r="A22" s="20"/>
      <c r="B22" s="22"/>
      <c r="C22" s="3" t="s">
        <v>53</v>
      </c>
      <c r="D22" s="116" t="s">
        <v>301</v>
      </c>
      <c r="E22" s="77"/>
      <c r="F22" s="117"/>
      <c r="G22" s="76"/>
      <c r="H22" s="77"/>
      <c r="I22" s="77"/>
      <c r="J22" s="100" t="s">
        <v>306</v>
      </c>
      <c r="K22" s="101"/>
      <c r="L22" s="102"/>
      <c r="M22" s="96">
        <v>331.24</v>
      </c>
      <c r="N22" s="96"/>
      <c r="O22" s="96"/>
      <c r="P22" s="96">
        <v>2739.613</v>
      </c>
      <c r="Q22" s="96"/>
      <c r="R22" s="96"/>
      <c r="S22" s="96">
        <v>4871.8</v>
      </c>
      <c r="T22" s="96"/>
      <c r="U22" s="96"/>
      <c r="V22" s="96">
        <v>2358.42</v>
      </c>
      <c r="W22" s="96"/>
      <c r="X22" s="96"/>
      <c r="Y22" s="96">
        <v>2591</v>
      </c>
      <c r="Z22" s="96"/>
      <c r="AA22" s="96"/>
      <c r="AB22" s="96">
        <v>150</v>
      </c>
      <c r="AC22" s="96"/>
      <c r="AD22" s="96"/>
      <c r="AE22" s="96">
        <v>1023</v>
      </c>
      <c r="AF22" s="96"/>
      <c r="AG22" s="96"/>
      <c r="AH22" s="96">
        <v>1786.71</v>
      </c>
      <c r="AI22" s="96"/>
      <c r="AJ22" s="96"/>
      <c r="AK22" s="96">
        <v>419.59</v>
      </c>
      <c r="AL22" s="96"/>
      <c r="AM22" s="96"/>
      <c r="AN22" s="96">
        <v>1267</v>
      </c>
      <c r="AO22" s="96"/>
      <c r="AP22" s="96"/>
      <c r="AQ22" s="96">
        <v>259.2</v>
      </c>
      <c r="AR22" s="96"/>
      <c r="AS22" s="96"/>
      <c r="AT22" s="103">
        <v>1536.4</v>
      </c>
      <c r="AU22" s="103"/>
      <c r="AV22" s="103"/>
      <c r="AW22" s="96">
        <v>1813.07</v>
      </c>
      <c r="AX22" s="96"/>
      <c r="AY22" s="96"/>
      <c r="AZ22" s="96">
        <v>458.87</v>
      </c>
      <c r="BA22" s="96"/>
      <c r="BB22" s="96"/>
      <c r="BC22" s="103">
        <v>2119</v>
      </c>
      <c r="BD22" s="103"/>
      <c r="BE22" s="103"/>
      <c r="BF22" s="104" t="s">
        <v>313</v>
      </c>
      <c r="BG22" s="105"/>
      <c r="BH22" s="105"/>
      <c r="BI22" s="103">
        <v>2689</v>
      </c>
      <c r="BJ22" s="103"/>
      <c r="BK22" s="107"/>
    </row>
    <row r="23" spans="1:63" ht="60" customHeight="1">
      <c r="A23" s="21"/>
      <c r="B23" s="23"/>
      <c r="C23" s="3" t="s">
        <v>293</v>
      </c>
      <c r="D23" s="111" t="s">
        <v>76</v>
      </c>
      <c r="E23" s="35"/>
      <c r="F23" s="57"/>
      <c r="G23" s="35" t="s">
        <v>279</v>
      </c>
      <c r="H23" s="35"/>
      <c r="I23" s="35"/>
      <c r="J23" s="34" t="s">
        <v>307</v>
      </c>
      <c r="K23" s="35"/>
      <c r="L23" s="35"/>
      <c r="M23" s="35" t="s">
        <v>50</v>
      </c>
      <c r="N23" s="35"/>
      <c r="O23" s="35"/>
      <c r="P23" s="35" t="s">
        <v>106</v>
      </c>
      <c r="Q23" s="35"/>
      <c r="R23" s="35"/>
      <c r="S23" s="34" t="s">
        <v>165</v>
      </c>
      <c r="T23" s="35"/>
      <c r="U23" s="35"/>
      <c r="V23" s="35" t="s">
        <v>98</v>
      </c>
      <c r="W23" s="35"/>
      <c r="X23" s="35"/>
      <c r="Y23" s="35" t="s">
        <v>113</v>
      </c>
      <c r="Z23" s="35"/>
      <c r="AA23" s="35"/>
      <c r="AB23" s="35" t="s">
        <v>117</v>
      </c>
      <c r="AC23" s="35"/>
      <c r="AD23" s="35"/>
      <c r="AE23" s="35" t="s">
        <v>127</v>
      </c>
      <c r="AF23" s="35"/>
      <c r="AG23" s="35"/>
      <c r="AH23" s="35" t="s">
        <v>135</v>
      </c>
      <c r="AI23" s="35"/>
      <c r="AJ23" s="35"/>
      <c r="AK23" s="35" t="s">
        <v>117</v>
      </c>
      <c r="AL23" s="35"/>
      <c r="AM23" s="35"/>
      <c r="AN23" s="35" t="s">
        <v>135</v>
      </c>
      <c r="AO23" s="35"/>
      <c r="AP23" s="35"/>
      <c r="AQ23" s="35" t="s">
        <v>117</v>
      </c>
      <c r="AR23" s="35"/>
      <c r="AS23" s="35"/>
      <c r="AT23" s="35" t="s">
        <v>156</v>
      </c>
      <c r="AU23" s="35"/>
      <c r="AV23" s="35"/>
      <c r="AW23" s="35" t="s">
        <v>164</v>
      </c>
      <c r="AX23" s="35"/>
      <c r="AY23" s="35"/>
      <c r="AZ23" s="35" t="s">
        <v>117</v>
      </c>
      <c r="BA23" s="35"/>
      <c r="BB23" s="35"/>
      <c r="BC23" s="35" t="s">
        <v>172</v>
      </c>
      <c r="BD23" s="35"/>
      <c r="BE23" s="35"/>
      <c r="BF23" s="34" t="s">
        <v>181</v>
      </c>
      <c r="BG23" s="35"/>
      <c r="BH23" s="35"/>
      <c r="BI23" s="35" t="s">
        <v>188</v>
      </c>
      <c r="BJ23" s="35"/>
      <c r="BK23" s="36"/>
    </row>
    <row r="24" spans="1:63" ht="60" customHeight="1">
      <c r="A24" s="25" t="s">
        <v>19</v>
      </c>
      <c r="B24" s="22" t="s">
        <v>14</v>
      </c>
      <c r="C24" s="10" t="s">
        <v>12</v>
      </c>
      <c r="D24" s="72" t="s">
        <v>247</v>
      </c>
      <c r="E24" s="73"/>
      <c r="F24" s="73"/>
      <c r="G24" s="74"/>
      <c r="H24" s="74"/>
      <c r="I24" s="75"/>
      <c r="J24" s="93" t="s">
        <v>61</v>
      </c>
      <c r="K24" s="93"/>
      <c r="L24" s="93"/>
      <c r="M24" s="93"/>
      <c r="N24" s="93"/>
      <c r="O24" s="93"/>
      <c r="P24" s="95" t="s">
        <v>64</v>
      </c>
      <c r="Q24" s="95"/>
      <c r="R24" s="95"/>
      <c r="S24" s="93" t="s">
        <v>99</v>
      </c>
      <c r="T24" s="93"/>
      <c r="U24" s="93"/>
      <c r="V24" s="93"/>
      <c r="W24" s="93"/>
      <c r="X24" s="93"/>
      <c r="Y24" s="93" t="s">
        <v>63</v>
      </c>
      <c r="Z24" s="93"/>
      <c r="AA24" s="93"/>
      <c r="AB24" s="93"/>
      <c r="AC24" s="93"/>
      <c r="AD24" s="93"/>
      <c r="AE24" s="95" t="s">
        <v>128</v>
      </c>
      <c r="AF24" s="95"/>
      <c r="AG24" s="95"/>
      <c r="AH24" s="57" t="s">
        <v>138</v>
      </c>
      <c r="AI24" s="58"/>
      <c r="AJ24" s="58"/>
      <c r="AK24" s="58"/>
      <c r="AL24" s="58"/>
      <c r="AM24" s="59"/>
      <c r="AN24" s="57" t="s">
        <v>66</v>
      </c>
      <c r="AO24" s="58"/>
      <c r="AP24" s="58"/>
      <c r="AQ24" s="58"/>
      <c r="AR24" s="58"/>
      <c r="AS24" s="59"/>
      <c r="AT24" s="93" t="s">
        <v>310</v>
      </c>
      <c r="AU24" s="93"/>
      <c r="AV24" s="93"/>
      <c r="AW24" s="57" t="s">
        <v>67</v>
      </c>
      <c r="AX24" s="58"/>
      <c r="AY24" s="58"/>
      <c r="AZ24" s="58"/>
      <c r="BA24" s="58"/>
      <c r="BB24" s="59"/>
      <c r="BC24" s="64" t="s">
        <v>314</v>
      </c>
      <c r="BD24" s="73"/>
      <c r="BE24" s="73"/>
      <c r="BF24" s="110" t="s">
        <v>182</v>
      </c>
      <c r="BG24" s="110"/>
      <c r="BH24" s="110"/>
      <c r="BI24" s="89" t="s">
        <v>189</v>
      </c>
      <c r="BJ24" s="89"/>
      <c r="BK24" s="90"/>
    </row>
    <row r="25" spans="1:63" ht="30" customHeight="1">
      <c r="A25" s="25"/>
      <c r="B25" s="22"/>
      <c r="C25" s="3" t="s">
        <v>54</v>
      </c>
      <c r="D25" s="68">
        <v>25616</v>
      </c>
      <c r="E25" s="62"/>
      <c r="F25" s="62"/>
      <c r="G25" s="60">
        <v>2153</v>
      </c>
      <c r="H25" s="62"/>
      <c r="I25" s="63"/>
      <c r="J25" s="85">
        <v>58668</v>
      </c>
      <c r="K25" s="86"/>
      <c r="L25" s="86"/>
      <c r="M25" s="92"/>
      <c r="N25" s="92"/>
      <c r="O25" s="92"/>
      <c r="P25" s="85">
        <v>18811</v>
      </c>
      <c r="Q25" s="86"/>
      <c r="R25" s="86"/>
      <c r="S25" s="85">
        <v>34542</v>
      </c>
      <c r="T25" s="86"/>
      <c r="U25" s="86"/>
      <c r="V25" s="92"/>
      <c r="W25" s="92"/>
      <c r="X25" s="92"/>
      <c r="Y25" s="85">
        <v>24793</v>
      </c>
      <c r="Z25" s="86"/>
      <c r="AA25" s="86"/>
      <c r="AB25" s="92"/>
      <c r="AC25" s="92"/>
      <c r="AD25" s="92"/>
      <c r="AE25" s="85">
        <v>7071</v>
      </c>
      <c r="AF25" s="86"/>
      <c r="AG25" s="86"/>
      <c r="AH25" s="60">
        <v>17678</v>
      </c>
      <c r="AI25" s="61"/>
      <c r="AJ25" s="61"/>
      <c r="AK25" s="62"/>
      <c r="AL25" s="62"/>
      <c r="AM25" s="63"/>
      <c r="AN25" s="60">
        <v>12355</v>
      </c>
      <c r="AO25" s="61"/>
      <c r="AP25" s="61"/>
      <c r="AQ25" s="62"/>
      <c r="AR25" s="62"/>
      <c r="AS25" s="63"/>
      <c r="AT25" s="85">
        <v>19425</v>
      </c>
      <c r="AU25" s="86"/>
      <c r="AV25" s="86"/>
      <c r="AW25" s="60">
        <v>16007</v>
      </c>
      <c r="AX25" s="61"/>
      <c r="AY25" s="61"/>
      <c r="AZ25" s="62"/>
      <c r="BA25" s="62"/>
      <c r="BB25" s="63"/>
      <c r="BC25" s="85">
        <v>56742</v>
      </c>
      <c r="BD25" s="86"/>
      <c r="BE25" s="87"/>
      <c r="BF25" s="85">
        <v>580</v>
      </c>
      <c r="BG25" s="86"/>
      <c r="BH25" s="86"/>
      <c r="BI25" s="62">
        <v>2997</v>
      </c>
      <c r="BJ25" s="62"/>
      <c r="BK25" s="84"/>
    </row>
    <row r="26" spans="1:63" ht="60" customHeight="1">
      <c r="A26" s="25"/>
      <c r="B26" s="23"/>
      <c r="C26" s="3" t="s">
        <v>294</v>
      </c>
      <c r="D26" s="69" t="s">
        <v>302</v>
      </c>
      <c r="E26" s="55"/>
      <c r="F26" s="55"/>
      <c r="G26" s="70" t="s">
        <v>80</v>
      </c>
      <c r="H26" s="55"/>
      <c r="I26" s="71"/>
      <c r="J26" s="35" t="s">
        <v>88</v>
      </c>
      <c r="K26" s="35"/>
      <c r="L26" s="35"/>
      <c r="M26" s="35"/>
      <c r="N26" s="35"/>
      <c r="O26" s="35"/>
      <c r="P26" s="33" t="s">
        <v>107</v>
      </c>
      <c r="Q26" s="27"/>
      <c r="R26" s="27"/>
      <c r="S26" s="35" t="s">
        <v>65</v>
      </c>
      <c r="T26" s="35"/>
      <c r="U26" s="35"/>
      <c r="V26" s="35"/>
      <c r="W26" s="35"/>
      <c r="X26" s="35"/>
      <c r="Y26" s="35" t="s">
        <v>118</v>
      </c>
      <c r="Z26" s="35"/>
      <c r="AA26" s="35"/>
      <c r="AB26" s="35"/>
      <c r="AC26" s="35"/>
      <c r="AD26" s="35"/>
      <c r="AE26" s="33" t="s">
        <v>129</v>
      </c>
      <c r="AF26" s="27"/>
      <c r="AG26" s="27"/>
      <c r="AH26" s="64" t="s">
        <v>139</v>
      </c>
      <c r="AI26" s="58"/>
      <c r="AJ26" s="58"/>
      <c r="AK26" s="58"/>
      <c r="AL26" s="58"/>
      <c r="AM26" s="59"/>
      <c r="AN26" s="64" t="s">
        <v>107</v>
      </c>
      <c r="AO26" s="58"/>
      <c r="AP26" s="58"/>
      <c r="AQ26" s="58"/>
      <c r="AR26" s="58"/>
      <c r="AS26" s="59"/>
      <c r="AT26" s="33" t="s">
        <v>157</v>
      </c>
      <c r="AU26" s="27"/>
      <c r="AV26" s="27"/>
      <c r="AW26" s="64" t="s">
        <v>107</v>
      </c>
      <c r="AX26" s="58"/>
      <c r="AY26" s="58"/>
      <c r="AZ26" s="58"/>
      <c r="BA26" s="58"/>
      <c r="BB26" s="59"/>
      <c r="BC26" s="33" t="s">
        <v>174</v>
      </c>
      <c r="BD26" s="27"/>
      <c r="BE26" s="70"/>
      <c r="BF26" s="33" t="s">
        <v>183</v>
      </c>
      <c r="BG26" s="27"/>
      <c r="BH26" s="27"/>
      <c r="BI26" s="33" t="s">
        <v>190</v>
      </c>
      <c r="BJ26" s="27"/>
      <c r="BK26" s="28"/>
    </row>
    <row r="27" spans="1:63" ht="60" customHeight="1">
      <c r="A27" s="25"/>
      <c r="B27" s="24" t="s">
        <v>15</v>
      </c>
      <c r="C27" s="3" t="s">
        <v>12</v>
      </c>
      <c r="D27" s="72" t="s">
        <v>59</v>
      </c>
      <c r="E27" s="73"/>
      <c r="F27" s="73"/>
      <c r="G27" s="74"/>
      <c r="H27" s="74"/>
      <c r="I27" s="75"/>
      <c r="J27" s="93" t="s">
        <v>61</v>
      </c>
      <c r="K27" s="93"/>
      <c r="L27" s="93"/>
      <c r="M27" s="93"/>
      <c r="N27" s="93"/>
      <c r="O27" s="93"/>
      <c r="P27" s="95" t="s">
        <v>64</v>
      </c>
      <c r="Q27" s="95"/>
      <c r="R27" s="95"/>
      <c r="S27" s="93" t="s">
        <v>99</v>
      </c>
      <c r="T27" s="93"/>
      <c r="U27" s="93"/>
      <c r="V27" s="93"/>
      <c r="W27" s="93"/>
      <c r="X27" s="93"/>
      <c r="Y27" s="93" t="s">
        <v>63</v>
      </c>
      <c r="Z27" s="93"/>
      <c r="AA27" s="93"/>
      <c r="AB27" s="93"/>
      <c r="AC27" s="93"/>
      <c r="AD27" s="93"/>
      <c r="AE27" s="95" t="s">
        <v>128</v>
      </c>
      <c r="AF27" s="95"/>
      <c r="AG27" s="95"/>
      <c r="AH27" s="57" t="s">
        <v>138</v>
      </c>
      <c r="AI27" s="58"/>
      <c r="AJ27" s="58"/>
      <c r="AK27" s="58"/>
      <c r="AL27" s="58"/>
      <c r="AM27" s="59"/>
      <c r="AN27" s="57" t="s">
        <v>66</v>
      </c>
      <c r="AO27" s="58"/>
      <c r="AP27" s="58"/>
      <c r="AQ27" s="58"/>
      <c r="AR27" s="58"/>
      <c r="AS27" s="59"/>
      <c r="AT27" s="93" t="s">
        <v>310</v>
      </c>
      <c r="AU27" s="93"/>
      <c r="AV27" s="93"/>
      <c r="AW27" s="57" t="s">
        <v>67</v>
      </c>
      <c r="AX27" s="58"/>
      <c r="AY27" s="58"/>
      <c r="AZ27" s="58"/>
      <c r="BA27" s="58"/>
      <c r="BB27" s="59"/>
      <c r="BC27" s="64" t="s">
        <v>314</v>
      </c>
      <c r="BD27" s="73"/>
      <c r="BE27" s="88"/>
      <c r="BF27" s="91" t="s">
        <v>182</v>
      </c>
      <c r="BG27" s="91"/>
      <c r="BH27" s="91"/>
      <c r="BI27" s="89" t="s">
        <v>189</v>
      </c>
      <c r="BJ27" s="89"/>
      <c r="BK27" s="90"/>
    </row>
    <row r="28" spans="1:63" ht="30" customHeight="1">
      <c r="A28" s="25"/>
      <c r="B28" s="22"/>
      <c r="C28" s="3" t="s">
        <v>54</v>
      </c>
      <c r="D28" s="68">
        <v>12570</v>
      </c>
      <c r="E28" s="62"/>
      <c r="F28" s="62"/>
      <c r="G28" s="60">
        <v>1155</v>
      </c>
      <c r="H28" s="62"/>
      <c r="I28" s="63"/>
      <c r="J28" s="85">
        <v>24402</v>
      </c>
      <c r="K28" s="86"/>
      <c r="L28" s="86"/>
      <c r="M28" s="92"/>
      <c r="N28" s="92"/>
      <c r="O28" s="92"/>
      <c r="P28" s="85">
        <v>8308</v>
      </c>
      <c r="Q28" s="86"/>
      <c r="R28" s="86"/>
      <c r="S28" s="60">
        <v>11783</v>
      </c>
      <c r="T28" s="62"/>
      <c r="U28" s="63"/>
      <c r="V28" s="60">
        <v>4919</v>
      </c>
      <c r="W28" s="62"/>
      <c r="X28" s="63"/>
      <c r="Y28" s="60">
        <v>8390</v>
      </c>
      <c r="Z28" s="62"/>
      <c r="AA28" s="63"/>
      <c r="AB28" s="60">
        <v>2067</v>
      </c>
      <c r="AC28" s="62"/>
      <c r="AD28" s="63"/>
      <c r="AE28" s="60">
        <v>4386</v>
      </c>
      <c r="AF28" s="124"/>
      <c r="AG28" s="125"/>
      <c r="AH28" s="60">
        <v>5923</v>
      </c>
      <c r="AI28" s="62"/>
      <c r="AJ28" s="63"/>
      <c r="AK28" s="60">
        <v>2070</v>
      </c>
      <c r="AL28" s="62"/>
      <c r="AM28" s="63"/>
      <c r="AN28" s="60">
        <v>4737</v>
      </c>
      <c r="AO28" s="62"/>
      <c r="AP28" s="63"/>
      <c r="AQ28" s="60">
        <v>998</v>
      </c>
      <c r="AR28" s="62"/>
      <c r="AS28" s="63"/>
      <c r="AT28" s="85">
        <v>9033</v>
      </c>
      <c r="AU28" s="86"/>
      <c r="AV28" s="86"/>
      <c r="AW28" s="60">
        <v>8834</v>
      </c>
      <c r="AX28" s="62"/>
      <c r="AY28" s="63"/>
      <c r="AZ28" s="60">
        <v>2958</v>
      </c>
      <c r="BA28" s="62"/>
      <c r="BB28" s="63"/>
      <c r="BC28" s="85">
        <v>17169</v>
      </c>
      <c r="BD28" s="86"/>
      <c r="BE28" s="87"/>
      <c r="BF28" s="85">
        <v>426</v>
      </c>
      <c r="BG28" s="86"/>
      <c r="BH28" s="86"/>
      <c r="BI28" s="62">
        <v>914</v>
      </c>
      <c r="BJ28" s="62"/>
      <c r="BK28" s="84"/>
    </row>
    <row r="29" spans="1:63" ht="60" customHeight="1">
      <c r="A29" s="26"/>
      <c r="B29" s="23"/>
      <c r="C29" s="3" t="s">
        <v>294</v>
      </c>
      <c r="D29" s="54" t="s">
        <v>79</v>
      </c>
      <c r="E29" s="55"/>
      <c r="F29" s="55"/>
      <c r="G29" s="33" t="s">
        <v>81</v>
      </c>
      <c r="H29" s="27"/>
      <c r="I29" s="27"/>
      <c r="J29" s="35" t="s">
        <v>89</v>
      </c>
      <c r="K29" s="35"/>
      <c r="L29" s="35"/>
      <c r="M29" s="35"/>
      <c r="N29" s="35"/>
      <c r="O29" s="35"/>
      <c r="P29" s="33" t="s">
        <v>108</v>
      </c>
      <c r="Q29" s="27"/>
      <c r="R29" s="27"/>
      <c r="S29" s="57" t="s">
        <v>100</v>
      </c>
      <c r="T29" s="58"/>
      <c r="U29" s="59"/>
      <c r="V29" s="57" t="s">
        <v>101</v>
      </c>
      <c r="W29" s="58"/>
      <c r="X29" s="59"/>
      <c r="Y29" s="57" t="s">
        <v>119</v>
      </c>
      <c r="Z29" s="58"/>
      <c r="AA29" s="59"/>
      <c r="AB29" s="57" t="s">
        <v>120</v>
      </c>
      <c r="AC29" s="58"/>
      <c r="AD29" s="59"/>
      <c r="AE29" s="64" t="s">
        <v>130</v>
      </c>
      <c r="AF29" s="122"/>
      <c r="AG29" s="123"/>
      <c r="AH29" s="57" t="s">
        <v>141</v>
      </c>
      <c r="AI29" s="58"/>
      <c r="AJ29" s="59"/>
      <c r="AK29" s="57" t="s">
        <v>140</v>
      </c>
      <c r="AL29" s="58"/>
      <c r="AM29" s="59"/>
      <c r="AN29" s="57" t="s">
        <v>147</v>
      </c>
      <c r="AO29" s="58"/>
      <c r="AP29" s="59"/>
      <c r="AQ29" s="57" t="s">
        <v>148</v>
      </c>
      <c r="AR29" s="58"/>
      <c r="AS29" s="59"/>
      <c r="AT29" s="33" t="s">
        <v>158</v>
      </c>
      <c r="AU29" s="27"/>
      <c r="AV29" s="27"/>
      <c r="AW29" s="57" t="s">
        <v>166</v>
      </c>
      <c r="AX29" s="58"/>
      <c r="AY29" s="59"/>
      <c r="AZ29" s="57" t="s">
        <v>167</v>
      </c>
      <c r="BA29" s="58"/>
      <c r="BB29" s="59"/>
      <c r="BC29" s="33" t="s">
        <v>175</v>
      </c>
      <c r="BD29" s="27"/>
      <c r="BE29" s="70"/>
      <c r="BF29" s="83" t="s">
        <v>178</v>
      </c>
      <c r="BG29" s="74"/>
      <c r="BH29" s="75"/>
      <c r="BI29" s="33" t="s">
        <v>191</v>
      </c>
      <c r="BJ29" s="27"/>
      <c r="BK29" s="28"/>
    </row>
    <row r="30" spans="1:63" ht="30" customHeight="1" thickBot="1">
      <c r="A30" s="15" t="s">
        <v>71</v>
      </c>
      <c r="B30" s="16"/>
      <c r="C30" s="14" t="s">
        <v>13</v>
      </c>
      <c r="D30" s="65" t="s">
        <v>22</v>
      </c>
      <c r="E30" s="66"/>
      <c r="F30" s="66"/>
      <c r="G30" s="43"/>
      <c r="H30" s="43"/>
      <c r="I30" s="67"/>
      <c r="J30" s="79" t="s">
        <v>22</v>
      </c>
      <c r="K30" s="66"/>
      <c r="L30" s="66"/>
      <c r="M30" s="43"/>
      <c r="N30" s="43"/>
      <c r="O30" s="67"/>
      <c r="P30" s="78" t="s">
        <v>22</v>
      </c>
      <c r="Q30" s="78"/>
      <c r="R30" s="78"/>
      <c r="S30" s="79" t="s">
        <v>22</v>
      </c>
      <c r="T30" s="66"/>
      <c r="U30" s="66"/>
      <c r="V30" s="43"/>
      <c r="W30" s="43"/>
      <c r="X30" s="67"/>
      <c r="Y30" s="79" t="s">
        <v>22</v>
      </c>
      <c r="Z30" s="66"/>
      <c r="AA30" s="66"/>
      <c r="AB30" s="43"/>
      <c r="AC30" s="43"/>
      <c r="AD30" s="67"/>
      <c r="AE30" s="78" t="s">
        <v>22</v>
      </c>
      <c r="AF30" s="78"/>
      <c r="AG30" s="78"/>
      <c r="AH30" s="78" t="s">
        <v>22</v>
      </c>
      <c r="AI30" s="78"/>
      <c r="AJ30" s="78"/>
      <c r="AK30" s="78" t="s">
        <v>22</v>
      </c>
      <c r="AL30" s="78"/>
      <c r="AM30" s="78"/>
      <c r="AN30" s="78" t="s">
        <v>22</v>
      </c>
      <c r="AO30" s="78"/>
      <c r="AP30" s="78"/>
      <c r="AQ30" s="78" t="s">
        <v>22</v>
      </c>
      <c r="AR30" s="78"/>
      <c r="AS30" s="78"/>
      <c r="AT30" s="78" t="s">
        <v>22</v>
      </c>
      <c r="AU30" s="78"/>
      <c r="AV30" s="78"/>
      <c r="AW30" s="78" t="s">
        <v>22</v>
      </c>
      <c r="AX30" s="78"/>
      <c r="AY30" s="78"/>
      <c r="AZ30" s="78" t="s">
        <v>22</v>
      </c>
      <c r="BA30" s="78"/>
      <c r="BB30" s="78"/>
      <c r="BC30" s="78" t="s">
        <v>22</v>
      </c>
      <c r="BD30" s="78"/>
      <c r="BE30" s="79"/>
      <c r="BF30" s="78" t="s">
        <v>22</v>
      </c>
      <c r="BG30" s="78"/>
      <c r="BH30" s="78"/>
      <c r="BI30" s="78" t="s">
        <v>22</v>
      </c>
      <c r="BJ30" s="78"/>
      <c r="BK30" s="82"/>
    </row>
    <row r="31" spans="1:4" ht="13.5">
      <c r="A31" s="7"/>
      <c r="C31" s="11"/>
      <c r="D31" s="12"/>
    </row>
    <row r="32" spans="1:3" ht="13.5">
      <c r="A32" s="7"/>
      <c r="C32"/>
    </row>
    <row r="33" ht="13.5">
      <c r="A33" s="7"/>
    </row>
  </sheetData>
  <mergeCells count="456">
    <mergeCell ref="S5:AG5"/>
    <mergeCell ref="AE26:AG26"/>
    <mergeCell ref="AE27:AG27"/>
    <mergeCell ref="AE28:AG28"/>
    <mergeCell ref="AE19:AG19"/>
    <mergeCell ref="AE20:AG20"/>
    <mergeCell ref="AE21:AG21"/>
    <mergeCell ref="AE22:AG22"/>
    <mergeCell ref="AE16:AG16"/>
    <mergeCell ref="AE17:AG17"/>
    <mergeCell ref="AE18:AG18"/>
    <mergeCell ref="AE30:AG30"/>
    <mergeCell ref="AE29:AG29"/>
    <mergeCell ref="AE10:AG10"/>
    <mergeCell ref="AE11:AG11"/>
    <mergeCell ref="AE12:AG12"/>
    <mergeCell ref="AE13:AG13"/>
    <mergeCell ref="AE6:AG6"/>
    <mergeCell ref="AE7:AG7"/>
    <mergeCell ref="AE8:AG8"/>
    <mergeCell ref="AE9:AG9"/>
    <mergeCell ref="G12:I12"/>
    <mergeCell ref="Y30:AD30"/>
    <mergeCell ref="Y28:AA28"/>
    <mergeCell ref="AB28:AD28"/>
    <mergeCell ref="Y29:AA29"/>
    <mergeCell ref="AB29:AD29"/>
    <mergeCell ref="S20:X20"/>
    <mergeCell ref="P30:R30"/>
    <mergeCell ref="P28:R28"/>
    <mergeCell ref="P17:R17"/>
    <mergeCell ref="D5:R5"/>
    <mergeCell ref="P25:R25"/>
    <mergeCell ref="P26:R26"/>
    <mergeCell ref="P27:R27"/>
    <mergeCell ref="P20:R20"/>
    <mergeCell ref="P21:R21"/>
    <mergeCell ref="P22:R22"/>
    <mergeCell ref="P14:R14"/>
    <mergeCell ref="P15:R15"/>
    <mergeCell ref="P16:R16"/>
    <mergeCell ref="BC8:BE8"/>
    <mergeCell ref="S29:U29"/>
    <mergeCell ref="V29:X29"/>
    <mergeCell ref="P9:R9"/>
    <mergeCell ref="P23:R23"/>
    <mergeCell ref="P10:R10"/>
    <mergeCell ref="P11:R11"/>
    <mergeCell ref="P12:R12"/>
    <mergeCell ref="P13:R13"/>
    <mergeCell ref="P29:R29"/>
    <mergeCell ref="BI6:BK6"/>
    <mergeCell ref="BI7:BK7"/>
    <mergeCell ref="BC7:BE7"/>
    <mergeCell ref="BF6:BH6"/>
    <mergeCell ref="BF7:BH7"/>
    <mergeCell ref="BC6:BE6"/>
    <mergeCell ref="BC20:BE20"/>
    <mergeCell ref="AW21:AY21"/>
    <mergeCell ref="AZ21:BB21"/>
    <mergeCell ref="A5:C5"/>
    <mergeCell ref="A6:C6"/>
    <mergeCell ref="A7:C7"/>
    <mergeCell ref="A8:C8"/>
    <mergeCell ref="AH6:AM6"/>
    <mergeCell ref="AH7:AM7"/>
    <mergeCell ref="BC21:BE21"/>
    <mergeCell ref="BC22:BE22"/>
    <mergeCell ref="Y24:AD24"/>
    <mergeCell ref="Y25:AD25"/>
    <mergeCell ref="AE23:AG23"/>
    <mergeCell ref="AE24:AG24"/>
    <mergeCell ref="AE25:AG25"/>
    <mergeCell ref="AK23:AM23"/>
    <mergeCell ref="Y23:AA23"/>
    <mergeCell ref="AZ22:BB22"/>
    <mergeCell ref="AK22:AM22"/>
    <mergeCell ref="P18:R18"/>
    <mergeCell ref="P19:R19"/>
    <mergeCell ref="G10:I10"/>
    <mergeCell ref="G11:I11"/>
    <mergeCell ref="G13:I13"/>
    <mergeCell ref="J14:L14"/>
    <mergeCell ref="M14:O14"/>
    <mergeCell ref="M11:O11"/>
    <mergeCell ref="M17:O17"/>
    <mergeCell ref="J12:L12"/>
    <mergeCell ref="D6:I6"/>
    <mergeCell ref="D7:I7"/>
    <mergeCell ref="D8:I8"/>
    <mergeCell ref="G9:I9"/>
    <mergeCell ref="D9:F9"/>
    <mergeCell ref="S7:X7"/>
    <mergeCell ref="S8:X8"/>
    <mergeCell ref="V9:X9"/>
    <mergeCell ref="V10:X10"/>
    <mergeCell ref="S9:U9"/>
    <mergeCell ref="S10:U10"/>
    <mergeCell ref="V11:X11"/>
    <mergeCell ref="V12:X12"/>
    <mergeCell ref="V13:X13"/>
    <mergeCell ref="S12:U12"/>
    <mergeCell ref="S11:U11"/>
    <mergeCell ref="BC10:BE10"/>
    <mergeCell ref="BC11:BE11"/>
    <mergeCell ref="BC9:BE9"/>
    <mergeCell ref="AT10:AV10"/>
    <mergeCell ref="AW9:AY9"/>
    <mergeCell ref="AW11:AY11"/>
    <mergeCell ref="AZ9:BB9"/>
    <mergeCell ref="AW10:AY10"/>
    <mergeCell ref="AZ10:BB10"/>
    <mergeCell ref="AZ11:BB11"/>
    <mergeCell ref="BC12:BE12"/>
    <mergeCell ref="AZ19:BB19"/>
    <mergeCell ref="BC17:BE17"/>
    <mergeCell ref="AZ16:BB16"/>
    <mergeCell ref="BC18:BE18"/>
    <mergeCell ref="BC16:BE16"/>
    <mergeCell ref="AZ12:BB12"/>
    <mergeCell ref="AZ13:BB13"/>
    <mergeCell ref="D23:F23"/>
    <mergeCell ref="D22:F22"/>
    <mergeCell ref="BC19:BE19"/>
    <mergeCell ref="BC13:BE13"/>
    <mergeCell ref="BC14:BE14"/>
    <mergeCell ref="BC15:BE15"/>
    <mergeCell ref="D21:F21"/>
    <mergeCell ref="D18:F18"/>
    <mergeCell ref="D19:F19"/>
    <mergeCell ref="AH20:AM20"/>
    <mergeCell ref="AK21:AM21"/>
    <mergeCell ref="Y21:AA21"/>
    <mergeCell ref="J19:L19"/>
    <mergeCell ref="S19:U19"/>
    <mergeCell ref="M21:O21"/>
    <mergeCell ref="V21:X21"/>
    <mergeCell ref="AB21:AD21"/>
    <mergeCell ref="AH21:AJ21"/>
    <mergeCell ref="Y20:AD20"/>
    <mergeCell ref="S21:U21"/>
    <mergeCell ref="D17:F17"/>
    <mergeCell ref="D12:F12"/>
    <mergeCell ref="D10:F10"/>
    <mergeCell ref="D14:F14"/>
    <mergeCell ref="D11:F11"/>
    <mergeCell ref="D16:F16"/>
    <mergeCell ref="D13:F13"/>
    <mergeCell ref="D15:F15"/>
    <mergeCell ref="AZ28:BB28"/>
    <mergeCell ref="BC28:BE28"/>
    <mergeCell ref="AZ29:BB29"/>
    <mergeCell ref="BC29:BE29"/>
    <mergeCell ref="AW27:BB27"/>
    <mergeCell ref="BI22:BK22"/>
    <mergeCell ref="BI23:BK23"/>
    <mergeCell ref="BC24:BE24"/>
    <mergeCell ref="BF24:BH24"/>
    <mergeCell ref="BI24:BK24"/>
    <mergeCell ref="BC23:BE23"/>
    <mergeCell ref="BF23:BH23"/>
    <mergeCell ref="AW24:BB24"/>
    <mergeCell ref="AW25:BB25"/>
    <mergeCell ref="BI19:BK19"/>
    <mergeCell ref="BI21:BK21"/>
    <mergeCell ref="BI20:BK20"/>
    <mergeCell ref="AH5:AV5"/>
    <mergeCell ref="AW5:BK5"/>
    <mergeCell ref="BI16:BK16"/>
    <mergeCell ref="BI17:BK17"/>
    <mergeCell ref="BI18:BK18"/>
    <mergeCell ref="BI14:BK14"/>
    <mergeCell ref="BI15:BK15"/>
    <mergeCell ref="BI11:BK11"/>
    <mergeCell ref="BI12:BK12"/>
    <mergeCell ref="BI13:BK13"/>
    <mergeCell ref="BI9:BK9"/>
    <mergeCell ref="BI10:BK10"/>
    <mergeCell ref="BI8:BK8"/>
    <mergeCell ref="AW28:AY28"/>
    <mergeCell ref="AW29:AY29"/>
    <mergeCell ref="AW30:AY30"/>
    <mergeCell ref="BF8:BH8"/>
    <mergeCell ref="BF12:BH12"/>
    <mergeCell ref="BF13:BH13"/>
    <mergeCell ref="BF9:BH9"/>
    <mergeCell ref="BF10:BH10"/>
    <mergeCell ref="BF11:BH11"/>
    <mergeCell ref="BF20:BH20"/>
    <mergeCell ref="BF21:BH21"/>
    <mergeCell ref="BF22:BH22"/>
    <mergeCell ref="AW15:AY15"/>
    <mergeCell ref="AZ15:BB15"/>
    <mergeCell ref="AW20:BB20"/>
    <mergeCell ref="BF16:BH16"/>
    <mergeCell ref="BF17:BH17"/>
    <mergeCell ref="BF18:BH18"/>
    <mergeCell ref="BF19:BH19"/>
    <mergeCell ref="BF14:BH14"/>
    <mergeCell ref="BF15:BH15"/>
    <mergeCell ref="AW19:AY19"/>
    <mergeCell ref="AZ17:BB17"/>
    <mergeCell ref="AW18:AY18"/>
    <mergeCell ref="AZ18:BB18"/>
    <mergeCell ref="AW17:AY17"/>
    <mergeCell ref="AZ14:BB14"/>
    <mergeCell ref="AT28:AV28"/>
    <mergeCell ref="AT29:AV29"/>
    <mergeCell ref="AT27:AV27"/>
    <mergeCell ref="AT20:AV20"/>
    <mergeCell ref="AT21:AV21"/>
    <mergeCell ref="AT22:AV22"/>
    <mergeCell ref="AT23:AV23"/>
    <mergeCell ref="AW12:AY12"/>
    <mergeCell ref="AW13:AY13"/>
    <mergeCell ref="AT26:AV26"/>
    <mergeCell ref="AT24:AV24"/>
    <mergeCell ref="AT25:AV25"/>
    <mergeCell ref="AW16:AY16"/>
    <mergeCell ref="AW14:AY14"/>
    <mergeCell ref="AW22:AY22"/>
    <mergeCell ref="AW23:AY23"/>
    <mergeCell ref="AT18:AV18"/>
    <mergeCell ref="AT9:AV9"/>
    <mergeCell ref="AQ13:AS13"/>
    <mergeCell ref="AT14:AV14"/>
    <mergeCell ref="AT11:AV11"/>
    <mergeCell ref="AT12:AV12"/>
    <mergeCell ref="AQ9:AS9"/>
    <mergeCell ref="AQ10:AS10"/>
    <mergeCell ref="AQ12:AS12"/>
    <mergeCell ref="AK19:AM19"/>
    <mergeCell ref="AN13:AP13"/>
    <mergeCell ref="AK18:AM18"/>
    <mergeCell ref="AK13:AM13"/>
    <mergeCell ref="AK14:AM14"/>
    <mergeCell ref="AK16:AM16"/>
    <mergeCell ref="AK15:AM15"/>
    <mergeCell ref="AK17:AM17"/>
    <mergeCell ref="AN14:AP14"/>
    <mergeCell ref="AN15:AP15"/>
    <mergeCell ref="AH17:AJ17"/>
    <mergeCell ref="AH18:AJ18"/>
    <mergeCell ref="AH19:AJ19"/>
    <mergeCell ref="AH16:AJ16"/>
    <mergeCell ref="S14:U14"/>
    <mergeCell ref="Y13:AA13"/>
    <mergeCell ref="Y14:AA14"/>
    <mergeCell ref="V14:X14"/>
    <mergeCell ref="S13:U13"/>
    <mergeCell ref="S17:U17"/>
    <mergeCell ref="S18:U18"/>
    <mergeCell ref="S15:U15"/>
    <mergeCell ref="V17:X17"/>
    <mergeCell ref="V18:X18"/>
    <mergeCell ref="V16:X16"/>
    <mergeCell ref="S16:U16"/>
    <mergeCell ref="J13:L13"/>
    <mergeCell ref="J15:L15"/>
    <mergeCell ref="M16:O16"/>
    <mergeCell ref="J21:L21"/>
    <mergeCell ref="J18:L18"/>
    <mergeCell ref="J16:L16"/>
    <mergeCell ref="J17:L17"/>
    <mergeCell ref="M18:O18"/>
    <mergeCell ref="J20:O20"/>
    <mergeCell ref="M19:O19"/>
    <mergeCell ref="J9:L9"/>
    <mergeCell ref="J10:L10"/>
    <mergeCell ref="J11:L11"/>
    <mergeCell ref="Y15:AA15"/>
    <mergeCell ref="M12:O12"/>
    <mergeCell ref="M13:O13"/>
    <mergeCell ref="M15:O15"/>
    <mergeCell ref="Y12:AA12"/>
    <mergeCell ref="M9:O9"/>
    <mergeCell ref="M10:O10"/>
    <mergeCell ref="Y19:AA19"/>
    <mergeCell ref="AB18:AD18"/>
    <mergeCell ref="AB19:AD19"/>
    <mergeCell ref="V15:X15"/>
    <mergeCell ref="V19:X19"/>
    <mergeCell ref="AB17:AD17"/>
    <mergeCell ref="Y18:AA18"/>
    <mergeCell ref="Y17:AA17"/>
    <mergeCell ref="Y16:AA16"/>
    <mergeCell ref="AB13:AD13"/>
    <mergeCell ref="AK12:AM12"/>
    <mergeCell ref="AB16:AD16"/>
    <mergeCell ref="AH13:AJ13"/>
    <mergeCell ref="AH14:AJ14"/>
    <mergeCell ref="AH15:AJ15"/>
    <mergeCell ref="AB14:AD14"/>
    <mergeCell ref="AB15:AD15"/>
    <mergeCell ref="AE14:AG14"/>
    <mergeCell ref="AE15:AG15"/>
    <mergeCell ref="A9:A23"/>
    <mergeCell ref="B24:B26"/>
    <mergeCell ref="B19:B23"/>
    <mergeCell ref="A24:A29"/>
    <mergeCell ref="B9:B13"/>
    <mergeCell ref="B27:B29"/>
    <mergeCell ref="B14:B17"/>
    <mergeCell ref="J22:L22"/>
    <mergeCell ref="S22:U22"/>
    <mergeCell ref="V22:X22"/>
    <mergeCell ref="V23:X23"/>
    <mergeCell ref="M22:O22"/>
    <mergeCell ref="S23:U23"/>
    <mergeCell ref="Y22:AA22"/>
    <mergeCell ref="M23:O23"/>
    <mergeCell ref="AH22:AJ22"/>
    <mergeCell ref="AB22:AD22"/>
    <mergeCell ref="AH23:AJ23"/>
    <mergeCell ref="AB23:AD23"/>
    <mergeCell ref="AW26:BB26"/>
    <mergeCell ref="J23:L23"/>
    <mergeCell ref="AZ23:BB23"/>
    <mergeCell ref="S24:X24"/>
    <mergeCell ref="S25:X25"/>
    <mergeCell ref="S26:X26"/>
    <mergeCell ref="AN23:AP23"/>
    <mergeCell ref="Y26:AD26"/>
    <mergeCell ref="AQ23:AS23"/>
    <mergeCell ref="J24:O24"/>
    <mergeCell ref="AW6:BB6"/>
    <mergeCell ref="AW7:BB7"/>
    <mergeCell ref="AW8:BB8"/>
    <mergeCell ref="AN7:AS7"/>
    <mergeCell ref="AN8:AS8"/>
    <mergeCell ref="AT8:AV8"/>
    <mergeCell ref="AT6:AV6"/>
    <mergeCell ref="AT7:AV7"/>
    <mergeCell ref="AT19:AV19"/>
    <mergeCell ref="AT13:AV13"/>
    <mergeCell ref="AT15:AV15"/>
    <mergeCell ref="AQ17:AS17"/>
    <mergeCell ref="AQ19:AS19"/>
    <mergeCell ref="AQ16:AS16"/>
    <mergeCell ref="AQ14:AS14"/>
    <mergeCell ref="AT17:AV17"/>
    <mergeCell ref="AQ15:AS15"/>
    <mergeCell ref="AT16:AV16"/>
    <mergeCell ref="AQ21:AS21"/>
    <mergeCell ref="AQ22:AS22"/>
    <mergeCell ref="AN16:AP16"/>
    <mergeCell ref="AN17:AP17"/>
    <mergeCell ref="AN18:AP18"/>
    <mergeCell ref="AN19:AP19"/>
    <mergeCell ref="AN22:AP22"/>
    <mergeCell ref="AN21:AP21"/>
    <mergeCell ref="AQ18:AS18"/>
    <mergeCell ref="AN20:AS20"/>
    <mergeCell ref="AN9:AP9"/>
    <mergeCell ref="AN10:AP10"/>
    <mergeCell ref="AN11:AP11"/>
    <mergeCell ref="AN12:AP12"/>
    <mergeCell ref="Y6:AD6"/>
    <mergeCell ref="Y8:AD8"/>
    <mergeCell ref="AB11:AD11"/>
    <mergeCell ref="AQ11:AS11"/>
    <mergeCell ref="AH9:AJ9"/>
    <mergeCell ref="AH10:AJ10"/>
    <mergeCell ref="AN6:AS6"/>
    <mergeCell ref="AH11:AJ11"/>
    <mergeCell ref="AB10:AD10"/>
    <mergeCell ref="AH8:AM8"/>
    <mergeCell ref="AH24:AM24"/>
    <mergeCell ref="AH25:AM25"/>
    <mergeCell ref="P24:R24"/>
    <mergeCell ref="J6:O6"/>
    <mergeCell ref="S6:X6"/>
    <mergeCell ref="Y7:AD7"/>
    <mergeCell ref="P6:R6"/>
    <mergeCell ref="P7:R7"/>
    <mergeCell ref="J7:O7"/>
    <mergeCell ref="Y9:AA9"/>
    <mergeCell ref="J8:O8"/>
    <mergeCell ref="AK9:AM9"/>
    <mergeCell ref="AK10:AM10"/>
    <mergeCell ref="AH12:AJ12"/>
    <mergeCell ref="AK11:AM11"/>
    <mergeCell ref="AB9:AD9"/>
    <mergeCell ref="P8:R8"/>
    <mergeCell ref="Y10:AA10"/>
    <mergeCell ref="Y11:AA11"/>
    <mergeCell ref="AB12:AD12"/>
    <mergeCell ref="J29:O29"/>
    <mergeCell ref="AH26:AM26"/>
    <mergeCell ref="AH28:AJ28"/>
    <mergeCell ref="AK28:AM28"/>
    <mergeCell ref="Y27:AD27"/>
    <mergeCell ref="J25:O25"/>
    <mergeCell ref="J26:O26"/>
    <mergeCell ref="S27:X27"/>
    <mergeCell ref="S28:U28"/>
    <mergeCell ref="V28:X28"/>
    <mergeCell ref="J27:O27"/>
    <mergeCell ref="J28:O28"/>
    <mergeCell ref="AN28:AP28"/>
    <mergeCell ref="AQ28:AS28"/>
    <mergeCell ref="AN29:AP29"/>
    <mergeCell ref="AH27:AM27"/>
    <mergeCell ref="AH29:AJ29"/>
    <mergeCell ref="AK29:AM29"/>
    <mergeCell ref="AQ29:AS29"/>
    <mergeCell ref="BC27:BE27"/>
    <mergeCell ref="BF28:BH28"/>
    <mergeCell ref="BI27:BK27"/>
    <mergeCell ref="BI28:BK28"/>
    <mergeCell ref="BF27:BH27"/>
    <mergeCell ref="BI25:BK25"/>
    <mergeCell ref="BI26:BK26"/>
    <mergeCell ref="BF25:BH25"/>
    <mergeCell ref="BC25:BE25"/>
    <mergeCell ref="BC26:BE26"/>
    <mergeCell ref="BF26:BH26"/>
    <mergeCell ref="BI30:BK30"/>
    <mergeCell ref="BI29:BK29"/>
    <mergeCell ref="BF29:BH29"/>
    <mergeCell ref="J30:O30"/>
    <mergeCell ref="BF30:BH30"/>
    <mergeCell ref="AK30:AM30"/>
    <mergeCell ref="AQ30:AS30"/>
    <mergeCell ref="AN30:AP30"/>
    <mergeCell ref="AT30:AV30"/>
    <mergeCell ref="AZ30:BB30"/>
    <mergeCell ref="BC30:BE30"/>
    <mergeCell ref="AH30:AJ30"/>
    <mergeCell ref="S30:X30"/>
    <mergeCell ref="G14:I14"/>
    <mergeCell ref="G15:I15"/>
    <mergeCell ref="G16:I16"/>
    <mergeCell ref="G17:I17"/>
    <mergeCell ref="G23:I23"/>
    <mergeCell ref="D20:I20"/>
    <mergeCell ref="D24:I24"/>
    <mergeCell ref="G18:I18"/>
    <mergeCell ref="G19:I19"/>
    <mergeCell ref="G21:I21"/>
    <mergeCell ref="G22:I22"/>
    <mergeCell ref="G25:I25"/>
    <mergeCell ref="G26:I26"/>
    <mergeCell ref="G28:I28"/>
    <mergeCell ref="G29:I29"/>
    <mergeCell ref="D27:I27"/>
    <mergeCell ref="A30:B30"/>
    <mergeCell ref="AN24:AS24"/>
    <mergeCell ref="AN25:AS25"/>
    <mergeCell ref="AN26:AS26"/>
    <mergeCell ref="AN27:AS27"/>
    <mergeCell ref="D30:I30"/>
    <mergeCell ref="D25:F25"/>
    <mergeCell ref="D26:F26"/>
    <mergeCell ref="D28:F28"/>
    <mergeCell ref="D29:F29"/>
  </mergeCells>
  <printOptions horizontalCentered="1" verticalCentered="1"/>
  <pageMargins left="0.7874015748031497" right="0.7874015748031497" top="0.8267716535433072" bottom="0.7874015748031497" header="0.5118110236220472" footer="0.5118110236220472"/>
  <pageSetup horizontalDpi="600" verticalDpi="600" orientation="portrait" paperSize="9" scale="50" r:id="rId1"/>
  <headerFooter alignWithMargins="0">
    <oddHeader>&amp;R&amp;16【 記入例 】</oddHeader>
  </headerFooter>
  <colBreaks count="4" manualBreakCount="4">
    <brk id="18" min="3" max="30" man="1"/>
    <brk id="33" min="3" max="30" man="1"/>
    <brk id="48" min="3" max="30" man="1"/>
    <brk id="64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W30"/>
  <sheetViews>
    <sheetView view="pageBreakPreview" zoomScale="75" zoomScaleSheetLayoutView="75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1" sqref="E1"/>
    </sheetView>
  </sheetViews>
  <sheetFormatPr defaultColWidth="9.00390625" defaultRowHeight="13.5"/>
  <cols>
    <col min="1" max="2" width="4.625" style="0" customWidth="1"/>
    <col min="3" max="3" width="18.125" style="0" customWidth="1"/>
    <col min="4" max="48" width="9.625" style="0" customWidth="1"/>
    <col min="49" max="49" width="13.625" style="0" customWidth="1"/>
  </cols>
  <sheetData>
    <row r="1" spans="3:46" ht="30" customHeight="1" thickBot="1">
      <c r="C1" s="5" t="str">
        <f>'工事記録（様式）'!C1</f>
        <v>０９ 営繕のあゆみ</v>
      </c>
      <c r="D1" t="s">
        <v>17</v>
      </c>
      <c r="J1" t="s">
        <v>17</v>
      </c>
      <c r="M1" t="s">
        <v>17</v>
      </c>
      <c r="S1" t="s">
        <v>17</v>
      </c>
      <c r="V1" t="s">
        <v>17</v>
      </c>
      <c r="Y1" t="s">
        <v>17</v>
      </c>
      <c r="AB1" t="s">
        <v>17</v>
      </c>
      <c r="AE1" t="s">
        <v>17</v>
      </c>
      <c r="AK1" t="s">
        <v>17</v>
      </c>
      <c r="AN1" t="s">
        <v>17</v>
      </c>
      <c r="AQ1" t="s">
        <v>17</v>
      </c>
      <c r="AT1" t="s">
        <v>17</v>
      </c>
    </row>
    <row r="2" spans="1:48" ht="30" customHeight="1">
      <c r="A2" s="51" t="s">
        <v>58</v>
      </c>
      <c r="B2" s="52"/>
      <c r="C2" s="53"/>
      <c r="D2" s="121" t="s">
        <v>5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09"/>
      <c r="S2" s="108" t="s">
        <v>5</v>
      </c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09"/>
      <c r="AH2" s="108" t="s">
        <v>5</v>
      </c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8"/>
    </row>
    <row r="3" spans="1:48" ht="30" customHeight="1">
      <c r="A3" s="54" t="s">
        <v>57</v>
      </c>
      <c r="B3" s="55"/>
      <c r="C3" s="56"/>
      <c r="D3" s="54" t="s">
        <v>31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71"/>
      <c r="P3" s="95" t="s">
        <v>31</v>
      </c>
      <c r="Q3" s="95"/>
      <c r="R3" s="95"/>
      <c r="S3" s="70" t="s">
        <v>31</v>
      </c>
      <c r="T3" s="55"/>
      <c r="U3" s="55"/>
      <c r="V3" s="55"/>
      <c r="W3" s="55"/>
      <c r="X3" s="55"/>
      <c r="Y3" s="70" t="s">
        <v>31</v>
      </c>
      <c r="Z3" s="55"/>
      <c r="AA3" s="55"/>
      <c r="AB3" s="55"/>
      <c r="AC3" s="55"/>
      <c r="AD3" s="55"/>
      <c r="AE3" s="55"/>
      <c r="AF3" s="55"/>
      <c r="AG3" s="71"/>
      <c r="AH3" s="95" t="s">
        <v>31</v>
      </c>
      <c r="AI3" s="95"/>
      <c r="AJ3" s="95"/>
      <c r="AK3" s="95" t="s">
        <v>31</v>
      </c>
      <c r="AL3" s="95"/>
      <c r="AM3" s="95"/>
      <c r="AN3" s="95" t="s">
        <v>31</v>
      </c>
      <c r="AO3" s="95"/>
      <c r="AP3" s="95"/>
      <c r="AQ3" s="95" t="s">
        <v>31</v>
      </c>
      <c r="AR3" s="95"/>
      <c r="AS3" s="95"/>
      <c r="AT3" s="35" t="s">
        <v>31</v>
      </c>
      <c r="AU3" s="35"/>
      <c r="AV3" s="36"/>
    </row>
    <row r="4" spans="1:48" ht="60" customHeight="1">
      <c r="A4" s="54" t="s">
        <v>55</v>
      </c>
      <c r="B4" s="55"/>
      <c r="C4" s="56"/>
      <c r="D4" s="54" t="s">
        <v>192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71"/>
      <c r="P4" s="35" t="s">
        <v>217</v>
      </c>
      <c r="Q4" s="35"/>
      <c r="R4" s="35"/>
      <c r="S4" s="70" t="s">
        <v>68</v>
      </c>
      <c r="T4" s="55"/>
      <c r="U4" s="55"/>
      <c r="V4" s="55"/>
      <c r="W4" s="55"/>
      <c r="X4" s="71"/>
      <c r="Y4" s="70" t="s">
        <v>47</v>
      </c>
      <c r="Z4" s="55"/>
      <c r="AA4" s="55"/>
      <c r="AB4" s="55"/>
      <c r="AC4" s="55"/>
      <c r="AD4" s="55"/>
      <c r="AE4" s="55"/>
      <c r="AF4" s="55"/>
      <c r="AG4" s="55"/>
      <c r="AH4" s="35" t="s">
        <v>263</v>
      </c>
      <c r="AI4" s="35"/>
      <c r="AJ4" s="35"/>
      <c r="AK4" s="64" t="s">
        <v>264</v>
      </c>
      <c r="AL4" s="73"/>
      <c r="AM4" s="88"/>
      <c r="AN4" s="55" t="s">
        <v>270</v>
      </c>
      <c r="AO4" s="55"/>
      <c r="AP4" s="55"/>
      <c r="AQ4" s="35" t="s">
        <v>283</v>
      </c>
      <c r="AR4" s="35"/>
      <c r="AS4" s="35"/>
      <c r="AT4" s="35" t="s">
        <v>284</v>
      </c>
      <c r="AU4" s="35"/>
      <c r="AV4" s="36"/>
    </row>
    <row r="5" spans="1:48" ht="30" customHeight="1">
      <c r="A5" s="54" t="s">
        <v>56</v>
      </c>
      <c r="B5" s="55"/>
      <c r="C5" s="56"/>
      <c r="D5" s="54" t="s">
        <v>25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71"/>
      <c r="P5" s="94" t="s">
        <v>27</v>
      </c>
      <c r="Q5" s="94"/>
      <c r="R5" s="94"/>
      <c r="S5" s="70" t="s">
        <v>35</v>
      </c>
      <c r="T5" s="55"/>
      <c r="U5" s="55"/>
      <c r="V5" s="55"/>
      <c r="W5" s="55"/>
      <c r="X5" s="71"/>
      <c r="Y5" s="70" t="s">
        <v>24</v>
      </c>
      <c r="Z5" s="55"/>
      <c r="AA5" s="55"/>
      <c r="AB5" s="55"/>
      <c r="AC5" s="55"/>
      <c r="AD5" s="55"/>
      <c r="AE5" s="55"/>
      <c r="AF5" s="55"/>
      <c r="AG5" s="55"/>
      <c r="AH5" s="94" t="s">
        <v>26</v>
      </c>
      <c r="AI5" s="94"/>
      <c r="AJ5" s="94"/>
      <c r="AK5" s="94" t="s">
        <v>26</v>
      </c>
      <c r="AL5" s="94"/>
      <c r="AM5" s="94"/>
      <c r="AN5" s="55" t="s">
        <v>296</v>
      </c>
      <c r="AO5" s="55"/>
      <c r="AP5" s="55"/>
      <c r="AQ5" s="64" t="s">
        <v>3</v>
      </c>
      <c r="AR5" s="73"/>
      <c r="AS5" s="88"/>
      <c r="AT5" s="94" t="s">
        <v>285</v>
      </c>
      <c r="AU5" s="94"/>
      <c r="AV5" s="171"/>
    </row>
    <row r="6" spans="1:49" ht="30" customHeight="1">
      <c r="A6" s="19" t="s">
        <v>18</v>
      </c>
      <c r="B6" s="45" t="s">
        <v>72</v>
      </c>
      <c r="C6" s="3" t="s">
        <v>290</v>
      </c>
      <c r="D6" s="153">
        <v>1028340</v>
      </c>
      <c r="E6" s="29"/>
      <c r="F6" s="29"/>
      <c r="G6" s="29">
        <v>20349</v>
      </c>
      <c r="H6" s="29"/>
      <c r="I6" s="29"/>
      <c r="J6" s="29"/>
      <c r="K6" s="29"/>
      <c r="L6" s="29"/>
      <c r="M6" s="29"/>
      <c r="N6" s="29"/>
      <c r="O6" s="29"/>
      <c r="P6" s="92">
        <v>47324</v>
      </c>
      <c r="Q6" s="92"/>
      <c r="R6" s="92"/>
      <c r="S6" s="29">
        <v>270294</v>
      </c>
      <c r="T6" s="29"/>
      <c r="U6" s="29"/>
      <c r="V6" s="115"/>
      <c r="W6" s="62"/>
      <c r="X6" s="63"/>
      <c r="Y6" s="29">
        <v>33808</v>
      </c>
      <c r="Z6" s="29"/>
      <c r="AA6" s="29"/>
      <c r="AB6" s="29"/>
      <c r="AC6" s="29"/>
      <c r="AD6" s="29"/>
      <c r="AE6" s="29"/>
      <c r="AF6" s="29"/>
      <c r="AG6" s="29"/>
      <c r="AH6" s="92"/>
      <c r="AI6" s="92"/>
      <c r="AJ6" s="92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30"/>
      <c r="AW6" s="4"/>
    </row>
    <row r="7" spans="1:49" ht="30" customHeight="1">
      <c r="A7" s="20"/>
      <c r="B7" s="46"/>
      <c r="C7" s="3" t="s">
        <v>291</v>
      </c>
      <c r="D7" s="153">
        <v>128835</v>
      </c>
      <c r="E7" s="29"/>
      <c r="F7" s="29"/>
      <c r="G7" s="29"/>
      <c r="H7" s="29"/>
      <c r="I7" s="29"/>
      <c r="J7" s="29">
        <v>20511</v>
      </c>
      <c r="K7" s="29"/>
      <c r="L7" s="29"/>
      <c r="M7" s="29"/>
      <c r="N7" s="29"/>
      <c r="O7" s="29"/>
      <c r="P7" s="92"/>
      <c r="Q7" s="92"/>
      <c r="R7" s="92"/>
      <c r="S7" s="29">
        <v>52813</v>
      </c>
      <c r="T7" s="29"/>
      <c r="U7" s="29"/>
      <c r="V7" s="115">
        <v>3623</v>
      </c>
      <c r="W7" s="62"/>
      <c r="X7" s="63"/>
      <c r="Y7" s="29"/>
      <c r="Z7" s="29"/>
      <c r="AA7" s="29"/>
      <c r="AB7" s="29">
        <v>14117</v>
      </c>
      <c r="AC7" s="29"/>
      <c r="AD7" s="29"/>
      <c r="AE7" s="29"/>
      <c r="AF7" s="29"/>
      <c r="AG7" s="29"/>
      <c r="AH7" s="92"/>
      <c r="AI7" s="92"/>
      <c r="AJ7" s="92"/>
      <c r="AK7" s="29"/>
      <c r="AL7" s="29"/>
      <c r="AM7" s="29"/>
      <c r="AN7" s="29"/>
      <c r="AO7" s="29"/>
      <c r="AP7" s="29"/>
      <c r="AQ7" s="29"/>
      <c r="AR7" s="29"/>
      <c r="AS7" s="29"/>
      <c r="AT7" s="29">
        <v>44449</v>
      </c>
      <c r="AU7" s="29"/>
      <c r="AV7" s="30"/>
      <c r="AW7" s="4"/>
    </row>
    <row r="8" spans="1:49" ht="30" customHeight="1">
      <c r="A8" s="20"/>
      <c r="B8" s="46"/>
      <c r="C8" s="3" t="s">
        <v>292</v>
      </c>
      <c r="D8" s="153">
        <v>211825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92"/>
      <c r="Q8" s="92"/>
      <c r="R8" s="92"/>
      <c r="S8" s="29">
        <v>105018</v>
      </c>
      <c r="T8" s="29"/>
      <c r="U8" s="29"/>
      <c r="V8" s="115"/>
      <c r="W8" s="62"/>
      <c r="X8" s="63"/>
      <c r="Y8" s="29"/>
      <c r="Z8" s="29"/>
      <c r="AA8" s="29"/>
      <c r="AB8" s="29"/>
      <c r="AC8" s="29"/>
      <c r="AD8" s="29"/>
      <c r="AE8" s="29"/>
      <c r="AF8" s="29"/>
      <c r="AG8" s="29"/>
      <c r="AH8" s="92">
        <v>22015</v>
      </c>
      <c r="AI8" s="92"/>
      <c r="AJ8" s="92"/>
      <c r="AK8" s="29">
        <v>9240</v>
      </c>
      <c r="AL8" s="29"/>
      <c r="AM8" s="29"/>
      <c r="AN8" s="29"/>
      <c r="AO8" s="29"/>
      <c r="AP8" s="29"/>
      <c r="AQ8" s="29">
        <v>143648</v>
      </c>
      <c r="AR8" s="29"/>
      <c r="AS8" s="29"/>
      <c r="AT8" s="29"/>
      <c r="AU8" s="29"/>
      <c r="AV8" s="30"/>
      <c r="AW8" s="4"/>
    </row>
    <row r="9" spans="1:49" ht="30" customHeight="1">
      <c r="A9" s="20"/>
      <c r="B9" s="46"/>
      <c r="C9" s="3" t="s">
        <v>74</v>
      </c>
      <c r="D9" s="153">
        <v>8893</v>
      </c>
      <c r="E9" s="29"/>
      <c r="F9" s="29"/>
      <c r="G9" s="29"/>
      <c r="H9" s="29"/>
      <c r="I9" s="29"/>
      <c r="J9" s="29"/>
      <c r="K9" s="29"/>
      <c r="L9" s="29"/>
      <c r="M9" s="29">
        <v>97188</v>
      </c>
      <c r="N9" s="29"/>
      <c r="O9" s="29"/>
      <c r="P9" s="92"/>
      <c r="Q9" s="92"/>
      <c r="R9" s="92"/>
      <c r="S9" s="29"/>
      <c r="T9" s="29"/>
      <c r="U9" s="29"/>
      <c r="V9" s="115"/>
      <c r="W9" s="62"/>
      <c r="X9" s="63"/>
      <c r="Y9" s="29"/>
      <c r="Z9" s="29"/>
      <c r="AA9" s="29"/>
      <c r="AB9" s="29"/>
      <c r="AC9" s="29"/>
      <c r="AD9" s="29"/>
      <c r="AE9" s="29">
        <v>153216</v>
      </c>
      <c r="AF9" s="29"/>
      <c r="AG9" s="29"/>
      <c r="AH9" s="92"/>
      <c r="AI9" s="92"/>
      <c r="AJ9" s="92"/>
      <c r="AK9" s="29"/>
      <c r="AL9" s="29"/>
      <c r="AM9" s="29"/>
      <c r="AN9" s="29">
        <v>34671</v>
      </c>
      <c r="AO9" s="29"/>
      <c r="AP9" s="29"/>
      <c r="AQ9" s="29"/>
      <c r="AR9" s="29"/>
      <c r="AS9" s="29"/>
      <c r="AT9" s="29"/>
      <c r="AU9" s="29"/>
      <c r="AV9" s="30"/>
      <c r="AW9" s="4"/>
    </row>
    <row r="10" spans="1:49" ht="30" customHeight="1">
      <c r="A10" s="20"/>
      <c r="B10" s="47"/>
      <c r="C10" s="3" t="s">
        <v>295</v>
      </c>
      <c r="D10" s="153">
        <f>SUM(D6:F9)</f>
        <v>1377893</v>
      </c>
      <c r="E10" s="29"/>
      <c r="F10" s="29"/>
      <c r="G10" s="29">
        <f>SUM(G6:I9)</f>
        <v>20349</v>
      </c>
      <c r="H10" s="29"/>
      <c r="I10" s="29"/>
      <c r="J10" s="29">
        <f>SUM(J6:L9)</f>
        <v>20511</v>
      </c>
      <c r="K10" s="29"/>
      <c r="L10" s="29"/>
      <c r="M10" s="29">
        <f>SUM(M6:O9)</f>
        <v>97188</v>
      </c>
      <c r="N10" s="29"/>
      <c r="O10" s="29"/>
      <c r="P10" s="29">
        <f>SUM(P6:R9)</f>
        <v>47324</v>
      </c>
      <c r="Q10" s="29"/>
      <c r="R10" s="29"/>
      <c r="S10" s="29">
        <f>SUM(S6:U9)</f>
        <v>428125</v>
      </c>
      <c r="T10" s="29"/>
      <c r="U10" s="29"/>
      <c r="V10" s="115">
        <f>SUM(V6:X9)</f>
        <v>3623</v>
      </c>
      <c r="W10" s="62"/>
      <c r="X10" s="63"/>
      <c r="Y10" s="29">
        <f>SUM(Y6:AA9)</f>
        <v>33808</v>
      </c>
      <c r="Z10" s="29"/>
      <c r="AA10" s="29"/>
      <c r="AB10" s="29">
        <f>SUM(AB6:AD9)</f>
        <v>14117</v>
      </c>
      <c r="AC10" s="29"/>
      <c r="AD10" s="29"/>
      <c r="AE10" s="29">
        <f>SUM(AE6:AG9)</f>
        <v>153216</v>
      </c>
      <c r="AF10" s="29"/>
      <c r="AG10" s="29"/>
      <c r="AH10" s="29">
        <f>SUM(AH6:AJ9)</f>
        <v>22015</v>
      </c>
      <c r="AI10" s="29"/>
      <c r="AJ10" s="29"/>
      <c r="AK10" s="29">
        <f>SUM(AK6:AM9)</f>
        <v>9240</v>
      </c>
      <c r="AL10" s="29"/>
      <c r="AM10" s="29"/>
      <c r="AN10" s="29">
        <f>SUM(AN6:AP9)</f>
        <v>34671</v>
      </c>
      <c r="AO10" s="29"/>
      <c r="AP10" s="29"/>
      <c r="AQ10" s="29">
        <f>SUM(AQ6:AS9)</f>
        <v>143648</v>
      </c>
      <c r="AR10" s="29"/>
      <c r="AS10" s="29"/>
      <c r="AT10" s="29">
        <f>SUM(AT6:AV9)</f>
        <v>44449</v>
      </c>
      <c r="AU10" s="29"/>
      <c r="AV10" s="30"/>
      <c r="AW10" s="4"/>
    </row>
    <row r="11" spans="1:48" ht="90" customHeight="1">
      <c r="A11" s="20"/>
      <c r="B11" s="48" t="s">
        <v>8</v>
      </c>
      <c r="C11" s="3" t="s">
        <v>290</v>
      </c>
      <c r="D11" s="154" t="s">
        <v>0</v>
      </c>
      <c r="E11" s="155"/>
      <c r="F11" s="155"/>
      <c r="G11" s="132" t="s">
        <v>197</v>
      </c>
      <c r="H11" s="132"/>
      <c r="I11" s="132"/>
      <c r="J11" s="132" t="s">
        <v>23</v>
      </c>
      <c r="K11" s="132"/>
      <c r="L11" s="132"/>
      <c r="M11" s="132" t="s">
        <v>23</v>
      </c>
      <c r="N11" s="132"/>
      <c r="O11" s="132"/>
      <c r="P11" s="35" t="s">
        <v>218</v>
      </c>
      <c r="Q11" s="35"/>
      <c r="R11" s="35"/>
      <c r="S11" s="33" t="s">
        <v>224</v>
      </c>
      <c r="T11" s="33"/>
      <c r="U11" s="33"/>
      <c r="V11" s="151" t="s">
        <v>23</v>
      </c>
      <c r="W11" s="89"/>
      <c r="X11" s="152"/>
      <c r="Y11" s="33" t="s">
        <v>235</v>
      </c>
      <c r="Z11" s="33"/>
      <c r="AA11" s="33"/>
      <c r="AB11" s="132" t="s">
        <v>23</v>
      </c>
      <c r="AC11" s="132"/>
      <c r="AD11" s="132"/>
      <c r="AE11" s="132" t="s">
        <v>23</v>
      </c>
      <c r="AF11" s="132"/>
      <c r="AG11" s="132"/>
      <c r="AH11" s="35"/>
      <c r="AI11" s="35"/>
      <c r="AJ11" s="35"/>
      <c r="AK11" s="27"/>
      <c r="AL11" s="27"/>
      <c r="AM11" s="27"/>
      <c r="AN11" s="132"/>
      <c r="AO11" s="132"/>
      <c r="AP11" s="132"/>
      <c r="AQ11" s="132"/>
      <c r="AR11" s="132"/>
      <c r="AS11" s="132"/>
      <c r="AT11" s="132"/>
      <c r="AU11" s="132"/>
      <c r="AV11" s="164"/>
    </row>
    <row r="12" spans="1:48" ht="90" customHeight="1">
      <c r="A12" s="20"/>
      <c r="B12" s="49"/>
      <c r="C12" s="3" t="s">
        <v>291</v>
      </c>
      <c r="D12" s="118" t="s">
        <v>193</v>
      </c>
      <c r="E12" s="33"/>
      <c r="F12" s="33"/>
      <c r="G12" s="132"/>
      <c r="H12" s="132"/>
      <c r="I12" s="132"/>
      <c r="J12" s="132" t="s">
        <v>206</v>
      </c>
      <c r="K12" s="132"/>
      <c r="L12" s="132"/>
      <c r="M12" s="132"/>
      <c r="N12" s="132"/>
      <c r="O12" s="132"/>
      <c r="P12" s="35" t="s">
        <v>23</v>
      </c>
      <c r="Q12" s="35"/>
      <c r="R12" s="35"/>
      <c r="S12" s="33" t="s">
        <v>225</v>
      </c>
      <c r="T12" s="33"/>
      <c r="U12" s="33"/>
      <c r="V12" s="151" t="s">
        <v>227</v>
      </c>
      <c r="W12" s="89"/>
      <c r="X12" s="152"/>
      <c r="Y12" s="33"/>
      <c r="Z12" s="33"/>
      <c r="AA12" s="33"/>
      <c r="AB12" s="132" t="s">
        <v>240</v>
      </c>
      <c r="AC12" s="132"/>
      <c r="AD12" s="132"/>
      <c r="AE12" s="132"/>
      <c r="AF12" s="132"/>
      <c r="AG12" s="132"/>
      <c r="AH12" s="35" t="s">
        <v>23</v>
      </c>
      <c r="AI12" s="35"/>
      <c r="AJ12" s="35"/>
      <c r="AK12" s="27" t="s">
        <v>28</v>
      </c>
      <c r="AL12" s="27"/>
      <c r="AM12" s="27"/>
      <c r="AN12" s="27" t="s">
        <v>28</v>
      </c>
      <c r="AO12" s="27"/>
      <c r="AP12" s="27"/>
      <c r="AQ12" s="27" t="s">
        <v>28</v>
      </c>
      <c r="AR12" s="27"/>
      <c r="AS12" s="27"/>
      <c r="AT12" s="83" t="s">
        <v>286</v>
      </c>
      <c r="AU12" s="74"/>
      <c r="AV12" s="165"/>
    </row>
    <row r="13" spans="1:48" ht="90" customHeight="1">
      <c r="A13" s="20"/>
      <c r="B13" s="49"/>
      <c r="C13" s="3" t="s">
        <v>292</v>
      </c>
      <c r="D13" s="118" t="s">
        <v>194</v>
      </c>
      <c r="E13" s="33"/>
      <c r="F13" s="33"/>
      <c r="G13" s="132" t="s">
        <v>23</v>
      </c>
      <c r="H13" s="132"/>
      <c r="I13" s="132"/>
      <c r="J13" s="132"/>
      <c r="K13" s="132"/>
      <c r="L13" s="132"/>
      <c r="M13" s="132" t="s">
        <v>23</v>
      </c>
      <c r="N13" s="132"/>
      <c r="O13" s="132"/>
      <c r="P13" s="35" t="s">
        <v>28</v>
      </c>
      <c r="Q13" s="35"/>
      <c r="R13" s="35"/>
      <c r="S13" s="33" t="s">
        <v>226</v>
      </c>
      <c r="T13" s="33"/>
      <c r="U13" s="33"/>
      <c r="V13" s="151" t="s">
        <v>23</v>
      </c>
      <c r="W13" s="89"/>
      <c r="X13" s="152"/>
      <c r="Y13" s="33"/>
      <c r="Z13" s="33"/>
      <c r="AA13" s="33"/>
      <c r="AB13" s="132" t="s">
        <v>23</v>
      </c>
      <c r="AC13" s="132"/>
      <c r="AD13" s="132"/>
      <c r="AE13" s="132" t="s">
        <v>23</v>
      </c>
      <c r="AF13" s="132"/>
      <c r="AG13" s="132"/>
      <c r="AH13" s="35" t="s">
        <v>257</v>
      </c>
      <c r="AI13" s="35"/>
      <c r="AJ13" s="35"/>
      <c r="AK13" s="27" t="s">
        <v>265</v>
      </c>
      <c r="AL13" s="27"/>
      <c r="AM13" s="27"/>
      <c r="AN13" s="27"/>
      <c r="AO13" s="27"/>
      <c r="AP13" s="27"/>
      <c r="AQ13" s="33" t="s">
        <v>276</v>
      </c>
      <c r="AR13" s="27"/>
      <c r="AS13" s="27"/>
      <c r="AT13" s="27" t="s">
        <v>21</v>
      </c>
      <c r="AU13" s="27"/>
      <c r="AV13" s="28"/>
    </row>
    <row r="14" spans="1:48" ht="90" customHeight="1">
      <c r="A14" s="20"/>
      <c r="B14" s="50"/>
      <c r="C14" s="3" t="s">
        <v>74</v>
      </c>
      <c r="D14" s="156" t="s">
        <v>195</v>
      </c>
      <c r="E14" s="133"/>
      <c r="F14" s="133"/>
      <c r="G14" s="133"/>
      <c r="H14" s="133"/>
      <c r="I14" s="133"/>
      <c r="J14" s="133"/>
      <c r="K14" s="133"/>
      <c r="L14" s="133"/>
      <c r="M14" s="140" t="s">
        <v>212</v>
      </c>
      <c r="N14" s="141"/>
      <c r="O14" s="142"/>
      <c r="P14" s="35" t="s">
        <v>16</v>
      </c>
      <c r="Q14" s="35"/>
      <c r="R14" s="35"/>
      <c r="S14" s="133" t="s">
        <v>23</v>
      </c>
      <c r="T14" s="133"/>
      <c r="U14" s="133"/>
      <c r="V14" s="140" t="s">
        <v>23</v>
      </c>
      <c r="W14" s="141"/>
      <c r="X14" s="142"/>
      <c r="Y14" s="133" t="s">
        <v>23</v>
      </c>
      <c r="Z14" s="133"/>
      <c r="AA14" s="133"/>
      <c r="AB14" s="133"/>
      <c r="AC14" s="133"/>
      <c r="AD14" s="133"/>
      <c r="AE14" s="133" t="s">
        <v>242</v>
      </c>
      <c r="AF14" s="133"/>
      <c r="AG14" s="133"/>
      <c r="AH14" s="35" t="s">
        <v>16</v>
      </c>
      <c r="AI14" s="35"/>
      <c r="AJ14" s="35"/>
      <c r="AK14" s="27" t="s">
        <v>23</v>
      </c>
      <c r="AL14" s="27"/>
      <c r="AM14" s="27"/>
      <c r="AN14" s="27" t="s">
        <v>271</v>
      </c>
      <c r="AO14" s="27"/>
      <c r="AP14" s="27"/>
      <c r="AQ14" s="27" t="s">
        <v>23</v>
      </c>
      <c r="AR14" s="27"/>
      <c r="AS14" s="27"/>
      <c r="AT14" s="27"/>
      <c r="AU14" s="27"/>
      <c r="AV14" s="28"/>
    </row>
    <row r="15" spans="1:48" ht="90" customHeight="1">
      <c r="A15" s="20"/>
      <c r="B15" s="13" t="s">
        <v>9</v>
      </c>
      <c r="C15" s="3"/>
      <c r="D15" s="118" t="s">
        <v>198</v>
      </c>
      <c r="E15" s="27"/>
      <c r="F15" s="27"/>
      <c r="G15" s="33" t="s">
        <v>199</v>
      </c>
      <c r="H15" s="33"/>
      <c r="I15" s="27"/>
      <c r="J15" s="33" t="s">
        <v>207</v>
      </c>
      <c r="K15" s="33"/>
      <c r="L15" s="27"/>
      <c r="M15" s="33" t="s">
        <v>213</v>
      </c>
      <c r="N15" s="33"/>
      <c r="O15" s="27"/>
      <c r="P15" s="35" t="s">
        <v>219</v>
      </c>
      <c r="Q15" s="35"/>
      <c r="R15" s="35"/>
      <c r="S15" s="33" t="s">
        <v>1</v>
      </c>
      <c r="T15" s="27"/>
      <c r="U15" s="27"/>
      <c r="V15" s="35" t="s">
        <v>244</v>
      </c>
      <c r="W15" s="35"/>
      <c r="X15" s="35"/>
      <c r="Y15" s="33" t="s">
        <v>236</v>
      </c>
      <c r="Z15" s="33"/>
      <c r="AA15" s="27"/>
      <c r="AB15" s="33" t="s">
        <v>243</v>
      </c>
      <c r="AC15" s="33"/>
      <c r="AD15" s="27"/>
      <c r="AE15" s="133" t="s">
        <v>246</v>
      </c>
      <c r="AF15" s="133"/>
      <c r="AG15" s="133"/>
      <c r="AH15" s="33" t="s">
        <v>258</v>
      </c>
      <c r="AI15" s="27"/>
      <c r="AJ15" s="27"/>
      <c r="AK15" s="33" t="s">
        <v>266</v>
      </c>
      <c r="AL15" s="27"/>
      <c r="AM15" s="27"/>
      <c r="AN15" s="35" t="s">
        <v>272</v>
      </c>
      <c r="AO15" s="35"/>
      <c r="AP15" s="35"/>
      <c r="AQ15" s="35" t="s">
        <v>277</v>
      </c>
      <c r="AR15" s="35"/>
      <c r="AS15" s="57"/>
      <c r="AT15" s="34" t="s">
        <v>287</v>
      </c>
      <c r="AU15" s="35"/>
      <c r="AV15" s="36"/>
    </row>
    <row r="16" spans="1:48" ht="60" customHeight="1">
      <c r="A16" s="20"/>
      <c r="B16" s="24" t="s">
        <v>10</v>
      </c>
      <c r="C16" s="3" t="s">
        <v>11</v>
      </c>
      <c r="D16" s="27" t="s">
        <v>196</v>
      </c>
      <c r="E16" s="27"/>
      <c r="F16" s="27"/>
      <c r="G16" s="138" t="s">
        <v>200</v>
      </c>
      <c r="H16" s="139"/>
      <c r="I16" s="139"/>
      <c r="J16" s="27"/>
      <c r="K16" s="27"/>
      <c r="L16" s="27"/>
      <c r="M16" s="27"/>
      <c r="N16" s="27"/>
      <c r="O16" s="27"/>
      <c r="P16" s="143" t="s">
        <v>237</v>
      </c>
      <c r="Q16" s="144"/>
      <c r="R16" s="145"/>
      <c r="S16" s="27" t="s">
        <v>93</v>
      </c>
      <c r="T16" s="27"/>
      <c r="U16" s="27"/>
      <c r="V16" s="70"/>
      <c r="W16" s="55"/>
      <c r="X16" s="71"/>
      <c r="Y16" s="143" t="s">
        <v>238</v>
      </c>
      <c r="Z16" s="144"/>
      <c r="AA16" s="145"/>
      <c r="AB16" s="27"/>
      <c r="AC16" s="27"/>
      <c r="AD16" s="27"/>
      <c r="AE16" s="27"/>
      <c r="AF16" s="27"/>
      <c r="AG16" s="27"/>
      <c r="AH16" s="138" t="s">
        <v>259</v>
      </c>
      <c r="AI16" s="139"/>
      <c r="AJ16" s="139"/>
      <c r="AK16" s="146" t="s">
        <v>267</v>
      </c>
      <c r="AL16" s="139"/>
      <c r="AM16" s="139"/>
      <c r="AN16" s="162"/>
      <c r="AO16" s="163"/>
      <c r="AP16" s="163"/>
      <c r="AQ16" s="162"/>
      <c r="AR16" s="163"/>
      <c r="AS16" s="163"/>
      <c r="AT16" s="162"/>
      <c r="AU16" s="163"/>
      <c r="AV16" s="166"/>
    </row>
    <row r="17" spans="1:48" ht="30" customHeight="1">
      <c r="A17" s="20"/>
      <c r="B17" s="22"/>
      <c r="C17" s="3" t="s">
        <v>51</v>
      </c>
      <c r="D17" s="136">
        <v>17889.06</v>
      </c>
      <c r="E17" s="137"/>
      <c r="F17" s="137"/>
      <c r="G17" s="137"/>
      <c r="H17" s="137"/>
      <c r="I17" s="137"/>
      <c r="J17" s="62"/>
      <c r="K17" s="62"/>
      <c r="L17" s="62"/>
      <c r="M17" s="62"/>
      <c r="N17" s="62"/>
      <c r="O17" s="63"/>
      <c r="P17" s="148">
        <v>14175</v>
      </c>
      <c r="Q17" s="149"/>
      <c r="R17" s="149"/>
      <c r="S17" s="150">
        <v>5132.23</v>
      </c>
      <c r="T17" s="137"/>
      <c r="U17" s="137"/>
      <c r="V17" s="124"/>
      <c r="W17" s="124"/>
      <c r="X17" s="125"/>
      <c r="Y17" s="97">
        <v>19489</v>
      </c>
      <c r="Z17" s="81"/>
      <c r="AA17" s="81"/>
      <c r="AB17" s="124"/>
      <c r="AC17" s="124"/>
      <c r="AD17" s="124"/>
      <c r="AE17" s="124"/>
      <c r="AF17" s="124"/>
      <c r="AG17" s="125"/>
      <c r="AH17" s="148"/>
      <c r="AI17" s="149"/>
      <c r="AJ17" s="149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67"/>
    </row>
    <row r="18" spans="1:48" ht="60" customHeight="1">
      <c r="A18" s="20"/>
      <c r="B18" s="22"/>
      <c r="C18" s="3" t="s">
        <v>52</v>
      </c>
      <c r="D18" s="153">
        <v>1071.67</v>
      </c>
      <c r="E18" s="29"/>
      <c r="F18" s="29"/>
      <c r="G18" s="29">
        <v>923.086</v>
      </c>
      <c r="H18" s="29"/>
      <c r="I18" s="29"/>
      <c r="J18" s="29"/>
      <c r="K18" s="29"/>
      <c r="L18" s="29"/>
      <c r="M18" s="29"/>
      <c r="N18" s="29"/>
      <c r="O18" s="29"/>
      <c r="P18" s="148"/>
      <c r="Q18" s="149"/>
      <c r="R18" s="149"/>
      <c r="S18" s="29">
        <v>887.9</v>
      </c>
      <c r="T18" s="29"/>
      <c r="U18" s="29"/>
      <c r="V18" s="115"/>
      <c r="W18" s="62"/>
      <c r="X18" s="63"/>
      <c r="Y18" s="92">
        <v>1229</v>
      </c>
      <c r="Z18" s="92"/>
      <c r="AA18" s="92"/>
      <c r="AB18" s="29"/>
      <c r="AC18" s="29"/>
      <c r="AD18" s="29"/>
      <c r="AE18" s="29"/>
      <c r="AF18" s="29"/>
      <c r="AG18" s="29"/>
      <c r="AH18" s="148"/>
      <c r="AI18" s="149"/>
      <c r="AJ18" s="14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30"/>
    </row>
    <row r="19" spans="1:48" ht="60" customHeight="1">
      <c r="A19" s="20"/>
      <c r="B19" s="22"/>
      <c r="C19" s="3" t="s">
        <v>53</v>
      </c>
      <c r="D19" s="153">
        <v>8749.39</v>
      </c>
      <c r="E19" s="29"/>
      <c r="F19" s="29"/>
      <c r="G19" s="29">
        <v>3714.415</v>
      </c>
      <c r="H19" s="29"/>
      <c r="I19" s="29"/>
      <c r="J19" s="29"/>
      <c r="K19" s="29"/>
      <c r="L19" s="29"/>
      <c r="M19" s="29"/>
      <c r="N19" s="29"/>
      <c r="O19" s="29"/>
      <c r="P19" s="148">
        <v>5072.509</v>
      </c>
      <c r="Q19" s="149"/>
      <c r="R19" s="149"/>
      <c r="S19" s="29">
        <v>3734.36</v>
      </c>
      <c r="T19" s="29"/>
      <c r="U19" s="29"/>
      <c r="V19" s="115"/>
      <c r="W19" s="62"/>
      <c r="X19" s="63"/>
      <c r="Y19" s="92">
        <v>3265</v>
      </c>
      <c r="Z19" s="92"/>
      <c r="AA19" s="92"/>
      <c r="AB19" s="29"/>
      <c r="AC19" s="29"/>
      <c r="AD19" s="29"/>
      <c r="AE19" s="29"/>
      <c r="AF19" s="29"/>
      <c r="AG19" s="29"/>
      <c r="AH19" s="148"/>
      <c r="AI19" s="149"/>
      <c r="AJ19" s="14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30"/>
    </row>
    <row r="20" spans="1:48" ht="60" customHeight="1">
      <c r="A20" s="21"/>
      <c r="B20" s="23"/>
      <c r="C20" s="3" t="s">
        <v>293</v>
      </c>
      <c r="D20" s="131" t="s">
        <v>34</v>
      </c>
      <c r="E20" s="27"/>
      <c r="F20" s="27"/>
      <c r="G20" s="27" t="s">
        <v>201</v>
      </c>
      <c r="H20" s="27"/>
      <c r="I20" s="27"/>
      <c r="J20" s="27" t="s">
        <v>208</v>
      </c>
      <c r="K20" s="27"/>
      <c r="L20" s="27"/>
      <c r="M20" s="27" t="s">
        <v>214</v>
      </c>
      <c r="N20" s="27"/>
      <c r="O20" s="27"/>
      <c r="P20" s="35" t="s">
        <v>33</v>
      </c>
      <c r="Q20" s="35"/>
      <c r="R20" s="35"/>
      <c r="S20" s="27" t="s">
        <v>34</v>
      </c>
      <c r="T20" s="27"/>
      <c r="U20" s="27"/>
      <c r="V20" s="70" t="s">
        <v>228</v>
      </c>
      <c r="W20" s="55"/>
      <c r="X20" s="71"/>
      <c r="Y20" s="35" t="s">
        <v>239</v>
      </c>
      <c r="Z20" s="35"/>
      <c r="AA20" s="35"/>
      <c r="AB20" s="27" t="s">
        <v>241</v>
      </c>
      <c r="AC20" s="27"/>
      <c r="AD20" s="27"/>
      <c r="AE20" s="33" t="s">
        <v>245</v>
      </c>
      <c r="AF20" s="27"/>
      <c r="AG20" s="27"/>
      <c r="AH20" s="35" t="s">
        <v>260</v>
      </c>
      <c r="AI20" s="35"/>
      <c r="AJ20" s="35"/>
      <c r="AK20" s="27" t="s">
        <v>280</v>
      </c>
      <c r="AL20" s="27"/>
      <c r="AM20" s="27"/>
      <c r="AN20" s="162" t="s">
        <v>48</v>
      </c>
      <c r="AO20" s="163"/>
      <c r="AP20" s="163"/>
      <c r="AQ20" s="27" t="s">
        <v>278</v>
      </c>
      <c r="AR20" s="27"/>
      <c r="AS20" s="27"/>
      <c r="AT20" s="83" t="s">
        <v>4</v>
      </c>
      <c r="AU20" s="74"/>
      <c r="AV20" s="165"/>
    </row>
    <row r="21" spans="1:48" ht="60" customHeight="1">
      <c r="A21" s="25" t="s">
        <v>19</v>
      </c>
      <c r="B21" s="22" t="s">
        <v>14</v>
      </c>
      <c r="C21" s="10" t="s">
        <v>12</v>
      </c>
      <c r="D21" s="126" t="s">
        <v>202</v>
      </c>
      <c r="E21" s="55"/>
      <c r="F21" s="55"/>
      <c r="G21" s="55"/>
      <c r="H21" s="55"/>
      <c r="I21" s="71"/>
      <c r="J21" s="27" t="s">
        <v>209</v>
      </c>
      <c r="K21" s="27"/>
      <c r="L21" s="27"/>
      <c r="M21" s="27" t="s">
        <v>215</v>
      </c>
      <c r="N21" s="27"/>
      <c r="O21" s="27"/>
      <c r="P21" s="37" t="s">
        <v>221</v>
      </c>
      <c r="Q21" s="37"/>
      <c r="R21" s="37"/>
      <c r="S21" s="37" t="s">
        <v>229</v>
      </c>
      <c r="T21" s="37"/>
      <c r="U21" s="37"/>
      <c r="V21" s="70" t="s">
        <v>232</v>
      </c>
      <c r="W21" s="55"/>
      <c r="X21" s="71"/>
      <c r="Y21" s="37" t="s">
        <v>248</v>
      </c>
      <c r="Z21" s="37"/>
      <c r="AA21" s="37"/>
      <c r="AB21" s="37" t="s">
        <v>252</v>
      </c>
      <c r="AC21" s="37"/>
      <c r="AD21" s="37"/>
      <c r="AE21" s="37" t="s">
        <v>254</v>
      </c>
      <c r="AF21" s="37"/>
      <c r="AG21" s="37"/>
      <c r="AH21" s="83" t="s">
        <v>2</v>
      </c>
      <c r="AI21" s="74"/>
      <c r="AJ21" s="75"/>
      <c r="AK21" s="83" t="s">
        <v>2</v>
      </c>
      <c r="AL21" s="74"/>
      <c r="AM21" s="75"/>
      <c r="AN21" s="95" t="s">
        <v>273</v>
      </c>
      <c r="AO21" s="95"/>
      <c r="AP21" s="95"/>
      <c r="AQ21" s="95" t="s">
        <v>281</v>
      </c>
      <c r="AR21" s="95"/>
      <c r="AS21" s="95"/>
      <c r="AT21" s="95" t="s">
        <v>288</v>
      </c>
      <c r="AU21" s="95"/>
      <c r="AV21" s="170"/>
    </row>
    <row r="22" spans="1:48" ht="30" customHeight="1">
      <c r="A22" s="25"/>
      <c r="B22" s="22"/>
      <c r="C22" s="3" t="s">
        <v>54</v>
      </c>
      <c r="D22" s="127">
        <v>25725</v>
      </c>
      <c r="E22" s="62"/>
      <c r="F22" s="62"/>
      <c r="G22" s="124"/>
      <c r="H22" s="124"/>
      <c r="I22" s="125"/>
      <c r="J22" s="128">
        <v>1155</v>
      </c>
      <c r="K22" s="128"/>
      <c r="L22" s="129"/>
      <c r="M22" s="128">
        <v>6699</v>
      </c>
      <c r="N22" s="128"/>
      <c r="O22" s="129"/>
      <c r="P22" s="85">
        <v>24041</v>
      </c>
      <c r="Q22" s="86"/>
      <c r="R22" s="86"/>
      <c r="S22" s="85">
        <v>12243</v>
      </c>
      <c r="T22" s="86"/>
      <c r="U22" s="86"/>
      <c r="V22" s="60">
        <v>945</v>
      </c>
      <c r="W22" s="157"/>
      <c r="X22" s="158"/>
      <c r="Y22" s="85">
        <v>16800</v>
      </c>
      <c r="Z22" s="86"/>
      <c r="AA22" s="86"/>
      <c r="AB22" s="85">
        <v>840</v>
      </c>
      <c r="AC22" s="85"/>
      <c r="AD22" s="86"/>
      <c r="AE22" s="85">
        <v>5229</v>
      </c>
      <c r="AF22" s="85"/>
      <c r="AG22" s="86"/>
      <c r="AH22" s="85">
        <v>998</v>
      </c>
      <c r="AI22" s="86"/>
      <c r="AJ22" s="86"/>
      <c r="AK22" s="85">
        <v>1785</v>
      </c>
      <c r="AL22" s="86"/>
      <c r="AM22" s="86"/>
      <c r="AN22" s="85">
        <v>6405</v>
      </c>
      <c r="AO22" s="86"/>
      <c r="AP22" s="86"/>
      <c r="AQ22" s="85">
        <v>2888</v>
      </c>
      <c r="AR22" s="86"/>
      <c r="AS22" s="86"/>
      <c r="AT22" s="85">
        <v>3150</v>
      </c>
      <c r="AU22" s="86"/>
      <c r="AV22" s="168"/>
    </row>
    <row r="23" spans="1:48" ht="60" customHeight="1">
      <c r="A23" s="25"/>
      <c r="B23" s="23"/>
      <c r="C23" s="3" t="s">
        <v>294</v>
      </c>
      <c r="D23" s="69" t="s">
        <v>203</v>
      </c>
      <c r="E23" s="55"/>
      <c r="F23" s="55"/>
      <c r="G23" s="55"/>
      <c r="H23" s="55"/>
      <c r="I23" s="71"/>
      <c r="J23" s="33" t="s">
        <v>210</v>
      </c>
      <c r="K23" s="33"/>
      <c r="L23" s="27"/>
      <c r="M23" s="33" t="s">
        <v>210</v>
      </c>
      <c r="N23" s="33"/>
      <c r="O23" s="27"/>
      <c r="P23" s="35" t="s">
        <v>222</v>
      </c>
      <c r="Q23" s="35"/>
      <c r="R23" s="35"/>
      <c r="S23" s="33" t="s">
        <v>230</v>
      </c>
      <c r="T23" s="33"/>
      <c r="U23" s="27"/>
      <c r="V23" s="83" t="s">
        <v>233</v>
      </c>
      <c r="W23" s="74"/>
      <c r="X23" s="75"/>
      <c r="Y23" s="33" t="s">
        <v>249</v>
      </c>
      <c r="Z23" s="27"/>
      <c r="AA23" s="27"/>
      <c r="AB23" s="33" t="s">
        <v>253</v>
      </c>
      <c r="AC23" s="33"/>
      <c r="AD23" s="27"/>
      <c r="AE23" s="33" t="s">
        <v>255</v>
      </c>
      <c r="AF23" s="33"/>
      <c r="AG23" s="27"/>
      <c r="AH23" s="33" t="s">
        <v>261</v>
      </c>
      <c r="AI23" s="27"/>
      <c r="AJ23" s="27"/>
      <c r="AK23" s="33" t="s">
        <v>268</v>
      </c>
      <c r="AL23" s="33"/>
      <c r="AM23" s="27"/>
      <c r="AN23" s="33" t="s">
        <v>274</v>
      </c>
      <c r="AO23" s="33"/>
      <c r="AP23" s="27"/>
      <c r="AQ23" s="33" t="s">
        <v>282</v>
      </c>
      <c r="AR23" s="33"/>
      <c r="AS23" s="27"/>
      <c r="AT23" s="33" t="s">
        <v>282</v>
      </c>
      <c r="AU23" s="33"/>
      <c r="AV23" s="28"/>
    </row>
    <row r="24" spans="1:48" ht="60" customHeight="1">
      <c r="A24" s="25"/>
      <c r="B24" s="24" t="s">
        <v>15</v>
      </c>
      <c r="C24" s="3" t="s">
        <v>12</v>
      </c>
      <c r="D24" s="126" t="s">
        <v>202</v>
      </c>
      <c r="E24" s="55"/>
      <c r="F24" s="55"/>
      <c r="G24" s="55"/>
      <c r="H24" s="55"/>
      <c r="I24" s="71"/>
      <c r="J24" s="27" t="s">
        <v>209</v>
      </c>
      <c r="K24" s="27"/>
      <c r="L24" s="27"/>
      <c r="M24" s="27" t="s">
        <v>215</v>
      </c>
      <c r="N24" s="27"/>
      <c r="O24" s="27"/>
      <c r="P24" s="37" t="s">
        <v>221</v>
      </c>
      <c r="Q24" s="37"/>
      <c r="R24" s="37"/>
      <c r="S24" s="37" t="s">
        <v>229</v>
      </c>
      <c r="T24" s="37"/>
      <c r="U24" s="37"/>
      <c r="V24" s="70" t="s">
        <v>232</v>
      </c>
      <c r="W24" s="55"/>
      <c r="X24" s="71"/>
      <c r="Y24" s="37" t="s">
        <v>250</v>
      </c>
      <c r="Z24" s="37"/>
      <c r="AA24" s="37"/>
      <c r="AB24" s="37" t="s">
        <v>252</v>
      </c>
      <c r="AC24" s="37"/>
      <c r="AD24" s="37"/>
      <c r="AE24" s="37" t="s">
        <v>254</v>
      </c>
      <c r="AF24" s="37"/>
      <c r="AG24" s="37"/>
      <c r="AH24" s="83" t="s">
        <v>2</v>
      </c>
      <c r="AI24" s="74"/>
      <c r="AJ24" s="75"/>
      <c r="AK24" s="83" t="s">
        <v>2</v>
      </c>
      <c r="AL24" s="74"/>
      <c r="AM24" s="75"/>
      <c r="AN24" s="95" t="s">
        <v>273</v>
      </c>
      <c r="AO24" s="95"/>
      <c r="AP24" s="95"/>
      <c r="AQ24" s="95" t="s">
        <v>281</v>
      </c>
      <c r="AR24" s="95"/>
      <c r="AS24" s="95"/>
      <c r="AT24" s="95" t="s">
        <v>288</v>
      </c>
      <c r="AU24" s="95"/>
      <c r="AV24" s="170"/>
    </row>
    <row r="25" spans="1:48" ht="30" customHeight="1">
      <c r="A25" s="25"/>
      <c r="B25" s="22"/>
      <c r="C25" s="3" t="s">
        <v>54</v>
      </c>
      <c r="D25" s="130">
        <v>18795</v>
      </c>
      <c r="E25" s="29"/>
      <c r="F25" s="29"/>
      <c r="G25" s="128">
        <v>1149</v>
      </c>
      <c r="H25" s="128"/>
      <c r="I25" s="129"/>
      <c r="J25" s="128">
        <v>752</v>
      </c>
      <c r="K25" s="128"/>
      <c r="L25" s="129"/>
      <c r="M25" s="128">
        <v>5502</v>
      </c>
      <c r="N25" s="128"/>
      <c r="O25" s="129"/>
      <c r="P25" s="128">
        <v>903</v>
      </c>
      <c r="Q25" s="129"/>
      <c r="R25" s="129"/>
      <c r="S25" s="128">
        <v>13635</v>
      </c>
      <c r="T25" s="129"/>
      <c r="U25" s="129"/>
      <c r="V25" s="159">
        <v>326</v>
      </c>
      <c r="W25" s="160"/>
      <c r="X25" s="161"/>
      <c r="Y25" s="128">
        <v>557</v>
      </c>
      <c r="Z25" s="129"/>
      <c r="AA25" s="129"/>
      <c r="AB25" s="128">
        <v>1197</v>
      </c>
      <c r="AC25" s="128"/>
      <c r="AD25" s="129"/>
      <c r="AE25" s="128">
        <v>6342</v>
      </c>
      <c r="AF25" s="128"/>
      <c r="AG25" s="129"/>
      <c r="AH25" s="128">
        <v>525</v>
      </c>
      <c r="AI25" s="129"/>
      <c r="AJ25" s="129"/>
      <c r="AK25" s="128">
        <v>525</v>
      </c>
      <c r="AL25" s="129"/>
      <c r="AM25" s="129"/>
      <c r="AN25" s="85">
        <v>2940</v>
      </c>
      <c r="AO25" s="86"/>
      <c r="AP25" s="86"/>
      <c r="AQ25" s="85">
        <v>3749</v>
      </c>
      <c r="AR25" s="86"/>
      <c r="AS25" s="86"/>
      <c r="AT25" s="85">
        <v>2100</v>
      </c>
      <c r="AU25" s="86"/>
      <c r="AV25" s="168"/>
    </row>
    <row r="26" spans="1:48" ht="60" customHeight="1">
      <c r="A26" s="26"/>
      <c r="B26" s="23"/>
      <c r="C26" s="3" t="s">
        <v>294</v>
      </c>
      <c r="D26" s="33" t="s">
        <v>204</v>
      </c>
      <c r="E26" s="33"/>
      <c r="F26" s="27"/>
      <c r="G26" s="33" t="s">
        <v>205</v>
      </c>
      <c r="H26" s="33"/>
      <c r="I26" s="27"/>
      <c r="J26" s="33" t="s">
        <v>211</v>
      </c>
      <c r="K26" s="33"/>
      <c r="L26" s="27"/>
      <c r="M26" s="33" t="s">
        <v>216</v>
      </c>
      <c r="N26" s="33"/>
      <c r="O26" s="27"/>
      <c r="P26" s="35" t="s">
        <v>223</v>
      </c>
      <c r="Q26" s="35"/>
      <c r="R26" s="35"/>
      <c r="S26" s="33" t="s">
        <v>231</v>
      </c>
      <c r="T26" s="27"/>
      <c r="U26" s="27"/>
      <c r="V26" s="33" t="s">
        <v>234</v>
      </c>
      <c r="W26" s="27"/>
      <c r="X26" s="27"/>
      <c r="Y26" s="33" t="s">
        <v>251</v>
      </c>
      <c r="Z26" s="33"/>
      <c r="AA26" s="27"/>
      <c r="AB26" s="33" t="s">
        <v>243</v>
      </c>
      <c r="AC26" s="33"/>
      <c r="AD26" s="27"/>
      <c r="AE26" s="33" t="s">
        <v>256</v>
      </c>
      <c r="AF26" s="27"/>
      <c r="AG26" s="27"/>
      <c r="AH26" s="33" t="s">
        <v>262</v>
      </c>
      <c r="AI26" s="27"/>
      <c r="AJ26" s="27"/>
      <c r="AK26" s="33" t="s">
        <v>269</v>
      </c>
      <c r="AL26" s="27"/>
      <c r="AM26" s="27"/>
      <c r="AN26" s="35" t="s">
        <v>275</v>
      </c>
      <c r="AO26" s="35"/>
      <c r="AP26" s="35"/>
      <c r="AQ26" s="35" t="s">
        <v>277</v>
      </c>
      <c r="AR26" s="35"/>
      <c r="AS26" s="57"/>
      <c r="AT26" s="35" t="s">
        <v>289</v>
      </c>
      <c r="AU26" s="35"/>
      <c r="AV26" s="36"/>
    </row>
    <row r="27" spans="1:48" ht="30" customHeight="1" thickBot="1">
      <c r="A27" s="15" t="s">
        <v>71</v>
      </c>
      <c r="B27" s="16"/>
      <c r="C27" s="14" t="s">
        <v>13</v>
      </c>
      <c r="D27" s="134" t="s">
        <v>29</v>
      </c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67"/>
      <c r="P27" s="135" t="s">
        <v>29</v>
      </c>
      <c r="Q27" s="135"/>
      <c r="R27" s="135"/>
      <c r="S27" s="42" t="s">
        <v>29</v>
      </c>
      <c r="T27" s="43"/>
      <c r="U27" s="43"/>
      <c r="V27" s="43"/>
      <c r="W27" s="43"/>
      <c r="X27" s="43"/>
      <c r="Y27" s="42" t="s">
        <v>29</v>
      </c>
      <c r="Z27" s="43"/>
      <c r="AA27" s="43"/>
      <c r="AB27" s="43"/>
      <c r="AC27" s="43"/>
      <c r="AD27" s="43"/>
      <c r="AE27" s="43"/>
      <c r="AF27" s="43"/>
      <c r="AG27" s="67"/>
      <c r="AH27" s="135" t="s">
        <v>29</v>
      </c>
      <c r="AI27" s="135"/>
      <c r="AJ27" s="135"/>
      <c r="AK27" s="135" t="s">
        <v>29</v>
      </c>
      <c r="AL27" s="135"/>
      <c r="AM27" s="135"/>
      <c r="AN27" s="135" t="s">
        <v>29</v>
      </c>
      <c r="AO27" s="135"/>
      <c r="AP27" s="135"/>
      <c r="AQ27" s="135" t="s">
        <v>29</v>
      </c>
      <c r="AR27" s="135"/>
      <c r="AS27" s="135"/>
      <c r="AT27" s="135" t="s">
        <v>29</v>
      </c>
      <c r="AU27" s="135"/>
      <c r="AV27" s="169"/>
    </row>
    <row r="28" spans="1:48" ht="13.5">
      <c r="A28" s="1"/>
      <c r="D28" t="s">
        <v>29</v>
      </c>
      <c r="F28" s="2"/>
      <c r="G28" s="2"/>
      <c r="H28" s="2"/>
      <c r="I28" s="2"/>
      <c r="J28" t="s">
        <v>29</v>
      </c>
      <c r="M28" t="s">
        <v>29</v>
      </c>
      <c r="S28" t="s">
        <v>29</v>
      </c>
      <c r="U28" s="2"/>
      <c r="V28" t="s">
        <v>29</v>
      </c>
      <c r="Y28" t="s">
        <v>29</v>
      </c>
      <c r="AA28" s="2"/>
      <c r="AB28" t="s">
        <v>29</v>
      </c>
      <c r="AE28" t="s">
        <v>29</v>
      </c>
      <c r="AJ28" s="2"/>
      <c r="AK28" t="s">
        <v>29</v>
      </c>
      <c r="AM28" s="2"/>
      <c r="AN28" t="s">
        <v>29</v>
      </c>
      <c r="AP28" s="2"/>
      <c r="AQ28" t="s">
        <v>29</v>
      </c>
      <c r="AS28" s="2"/>
      <c r="AT28" t="s">
        <v>29</v>
      </c>
      <c r="AV28" s="2"/>
    </row>
    <row r="29" spans="1:46" ht="13.5">
      <c r="A29" s="1"/>
      <c r="D29" t="s">
        <v>29</v>
      </c>
      <c r="J29" t="s">
        <v>29</v>
      </c>
      <c r="M29" t="s">
        <v>29</v>
      </c>
      <c r="S29" t="s">
        <v>29</v>
      </c>
      <c r="V29" t="s">
        <v>29</v>
      </c>
      <c r="Y29" t="s">
        <v>29</v>
      </c>
      <c r="AB29" t="s">
        <v>29</v>
      </c>
      <c r="AE29" t="s">
        <v>29</v>
      </c>
      <c r="AK29" t="s">
        <v>29</v>
      </c>
      <c r="AN29" t="s">
        <v>29</v>
      </c>
      <c r="AQ29" t="s">
        <v>29</v>
      </c>
      <c r="AT29" t="s">
        <v>29</v>
      </c>
    </row>
    <row r="30" ht="13.5">
      <c r="A30" s="1"/>
    </row>
  </sheetData>
  <mergeCells count="356">
    <mergeCell ref="AT3:AV3"/>
    <mergeCell ref="AN4:AP4"/>
    <mergeCell ref="AN5:AP5"/>
    <mergeCell ref="D2:R2"/>
    <mergeCell ref="P3:R3"/>
    <mergeCell ref="P4:R4"/>
    <mergeCell ref="P5:R5"/>
    <mergeCell ref="S2:AG2"/>
    <mergeCell ref="AT4:AV4"/>
    <mergeCell ref="AT5:AV5"/>
    <mergeCell ref="V26:X26"/>
    <mergeCell ref="V23:X23"/>
    <mergeCell ref="P6:R6"/>
    <mergeCell ref="P7:R7"/>
    <mergeCell ref="P8:R8"/>
    <mergeCell ref="P9:R9"/>
    <mergeCell ref="P10:R10"/>
    <mergeCell ref="P11:R11"/>
    <mergeCell ref="P12:R12"/>
    <mergeCell ref="P13:R13"/>
    <mergeCell ref="AN3:AP3"/>
    <mergeCell ref="S5:X5"/>
    <mergeCell ref="Y3:AG3"/>
    <mergeCell ref="Y4:AG4"/>
    <mergeCell ref="Y5:AG5"/>
    <mergeCell ref="AK3:AM3"/>
    <mergeCell ref="AK4:AM4"/>
    <mergeCell ref="AK5:AM5"/>
    <mergeCell ref="AH3:AJ3"/>
    <mergeCell ref="AH4:AJ4"/>
    <mergeCell ref="D3:O3"/>
    <mergeCell ref="D4:O4"/>
    <mergeCell ref="S3:X3"/>
    <mergeCell ref="S4:X4"/>
    <mergeCell ref="A2:C2"/>
    <mergeCell ref="A3:C3"/>
    <mergeCell ref="A4:C4"/>
    <mergeCell ref="A5:C5"/>
    <mergeCell ref="AT26:AV26"/>
    <mergeCell ref="AT27:AV27"/>
    <mergeCell ref="AT21:AV21"/>
    <mergeCell ref="AT22:AV22"/>
    <mergeCell ref="AT23:AV23"/>
    <mergeCell ref="AT24:AV24"/>
    <mergeCell ref="AT18:AV18"/>
    <mergeCell ref="AT19:AV19"/>
    <mergeCell ref="AT20:AV20"/>
    <mergeCell ref="AT25:AV25"/>
    <mergeCell ref="AT14:AV14"/>
    <mergeCell ref="AT15:AV15"/>
    <mergeCell ref="AT16:AV16"/>
    <mergeCell ref="AT17:AV17"/>
    <mergeCell ref="AT10:AV10"/>
    <mergeCell ref="AT11:AV11"/>
    <mergeCell ref="AT12:AV12"/>
    <mergeCell ref="AT13:AV13"/>
    <mergeCell ref="AT6:AV6"/>
    <mergeCell ref="AT7:AV7"/>
    <mergeCell ref="AT8:AV8"/>
    <mergeCell ref="AT9:AV9"/>
    <mergeCell ref="AQ16:AS16"/>
    <mergeCell ref="AQ17:AS17"/>
    <mergeCell ref="AQ18:AS18"/>
    <mergeCell ref="AQ19:AS19"/>
    <mergeCell ref="AQ27:AS27"/>
    <mergeCell ref="AQ20:AS20"/>
    <mergeCell ref="AQ21:AS21"/>
    <mergeCell ref="AQ22:AS22"/>
    <mergeCell ref="AQ23:AS23"/>
    <mergeCell ref="AQ24:AS24"/>
    <mergeCell ref="AQ25:AS25"/>
    <mergeCell ref="AQ26:AS26"/>
    <mergeCell ref="AQ15:AS15"/>
    <mergeCell ref="AQ9:AS9"/>
    <mergeCell ref="AQ10:AS10"/>
    <mergeCell ref="AQ11:AS11"/>
    <mergeCell ref="AQ12:AS12"/>
    <mergeCell ref="AQ13:AS13"/>
    <mergeCell ref="AN25:AP25"/>
    <mergeCell ref="AN26:AP26"/>
    <mergeCell ref="AN27:AP27"/>
    <mergeCell ref="AQ3:AS3"/>
    <mergeCell ref="AQ4:AS4"/>
    <mergeCell ref="AQ5:AS5"/>
    <mergeCell ref="AQ6:AS6"/>
    <mergeCell ref="AQ7:AS7"/>
    <mergeCell ref="AQ8:AS8"/>
    <mergeCell ref="AQ14:AS14"/>
    <mergeCell ref="AN10:AP10"/>
    <mergeCell ref="AN11:AP11"/>
    <mergeCell ref="AN17:AP17"/>
    <mergeCell ref="AN18:AP18"/>
    <mergeCell ref="AN16:AP16"/>
    <mergeCell ref="AN13:AP13"/>
    <mergeCell ref="AN14:AP14"/>
    <mergeCell ref="AN15:AP15"/>
    <mergeCell ref="AN6:AP6"/>
    <mergeCell ref="AN7:AP7"/>
    <mergeCell ref="AN8:AP8"/>
    <mergeCell ref="AN9:AP9"/>
    <mergeCell ref="J26:L26"/>
    <mergeCell ref="M26:O26"/>
    <mergeCell ref="V12:X12"/>
    <mergeCell ref="AN19:AP19"/>
    <mergeCell ref="AN20:AP20"/>
    <mergeCell ref="AN21:AP21"/>
    <mergeCell ref="AN22:AP22"/>
    <mergeCell ref="AN23:AP23"/>
    <mergeCell ref="AN24:AP24"/>
    <mergeCell ref="AN12:AP12"/>
    <mergeCell ref="V24:X24"/>
    <mergeCell ref="V25:X25"/>
    <mergeCell ref="J25:L25"/>
    <mergeCell ref="M25:O25"/>
    <mergeCell ref="S24:U24"/>
    <mergeCell ref="P24:R24"/>
    <mergeCell ref="P25:R25"/>
    <mergeCell ref="V19:X19"/>
    <mergeCell ref="V22:X22"/>
    <mergeCell ref="V21:X21"/>
    <mergeCell ref="V20:X20"/>
    <mergeCell ref="P14:R14"/>
    <mergeCell ref="P15:R15"/>
    <mergeCell ref="P16:R16"/>
    <mergeCell ref="P17:R17"/>
    <mergeCell ref="D5:O5"/>
    <mergeCell ref="D6:F6"/>
    <mergeCell ref="D7:F7"/>
    <mergeCell ref="M6:O6"/>
    <mergeCell ref="M7:O7"/>
    <mergeCell ref="J6:L6"/>
    <mergeCell ref="J7:L7"/>
    <mergeCell ref="G6:I6"/>
    <mergeCell ref="G7:I7"/>
    <mergeCell ref="D14:F14"/>
    <mergeCell ref="D8:F8"/>
    <mergeCell ref="D9:F9"/>
    <mergeCell ref="D10:F10"/>
    <mergeCell ref="V11:X11"/>
    <mergeCell ref="V9:X9"/>
    <mergeCell ref="J23:L23"/>
    <mergeCell ref="D15:F15"/>
    <mergeCell ref="D16:F16"/>
    <mergeCell ref="D18:F18"/>
    <mergeCell ref="D11:F11"/>
    <mergeCell ref="D12:F12"/>
    <mergeCell ref="D13:F13"/>
    <mergeCell ref="D19:F19"/>
    <mergeCell ref="AK6:AM6"/>
    <mergeCell ref="AK9:AM9"/>
    <mergeCell ref="AK10:AM10"/>
    <mergeCell ref="V7:X7"/>
    <mergeCell ref="V8:X8"/>
    <mergeCell ref="V10:X10"/>
    <mergeCell ref="AK7:AM7"/>
    <mergeCell ref="AK8:AM8"/>
    <mergeCell ref="Y8:AA8"/>
    <mergeCell ref="AB8:AD8"/>
    <mergeCell ref="S10:U10"/>
    <mergeCell ref="J9:L9"/>
    <mergeCell ref="M9:O9"/>
    <mergeCell ref="J10:L10"/>
    <mergeCell ref="M10:O10"/>
    <mergeCell ref="S9:U9"/>
    <mergeCell ref="S7:U7"/>
    <mergeCell ref="S8:U8"/>
    <mergeCell ref="J8:L8"/>
    <mergeCell ref="M8:O8"/>
    <mergeCell ref="V13:X13"/>
    <mergeCell ref="V14:X14"/>
    <mergeCell ref="V15:X15"/>
    <mergeCell ref="V16:X16"/>
    <mergeCell ref="AB18:AD18"/>
    <mergeCell ref="Y19:AA19"/>
    <mergeCell ref="AB19:AD19"/>
    <mergeCell ref="Y18:AA18"/>
    <mergeCell ref="S11:U11"/>
    <mergeCell ref="S15:U15"/>
    <mergeCell ref="S16:U16"/>
    <mergeCell ref="S14:U14"/>
    <mergeCell ref="S12:U12"/>
    <mergeCell ref="S13:U13"/>
    <mergeCell ref="AB21:AD21"/>
    <mergeCell ref="Y21:AA21"/>
    <mergeCell ref="Y20:AA20"/>
    <mergeCell ref="AB20:AD20"/>
    <mergeCell ref="P22:R22"/>
    <mergeCell ref="P23:R23"/>
    <mergeCell ref="P26:R26"/>
    <mergeCell ref="Y15:AA15"/>
    <mergeCell ref="P18:R18"/>
    <mergeCell ref="P19:R19"/>
    <mergeCell ref="P20:R20"/>
    <mergeCell ref="P21:R21"/>
    <mergeCell ref="S17:X17"/>
    <mergeCell ref="V18:X18"/>
    <mergeCell ref="S26:U26"/>
    <mergeCell ref="S25:U25"/>
    <mergeCell ref="S18:U18"/>
    <mergeCell ref="S19:U19"/>
    <mergeCell ref="S20:U20"/>
    <mergeCell ref="S21:U21"/>
    <mergeCell ref="S22:U22"/>
    <mergeCell ref="S23:U23"/>
    <mergeCell ref="AE21:AG21"/>
    <mergeCell ref="Y22:AA22"/>
    <mergeCell ref="AH26:AJ26"/>
    <mergeCell ref="AE18:AG18"/>
    <mergeCell ref="AE19:AG19"/>
    <mergeCell ref="AE20:AG20"/>
    <mergeCell ref="AH18:AJ18"/>
    <mergeCell ref="AH19:AJ19"/>
    <mergeCell ref="AH20:AJ20"/>
    <mergeCell ref="AH25:AJ25"/>
    <mergeCell ref="AH23:AJ23"/>
    <mergeCell ref="AH24:AJ24"/>
    <mergeCell ref="AH17:AJ17"/>
    <mergeCell ref="AH13:AJ13"/>
    <mergeCell ref="AH14:AJ14"/>
    <mergeCell ref="AH15:AJ15"/>
    <mergeCell ref="AH16:AJ16"/>
    <mergeCell ref="AH21:AJ21"/>
    <mergeCell ref="AH22:AJ22"/>
    <mergeCell ref="AK20:AM20"/>
    <mergeCell ref="B11:B14"/>
    <mergeCell ref="A6:A20"/>
    <mergeCell ref="B21:B23"/>
    <mergeCell ref="B16:B20"/>
    <mergeCell ref="A21:A26"/>
    <mergeCell ref="B24:B26"/>
    <mergeCell ref="AE10:AG10"/>
    <mergeCell ref="AE14:AG14"/>
    <mergeCell ref="AE11:AG11"/>
    <mergeCell ref="AH5:AJ5"/>
    <mergeCell ref="AH6:AJ6"/>
    <mergeCell ref="AH7:AJ7"/>
    <mergeCell ref="B6:B10"/>
    <mergeCell ref="AH10:AJ10"/>
    <mergeCell ref="AH9:AJ9"/>
    <mergeCell ref="S6:U6"/>
    <mergeCell ref="V6:X6"/>
    <mergeCell ref="AH8:AJ8"/>
    <mergeCell ref="AE9:AG9"/>
    <mergeCell ref="AH11:AJ11"/>
    <mergeCell ref="AH12:AJ12"/>
    <mergeCell ref="AK19:AM19"/>
    <mergeCell ref="AK15:AM15"/>
    <mergeCell ref="AK11:AM11"/>
    <mergeCell ref="AK18:AM18"/>
    <mergeCell ref="AK12:AM12"/>
    <mergeCell ref="AK26:AM26"/>
    <mergeCell ref="AK16:AM16"/>
    <mergeCell ref="AK13:AM13"/>
    <mergeCell ref="AK14:AM14"/>
    <mergeCell ref="AK25:AM25"/>
    <mergeCell ref="AK17:AM17"/>
    <mergeCell ref="AK24:AM24"/>
    <mergeCell ref="AK22:AM22"/>
    <mergeCell ref="AK23:AM23"/>
    <mergeCell ref="AK21:AM21"/>
    <mergeCell ref="AE15:AG15"/>
    <mergeCell ref="Y16:AA16"/>
    <mergeCell ref="AB16:AD16"/>
    <mergeCell ref="AE16:AG16"/>
    <mergeCell ref="AB14:AD14"/>
    <mergeCell ref="AB15:AD15"/>
    <mergeCell ref="Y14:AA14"/>
    <mergeCell ref="AB12:AD12"/>
    <mergeCell ref="AE12:AG12"/>
    <mergeCell ref="Y13:AA13"/>
    <mergeCell ref="AB13:AD13"/>
    <mergeCell ref="AE13:AG13"/>
    <mergeCell ref="Y12:AA12"/>
    <mergeCell ref="J11:L11"/>
    <mergeCell ref="M14:O14"/>
    <mergeCell ref="J15:L15"/>
    <mergeCell ref="M15:O15"/>
    <mergeCell ref="J12:L12"/>
    <mergeCell ref="M12:O12"/>
    <mergeCell ref="J13:L13"/>
    <mergeCell ref="M13:O13"/>
    <mergeCell ref="M11:O11"/>
    <mergeCell ref="J16:L16"/>
    <mergeCell ref="M16:O16"/>
    <mergeCell ref="J14:L14"/>
    <mergeCell ref="J20:L20"/>
    <mergeCell ref="J18:L18"/>
    <mergeCell ref="M18:O18"/>
    <mergeCell ref="D17:O17"/>
    <mergeCell ref="J19:L19"/>
    <mergeCell ref="M19:O19"/>
    <mergeCell ref="G16:I16"/>
    <mergeCell ref="J21:L21"/>
    <mergeCell ref="M21:O21"/>
    <mergeCell ref="J22:L22"/>
    <mergeCell ref="M22:O22"/>
    <mergeCell ref="M23:O23"/>
    <mergeCell ref="J24:L24"/>
    <mergeCell ref="M24:O24"/>
    <mergeCell ref="AB9:AD9"/>
    <mergeCell ref="Y10:AA10"/>
    <mergeCell ref="AB10:AD10"/>
    <mergeCell ref="Y9:AA9"/>
    <mergeCell ref="Y11:AA11"/>
    <mergeCell ref="AB11:AD11"/>
    <mergeCell ref="M20:O20"/>
    <mergeCell ref="AE8:AG8"/>
    <mergeCell ref="AB7:AD7"/>
    <mergeCell ref="Y7:AA7"/>
    <mergeCell ref="Y6:AA6"/>
    <mergeCell ref="AB6:AD6"/>
    <mergeCell ref="AE6:AG6"/>
    <mergeCell ref="AE7:AG7"/>
    <mergeCell ref="AE22:AG22"/>
    <mergeCell ref="AB23:AD23"/>
    <mergeCell ref="AE23:AG23"/>
    <mergeCell ref="Y24:AA24"/>
    <mergeCell ref="AB24:AD24"/>
    <mergeCell ref="AE24:AG24"/>
    <mergeCell ref="Y23:AA23"/>
    <mergeCell ref="AB22:AD22"/>
    <mergeCell ref="AE25:AG25"/>
    <mergeCell ref="Y26:AA26"/>
    <mergeCell ref="AB26:AD26"/>
    <mergeCell ref="AE26:AG26"/>
    <mergeCell ref="Y25:AA25"/>
    <mergeCell ref="AB25:AD25"/>
    <mergeCell ref="D27:O27"/>
    <mergeCell ref="S27:X27"/>
    <mergeCell ref="Y27:AG27"/>
    <mergeCell ref="AK27:AM27"/>
    <mergeCell ref="AH27:AJ27"/>
    <mergeCell ref="P27:R27"/>
    <mergeCell ref="G8:I8"/>
    <mergeCell ref="G9:I9"/>
    <mergeCell ref="G10:I10"/>
    <mergeCell ref="G11:I11"/>
    <mergeCell ref="G12:I12"/>
    <mergeCell ref="G13:I13"/>
    <mergeCell ref="G14:I14"/>
    <mergeCell ref="G15:I15"/>
    <mergeCell ref="D26:F26"/>
    <mergeCell ref="G18:I18"/>
    <mergeCell ref="G19:I19"/>
    <mergeCell ref="G20:I20"/>
    <mergeCell ref="D20:F20"/>
    <mergeCell ref="A27:B27"/>
    <mergeCell ref="Y17:AG17"/>
    <mergeCell ref="AH2:AV2"/>
    <mergeCell ref="G26:I26"/>
    <mergeCell ref="D21:I21"/>
    <mergeCell ref="D22:I22"/>
    <mergeCell ref="D23:I23"/>
    <mergeCell ref="D24:I24"/>
    <mergeCell ref="G25:I25"/>
    <mergeCell ref="D25:F25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50" r:id="rId1"/>
  <headerFooter alignWithMargins="0">
    <oddHeader>&amp;R&amp;16【 記入例 】</oddHeader>
  </headerFooter>
  <rowBreaks count="1" manualBreakCount="1">
    <brk id="27" max="255" man="1"/>
  </rowBreaks>
  <colBreaks count="2" manualBreakCount="2">
    <brk id="18" max="27" man="1"/>
    <brk id="33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沖縄県庁</dc:creator>
  <cp:keywords/>
  <dc:description/>
  <cp:lastModifiedBy>沖縄県</cp:lastModifiedBy>
  <cp:lastPrinted>2010-03-17T07:35:09Z</cp:lastPrinted>
  <dcterms:created xsi:type="dcterms:W3CDTF">2005-08-25T01:00:25Z</dcterms:created>
  <dcterms:modified xsi:type="dcterms:W3CDTF">2010-03-17T07:35:20Z</dcterms:modified>
  <cp:category/>
  <cp:version/>
  <cp:contentType/>
  <cp:contentStatus/>
</cp:coreProperties>
</file>