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32.101\share\総務部\財政課\新分類\③歳入制度班\交付税担当\H31畠山\11 使用料・手数料\03 使用料及び手数料の見直し\01 使用料及び手数料の見直し（3年ルール）\09 200225見直し結果HP公表\"/>
    </mc:Choice>
  </mc:AlternateContent>
  <bookViews>
    <workbookView xWindow="15" yWindow="-60" windowWidth="10515" windowHeight="9315"/>
  </bookViews>
  <sheets>
    <sheet name="総括表" sheetId="4" r:id="rId1"/>
    <sheet name="知事公室" sheetId="5" r:id="rId2"/>
    <sheet name="知事公室（詳細）" sheetId="26" r:id="rId3"/>
    <sheet name="総務部" sheetId="6" r:id="rId4"/>
    <sheet name="総務部（詳細）" sheetId="25" r:id="rId5"/>
    <sheet name="企画部" sheetId="7" r:id="rId6"/>
    <sheet name="企画部（詳細）" sheetId="16" r:id="rId7"/>
    <sheet name="環境部" sheetId="8" r:id="rId8"/>
    <sheet name="環境部（詳細）" sheetId="17" r:id="rId9"/>
    <sheet name="子ども生活福祉部" sheetId="9" r:id="rId10"/>
    <sheet name="子ども生活福祉部（詳細）" sheetId="18" r:id="rId11"/>
    <sheet name="保健医療部" sheetId="27" r:id="rId12"/>
    <sheet name="保健医療部（詳細） " sheetId="28" r:id="rId13"/>
    <sheet name="農林水産部" sheetId="10" r:id="rId14"/>
    <sheet name="農林水産部（詳細）" sheetId="19" r:id="rId15"/>
    <sheet name="商工労働部" sheetId="11" r:id="rId16"/>
    <sheet name="商工労働部（詳細）" sheetId="20" r:id="rId17"/>
    <sheet name="文化観光スポーツ部" sheetId="12" r:id="rId18"/>
    <sheet name="文化観光スポーツ部（詳細）" sheetId="21" r:id="rId19"/>
    <sheet name="土木建築部" sheetId="13" r:id="rId20"/>
    <sheet name="土木建築部（詳細）" sheetId="22" r:id="rId21"/>
    <sheet name="教育委員会" sheetId="14" r:id="rId22"/>
    <sheet name="教育委員会（詳細）" sheetId="24" r:id="rId23"/>
    <sheet name="公安委員会" sheetId="15" r:id="rId24"/>
    <sheet name="公安委員会（詳細）" sheetId="23" r:id="rId25"/>
  </sheets>
  <definedNames>
    <definedName name="_xlnm._FilterDatabase" localSheetId="22" hidden="1">'教育委員会（詳細）'!$A$4:$L$28</definedName>
    <definedName name="_xlnm._FilterDatabase" localSheetId="10" hidden="1">'子ども生活福祉部（詳細）'!$A$7:$L$32</definedName>
    <definedName name="_xlnm._FilterDatabase" localSheetId="20" hidden="1">'土木建築部（詳細）'!$A$5:$L$32</definedName>
    <definedName name="_xlnm._FilterDatabase" localSheetId="18" hidden="1">'文化観光スポーツ部（詳細）'!$A$7:$L$16</definedName>
    <definedName name="_xlnm._FilterDatabase" localSheetId="12" hidden="1">'保健医療部（詳細） '!$A$7:$L$32</definedName>
    <definedName name="_xlnm.Print_Area" localSheetId="7">環境部!$A$1:$H$18</definedName>
    <definedName name="_xlnm.Print_Area" localSheetId="5">企画部!$A$1:$H$18</definedName>
    <definedName name="_xlnm.Print_Area" localSheetId="21">教育委員会!$A$1:$H$18</definedName>
    <definedName name="_xlnm.Print_Area" localSheetId="23">公安委員会!$A$1:$H$16</definedName>
    <definedName name="_xlnm.Print_Area" localSheetId="9">子ども生活福祉部!$A$1:$H$18</definedName>
    <definedName name="_xlnm.Print_Area" localSheetId="15">商工労働部!$A$1:$H$23</definedName>
    <definedName name="_xlnm.Print_Area" localSheetId="0">総括表!$A$1:$E$22</definedName>
    <definedName name="_xlnm.Print_Area" localSheetId="3">総務部!$A$1:$H$18</definedName>
    <definedName name="_xlnm.Print_Area" localSheetId="1">知事公室!$A$1:$H$18</definedName>
    <definedName name="_xlnm.Print_Area" localSheetId="13">農林水産部!$A$1:$H$28</definedName>
    <definedName name="_xlnm.Print_Area" localSheetId="14">'農林水産部（詳細）'!$A$1:$L$206</definedName>
    <definedName name="_xlnm.Print_Area" localSheetId="17">文化観光スポーツ部!$A$1:$H$35</definedName>
    <definedName name="_xlnm.Print_Area" localSheetId="11">保健医療部!$A$1:$H$34</definedName>
    <definedName name="_xlnm.Print_Titles" localSheetId="7">環境部!$6:$6</definedName>
    <definedName name="_xlnm.Print_Titles" localSheetId="8">'環境部（詳細）'!$A:$E,'環境部（詳細）'!$3:$7</definedName>
    <definedName name="_xlnm.Print_Titles" localSheetId="6">'企画部（詳細）'!$A:$E,'企画部（詳細）'!$3:$7</definedName>
    <definedName name="_xlnm.Print_Titles" localSheetId="22">'教育委員会（詳細）'!$A:$E,'教育委員会（詳細）'!$1:$7</definedName>
    <definedName name="_xlnm.Print_Titles" localSheetId="24">'公安委員会（詳細）'!$A:$E</definedName>
    <definedName name="_xlnm.Print_Titles" localSheetId="10">'子ども生活福祉部（詳細）'!$A:$E,'子ども生活福祉部（詳細）'!$1:$7</definedName>
    <definedName name="_xlnm.Print_Titles" localSheetId="15">商工労働部!$6:$6</definedName>
    <definedName name="_xlnm.Print_Titles" localSheetId="16">'商工労働部（詳細）'!$A:$E,'商工労働部（詳細）'!$1:$7</definedName>
    <definedName name="_xlnm.Print_Titles" localSheetId="4">'総務部（詳細）'!$A:$E,'総務部（詳細）'!$3:$7</definedName>
    <definedName name="_xlnm.Print_Titles" localSheetId="2">'知事公室（詳細）'!$A:$E,'知事公室（詳細）'!$3:$7</definedName>
    <definedName name="_xlnm.Print_Titles" localSheetId="20">'土木建築部（詳細）'!$A:$E,'土木建築部（詳細）'!$1:$7</definedName>
    <definedName name="_xlnm.Print_Titles" localSheetId="14">'農林水産部（詳細）'!$A:$E,'農林水産部（詳細）'!$1:$7</definedName>
    <definedName name="_xlnm.Print_Titles" localSheetId="18">'文化観光スポーツ部（詳細）'!$A:$E,'文化観光スポーツ部（詳細）'!$1:$7</definedName>
    <definedName name="_xlnm.Print_Titles" localSheetId="11">保健医療部!$6:$6</definedName>
    <definedName name="_xlnm.Print_Titles" localSheetId="12">'保健医療部（詳細） '!$A:$E,'保健医療部（詳細） '!$1:$7</definedName>
  </definedNames>
  <calcPr calcId="162913"/>
</workbook>
</file>

<file path=xl/calcChain.xml><?xml version="1.0" encoding="utf-8"?>
<calcChain xmlns="http://schemas.openxmlformats.org/spreadsheetml/2006/main">
  <c r="L366" i="28" l="1"/>
  <c r="L365" i="28"/>
  <c r="L364" i="28"/>
  <c r="L363" i="28"/>
  <c r="L362" i="28"/>
  <c r="L361" i="28"/>
  <c r="L360" i="28"/>
  <c r="L359" i="28"/>
  <c r="L358" i="28"/>
  <c r="L357" i="28"/>
  <c r="L356" i="28"/>
  <c r="L355" i="28"/>
  <c r="L354" i="28"/>
  <c r="L353" i="28"/>
  <c r="L352" i="28"/>
  <c r="L351" i="28"/>
  <c r="L350" i="28"/>
  <c r="L349" i="28"/>
  <c r="L348" i="28"/>
  <c r="L347" i="28"/>
  <c r="L346" i="28"/>
  <c r="L345" i="28"/>
  <c r="L344" i="28"/>
  <c r="L343" i="28"/>
  <c r="L342" i="28"/>
  <c r="L341" i="28"/>
  <c r="L340" i="28"/>
  <c r="L339" i="28"/>
  <c r="L338" i="28"/>
  <c r="L337" i="28"/>
  <c r="L336" i="28"/>
  <c r="L335" i="28"/>
  <c r="L334" i="28"/>
  <c r="L333" i="28"/>
  <c r="L332" i="28"/>
  <c r="L331" i="28"/>
  <c r="L330" i="28"/>
  <c r="L329" i="28"/>
  <c r="L328" i="28"/>
  <c r="L327" i="28"/>
  <c r="L326" i="28"/>
  <c r="L325" i="28"/>
  <c r="L324" i="28"/>
  <c r="L323" i="28"/>
  <c r="L322" i="28"/>
  <c r="L321" i="28"/>
  <c r="L320" i="28"/>
  <c r="L319" i="28"/>
  <c r="L318" i="28"/>
  <c r="L317" i="28"/>
  <c r="L316" i="28"/>
  <c r="L315" i="28"/>
  <c r="L314" i="28"/>
  <c r="L313" i="28"/>
  <c r="L312" i="28"/>
  <c r="L311" i="28"/>
  <c r="L310" i="28"/>
  <c r="L309" i="28"/>
  <c r="L308" i="28"/>
  <c r="L307" i="28"/>
  <c r="L306" i="28"/>
  <c r="L305" i="28"/>
  <c r="L304" i="28"/>
  <c r="L303" i="28"/>
  <c r="L302" i="28"/>
  <c r="L301" i="28"/>
  <c r="L300" i="28"/>
  <c r="L299" i="28"/>
  <c r="L298" i="28"/>
  <c r="L297" i="28"/>
  <c r="L296" i="28"/>
  <c r="L295" i="28"/>
  <c r="L294" i="28"/>
  <c r="L293" i="28"/>
  <c r="L292" i="28"/>
  <c r="L291" i="28"/>
  <c r="L290" i="28"/>
  <c r="L289" i="28"/>
  <c r="L288" i="28"/>
  <c r="L287" i="28"/>
  <c r="L286" i="28"/>
  <c r="L285" i="28"/>
  <c r="L284" i="28"/>
  <c r="L283" i="28"/>
  <c r="L282" i="28"/>
  <c r="L281" i="28"/>
  <c r="L280" i="28"/>
  <c r="L279" i="28"/>
  <c r="L278" i="28"/>
  <c r="L277" i="28"/>
  <c r="L276" i="28"/>
  <c r="L275" i="28"/>
  <c r="L274" i="28"/>
  <c r="L273" i="28"/>
  <c r="L272" i="28"/>
  <c r="L271" i="28"/>
  <c r="L270" i="28"/>
  <c r="L269" i="28"/>
  <c r="L268" i="28"/>
  <c r="L267" i="28"/>
  <c r="L266" i="28"/>
  <c r="L265" i="28"/>
  <c r="L264" i="28"/>
  <c r="L263" i="28"/>
  <c r="L262" i="28"/>
  <c r="L261" i="28"/>
  <c r="L260" i="28"/>
  <c r="L259" i="28"/>
  <c r="L258" i="28"/>
  <c r="L257" i="28"/>
  <c r="L256" i="28"/>
  <c r="L255" i="28"/>
  <c r="L254" i="28"/>
  <c r="L253" i="28"/>
  <c r="L252" i="28"/>
  <c r="L251" i="28"/>
  <c r="L250" i="28"/>
  <c r="L249" i="28"/>
  <c r="L248" i="28"/>
  <c r="L247" i="28"/>
  <c r="L246" i="28"/>
  <c r="L245" i="28"/>
  <c r="L244" i="28"/>
  <c r="L243" i="28"/>
  <c r="L242" i="28"/>
  <c r="L241" i="28"/>
  <c r="L240" i="28"/>
  <c r="L239" i="28"/>
  <c r="L238" i="28"/>
  <c r="L237" i="28"/>
  <c r="L236" i="28"/>
  <c r="L235" i="28"/>
  <c r="L234" i="28"/>
  <c r="L233" i="28"/>
  <c r="L232" i="28"/>
  <c r="L231" i="28"/>
  <c r="L230" i="28"/>
  <c r="L229" i="28"/>
  <c r="L228" i="28"/>
  <c r="L227" i="28"/>
  <c r="L226" i="28"/>
  <c r="L225" i="28"/>
  <c r="L224" i="28"/>
  <c r="L223" i="28"/>
  <c r="L222" i="28"/>
  <c r="L221" i="28"/>
  <c r="L220" i="28"/>
  <c r="L219" i="28"/>
  <c r="L218" i="28"/>
  <c r="L217" i="28"/>
  <c r="L216" i="28"/>
  <c r="L215" i="28"/>
  <c r="L214" i="28"/>
  <c r="L213" i="28"/>
  <c r="L212" i="28"/>
  <c r="L211" i="28"/>
  <c r="L210" i="28"/>
  <c r="L209" i="28"/>
  <c r="L208" i="28"/>
  <c r="L207" i="28"/>
  <c r="L206" i="28"/>
  <c r="L205" i="28"/>
  <c r="L204" i="28"/>
  <c r="L203" i="28"/>
  <c r="L202" i="28"/>
  <c r="L201" i="28"/>
  <c r="L200" i="28"/>
  <c r="L199" i="28"/>
  <c r="L198" i="28"/>
  <c r="L197" i="28"/>
  <c r="L196" i="28"/>
  <c r="L195" i="28"/>
  <c r="L194" i="28"/>
  <c r="L193" i="28"/>
  <c r="L192" i="28"/>
  <c r="L191" i="28"/>
  <c r="L190" i="28"/>
  <c r="L189" i="28"/>
  <c r="L188" i="28"/>
  <c r="L187" i="28"/>
  <c r="L186" i="28"/>
  <c r="L185" i="28"/>
  <c r="L184" i="28"/>
  <c r="L183" i="28"/>
  <c r="L182" i="28"/>
  <c r="L181" i="28"/>
  <c r="L180" i="28"/>
  <c r="L179" i="28"/>
  <c r="L178" i="28"/>
  <c r="L177" i="28"/>
  <c r="L176" i="28"/>
  <c r="L175" i="28"/>
  <c r="L174" i="28"/>
  <c r="L173" i="28"/>
  <c r="L172" i="28"/>
  <c r="L171" i="28"/>
  <c r="L170" i="28"/>
  <c r="L169" i="28"/>
  <c r="L168" i="28"/>
  <c r="L167" i="28"/>
  <c r="L166" i="28"/>
  <c r="L165" i="28"/>
  <c r="L164" i="28"/>
  <c r="L163" i="28"/>
  <c r="L162" i="28"/>
  <c r="L161" i="28"/>
  <c r="L160" i="28"/>
  <c r="L159" i="28"/>
  <c r="L158" i="28"/>
  <c r="L157" i="28"/>
  <c r="L156" i="28"/>
  <c r="L155" i="28"/>
  <c r="L154" i="28"/>
  <c r="L153" i="28"/>
  <c r="L152" i="28"/>
  <c r="L151" i="28"/>
  <c r="L150" i="28"/>
  <c r="L149" i="28"/>
  <c r="L148" i="28"/>
  <c r="L147" i="28"/>
  <c r="L146" i="28"/>
  <c r="L145" i="28"/>
  <c r="L144" i="28"/>
  <c r="L143" i="28"/>
  <c r="L142" i="28"/>
  <c r="L141" i="28"/>
  <c r="L140" i="28"/>
  <c r="L139" i="28"/>
  <c r="L138" i="28"/>
  <c r="L137" i="28"/>
  <c r="L136" i="28"/>
  <c r="L135" i="28"/>
  <c r="L134" i="28"/>
  <c r="L133" i="28"/>
  <c r="L132" i="28"/>
  <c r="L131" i="28"/>
  <c r="L130" i="28"/>
  <c r="L129" i="28"/>
  <c r="L128" i="28"/>
  <c r="L127" i="28"/>
  <c r="L126" i="28"/>
  <c r="L125" i="28"/>
  <c r="L124" i="28"/>
  <c r="L123" i="28"/>
  <c r="L122" i="28"/>
  <c r="L121" i="28"/>
  <c r="L120" i="28"/>
  <c r="L119" i="28"/>
  <c r="L118" i="28"/>
  <c r="L117" i="28"/>
  <c r="L116" i="28"/>
  <c r="L115" i="28"/>
  <c r="L114" i="28"/>
  <c r="L113" i="28"/>
  <c r="L112" i="28"/>
  <c r="L111" i="28"/>
  <c r="L110" i="28"/>
  <c r="L109" i="28"/>
  <c r="L108" i="28"/>
  <c r="L107" i="28"/>
  <c r="L106" i="28"/>
  <c r="L105" i="28"/>
  <c r="L104" i="28"/>
  <c r="L103" i="28"/>
  <c r="L102" i="28"/>
  <c r="L101" i="28"/>
  <c r="L100" i="28"/>
  <c r="L99" i="28"/>
  <c r="L98" i="28"/>
  <c r="L97" i="28"/>
  <c r="L96" i="28"/>
  <c r="L95" i="28"/>
  <c r="L94" i="28"/>
  <c r="L93" i="28"/>
  <c r="L92" i="28"/>
  <c r="L91" i="28"/>
  <c r="L90" i="28"/>
  <c r="L89" i="28"/>
  <c r="L88" i="28"/>
  <c r="L87" i="28"/>
  <c r="L86" i="28"/>
  <c r="L85" i="28"/>
  <c r="L84" i="28"/>
  <c r="L83" i="28"/>
  <c r="L82" i="28"/>
  <c r="L81" i="28"/>
  <c r="L80" i="28"/>
  <c r="L79" i="28"/>
  <c r="L78" i="28"/>
  <c r="L77" i="28"/>
  <c r="L76" i="28"/>
  <c r="L75" i="28"/>
  <c r="L74" i="28"/>
  <c r="L73" i="28"/>
  <c r="L72" i="28"/>
  <c r="L71" i="28"/>
  <c r="L70" i="28"/>
  <c r="L69" i="28"/>
  <c r="L68" i="28"/>
  <c r="L67" i="28"/>
  <c r="L66" i="28"/>
  <c r="L65" i="28"/>
  <c r="L64" i="28"/>
  <c r="L63" i="28"/>
  <c r="L62" i="28"/>
  <c r="L61" i="28"/>
  <c r="L60" i="28"/>
  <c r="L59" i="28"/>
  <c r="L58" i="28"/>
  <c r="L57" i="28"/>
  <c r="L56" i="28"/>
  <c r="L55" i="28"/>
  <c r="L54" i="28"/>
  <c r="L53" i="28"/>
  <c r="L52" i="28"/>
  <c r="L51" i="28"/>
  <c r="L50" i="28"/>
  <c r="L49" i="28"/>
  <c r="L48" i="28"/>
  <c r="L47" i="28"/>
  <c r="L46" i="28"/>
  <c r="L45" i="28"/>
  <c r="L44" i="28"/>
  <c r="L43" i="28"/>
  <c r="L42" i="28"/>
  <c r="L41" i="28"/>
  <c r="L40" i="28"/>
  <c r="L39" i="28"/>
  <c r="L38" i="28"/>
  <c r="L37" i="28"/>
  <c r="L36" i="28"/>
  <c r="L35" i="28"/>
  <c r="L34" i="28"/>
  <c r="L33" i="28"/>
  <c r="L32" i="28"/>
  <c r="L31" i="28"/>
  <c r="L30" i="28"/>
  <c r="L29" i="28"/>
  <c r="L28" i="28"/>
  <c r="L27" i="28"/>
  <c r="L26" i="28"/>
  <c r="L25" i="28"/>
  <c r="L24" i="28"/>
  <c r="L23" i="28"/>
  <c r="L22" i="28"/>
  <c r="L21" i="28"/>
  <c r="L20" i="28"/>
  <c r="L19" i="28"/>
  <c r="L18" i="28"/>
  <c r="L17" i="28"/>
  <c r="L16" i="28"/>
  <c r="L15" i="28"/>
  <c r="L14" i="28"/>
  <c r="L13" i="28"/>
  <c r="L12" i="28"/>
  <c r="L11" i="28"/>
  <c r="L10" i="28"/>
  <c r="L9" i="28"/>
  <c r="L8" i="28"/>
  <c r="L134" i="21" l="1"/>
  <c r="L133" i="21"/>
  <c r="L132" i="21"/>
  <c r="L131" i="21"/>
  <c r="L130" i="21"/>
  <c r="L129" i="21"/>
  <c r="L128" i="21"/>
  <c r="L127" i="21"/>
  <c r="L126" i="21"/>
  <c r="L125" i="21"/>
  <c r="L124" i="21"/>
  <c r="L123" i="21"/>
  <c r="L122" i="21"/>
  <c r="L121" i="21"/>
  <c r="L120" i="21"/>
  <c r="L119" i="21"/>
  <c r="L118" i="21"/>
  <c r="L117" i="21"/>
  <c r="L116" i="21"/>
  <c r="L115" i="21"/>
  <c r="L114" i="21"/>
  <c r="L113" i="21"/>
  <c r="L112" i="21"/>
  <c r="L111" i="21"/>
  <c r="L110" i="21"/>
  <c r="L109" i="21"/>
  <c r="L108" i="21"/>
  <c r="L107" i="21"/>
  <c r="L106" i="21"/>
  <c r="L105" i="21"/>
  <c r="L104" i="21"/>
  <c r="L103" i="21"/>
  <c r="L102" i="21"/>
  <c r="L101" i="21"/>
  <c r="L100" i="21"/>
  <c r="L99" i="21"/>
  <c r="L98" i="21"/>
  <c r="L97" i="21"/>
  <c r="L96" i="21"/>
  <c r="L95" i="21"/>
  <c r="L94" i="21"/>
  <c r="L93" i="21"/>
  <c r="L92" i="21"/>
  <c r="L91" i="21"/>
  <c r="L90" i="21"/>
  <c r="L89" i="21"/>
  <c r="L88" i="21"/>
  <c r="L87" i="21"/>
  <c r="L86" i="21"/>
  <c r="L85" i="21"/>
  <c r="L84" i="21"/>
  <c r="L83" i="21"/>
  <c r="L82" i="21"/>
  <c r="L81" i="21"/>
  <c r="L80" i="21"/>
  <c r="L79" i="21"/>
  <c r="L78" i="21"/>
  <c r="L77" i="21"/>
  <c r="L76" i="21"/>
  <c r="L75" i="21"/>
  <c r="L74" i="21"/>
  <c r="L73" i="21"/>
  <c r="L72" i="21"/>
  <c r="L71" i="21"/>
  <c r="L70" i="21"/>
  <c r="L69" i="21"/>
  <c r="L68" i="21"/>
  <c r="L67" i="21"/>
  <c r="L66" i="21"/>
  <c r="L65" i="21"/>
  <c r="L64" i="21"/>
  <c r="L63" i="21"/>
  <c r="L62" i="21"/>
  <c r="L61" i="21"/>
  <c r="L60" i="21"/>
  <c r="L59" i="21"/>
  <c r="L58" i="21"/>
  <c r="L57" i="21"/>
  <c r="L56" i="21"/>
  <c r="L55" i="21"/>
  <c r="L54" i="21"/>
  <c r="L53" i="21"/>
  <c r="L52" i="21"/>
  <c r="L51" i="21"/>
  <c r="L50" i="21"/>
  <c r="L49" i="21"/>
  <c r="L48" i="21"/>
  <c r="L47" i="21"/>
  <c r="L46" i="21"/>
  <c r="L45" i="21"/>
  <c r="L44" i="21"/>
  <c r="L43" i="21"/>
  <c r="L42" i="21"/>
  <c r="L41" i="21"/>
  <c r="L40" i="21"/>
  <c r="L39" i="21"/>
  <c r="L38" i="21"/>
  <c r="L37" i="21"/>
  <c r="L36" i="21"/>
  <c r="L35" i="21"/>
  <c r="L34" i="21"/>
  <c r="L33" i="21"/>
  <c r="L32" i="21"/>
  <c r="L31" i="21"/>
  <c r="L30" i="21"/>
  <c r="L29" i="21"/>
  <c r="L28" i="21"/>
  <c r="L27" i="21"/>
  <c r="L26" i="21"/>
  <c r="L25" i="21"/>
  <c r="L24" i="21"/>
  <c r="L23" i="21"/>
  <c r="L22" i="21"/>
  <c r="L21" i="21"/>
  <c r="L20" i="21"/>
  <c r="L19" i="21"/>
  <c r="L18" i="21"/>
  <c r="L17" i="21"/>
  <c r="L16" i="21"/>
  <c r="L15" i="21"/>
  <c r="L14" i="21"/>
  <c r="L13" i="21"/>
  <c r="L12" i="21"/>
  <c r="L11" i="21"/>
  <c r="L10" i="21"/>
  <c r="L9" i="21"/>
  <c r="L8" i="21"/>
  <c r="C6" i="4" l="1"/>
  <c r="D6" i="4"/>
  <c r="E6" i="4"/>
  <c r="L9" i="25" l="1"/>
  <c r="L8" i="25"/>
  <c r="L20" i="18" l="1"/>
  <c r="L19" i="18"/>
  <c r="L18" i="18"/>
  <c r="L17" i="18"/>
  <c r="L16" i="18"/>
  <c r="L15" i="18"/>
  <c r="L14" i="18"/>
  <c r="L13" i="18"/>
  <c r="L12" i="18"/>
  <c r="L11" i="18"/>
  <c r="L10" i="18"/>
  <c r="L9" i="18"/>
  <c r="L8" i="18"/>
  <c r="L101" i="16" l="1"/>
  <c r="L100" i="16"/>
  <c r="L99" i="16"/>
  <c r="L98" i="16"/>
  <c r="L97" i="16"/>
  <c r="L96" i="16"/>
  <c r="L95" i="16"/>
  <c r="L94" i="16"/>
  <c r="L93" i="16"/>
  <c r="L92" i="16"/>
  <c r="L91" i="16"/>
  <c r="L90" i="16"/>
  <c r="L89" i="16"/>
  <c r="L88" i="16"/>
  <c r="L87" i="16"/>
  <c r="L86" i="16"/>
  <c r="L85" i="16"/>
  <c r="L84" i="16"/>
  <c r="L83" i="16"/>
  <c r="L82" i="16"/>
  <c r="L81" i="16"/>
  <c r="L80" i="16"/>
  <c r="L79" i="16"/>
  <c r="L78" i="16"/>
  <c r="L77" i="16"/>
  <c r="L76" i="16"/>
  <c r="L75" i="16"/>
  <c r="L74" i="16"/>
  <c r="L73" i="16"/>
  <c r="L72" i="16"/>
  <c r="L71" i="16"/>
  <c r="L70" i="16"/>
  <c r="L69" i="16"/>
  <c r="L68" i="16"/>
  <c r="L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29" i="24" l="1"/>
  <c r="L28" i="24"/>
  <c r="L27" i="24"/>
  <c r="L26" i="24"/>
  <c r="L25" i="24"/>
  <c r="L24" i="24"/>
  <c r="L16" i="24"/>
  <c r="L15" i="24"/>
  <c r="L14" i="24"/>
  <c r="L13" i="24"/>
  <c r="L12" i="24"/>
  <c r="L11" i="24"/>
  <c r="L10" i="24"/>
  <c r="L9" i="24"/>
  <c r="L8" i="24"/>
  <c r="L212" i="22" l="1"/>
  <c r="L211" i="22"/>
  <c r="L210" i="22"/>
  <c r="L209" i="22"/>
  <c r="L208" i="22"/>
  <c r="L207" i="22"/>
  <c r="L206" i="22"/>
  <c r="L205" i="22"/>
  <c r="L204" i="22"/>
  <c r="L203" i="22"/>
  <c r="L202" i="22"/>
  <c r="L201" i="22"/>
  <c r="L200" i="22"/>
  <c r="L199" i="22"/>
  <c r="L198" i="22"/>
  <c r="L197" i="22"/>
  <c r="L196" i="22"/>
  <c r="L195" i="22"/>
  <c r="L194" i="22"/>
  <c r="L117" i="22"/>
  <c r="L116" i="22"/>
  <c r="L115" i="22"/>
  <c r="L114" i="22"/>
  <c r="L113" i="22"/>
  <c r="L112" i="22"/>
  <c r="L101" i="22"/>
  <c r="L100" i="22"/>
  <c r="L99" i="22"/>
  <c r="L98" i="22"/>
  <c r="L97" i="22"/>
  <c r="L96" i="22"/>
  <c r="L95" i="22"/>
  <c r="L94" i="22"/>
  <c r="L93" i="22"/>
  <c r="L92" i="22"/>
  <c r="L91" i="22"/>
  <c r="L90" i="22"/>
  <c r="L89" i="22"/>
  <c r="L88" i="22"/>
  <c r="L87" i="22"/>
  <c r="L86" i="22"/>
  <c r="L85" i="22"/>
  <c r="L84" i="22"/>
  <c r="L73" i="22"/>
  <c r="L72" i="22"/>
  <c r="L71" i="22"/>
  <c r="L70" i="22"/>
  <c r="L69" i="22"/>
  <c r="L68" i="22"/>
  <c r="L67" i="22"/>
  <c r="L66" i="22"/>
  <c r="L65" i="22"/>
  <c r="L64" i="22"/>
  <c r="L63" i="22"/>
  <c r="L62" i="22"/>
  <c r="L61" i="22"/>
  <c r="L60" i="22"/>
  <c r="L59" i="22"/>
  <c r="L58" i="22"/>
  <c r="L57" i="22"/>
  <c r="L56" i="22"/>
  <c r="L55" i="22"/>
  <c r="L54" i="22"/>
  <c r="L53" i="22"/>
  <c r="L52" i="22"/>
  <c r="L51" i="22"/>
  <c r="L50" i="22"/>
  <c r="L49" i="22"/>
  <c r="L48" i="22"/>
  <c r="L47" i="22"/>
  <c r="L46" i="22"/>
  <c r="L45" i="22"/>
  <c r="L44" i="22"/>
  <c r="L43" i="22"/>
  <c r="L42" i="22"/>
  <c r="L41" i="22"/>
  <c r="L40" i="22"/>
  <c r="L39" i="22"/>
  <c r="L38" i="22"/>
  <c r="L37" i="22"/>
  <c r="L36" i="22"/>
  <c r="L35" i="22"/>
  <c r="L34" i="22"/>
  <c r="L33" i="22"/>
  <c r="L32" i="22"/>
  <c r="L31" i="22"/>
  <c r="L30" i="22"/>
  <c r="L29" i="22"/>
  <c r="L28" i="22"/>
  <c r="L27" i="22"/>
  <c r="L26" i="22"/>
  <c r="L25" i="22"/>
  <c r="L24" i="22"/>
  <c r="L23" i="22"/>
  <c r="L22" i="22"/>
  <c r="L21" i="22"/>
  <c r="L20" i="22"/>
  <c r="L19" i="22"/>
  <c r="L18" i="22"/>
  <c r="L17" i="22"/>
  <c r="L16" i="22"/>
  <c r="L15" i="22"/>
  <c r="L14" i="22"/>
  <c r="L13" i="22"/>
  <c r="L12" i="22"/>
  <c r="L11" i="22"/>
  <c r="L10" i="22"/>
  <c r="L9" i="22"/>
  <c r="L8" i="22"/>
  <c r="F19" i="13"/>
  <c r="L140" i="20" l="1"/>
  <c r="L139" i="20"/>
  <c r="L138" i="20"/>
  <c r="L137" i="20"/>
  <c r="L136" i="20"/>
  <c r="L135" i="20"/>
  <c r="L134" i="20"/>
  <c r="L133" i="20"/>
  <c r="L132" i="20"/>
  <c r="L131" i="20"/>
  <c r="L130" i="20"/>
  <c r="L129" i="20"/>
  <c r="L128" i="20"/>
  <c r="L127" i="20"/>
  <c r="L126" i="20"/>
  <c r="L125" i="20"/>
  <c r="L124" i="20"/>
  <c r="L123" i="20"/>
  <c r="L122" i="20"/>
  <c r="L121" i="20"/>
  <c r="L120" i="20"/>
  <c r="L119" i="20"/>
  <c r="L118" i="20"/>
  <c r="L117" i="20"/>
  <c r="L116" i="20"/>
  <c r="L115" i="20"/>
  <c r="L114" i="20"/>
  <c r="L113" i="20"/>
  <c r="L112" i="20"/>
  <c r="L111" i="20"/>
  <c r="L110" i="20"/>
  <c r="L109" i="20"/>
  <c r="L108" i="20"/>
  <c r="L107" i="20"/>
  <c r="L106" i="20"/>
  <c r="L105" i="20"/>
  <c r="L104" i="20"/>
  <c r="L103" i="20"/>
  <c r="L102" i="20"/>
  <c r="L101" i="20"/>
  <c r="L100" i="20"/>
  <c r="L99" i="20"/>
  <c r="L98" i="20"/>
  <c r="L97" i="20"/>
  <c r="L96" i="20"/>
  <c r="L95" i="20"/>
  <c r="L94" i="20"/>
  <c r="L93" i="20"/>
  <c r="L92" i="20"/>
  <c r="L91" i="20"/>
  <c r="L90" i="20"/>
  <c r="L89" i="20"/>
  <c r="L88" i="20"/>
  <c r="L87" i="20"/>
  <c r="L86" i="20"/>
  <c r="L85" i="20"/>
  <c r="L84" i="20"/>
  <c r="L83" i="20"/>
  <c r="L82" i="20"/>
  <c r="L81" i="20"/>
  <c r="L80" i="20"/>
  <c r="L79" i="20"/>
  <c r="L78" i="20"/>
  <c r="L77" i="20"/>
  <c r="L76" i="20"/>
  <c r="L75" i="20"/>
  <c r="L74" i="20"/>
  <c r="L73" i="20"/>
  <c r="L72" i="20"/>
  <c r="L71" i="20"/>
  <c r="L70" i="20"/>
  <c r="L69" i="20"/>
  <c r="L68" i="20"/>
  <c r="L67" i="20"/>
  <c r="L66" i="20"/>
  <c r="L65" i="20"/>
  <c r="L64" i="20"/>
  <c r="L63" i="20"/>
  <c r="L62" i="20"/>
  <c r="L61" i="20"/>
  <c r="L60" i="20"/>
  <c r="L59" i="20"/>
  <c r="L58" i="20"/>
  <c r="L57" i="20"/>
  <c r="L56" i="20"/>
  <c r="L55" i="20"/>
  <c r="L54" i="20"/>
  <c r="L53" i="20"/>
  <c r="L52" i="20"/>
  <c r="L51" i="20"/>
  <c r="L50" i="20"/>
  <c r="L49" i="20"/>
  <c r="L48" i="20"/>
  <c r="L47" i="20"/>
  <c r="L46" i="20"/>
  <c r="L45" i="20"/>
  <c r="L44" i="20"/>
  <c r="L43" i="20"/>
  <c r="L42" i="20"/>
  <c r="L41" i="20"/>
  <c r="L40" i="20"/>
  <c r="L39" i="20"/>
  <c r="L38" i="20"/>
  <c r="L37" i="20"/>
  <c r="L36" i="20"/>
  <c r="L35" i="20"/>
  <c r="L34" i="20"/>
  <c r="L33" i="20"/>
  <c r="L32" i="20"/>
  <c r="L31" i="20"/>
  <c r="L30" i="20"/>
  <c r="L29" i="20"/>
  <c r="L28" i="20"/>
  <c r="L27" i="20"/>
  <c r="L26" i="20"/>
  <c r="L25" i="20"/>
  <c r="L24" i="20"/>
  <c r="L23" i="20"/>
  <c r="L22" i="20"/>
  <c r="L21" i="20"/>
  <c r="L20" i="20"/>
  <c r="L19" i="20"/>
  <c r="L18" i="20"/>
  <c r="L17" i="20"/>
  <c r="L16" i="20"/>
  <c r="L15" i="20"/>
  <c r="L14" i="20"/>
  <c r="L13" i="20"/>
  <c r="L12" i="20"/>
  <c r="L11" i="20"/>
  <c r="L10" i="20"/>
  <c r="L9" i="20"/>
  <c r="L8" i="20"/>
  <c r="F18" i="11"/>
  <c r="L11" i="19" l="1"/>
  <c r="L10" i="19"/>
  <c r="L9" i="19"/>
  <c r="L8" i="19"/>
  <c r="A8" i="19"/>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A152" i="19" s="1"/>
  <c r="A153" i="19" s="1"/>
  <c r="A154" i="19" s="1"/>
  <c r="A155" i="19" s="1"/>
  <c r="A156" i="19" s="1"/>
  <c r="A157" i="19" s="1"/>
  <c r="A158" i="19" s="1"/>
  <c r="A159" i="19" s="1"/>
  <c r="A160" i="19" s="1"/>
  <c r="A161" i="19" s="1"/>
  <c r="A162" i="19" s="1"/>
  <c r="A163" i="19" s="1"/>
  <c r="A164" i="19" s="1"/>
  <c r="A165" i="19" s="1"/>
  <c r="A166" i="19" s="1"/>
  <c r="A167" i="19" s="1"/>
  <c r="A168" i="19" s="1"/>
  <c r="A169" i="19" s="1"/>
  <c r="A170" i="19" s="1"/>
  <c r="A171" i="19" s="1"/>
  <c r="A172" i="19" s="1"/>
  <c r="A173" i="19" s="1"/>
  <c r="A174" i="19" s="1"/>
  <c r="A175" i="19" s="1"/>
  <c r="A176" i="19" s="1"/>
  <c r="A177" i="19" s="1"/>
  <c r="A178" i="19" s="1"/>
  <c r="A179" i="19" s="1"/>
  <c r="A180" i="19" s="1"/>
  <c r="A181" i="19" s="1"/>
  <c r="A182" i="19" s="1"/>
  <c r="A183" i="19" s="1"/>
  <c r="A184" i="19" s="1"/>
  <c r="A185" i="19" s="1"/>
  <c r="A186" i="19" s="1"/>
  <c r="A187" i="19" s="1"/>
  <c r="A188" i="19" s="1"/>
  <c r="A189" i="19" s="1"/>
  <c r="A190" i="19" s="1"/>
  <c r="A191" i="19" s="1"/>
  <c r="A192" i="19" s="1"/>
  <c r="A193" i="19" s="1"/>
  <c r="A194" i="19" s="1"/>
  <c r="A195" i="19" s="1"/>
  <c r="A196" i="19" s="1"/>
  <c r="A197" i="19" s="1"/>
  <c r="A198" i="19" s="1"/>
  <c r="A199" i="19" s="1"/>
  <c r="A200" i="19" s="1"/>
  <c r="A201" i="19" s="1"/>
  <c r="A202" i="19" s="1"/>
  <c r="A203" i="19" s="1"/>
  <c r="A204" i="19" s="1"/>
  <c r="A205" i="19" s="1"/>
  <c r="A206" i="19" s="1"/>
  <c r="F16" i="10"/>
  <c r="F8" i="15" l="1"/>
  <c r="G8" i="15"/>
  <c r="D17" i="4" s="1"/>
  <c r="H8" i="15"/>
  <c r="E17" i="4" s="1"/>
  <c r="G19" i="13"/>
  <c r="H19" i="13"/>
  <c r="F14" i="12"/>
  <c r="G14" i="12"/>
  <c r="D14" i="4" s="1"/>
  <c r="H14" i="12"/>
  <c r="E14" i="4" s="1"/>
  <c r="G18" i="11"/>
  <c r="D13" i="4" s="1"/>
  <c r="H18" i="11"/>
  <c r="E13" i="4" s="1"/>
  <c r="F29" i="27"/>
  <c r="G29" i="27"/>
  <c r="D11" i="4" s="1"/>
  <c r="H29" i="27"/>
  <c r="E11" i="4" s="1"/>
  <c r="F12" i="8"/>
  <c r="C9" i="4" s="1"/>
  <c r="G12" i="8"/>
  <c r="H12" i="8"/>
  <c r="F13" i="7"/>
  <c r="C8" i="4"/>
  <c r="G13" i="7"/>
  <c r="H13" i="7"/>
  <c r="E8" i="4" s="1"/>
  <c r="L12" i="26"/>
  <c r="L9" i="26"/>
  <c r="L10" i="26"/>
  <c r="L11" i="26"/>
  <c r="L13" i="26"/>
  <c r="L14" i="26"/>
  <c r="L15" i="26"/>
  <c r="L16" i="26"/>
  <c r="L17" i="26"/>
  <c r="L18" i="26"/>
  <c r="L19" i="26"/>
  <c r="L20" i="26"/>
  <c r="L21" i="26"/>
  <c r="L22" i="26"/>
  <c r="L23" i="26"/>
  <c r="L24" i="26"/>
  <c r="L25" i="26"/>
  <c r="L26" i="26"/>
  <c r="L27" i="26"/>
  <c r="L28" i="26"/>
  <c r="L29" i="26"/>
  <c r="L30" i="26"/>
  <c r="L31" i="26"/>
  <c r="L32" i="26"/>
  <c r="L8" i="26"/>
  <c r="C11" i="4"/>
  <c r="H12" i="6"/>
  <c r="E7" i="4" s="1"/>
  <c r="G12" i="6"/>
  <c r="D7" i="4" s="1"/>
  <c r="F12" i="6"/>
  <c r="C7" i="4" s="1"/>
  <c r="F12" i="5"/>
  <c r="G12" i="5"/>
  <c r="H12" i="5"/>
  <c r="G16" i="10"/>
  <c r="H16" i="10"/>
  <c r="E12" i="4" s="1"/>
  <c r="C12" i="4"/>
  <c r="C17" i="4"/>
  <c r="G10" i="14"/>
  <c r="D16" i="4" s="1"/>
  <c r="H10" i="14"/>
  <c r="E16" i="4" s="1"/>
  <c r="F10" i="14"/>
  <c r="C16" i="4" s="1"/>
  <c r="D15" i="4"/>
  <c r="E15" i="4"/>
  <c r="C15" i="4"/>
  <c r="C14" i="4"/>
  <c r="C13" i="4"/>
  <c r="D12" i="4"/>
  <c r="D9" i="4"/>
  <c r="D8" i="4"/>
  <c r="E9" i="4"/>
  <c r="G12" i="9"/>
  <c r="D10" i="4" s="1"/>
  <c r="H12" i="9"/>
  <c r="E10" i="4" s="1"/>
  <c r="F12" i="9"/>
  <c r="C10" i="4" s="1"/>
  <c r="E18" i="4" l="1"/>
  <c r="D18" i="4"/>
  <c r="C18" i="4"/>
</calcChain>
</file>

<file path=xl/sharedStrings.xml><?xml version="1.0" encoding="utf-8"?>
<sst xmlns="http://schemas.openxmlformats.org/spreadsheetml/2006/main" count="7319" uniqueCount="2068">
  <si>
    <t>（％）</t>
    <phoneticPr fontId="9"/>
  </si>
  <si>
    <t>総括表はこちらをクリック！</t>
    <rPh sb="0" eb="3">
      <t>ソウカツヒョウ</t>
    </rPh>
    <phoneticPr fontId="2"/>
  </si>
  <si>
    <t>総括表へはこちらをクリック！</t>
    <rPh sb="0" eb="3">
      <t>ソウカツヒョウ</t>
    </rPh>
    <phoneticPr fontId="2"/>
  </si>
  <si>
    <t>使用料及び手数料の概要</t>
    <rPh sb="0" eb="3">
      <t>シヨウリョウ</t>
    </rPh>
    <rPh sb="3" eb="4">
      <t>オヨ</t>
    </rPh>
    <rPh sb="5" eb="8">
      <t>テスウリョウ</t>
    </rPh>
    <rPh sb="9" eb="11">
      <t>ガイヨウ</t>
    </rPh>
    <phoneticPr fontId="2"/>
  </si>
  <si>
    <t>所管課</t>
    <rPh sb="0" eb="3">
      <t>ショカンカ</t>
    </rPh>
    <phoneticPr fontId="2"/>
  </si>
  <si>
    <t>電話番号</t>
    <rPh sb="0" eb="2">
      <t>デンワ</t>
    </rPh>
    <rPh sb="2" eb="4">
      <t>バンゴウ</t>
    </rPh>
    <phoneticPr fontId="2"/>
  </si>
  <si>
    <t>見直し
対象件数</t>
    <rPh sb="0" eb="2">
      <t>ミナオ</t>
    </rPh>
    <rPh sb="4" eb="6">
      <t>タイショウ</t>
    </rPh>
    <rPh sb="6" eb="8">
      <t>ケンスウ</t>
    </rPh>
    <phoneticPr fontId="2"/>
  </si>
  <si>
    <t>現状料金
維持件数</t>
    <rPh sb="0" eb="2">
      <t>ゲンジョウ</t>
    </rPh>
    <rPh sb="2" eb="4">
      <t>リョウキン</t>
    </rPh>
    <rPh sb="5" eb="7">
      <t>イジ</t>
    </rPh>
    <rPh sb="7" eb="9">
      <t>ケンスウ</t>
    </rPh>
    <phoneticPr fontId="2"/>
  </si>
  <si>
    <t>文化観光スポーツ部</t>
    <rPh sb="0" eb="2">
      <t>ブンカ</t>
    </rPh>
    <rPh sb="2" eb="4">
      <t>カンコウ</t>
    </rPh>
    <rPh sb="8" eb="9">
      <t>ブ</t>
    </rPh>
    <phoneticPr fontId="2"/>
  </si>
  <si>
    <t>合　　計</t>
    <rPh sb="0" eb="1">
      <t>ゴウ</t>
    </rPh>
    <rPh sb="3" eb="4">
      <t>ケイ</t>
    </rPh>
    <phoneticPr fontId="2"/>
  </si>
  <si>
    <t>　部　局　名</t>
    <rPh sb="1" eb="2">
      <t>ブ</t>
    </rPh>
    <rPh sb="3" eb="4">
      <t>キョク</t>
    </rPh>
    <rPh sb="5" eb="6">
      <t>メイ</t>
    </rPh>
    <phoneticPr fontId="2"/>
  </si>
  <si>
    <t>農　林　水　産　部</t>
    <rPh sb="0" eb="1">
      <t>ノウ</t>
    </rPh>
    <rPh sb="2" eb="3">
      <t>ハヤシ</t>
    </rPh>
    <rPh sb="4" eb="5">
      <t>ミズ</t>
    </rPh>
    <rPh sb="6" eb="7">
      <t>サン</t>
    </rPh>
    <rPh sb="8" eb="9">
      <t>ブ</t>
    </rPh>
    <phoneticPr fontId="2"/>
  </si>
  <si>
    <t>商　工　労　働　部</t>
    <rPh sb="0" eb="1">
      <t>ショウ</t>
    </rPh>
    <rPh sb="2" eb="3">
      <t>コウ</t>
    </rPh>
    <rPh sb="4" eb="5">
      <t>ロウ</t>
    </rPh>
    <rPh sb="6" eb="7">
      <t>ハタラキ</t>
    </rPh>
    <rPh sb="8" eb="9">
      <t>ブ</t>
    </rPh>
    <phoneticPr fontId="2"/>
  </si>
  <si>
    <t>企　　　 画　　　 部</t>
    <rPh sb="0" eb="1">
      <t>クワダ</t>
    </rPh>
    <rPh sb="5" eb="6">
      <t>ガ</t>
    </rPh>
    <rPh sb="10" eb="11">
      <t>ブ</t>
    </rPh>
    <phoneticPr fontId="2"/>
  </si>
  <si>
    <t>総　　　 務　　　 部</t>
    <rPh sb="0" eb="1">
      <t>フサ</t>
    </rPh>
    <rPh sb="5" eb="6">
      <t>ツトム</t>
    </rPh>
    <rPh sb="10" eb="11">
      <t>ブ</t>
    </rPh>
    <phoneticPr fontId="2"/>
  </si>
  <si>
    <t>知　　事　　公　　室</t>
    <rPh sb="0" eb="1">
      <t>チ</t>
    </rPh>
    <rPh sb="3" eb="4">
      <t>コト</t>
    </rPh>
    <rPh sb="6" eb="7">
      <t>オオヤケ</t>
    </rPh>
    <rPh sb="9" eb="10">
      <t>シツ</t>
    </rPh>
    <phoneticPr fontId="2"/>
  </si>
  <si>
    <t>土　木　建　築　部</t>
    <rPh sb="0" eb="1">
      <t>ツチ</t>
    </rPh>
    <rPh sb="2" eb="3">
      <t>キ</t>
    </rPh>
    <rPh sb="4" eb="5">
      <t>ケン</t>
    </rPh>
    <rPh sb="6" eb="7">
      <t>チク</t>
    </rPh>
    <rPh sb="8" eb="9">
      <t>ブ</t>
    </rPh>
    <phoneticPr fontId="2"/>
  </si>
  <si>
    <t>教　育　委　員　会</t>
    <rPh sb="0" eb="1">
      <t>キョウ</t>
    </rPh>
    <rPh sb="2" eb="3">
      <t>イク</t>
    </rPh>
    <rPh sb="4" eb="5">
      <t>イ</t>
    </rPh>
    <rPh sb="6" eb="7">
      <t>イン</t>
    </rPh>
    <rPh sb="8" eb="9">
      <t>カイ</t>
    </rPh>
    <phoneticPr fontId="2"/>
  </si>
  <si>
    <t>公　安　委　員　会</t>
    <rPh sb="0" eb="1">
      <t>コウ</t>
    </rPh>
    <rPh sb="2" eb="3">
      <t>アン</t>
    </rPh>
    <rPh sb="4" eb="5">
      <t>イ</t>
    </rPh>
    <rPh sb="6" eb="7">
      <t>イン</t>
    </rPh>
    <rPh sb="8" eb="9">
      <t>カイ</t>
    </rPh>
    <phoneticPr fontId="2"/>
  </si>
  <si>
    <t>企 画 部　　計</t>
    <rPh sb="0" eb="1">
      <t>クワダ</t>
    </rPh>
    <rPh sb="2" eb="3">
      <t>ガ</t>
    </rPh>
    <rPh sb="4" eb="5">
      <t>ブ</t>
    </rPh>
    <rPh sb="7" eb="8">
      <t>ケイ</t>
    </rPh>
    <phoneticPr fontId="2"/>
  </si>
  <si>
    <t>農 林 水 産 部　　計</t>
    <rPh sb="0" eb="1">
      <t>ノウ</t>
    </rPh>
    <rPh sb="2" eb="3">
      <t>ハヤシ</t>
    </rPh>
    <rPh sb="4" eb="5">
      <t>ミズ</t>
    </rPh>
    <rPh sb="6" eb="7">
      <t>サン</t>
    </rPh>
    <rPh sb="8" eb="9">
      <t>ブ</t>
    </rPh>
    <rPh sb="11" eb="12">
      <t>ケイ</t>
    </rPh>
    <phoneticPr fontId="2"/>
  </si>
  <si>
    <t>商 工 労 働 部　　計</t>
    <rPh sb="0" eb="1">
      <t>ショウ</t>
    </rPh>
    <rPh sb="2" eb="3">
      <t>コウ</t>
    </rPh>
    <rPh sb="4" eb="5">
      <t>ロウ</t>
    </rPh>
    <rPh sb="6" eb="7">
      <t>ハタラキ</t>
    </rPh>
    <rPh sb="8" eb="9">
      <t>ブ</t>
    </rPh>
    <rPh sb="11" eb="12">
      <t>ケイ</t>
    </rPh>
    <phoneticPr fontId="2"/>
  </si>
  <si>
    <t>部局名：文化観光スポーツ部</t>
    <rPh sb="0" eb="3">
      <t>ブキョクメイ</t>
    </rPh>
    <rPh sb="4" eb="6">
      <t>ブンカ</t>
    </rPh>
    <rPh sb="6" eb="8">
      <t>カンコウ</t>
    </rPh>
    <rPh sb="12" eb="13">
      <t>ブ</t>
    </rPh>
    <phoneticPr fontId="2"/>
  </si>
  <si>
    <t>文化観光スポーツ部　　計</t>
    <rPh sb="0" eb="2">
      <t>ブンカ</t>
    </rPh>
    <rPh sb="2" eb="4">
      <t>カンコウ</t>
    </rPh>
    <rPh sb="8" eb="9">
      <t>ブ</t>
    </rPh>
    <rPh sb="11" eb="12">
      <t>ケイ</t>
    </rPh>
    <phoneticPr fontId="2"/>
  </si>
  <si>
    <r>
      <t>土 木</t>
    </r>
    <r>
      <rPr>
        <sz val="11"/>
        <rFont val="ＭＳ Ｐゴシック"/>
        <family val="3"/>
        <charset val="128"/>
      </rPr>
      <t xml:space="preserve"> </t>
    </r>
    <r>
      <rPr>
        <sz val="11"/>
        <rFont val="ＭＳ Ｐゴシック"/>
        <family val="3"/>
        <charset val="128"/>
      </rPr>
      <t>建</t>
    </r>
    <r>
      <rPr>
        <sz val="11"/>
        <rFont val="ＭＳ Ｐゴシック"/>
        <family val="3"/>
        <charset val="128"/>
      </rPr>
      <t xml:space="preserve"> </t>
    </r>
    <r>
      <rPr>
        <sz val="11"/>
        <rFont val="ＭＳ Ｐゴシック"/>
        <family val="3"/>
        <charset val="128"/>
      </rPr>
      <t>築</t>
    </r>
    <r>
      <rPr>
        <sz val="11"/>
        <rFont val="ＭＳ Ｐゴシック"/>
        <family val="3"/>
        <charset val="128"/>
      </rPr>
      <t xml:space="preserve"> </t>
    </r>
    <r>
      <rPr>
        <sz val="11"/>
        <rFont val="ＭＳ Ｐゴシック"/>
        <family val="3"/>
        <charset val="128"/>
      </rPr>
      <t>部　　計</t>
    </r>
    <rPh sb="0" eb="1">
      <t>ツチ</t>
    </rPh>
    <rPh sb="2" eb="3">
      <t>キ</t>
    </rPh>
    <rPh sb="4" eb="5">
      <t>ケン</t>
    </rPh>
    <rPh sb="6" eb="7">
      <t>チク</t>
    </rPh>
    <rPh sb="8" eb="9">
      <t>ブ</t>
    </rPh>
    <rPh sb="11" eb="12">
      <t>ケイ</t>
    </rPh>
    <phoneticPr fontId="2"/>
  </si>
  <si>
    <r>
      <t>教 育</t>
    </r>
    <r>
      <rPr>
        <sz val="11"/>
        <rFont val="ＭＳ Ｐゴシック"/>
        <family val="3"/>
        <charset val="128"/>
      </rPr>
      <t xml:space="preserve"> </t>
    </r>
    <r>
      <rPr>
        <sz val="11"/>
        <rFont val="ＭＳ Ｐゴシック"/>
        <family val="3"/>
        <charset val="128"/>
      </rPr>
      <t>委</t>
    </r>
    <r>
      <rPr>
        <sz val="11"/>
        <rFont val="ＭＳ Ｐゴシック"/>
        <family val="3"/>
        <charset val="128"/>
      </rPr>
      <t xml:space="preserve"> </t>
    </r>
    <r>
      <rPr>
        <sz val="11"/>
        <rFont val="ＭＳ Ｐゴシック"/>
        <family val="3"/>
        <charset val="128"/>
      </rPr>
      <t>員</t>
    </r>
    <r>
      <rPr>
        <sz val="11"/>
        <rFont val="ＭＳ Ｐゴシック"/>
        <family val="3"/>
        <charset val="128"/>
      </rPr>
      <t xml:space="preserve"> </t>
    </r>
    <r>
      <rPr>
        <sz val="11"/>
        <rFont val="ＭＳ Ｐゴシック"/>
        <family val="3"/>
        <charset val="128"/>
      </rPr>
      <t>会　　計</t>
    </r>
    <rPh sb="0" eb="1">
      <t>キョウ</t>
    </rPh>
    <rPh sb="2" eb="3">
      <t>イク</t>
    </rPh>
    <rPh sb="4" eb="5">
      <t>イ</t>
    </rPh>
    <rPh sb="6" eb="7">
      <t>イン</t>
    </rPh>
    <rPh sb="8" eb="9">
      <t>カイ</t>
    </rPh>
    <rPh sb="11" eb="12">
      <t>ケイ</t>
    </rPh>
    <phoneticPr fontId="2"/>
  </si>
  <si>
    <r>
      <t>部局名 ：</t>
    </r>
    <r>
      <rPr>
        <sz val="11"/>
        <rFont val="ＭＳ Ｐゴシック"/>
        <family val="3"/>
        <charset val="128"/>
      </rPr>
      <t xml:space="preserve"> </t>
    </r>
    <r>
      <rPr>
        <sz val="11"/>
        <rFont val="ＭＳ Ｐゴシック"/>
        <family val="3"/>
        <charset val="128"/>
      </rPr>
      <t>知事公室</t>
    </r>
    <rPh sb="0" eb="3">
      <t>ブキョクメイ</t>
    </rPh>
    <rPh sb="6" eb="8">
      <t>チジ</t>
    </rPh>
    <rPh sb="8" eb="9">
      <t>オオヤケ</t>
    </rPh>
    <rPh sb="9" eb="10">
      <t>シツ</t>
    </rPh>
    <phoneticPr fontId="2"/>
  </si>
  <si>
    <r>
      <t>部局名 ：</t>
    </r>
    <r>
      <rPr>
        <sz val="11"/>
        <rFont val="ＭＳ Ｐゴシック"/>
        <family val="3"/>
        <charset val="128"/>
      </rPr>
      <t xml:space="preserve"> </t>
    </r>
    <r>
      <rPr>
        <sz val="11"/>
        <rFont val="ＭＳ Ｐゴシック"/>
        <family val="3"/>
        <charset val="128"/>
      </rPr>
      <t>総務部</t>
    </r>
    <rPh sb="0" eb="3">
      <t>ブキョクメイ</t>
    </rPh>
    <rPh sb="6" eb="9">
      <t>ソウムブ</t>
    </rPh>
    <phoneticPr fontId="2"/>
  </si>
  <si>
    <r>
      <t>部局名 ：</t>
    </r>
    <r>
      <rPr>
        <sz val="11"/>
        <rFont val="ＭＳ Ｐゴシック"/>
        <family val="3"/>
        <charset val="128"/>
      </rPr>
      <t xml:space="preserve"> </t>
    </r>
    <r>
      <rPr>
        <sz val="11"/>
        <rFont val="ＭＳ Ｐゴシック"/>
        <family val="3"/>
        <charset val="128"/>
      </rPr>
      <t>企画部</t>
    </r>
    <rPh sb="0" eb="3">
      <t>ブキョクメイ</t>
    </rPh>
    <phoneticPr fontId="2"/>
  </si>
  <si>
    <r>
      <t>部局名 ：</t>
    </r>
    <r>
      <rPr>
        <sz val="11"/>
        <rFont val="ＭＳ Ｐゴシック"/>
        <family val="3"/>
        <charset val="128"/>
      </rPr>
      <t xml:space="preserve"> </t>
    </r>
    <r>
      <rPr>
        <sz val="11"/>
        <rFont val="ＭＳ Ｐゴシック"/>
        <family val="3"/>
        <charset val="128"/>
      </rPr>
      <t>農林水産部</t>
    </r>
    <rPh sb="0" eb="3">
      <t>ブキョクメイ</t>
    </rPh>
    <rPh sb="6" eb="8">
      <t>ノウリン</t>
    </rPh>
    <rPh sb="8" eb="10">
      <t>スイサン</t>
    </rPh>
    <rPh sb="10" eb="11">
      <t>ブ</t>
    </rPh>
    <phoneticPr fontId="2"/>
  </si>
  <si>
    <r>
      <t>部局名 ：</t>
    </r>
    <r>
      <rPr>
        <sz val="11"/>
        <rFont val="ＭＳ Ｐゴシック"/>
        <family val="3"/>
        <charset val="128"/>
      </rPr>
      <t xml:space="preserve"> </t>
    </r>
    <r>
      <rPr>
        <sz val="11"/>
        <rFont val="ＭＳ Ｐゴシック"/>
        <family val="3"/>
        <charset val="128"/>
      </rPr>
      <t>商工労働部</t>
    </r>
    <rPh sb="0" eb="3">
      <t>ブキョクメイ</t>
    </rPh>
    <phoneticPr fontId="2"/>
  </si>
  <si>
    <r>
      <t>部局名 ：</t>
    </r>
    <r>
      <rPr>
        <sz val="11"/>
        <rFont val="ＭＳ Ｐゴシック"/>
        <family val="3"/>
        <charset val="128"/>
      </rPr>
      <t xml:space="preserve"> </t>
    </r>
    <r>
      <rPr>
        <sz val="11"/>
        <rFont val="ＭＳ Ｐゴシック"/>
        <family val="3"/>
        <charset val="128"/>
      </rPr>
      <t>土木建築部</t>
    </r>
    <rPh sb="0" eb="3">
      <t>ブキョクメイ</t>
    </rPh>
    <phoneticPr fontId="2"/>
  </si>
  <si>
    <r>
      <t>部局名 ：</t>
    </r>
    <r>
      <rPr>
        <sz val="11"/>
        <rFont val="ＭＳ Ｐゴシック"/>
        <family val="3"/>
        <charset val="128"/>
      </rPr>
      <t xml:space="preserve"> </t>
    </r>
    <r>
      <rPr>
        <sz val="11"/>
        <rFont val="ＭＳ Ｐゴシック"/>
        <family val="3"/>
        <charset val="128"/>
      </rPr>
      <t>教育委員会</t>
    </r>
    <rPh sb="0" eb="3">
      <t>ブキョクメイ</t>
    </rPh>
    <rPh sb="6" eb="8">
      <t>キョウイク</t>
    </rPh>
    <rPh sb="8" eb="11">
      <t>イインカイ</t>
    </rPh>
    <phoneticPr fontId="2"/>
  </si>
  <si>
    <r>
      <t>部局名 ：</t>
    </r>
    <r>
      <rPr>
        <sz val="11"/>
        <rFont val="ＭＳ Ｐゴシック"/>
        <family val="3"/>
        <charset val="128"/>
      </rPr>
      <t xml:space="preserve"> </t>
    </r>
    <r>
      <rPr>
        <sz val="11"/>
        <rFont val="ＭＳ Ｐゴシック"/>
        <family val="3"/>
        <charset val="128"/>
      </rPr>
      <t>公安委員会</t>
    </r>
    <rPh sb="0" eb="3">
      <t>ブキョクメイ</t>
    </rPh>
    <rPh sb="6" eb="8">
      <t>コウアン</t>
    </rPh>
    <rPh sb="8" eb="11">
      <t>イインカイ</t>
    </rPh>
    <phoneticPr fontId="2"/>
  </si>
  <si>
    <t>部局名：</t>
    <rPh sb="0" eb="2">
      <t>ブキョク</t>
    </rPh>
    <rPh sb="2" eb="3">
      <t>メイ</t>
    </rPh>
    <phoneticPr fontId="9"/>
  </si>
  <si>
    <t>企画部</t>
    <rPh sb="0" eb="3">
      <t>キカクブ</t>
    </rPh>
    <phoneticPr fontId="9"/>
  </si>
  <si>
    <t>使　用　料　及　び　手　数　料　一　覧</t>
    <rPh sb="0" eb="1">
      <t>ツカ</t>
    </rPh>
    <rPh sb="2" eb="3">
      <t>ヨウ</t>
    </rPh>
    <rPh sb="4" eb="5">
      <t>リョウ</t>
    </rPh>
    <rPh sb="6" eb="7">
      <t>オヨ</t>
    </rPh>
    <rPh sb="10" eb="11">
      <t>テ</t>
    </rPh>
    <rPh sb="12" eb="13">
      <t>カズ</t>
    </rPh>
    <rPh sb="14" eb="15">
      <t>リョウ</t>
    </rPh>
    <rPh sb="16" eb="17">
      <t>イチ</t>
    </rPh>
    <rPh sb="18" eb="19">
      <t>ラン</t>
    </rPh>
    <phoneticPr fontId="9"/>
  </si>
  <si>
    <t>Ａ</t>
    <phoneticPr fontId="9"/>
  </si>
  <si>
    <t>Ｂ</t>
    <phoneticPr fontId="9"/>
  </si>
  <si>
    <t>Ｃ</t>
    <phoneticPr fontId="9"/>
  </si>
  <si>
    <t>Ｄ</t>
    <phoneticPr fontId="9"/>
  </si>
  <si>
    <t>Ｅ</t>
    <phoneticPr fontId="9"/>
  </si>
  <si>
    <t>Ｇ</t>
    <phoneticPr fontId="9"/>
  </si>
  <si>
    <t>使用料及び手数料名</t>
    <rPh sb="0" eb="3">
      <t>シヨウリョウ</t>
    </rPh>
    <rPh sb="3" eb="4">
      <t>オヨ</t>
    </rPh>
    <rPh sb="5" eb="8">
      <t>テスウリョウ</t>
    </rPh>
    <rPh sb="8" eb="9">
      <t>メイ</t>
    </rPh>
    <phoneticPr fontId="9"/>
  </si>
  <si>
    <t>細区分</t>
    <rPh sb="0" eb="1">
      <t>サイ</t>
    </rPh>
    <rPh sb="1" eb="3">
      <t>クブン</t>
    </rPh>
    <phoneticPr fontId="9"/>
  </si>
  <si>
    <t>所管課</t>
    <rPh sb="0" eb="2">
      <t>ショカン</t>
    </rPh>
    <rPh sb="2" eb="3">
      <t>カ</t>
    </rPh>
    <phoneticPr fontId="9"/>
  </si>
  <si>
    <t>現行単価
適用日</t>
    <rPh sb="0" eb="2">
      <t>ゲンコウ</t>
    </rPh>
    <rPh sb="2" eb="4">
      <t>タンカ</t>
    </rPh>
    <rPh sb="5" eb="7">
      <t>テキヨウ</t>
    </rPh>
    <rPh sb="7" eb="8">
      <t>ビ</t>
    </rPh>
    <phoneticPr fontId="9"/>
  </si>
  <si>
    <t>現行料金</t>
    <rPh sb="0" eb="2">
      <t>ゲンコウ</t>
    </rPh>
    <rPh sb="2" eb="4">
      <t>リョウキン</t>
    </rPh>
    <phoneticPr fontId="9"/>
  </si>
  <si>
    <t>１件当たりのコスト</t>
    <rPh sb="1" eb="2">
      <t>ケン</t>
    </rPh>
    <rPh sb="2" eb="3">
      <t>ア</t>
    </rPh>
    <phoneticPr fontId="9"/>
  </si>
  <si>
    <t>（円）</t>
    <rPh sb="1" eb="2">
      <t>エン</t>
    </rPh>
    <phoneticPr fontId="9"/>
  </si>
  <si>
    <t>（件）</t>
    <rPh sb="1" eb="2">
      <t>ケン</t>
    </rPh>
    <phoneticPr fontId="9"/>
  </si>
  <si>
    <t>（％）</t>
    <phoneticPr fontId="9"/>
  </si>
  <si>
    <t>現行料金</t>
    <rPh sb="0" eb="2">
      <t>ゲンコウ</t>
    </rPh>
    <rPh sb="2" eb="3">
      <t>リョウ</t>
    </rPh>
    <rPh sb="3" eb="4">
      <t>キン</t>
    </rPh>
    <phoneticPr fontId="9"/>
  </si>
  <si>
    <t>Ｆ</t>
    <phoneticPr fontId="9"/>
  </si>
  <si>
    <t>Ｈ</t>
    <phoneticPr fontId="9"/>
  </si>
  <si>
    <t>詳細はこちらをクリック！</t>
    <rPh sb="0" eb="2">
      <t>ショウサイ</t>
    </rPh>
    <phoneticPr fontId="2"/>
  </si>
  <si>
    <t>総括表へはこちらをクリック！</t>
    <rPh sb="0" eb="3">
      <t>ソウカツヒョウ</t>
    </rPh>
    <phoneticPr fontId="9"/>
  </si>
  <si>
    <t>公安委員会総括表へはこちらをクリック！</t>
    <rPh sb="0" eb="2">
      <t>コウアン</t>
    </rPh>
    <rPh sb="2" eb="5">
      <t>イインカイ</t>
    </rPh>
    <rPh sb="5" eb="8">
      <t>ソウカツヒョウ</t>
    </rPh>
    <phoneticPr fontId="9"/>
  </si>
  <si>
    <t>教育委員会</t>
    <rPh sb="0" eb="2">
      <t>キョウイク</t>
    </rPh>
    <rPh sb="2" eb="5">
      <t>イインカイ</t>
    </rPh>
    <phoneticPr fontId="9"/>
  </si>
  <si>
    <t>土木建築部</t>
    <rPh sb="0" eb="2">
      <t>ドボク</t>
    </rPh>
    <rPh sb="2" eb="4">
      <t>ケンチク</t>
    </rPh>
    <rPh sb="4" eb="5">
      <t>ブ</t>
    </rPh>
    <phoneticPr fontId="9"/>
  </si>
  <si>
    <t>公安委員会</t>
    <rPh sb="0" eb="2">
      <t>コウアン</t>
    </rPh>
    <rPh sb="2" eb="5">
      <t>イインカイ</t>
    </rPh>
    <phoneticPr fontId="9"/>
  </si>
  <si>
    <t>Ａ</t>
    <phoneticPr fontId="9"/>
  </si>
  <si>
    <t>Ｂ</t>
    <phoneticPr fontId="9"/>
  </si>
  <si>
    <t>Ｄ</t>
    <phoneticPr fontId="9"/>
  </si>
  <si>
    <t>Ｅ</t>
    <phoneticPr fontId="9"/>
  </si>
  <si>
    <t>Ｆ</t>
    <phoneticPr fontId="9"/>
  </si>
  <si>
    <t>（％）</t>
    <phoneticPr fontId="9"/>
  </si>
  <si>
    <t>（％）</t>
    <phoneticPr fontId="9"/>
  </si>
  <si>
    <t>商工労働部</t>
    <rPh sb="0" eb="2">
      <t>ショウコウ</t>
    </rPh>
    <rPh sb="2" eb="4">
      <t>ロウドウ</t>
    </rPh>
    <rPh sb="4" eb="5">
      <t>ブ</t>
    </rPh>
    <phoneticPr fontId="9"/>
  </si>
  <si>
    <t>文化観光スポーツ部</t>
    <rPh sb="0" eb="2">
      <t>ブンカ</t>
    </rPh>
    <rPh sb="2" eb="4">
      <t>カンコウ</t>
    </rPh>
    <rPh sb="8" eb="9">
      <t>ブ</t>
    </rPh>
    <phoneticPr fontId="9"/>
  </si>
  <si>
    <t>Ｆ</t>
    <phoneticPr fontId="9"/>
  </si>
  <si>
    <t>（％）</t>
    <phoneticPr fontId="9"/>
  </si>
  <si>
    <t>Ｃ</t>
    <phoneticPr fontId="9"/>
  </si>
  <si>
    <r>
      <t xml:space="preserve">公 安 </t>
    </r>
    <r>
      <rPr>
        <sz val="11"/>
        <rFont val="ＭＳ Ｐゴシック"/>
        <family val="3"/>
        <charset val="128"/>
      </rPr>
      <t>委</t>
    </r>
    <r>
      <rPr>
        <sz val="11"/>
        <rFont val="ＭＳ Ｐゴシック"/>
        <family val="3"/>
        <charset val="128"/>
      </rPr>
      <t xml:space="preserve"> </t>
    </r>
    <r>
      <rPr>
        <sz val="11"/>
        <rFont val="ＭＳ Ｐゴシック"/>
        <family val="3"/>
        <charset val="128"/>
      </rPr>
      <t>員</t>
    </r>
    <r>
      <rPr>
        <sz val="11"/>
        <rFont val="ＭＳ Ｐゴシック"/>
        <family val="3"/>
        <charset val="128"/>
      </rPr>
      <t xml:space="preserve"> </t>
    </r>
    <r>
      <rPr>
        <sz val="11"/>
        <rFont val="ＭＳ Ｐゴシック"/>
        <family val="3"/>
        <charset val="128"/>
      </rPr>
      <t>会　　計</t>
    </r>
    <rPh sb="0" eb="1">
      <t>コウ</t>
    </rPh>
    <rPh sb="2" eb="3">
      <t>アン</t>
    </rPh>
    <rPh sb="4" eb="5">
      <t>イ</t>
    </rPh>
    <rPh sb="6" eb="7">
      <t>イン</t>
    </rPh>
    <rPh sb="8" eb="9">
      <t>カイ</t>
    </rPh>
    <rPh sb="11" eb="12">
      <t>ケイ</t>
    </rPh>
    <phoneticPr fontId="2"/>
  </si>
  <si>
    <t>Ｇ</t>
    <phoneticPr fontId="9"/>
  </si>
  <si>
    <t>新料金</t>
    <rPh sb="0" eb="3">
      <t>シンリョウキン</t>
    </rPh>
    <phoneticPr fontId="9"/>
  </si>
  <si>
    <t>知事公室</t>
    <rPh sb="0" eb="2">
      <t>チジ</t>
    </rPh>
    <rPh sb="2" eb="4">
      <t>コウシツ</t>
    </rPh>
    <phoneticPr fontId="9"/>
  </si>
  <si>
    <t>総務部</t>
    <rPh sb="0" eb="2">
      <t>ソウム</t>
    </rPh>
    <rPh sb="2" eb="3">
      <t>ブ</t>
    </rPh>
    <phoneticPr fontId="9"/>
  </si>
  <si>
    <t>総務部　　計</t>
    <rPh sb="0" eb="2">
      <t>ソウム</t>
    </rPh>
    <rPh sb="2" eb="3">
      <t>ブ</t>
    </rPh>
    <rPh sb="5" eb="6">
      <t>ケイ</t>
    </rPh>
    <phoneticPr fontId="2"/>
  </si>
  <si>
    <t>知事公室　　計</t>
    <rPh sb="0" eb="2">
      <t>チジ</t>
    </rPh>
    <rPh sb="2" eb="4">
      <t>コウシツ</t>
    </rPh>
    <rPh sb="6" eb="7">
      <t>ケイ</t>
    </rPh>
    <phoneticPr fontId="2"/>
  </si>
  <si>
    <t>総務部総括表へはこちらクリック！</t>
  </si>
  <si>
    <t>知事公室総括表へはこちらクリック！</t>
  </si>
  <si>
    <t>Ｉ</t>
    <phoneticPr fontId="9"/>
  </si>
  <si>
    <r>
      <t>部局名 ：</t>
    </r>
    <r>
      <rPr>
        <sz val="11"/>
        <rFont val="ＭＳ Ｐゴシック"/>
        <family val="3"/>
        <charset val="128"/>
      </rPr>
      <t xml:space="preserve"> </t>
    </r>
    <r>
      <rPr>
        <sz val="11"/>
        <rFont val="ＭＳ Ｐゴシック"/>
        <family val="3"/>
        <charset val="128"/>
      </rPr>
      <t>環境部</t>
    </r>
    <rPh sb="0" eb="3">
      <t>ブキョクメイ</t>
    </rPh>
    <phoneticPr fontId="2"/>
  </si>
  <si>
    <t>環境部</t>
    <rPh sb="0" eb="2">
      <t>カンキョウ</t>
    </rPh>
    <rPh sb="2" eb="3">
      <t>ナマベ</t>
    </rPh>
    <phoneticPr fontId="9"/>
  </si>
  <si>
    <t>子ども生活福祉部</t>
    <rPh sb="0" eb="1">
      <t>コ</t>
    </rPh>
    <rPh sb="3" eb="5">
      <t>セイカツ</t>
    </rPh>
    <rPh sb="5" eb="8">
      <t>フクシブ</t>
    </rPh>
    <phoneticPr fontId="9"/>
  </si>
  <si>
    <t>部局名 ： 保健医療部</t>
    <rPh sb="0" eb="3">
      <t>ブキョクメイ</t>
    </rPh>
    <rPh sb="6" eb="8">
      <t>ホケン</t>
    </rPh>
    <rPh sb="8" eb="11">
      <t>イリョウブ</t>
    </rPh>
    <phoneticPr fontId="2"/>
  </si>
  <si>
    <t>子ども生活福祉部</t>
    <rPh sb="0" eb="1">
      <t>コ</t>
    </rPh>
    <rPh sb="3" eb="5">
      <t>セイカツ</t>
    </rPh>
    <rPh sb="5" eb="7">
      <t>フクシ</t>
    </rPh>
    <rPh sb="7" eb="8">
      <t>ブ</t>
    </rPh>
    <phoneticPr fontId="2"/>
  </si>
  <si>
    <t>環 境  部　　計</t>
    <rPh sb="0" eb="1">
      <t>ワ</t>
    </rPh>
    <rPh sb="2" eb="3">
      <t>サカイ</t>
    </rPh>
    <rPh sb="5" eb="6">
      <t>ブ</t>
    </rPh>
    <rPh sb="8" eb="9">
      <t>ケイ</t>
    </rPh>
    <phoneticPr fontId="2"/>
  </si>
  <si>
    <t>子ども生活福祉部　　計</t>
    <rPh sb="0" eb="1">
      <t>コ</t>
    </rPh>
    <rPh sb="3" eb="5">
      <t>セイカツ</t>
    </rPh>
    <rPh sb="5" eb="8">
      <t>フクシブ</t>
    </rPh>
    <rPh sb="10" eb="11">
      <t>ケイ</t>
    </rPh>
    <phoneticPr fontId="2"/>
  </si>
  <si>
    <t>No</t>
    <phoneticPr fontId="2"/>
  </si>
  <si>
    <r>
      <t>N</t>
    </r>
    <r>
      <rPr>
        <sz val="11"/>
        <rFont val="ＭＳ Ｐゴシック"/>
        <family val="3"/>
        <charset val="128"/>
      </rPr>
      <t>o</t>
    </r>
    <phoneticPr fontId="2"/>
  </si>
  <si>
    <t>No</t>
    <phoneticPr fontId="9"/>
  </si>
  <si>
    <t>No</t>
    <phoneticPr fontId="9"/>
  </si>
  <si>
    <t>No</t>
    <phoneticPr fontId="9"/>
  </si>
  <si>
    <t>No</t>
    <phoneticPr fontId="9"/>
  </si>
  <si>
    <t>No</t>
    <phoneticPr fontId="9"/>
  </si>
  <si>
    <t>No</t>
    <phoneticPr fontId="9"/>
  </si>
  <si>
    <t>使用料及び手数料一覧表</t>
    <rPh sb="0" eb="3">
      <t>シヨウリョウ</t>
    </rPh>
    <rPh sb="3" eb="4">
      <t>オヨ</t>
    </rPh>
    <rPh sb="5" eb="8">
      <t>テスウリョウ</t>
    </rPh>
    <rPh sb="8" eb="10">
      <t>イチラン</t>
    </rPh>
    <rPh sb="10" eb="11">
      <t>ヒョウ</t>
    </rPh>
    <phoneticPr fontId="9"/>
  </si>
  <si>
    <t>Ｉ</t>
    <phoneticPr fontId="9"/>
  </si>
  <si>
    <t>Ｈ</t>
    <phoneticPr fontId="9"/>
  </si>
  <si>
    <t>Ｉ</t>
    <phoneticPr fontId="9"/>
  </si>
  <si>
    <t>Ｊ</t>
    <phoneticPr fontId="9"/>
  </si>
  <si>
    <t>Ｋ</t>
    <phoneticPr fontId="9"/>
  </si>
  <si>
    <t>Ｌ</t>
    <phoneticPr fontId="9"/>
  </si>
  <si>
    <t>新単価
適用日</t>
    <rPh sb="0" eb="1">
      <t>シン</t>
    </rPh>
    <rPh sb="1" eb="3">
      <t>タンカ</t>
    </rPh>
    <phoneticPr fontId="9"/>
  </si>
  <si>
    <t>Ｈ</t>
    <phoneticPr fontId="2"/>
  </si>
  <si>
    <t>Ｋ</t>
    <phoneticPr fontId="2"/>
  </si>
  <si>
    <t>年間
適用数</t>
    <rPh sb="0" eb="2">
      <t>ネンカン</t>
    </rPh>
    <rPh sb="3" eb="5">
      <t>テキヨウ</t>
    </rPh>
    <rPh sb="5" eb="6">
      <t>スウ</t>
    </rPh>
    <phoneticPr fontId="9"/>
  </si>
  <si>
    <t>新単価
適用日</t>
    <rPh sb="0" eb="1">
      <t>シン</t>
    </rPh>
    <phoneticPr fontId="2"/>
  </si>
  <si>
    <t>コスト回収率
(Ｉ／Ｋ＊100)</t>
    <rPh sb="3" eb="5">
      <t>カイシュウ</t>
    </rPh>
    <rPh sb="5" eb="6">
      <t>リツ</t>
    </rPh>
    <phoneticPr fontId="9"/>
  </si>
  <si>
    <t>コスト回収率
(Ｉ／Ｋ＊100)</t>
    <phoneticPr fontId="2"/>
  </si>
  <si>
    <t>新単価
適用日</t>
    <rPh sb="0" eb="1">
      <t>シン</t>
    </rPh>
    <phoneticPr fontId="9"/>
  </si>
  <si>
    <t>コスト回収率
(Ｉ／Ｋ＊100)</t>
    <phoneticPr fontId="9"/>
  </si>
  <si>
    <t>Ｊ</t>
    <phoneticPr fontId="9"/>
  </si>
  <si>
    <t>Ｋ</t>
    <phoneticPr fontId="2"/>
  </si>
  <si>
    <t>Ｌ</t>
    <phoneticPr fontId="9"/>
  </si>
  <si>
    <t>コスト回収率
(Ｉ／Ｋ＊100)</t>
    <phoneticPr fontId="9"/>
  </si>
  <si>
    <t>Ｊ</t>
    <phoneticPr fontId="9"/>
  </si>
  <si>
    <t>Ｋ</t>
    <phoneticPr fontId="9"/>
  </si>
  <si>
    <t>コスト回収率
(Ｉ／Ｋ＊100)</t>
    <phoneticPr fontId="2"/>
  </si>
  <si>
    <t>Ｊ</t>
    <phoneticPr fontId="9"/>
  </si>
  <si>
    <t>Ｌ</t>
    <phoneticPr fontId="9"/>
  </si>
  <si>
    <t>部局名 ： 子ども生活福祉部　　</t>
    <rPh sb="0" eb="3">
      <t>ブキョクメイ</t>
    </rPh>
    <rPh sb="6" eb="7">
      <t>コ</t>
    </rPh>
    <rPh sb="9" eb="11">
      <t>セイカツ</t>
    </rPh>
    <rPh sb="11" eb="13">
      <t>フクシ</t>
    </rPh>
    <rPh sb="13" eb="14">
      <t>ブ</t>
    </rPh>
    <phoneticPr fontId="2"/>
  </si>
  <si>
    <t>保 健 医 療 部　　計</t>
    <rPh sb="0" eb="1">
      <t>タモツ</t>
    </rPh>
    <rPh sb="2" eb="3">
      <t>ケン</t>
    </rPh>
    <rPh sb="4" eb="5">
      <t>イ</t>
    </rPh>
    <rPh sb="6" eb="7">
      <t>イヤス</t>
    </rPh>
    <rPh sb="8" eb="9">
      <t>ブ</t>
    </rPh>
    <rPh sb="11" eb="12">
      <t>ケイ</t>
    </rPh>
    <phoneticPr fontId="2"/>
  </si>
  <si>
    <t>環　　　 境　　　 部</t>
    <rPh sb="0" eb="1">
      <t>ワ</t>
    </rPh>
    <rPh sb="5" eb="6">
      <t>サカイ</t>
    </rPh>
    <rPh sb="10" eb="11">
      <t>ブ</t>
    </rPh>
    <phoneticPr fontId="2"/>
  </si>
  <si>
    <t>保　健　医　療　部</t>
    <rPh sb="0" eb="1">
      <t>タモツ</t>
    </rPh>
    <rPh sb="2" eb="3">
      <t>ケン</t>
    </rPh>
    <rPh sb="4" eb="5">
      <t>イ</t>
    </rPh>
    <rPh sb="6" eb="7">
      <t>イヤス</t>
    </rPh>
    <rPh sb="8" eb="9">
      <t>ブ</t>
    </rPh>
    <phoneticPr fontId="2"/>
  </si>
  <si>
    <t>料金改定件数</t>
    <rPh sb="0" eb="2">
      <t>リョウキン</t>
    </rPh>
    <rPh sb="2" eb="4">
      <t>カイテイ</t>
    </rPh>
    <rPh sb="4" eb="6">
      <t>ケンスウ</t>
    </rPh>
    <phoneticPr fontId="2"/>
  </si>
  <si>
    <t>料金改定
件数</t>
    <rPh sb="0" eb="2">
      <t>リョウキン</t>
    </rPh>
    <rPh sb="2" eb="4">
      <t>カイテイ</t>
    </rPh>
    <rPh sb="5" eb="7">
      <t>ケンスウ</t>
    </rPh>
    <phoneticPr fontId="2"/>
  </si>
  <si>
    <t>（単位：件）</t>
    <rPh sb="1" eb="3">
      <t>タンイ</t>
    </rPh>
    <rPh sb="4" eb="5">
      <t>ケン</t>
    </rPh>
    <phoneticPr fontId="2"/>
  </si>
  <si>
    <t>保健医療部</t>
    <phoneticPr fontId="9"/>
  </si>
  <si>
    <t>農林水産部</t>
    <rPh sb="0" eb="2">
      <t>ノウリン</t>
    </rPh>
    <rPh sb="2" eb="5">
      <t>スイサンブ</t>
    </rPh>
    <phoneticPr fontId="9"/>
  </si>
  <si>
    <t>料　金　改　定　案　等</t>
    <rPh sb="0" eb="1">
      <t>リョウ</t>
    </rPh>
    <rPh sb="2" eb="3">
      <t>キン</t>
    </rPh>
    <rPh sb="4" eb="5">
      <t>アラタ</t>
    </rPh>
    <rPh sb="6" eb="7">
      <t>サダム</t>
    </rPh>
    <rPh sb="8" eb="9">
      <t>アン</t>
    </rPh>
    <rPh sb="10" eb="11">
      <t>トウ</t>
    </rPh>
    <phoneticPr fontId="9"/>
  </si>
  <si>
    <t>条例等名
（省略しない）</t>
    <rPh sb="0" eb="2">
      <t>ジョウレイ</t>
    </rPh>
    <rPh sb="2" eb="3">
      <t>トウ</t>
    </rPh>
    <rPh sb="3" eb="4">
      <t>メイ</t>
    </rPh>
    <rPh sb="6" eb="8">
      <t>ショウリャク</t>
    </rPh>
    <phoneticPr fontId="9"/>
  </si>
  <si>
    <t>条例等名</t>
    <rPh sb="0" eb="2">
      <t>ジョウレイ</t>
    </rPh>
    <rPh sb="2" eb="3">
      <t>トウ</t>
    </rPh>
    <rPh sb="3" eb="4">
      <t>メイ</t>
    </rPh>
    <phoneticPr fontId="2"/>
  </si>
  <si>
    <t>令和元年度使用料及び手数料見直し結果総括表（総括）</t>
    <rPh sb="0" eb="2">
      <t>レイワ</t>
    </rPh>
    <rPh sb="2" eb="5">
      <t>ガンネンド</t>
    </rPh>
    <rPh sb="5" eb="8">
      <t>シヨウリョウ</t>
    </rPh>
    <rPh sb="8" eb="9">
      <t>オヨ</t>
    </rPh>
    <rPh sb="10" eb="13">
      <t>テスウリョウ</t>
    </rPh>
    <rPh sb="13" eb="15">
      <t>ミナオ</t>
    </rPh>
    <rPh sb="16" eb="18">
      <t>ケッカ</t>
    </rPh>
    <rPh sb="18" eb="20">
      <t>ソウカツ</t>
    </rPh>
    <rPh sb="20" eb="21">
      <t>オモテ</t>
    </rPh>
    <rPh sb="22" eb="24">
      <t>ソウカツ</t>
    </rPh>
    <phoneticPr fontId="2"/>
  </si>
  <si>
    <t>令和元年度使用料及び手数料見直し結果総括表（部局別）</t>
    <rPh sb="0" eb="2">
      <t>レイワ</t>
    </rPh>
    <rPh sb="2" eb="5">
      <t>ガンネンド</t>
    </rPh>
    <rPh sb="5" eb="8">
      <t>シヨウリョウ</t>
    </rPh>
    <rPh sb="8" eb="9">
      <t>オヨ</t>
    </rPh>
    <rPh sb="10" eb="13">
      <t>テスウリョウ</t>
    </rPh>
    <rPh sb="13" eb="15">
      <t>ミナオ</t>
    </rPh>
    <rPh sb="16" eb="18">
      <t>ケッカ</t>
    </rPh>
    <rPh sb="18" eb="20">
      <t>ソウカツ</t>
    </rPh>
    <rPh sb="20" eb="21">
      <t>オモテ</t>
    </rPh>
    <rPh sb="22" eb="24">
      <t>ブキョク</t>
    </rPh>
    <rPh sb="24" eb="25">
      <t>ベツ</t>
    </rPh>
    <phoneticPr fontId="2"/>
  </si>
  <si>
    <t>※ 今年度新たに料金設定したもの及び料金設定が法令等に準じているものについては、除いている。</t>
    <rPh sb="2" eb="5">
      <t>コンネンド</t>
    </rPh>
    <rPh sb="5" eb="6">
      <t>アラ</t>
    </rPh>
    <rPh sb="8" eb="10">
      <t>リョウキン</t>
    </rPh>
    <rPh sb="10" eb="12">
      <t>セッテイ</t>
    </rPh>
    <rPh sb="16" eb="17">
      <t>オヨ</t>
    </rPh>
    <rPh sb="18" eb="20">
      <t>リョウキン</t>
    </rPh>
    <rPh sb="20" eb="22">
      <t>セッテイ</t>
    </rPh>
    <rPh sb="23" eb="25">
      <t>ホウレイ</t>
    </rPh>
    <rPh sb="25" eb="26">
      <t>ナド</t>
    </rPh>
    <rPh sb="27" eb="28">
      <t>ジュン</t>
    </rPh>
    <rPh sb="40" eb="41">
      <t>ノゾ</t>
    </rPh>
    <rPh sb="41" eb="42">
      <t>ショウジョ</t>
    </rPh>
    <phoneticPr fontId="2"/>
  </si>
  <si>
    <t>※ 「見直し対象」は、前回の見直しから３年が経過したものや、前回の見直しから３年未満であるが当該行政サー
　　ビスにかかる状況の変化等により見直しを行う必要があったもの。</t>
    <rPh sb="3" eb="5">
      <t>ミナオ</t>
    </rPh>
    <rPh sb="6" eb="8">
      <t>タイショウ</t>
    </rPh>
    <phoneticPr fontId="2"/>
  </si>
  <si>
    <t>沖縄県使用料及び手数料条例</t>
  </si>
  <si>
    <t>フロン類の使用の合理化及び管理の適正化に関する法律及び土壌汚染対策法に係る手数料</t>
  </si>
  <si>
    <t>環境保全課</t>
  </si>
  <si>
    <t>098-866-2236</t>
  </si>
  <si>
    <t>廃棄物の処理及び清掃に関する法律及び使用済自動車の再資源化等に関する法律に基づく登録、許可等の申請に係る手数料</t>
  </si>
  <si>
    <t>環境整備課</t>
  </si>
  <si>
    <t>098-866-2231</t>
  </si>
  <si>
    <t>沖縄県浄化槽保守点検業者の登録に関する条例</t>
  </si>
  <si>
    <t>・浄化槽保守点検業の新規登録及び更新登録に関する申請手数料
・浄化槽保守点検業登録簿謄本の交付を受けるのに必要な申請手数料</t>
  </si>
  <si>
    <t>鳥獣の保護及び管理並びに狩猟の適正化に関する法律に基づく審査、温泉法に基づく審査、動物の愛護及び管理に関する法律に基づく審査等に係る手数料</t>
  </si>
  <si>
    <t>自然保護課</t>
  </si>
  <si>
    <t>098-866-2243</t>
  </si>
  <si>
    <t>沖縄県平和創造の森公園の設置及び管理に関する条例</t>
    <rPh sb="0" eb="3">
      <t>オキナワケン</t>
    </rPh>
    <rPh sb="3" eb="5">
      <t>ヘイワ</t>
    </rPh>
    <rPh sb="5" eb="7">
      <t>ソウゾウ</t>
    </rPh>
    <rPh sb="8" eb="9">
      <t>モリ</t>
    </rPh>
    <rPh sb="9" eb="11">
      <t>コウエン</t>
    </rPh>
    <rPh sb="12" eb="14">
      <t>セッチ</t>
    </rPh>
    <rPh sb="14" eb="15">
      <t>オヨ</t>
    </rPh>
    <rPh sb="16" eb="18">
      <t>カンリ</t>
    </rPh>
    <rPh sb="19" eb="20">
      <t>カン</t>
    </rPh>
    <rPh sb="22" eb="24">
      <t>ジョウレイ</t>
    </rPh>
    <phoneticPr fontId="2"/>
  </si>
  <si>
    <t>沖縄県平和創造の森公園の有料施設の利用に係る料金</t>
    <rPh sb="0" eb="3">
      <t>オキナワケン</t>
    </rPh>
    <rPh sb="3" eb="5">
      <t>ヘイワ</t>
    </rPh>
    <rPh sb="5" eb="7">
      <t>ソウゾウ</t>
    </rPh>
    <rPh sb="8" eb="9">
      <t>モリ</t>
    </rPh>
    <rPh sb="9" eb="11">
      <t>コウエン</t>
    </rPh>
    <rPh sb="12" eb="14">
      <t>ユウリョウ</t>
    </rPh>
    <rPh sb="14" eb="16">
      <t>シセツ</t>
    </rPh>
    <rPh sb="17" eb="19">
      <t>リヨウ</t>
    </rPh>
    <rPh sb="20" eb="21">
      <t>カカ</t>
    </rPh>
    <rPh sb="22" eb="24">
      <t>リョウキン</t>
    </rPh>
    <phoneticPr fontId="2"/>
  </si>
  <si>
    <t>環境再生課</t>
    <rPh sb="0" eb="2">
      <t>カンキョウ</t>
    </rPh>
    <rPh sb="2" eb="4">
      <t>サイセイ</t>
    </rPh>
    <rPh sb="4" eb="5">
      <t>カ</t>
    </rPh>
    <phoneticPr fontId="2"/>
  </si>
  <si>
    <t>098-866-2064</t>
  </si>
  <si>
    <t>1～11</t>
  </si>
  <si>
    <t>12～28</t>
  </si>
  <si>
    <t>29～31</t>
  </si>
  <si>
    <t>32～53</t>
  </si>
  <si>
    <t>54～56</t>
  </si>
  <si>
    <t>第一種フロン類充填回収業者登録申請手数料</t>
  </si>
  <si>
    <t>第一種フロン類充填回収業者登録更新申請手数料</t>
  </si>
  <si>
    <t>搬出しようとする土壌の基準適合認定申請手数料</t>
  </si>
  <si>
    <t>汚染土壌処理業許可申請手数料</t>
  </si>
  <si>
    <t>汚染土壌処理業許可更新申請手数料</t>
  </si>
  <si>
    <t>汚染土壌処理業変更許可申請手数料</t>
  </si>
  <si>
    <t>指定調査機関指定申請手数料</t>
  </si>
  <si>
    <t>指定調査機関指定更新申請手数料</t>
  </si>
  <si>
    <t>特定有害物質の種類の通知申請手数料</t>
  </si>
  <si>
    <t>汚染土壌処理業許可証書換え交付手数料</t>
  </si>
  <si>
    <t>汚染土壌処理業許可証再交付手数料</t>
  </si>
  <si>
    <t>熱回収の機能を有する産業廃棄物処理施設の設置者の認定申請手数料</t>
  </si>
  <si>
    <t>熱回収の機能を有する産業廃棄物処理施設の設置者の認定更新申請手数料</t>
  </si>
  <si>
    <t>産業廃棄物処理施設譲受け等許可申請手数料</t>
  </si>
  <si>
    <t>産業廃棄物処理施設の設置者である法人の合併又は分割の認可申請手数料</t>
  </si>
  <si>
    <t>引取業者登録申請手数料</t>
  </si>
  <si>
    <t>引取業者登録更新申請手数料</t>
  </si>
  <si>
    <t>フロン類回収業者登録申請手数料</t>
  </si>
  <si>
    <t>フロン類回収業者登録更新申請手数料</t>
  </si>
  <si>
    <t>一般廃棄物処理施設設置許可申請手数料</t>
  </si>
  <si>
    <t>法第8条第4項対象</t>
  </si>
  <si>
    <t>その他</t>
  </si>
  <si>
    <t>一般廃棄物処理施設変更許可申請手数料</t>
  </si>
  <si>
    <t>一般廃棄物処理施設譲受け等許可申請手数料</t>
  </si>
  <si>
    <t>一般廃棄物処理施設の設置者である法人の合併又は分割認可申請手数料</t>
  </si>
  <si>
    <t>廃棄物再生事業者登録申請手数料</t>
  </si>
  <si>
    <t>熱回収の機能を有する一般廃棄物処理施設の設置者の認定申請手数料</t>
  </si>
  <si>
    <t>熱回収の機能を有する一般廃棄物処理施設の設置者の認定更新申請手数料</t>
  </si>
  <si>
    <t>浄化槽保守点検業者登録申請手数料</t>
  </si>
  <si>
    <t>浄化槽保守点検業者登録更新申請手数料</t>
  </si>
  <si>
    <t>浄化槽保守点検業者登録簿謄本交付申請手数料</t>
  </si>
  <si>
    <t>土地掘削許可申請手数料</t>
  </si>
  <si>
    <t>土地掘削許可を受けた者の地位の承継の承認申請手数料</t>
  </si>
  <si>
    <t>掘削施設等の変更許可申請手数料</t>
  </si>
  <si>
    <t>ゆう出路増掘又は動力装置の許可の申請手数料</t>
  </si>
  <si>
    <t>ゆう出路増掘又は動力装置の許可を受けた者の地位の承継の承認申請手数料</t>
  </si>
  <si>
    <t>ゆう出路増掘施設等の変更許可申請手数料</t>
  </si>
  <si>
    <t>温泉採取許可申請手数料</t>
  </si>
  <si>
    <t>温泉採取許可を受けた者の地位の承継の承認申請手数料</t>
  </si>
  <si>
    <t>可燃性天然ガス濃度確認申請手数料</t>
  </si>
  <si>
    <t>温泉採取施設等の変更許可申請手数料</t>
  </si>
  <si>
    <t>温泉利用許可申請手数料</t>
  </si>
  <si>
    <t>温泉利用許可を受けた者の地位の承継の承認申請手数料</t>
  </si>
  <si>
    <t>温泉成分分析機関登録申請手数料</t>
  </si>
  <si>
    <t>狩猟者変更登録手数料</t>
  </si>
  <si>
    <t>鳥獣飼養登録票の交付手数料又は更新手数料若しくは再交付手数料</t>
  </si>
  <si>
    <t>第一種動物取扱業登録申請手数料</t>
  </si>
  <si>
    <t>第一種動物取扱業登録更新申請手数料</t>
  </si>
  <si>
    <t>特定動物飼養等許可申請手数料</t>
  </si>
  <si>
    <t>特定動物飼養等変更許可申請手数料</t>
  </si>
  <si>
    <t xml:space="preserve">犬又は猫の引取り手数料
</t>
  </si>
  <si>
    <t>生後91日以上の犬１頭又は猫１匹につき</t>
  </si>
  <si>
    <t>体重30キログラム以上の犬にあっては、１頭につき</t>
  </si>
  <si>
    <t>生後91日未満の犬１頭又は猫１匹につき</t>
  </si>
  <si>
    <t>沖縄県平和創造の森公園の設置及び管理に関する条例</t>
  </si>
  <si>
    <t>有料施設の利用に係わる料金</t>
  </si>
  <si>
    <t>シャワー１人１回</t>
  </si>
  <si>
    <t>環境再生課</t>
  </si>
  <si>
    <t>多目的広場1面1時間（児童・生徒）</t>
  </si>
  <si>
    <t>多目的広場1面1時間（一般・学生）</t>
  </si>
  <si>
    <t>1～4</t>
  </si>
  <si>
    <t>沖縄県卸売市場条例</t>
    <rPh sb="0" eb="3">
      <t>オキナワケン</t>
    </rPh>
    <rPh sb="3" eb="5">
      <t>オロシウリ</t>
    </rPh>
    <rPh sb="5" eb="7">
      <t>シジョウ</t>
    </rPh>
    <rPh sb="7" eb="9">
      <t>ジョウレイ</t>
    </rPh>
    <phoneticPr fontId="2"/>
  </si>
  <si>
    <t>許可等申請手数料</t>
    <rPh sb="0" eb="2">
      <t>キョカ</t>
    </rPh>
    <rPh sb="2" eb="3">
      <t>トウ</t>
    </rPh>
    <rPh sb="3" eb="5">
      <t>シンセイ</t>
    </rPh>
    <rPh sb="5" eb="8">
      <t>テスウリョウ</t>
    </rPh>
    <phoneticPr fontId="2"/>
  </si>
  <si>
    <t>流通・加工推進課</t>
    <rPh sb="0" eb="2">
      <t>リュウツウ</t>
    </rPh>
    <rPh sb="3" eb="5">
      <t>カコウ</t>
    </rPh>
    <rPh sb="5" eb="8">
      <t>スイシンカ</t>
    </rPh>
    <phoneticPr fontId="2"/>
  </si>
  <si>
    <t>098-866-2255</t>
  </si>
  <si>
    <t>5～32</t>
  </si>
  <si>
    <t>沖縄県中央卸売市場条例</t>
    <rPh sb="0" eb="3">
      <t>オキナワケン</t>
    </rPh>
    <rPh sb="3" eb="5">
      <t>チュウオウ</t>
    </rPh>
    <rPh sb="5" eb="7">
      <t>オロシウリ</t>
    </rPh>
    <rPh sb="7" eb="9">
      <t>シジョウ</t>
    </rPh>
    <rPh sb="9" eb="11">
      <t>ジョウレイ</t>
    </rPh>
    <phoneticPr fontId="2"/>
  </si>
  <si>
    <t>市場内入居者に係る施設使用料など</t>
    <rPh sb="0" eb="3">
      <t>シジョウナイ</t>
    </rPh>
    <rPh sb="3" eb="6">
      <t>ニュウキョシャ</t>
    </rPh>
    <rPh sb="7" eb="8">
      <t>カカ</t>
    </rPh>
    <rPh sb="9" eb="11">
      <t>シセツ</t>
    </rPh>
    <rPh sb="11" eb="14">
      <t>シヨウリョウ</t>
    </rPh>
    <phoneticPr fontId="2"/>
  </si>
  <si>
    <t>流通・加工推進課</t>
    <rPh sb="0" eb="2">
      <t>リュウツウ</t>
    </rPh>
    <rPh sb="3" eb="8">
      <t>カコウスイシンカ</t>
    </rPh>
    <phoneticPr fontId="2"/>
  </si>
  <si>
    <t>33～36</t>
  </si>
  <si>
    <t>沖縄県使用料及び手数料条例</t>
    <rPh sb="0" eb="3">
      <t>オキナワケン</t>
    </rPh>
    <rPh sb="3" eb="6">
      <t>シヨウリョウ</t>
    </rPh>
    <rPh sb="6" eb="7">
      <t>オヨ</t>
    </rPh>
    <rPh sb="8" eb="11">
      <t>テスウリョウ</t>
    </rPh>
    <rPh sb="11" eb="13">
      <t>ジョウレイ</t>
    </rPh>
    <phoneticPr fontId="2"/>
  </si>
  <si>
    <t>肥料登録・更新手数料</t>
    <rPh sb="0" eb="2">
      <t>ヒリョウ</t>
    </rPh>
    <rPh sb="2" eb="4">
      <t>トウロク</t>
    </rPh>
    <rPh sb="5" eb="7">
      <t>コウシン</t>
    </rPh>
    <rPh sb="7" eb="9">
      <t>テスウ</t>
    </rPh>
    <rPh sb="9" eb="10">
      <t>リョウ</t>
    </rPh>
    <phoneticPr fontId="2"/>
  </si>
  <si>
    <t>営農支援課</t>
    <rPh sb="0" eb="2">
      <t>エイノウ</t>
    </rPh>
    <rPh sb="2" eb="5">
      <t>シエンカ</t>
    </rPh>
    <phoneticPr fontId="2"/>
  </si>
  <si>
    <t>098-866-2280</t>
  </si>
  <si>
    <t>沖縄県立農業大学校の設置及び管理に関する条例</t>
    <rPh sb="0" eb="2">
      <t>オキナワ</t>
    </rPh>
    <rPh sb="2" eb="4">
      <t>ケンリツ</t>
    </rPh>
    <rPh sb="4" eb="6">
      <t>ノウギョウ</t>
    </rPh>
    <rPh sb="6" eb="8">
      <t>ダイガク</t>
    </rPh>
    <rPh sb="8" eb="9">
      <t>コウ</t>
    </rPh>
    <rPh sb="10" eb="12">
      <t>セッチ</t>
    </rPh>
    <rPh sb="12" eb="13">
      <t>オヨ</t>
    </rPh>
    <rPh sb="14" eb="16">
      <t>カンリ</t>
    </rPh>
    <rPh sb="17" eb="18">
      <t>カン</t>
    </rPh>
    <rPh sb="20" eb="22">
      <t>ジョウレイ</t>
    </rPh>
    <phoneticPr fontId="2"/>
  </si>
  <si>
    <t>農業大学校授業料</t>
    <rPh sb="0" eb="2">
      <t>ノウギョウ</t>
    </rPh>
    <rPh sb="2" eb="4">
      <t>ダイガク</t>
    </rPh>
    <rPh sb="4" eb="5">
      <t>コウ</t>
    </rPh>
    <rPh sb="5" eb="8">
      <t>ジュギョウリョウ</t>
    </rPh>
    <phoneticPr fontId="2"/>
  </si>
  <si>
    <t>38～110</t>
  </si>
  <si>
    <t>家畜検査、予防注射、家畜商免許申請手数料等に係る手数料</t>
    <rPh sb="0" eb="2">
      <t>カチク</t>
    </rPh>
    <rPh sb="2" eb="4">
      <t>ケンサ</t>
    </rPh>
    <rPh sb="5" eb="7">
      <t>ヨボウ</t>
    </rPh>
    <rPh sb="7" eb="9">
      <t>チュウシャ</t>
    </rPh>
    <rPh sb="10" eb="12">
      <t>カチク</t>
    </rPh>
    <rPh sb="12" eb="13">
      <t>ショウ</t>
    </rPh>
    <rPh sb="13" eb="15">
      <t>メンキョ</t>
    </rPh>
    <rPh sb="15" eb="17">
      <t>シンセイ</t>
    </rPh>
    <rPh sb="17" eb="20">
      <t>テスウリョウ</t>
    </rPh>
    <rPh sb="20" eb="21">
      <t>トウ</t>
    </rPh>
    <rPh sb="22" eb="23">
      <t>カカ</t>
    </rPh>
    <rPh sb="24" eb="27">
      <t>テスウリョウ</t>
    </rPh>
    <phoneticPr fontId="2"/>
  </si>
  <si>
    <t>畜産課</t>
    <rPh sb="0" eb="3">
      <t>チクサンカ</t>
    </rPh>
    <phoneticPr fontId="2"/>
  </si>
  <si>
    <t>098-866-2269</t>
  </si>
  <si>
    <t>111～120</t>
  </si>
  <si>
    <t>沖縄県県民の森の設置及び管理に関する条例</t>
    <rPh sb="0" eb="3">
      <t>オキナワケン</t>
    </rPh>
    <rPh sb="3" eb="5">
      <t>ケンミン</t>
    </rPh>
    <rPh sb="6" eb="7">
      <t>モリ</t>
    </rPh>
    <rPh sb="8" eb="10">
      <t>セッチ</t>
    </rPh>
    <rPh sb="10" eb="11">
      <t>オヨ</t>
    </rPh>
    <rPh sb="12" eb="14">
      <t>カンリ</t>
    </rPh>
    <rPh sb="15" eb="16">
      <t>カン</t>
    </rPh>
    <rPh sb="18" eb="20">
      <t>ジョウレイ</t>
    </rPh>
    <phoneticPr fontId="2"/>
  </si>
  <si>
    <t>有料施設の利用に係る料金</t>
    <rPh sb="0" eb="2">
      <t>ユウリョウ</t>
    </rPh>
    <rPh sb="2" eb="4">
      <t>シセツ</t>
    </rPh>
    <rPh sb="5" eb="7">
      <t>リヨウ</t>
    </rPh>
    <rPh sb="8" eb="9">
      <t>カカ</t>
    </rPh>
    <rPh sb="10" eb="12">
      <t>リョウキン</t>
    </rPh>
    <phoneticPr fontId="2"/>
  </si>
  <si>
    <t>森林管理課</t>
    <rPh sb="0" eb="2">
      <t>シンリン</t>
    </rPh>
    <rPh sb="2" eb="5">
      <t>カンリカ</t>
    </rPh>
    <phoneticPr fontId="2"/>
  </si>
  <si>
    <t>098-866-2295</t>
  </si>
  <si>
    <t>121～132</t>
  </si>
  <si>
    <t>沖縄県県民の森の設置及び管理に関する条例施行規則</t>
    <rPh sb="0" eb="3">
      <t>オキナワケン</t>
    </rPh>
    <rPh sb="3" eb="5">
      <t>ケンミン</t>
    </rPh>
    <rPh sb="6" eb="7">
      <t>モリ</t>
    </rPh>
    <rPh sb="8" eb="10">
      <t>セッチ</t>
    </rPh>
    <rPh sb="10" eb="11">
      <t>オヨ</t>
    </rPh>
    <rPh sb="12" eb="14">
      <t>カンリ</t>
    </rPh>
    <rPh sb="15" eb="16">
      <t>カン</t>
    </rPh>
    <rPh sb="18" eb="20">
      <t>ジョウレイ</t>
    </rPh>
    <rPh sb="20" eb="22">
      <t>セコウ</t>
    </rPh>
    <rPh sb="22" eb="24">
      <t>キソク</t>
    </rPh>
    <phoneticPr fontId="2"/>
  </si>
  <si>
    <t>備品の利用料金</t>
    <rPh sb="0" eb="2">
      <t>ビヒン</t>
    </rPh>
    <rPh sb="3" eb="5">
      <t>リヨウ</t>
    </rPh>
    <rPh sb="5" eb="7">
      <t>リョウキン</t>
    </rPh>
    <phoneticPr fontId="2"/>
  </si>
  <si>
    <t>133～159</t>
  </si>
  <si>
    <t>漁業権、漁船登録等申請手数料</t>
    <rPh sb="0" eb="3">
      <t>ギョギョウケン</t>
    </rPh>
    <rPh sb="4" eb="6">
      <t>ギョセン</t>
    </rPh>
    <rPh sb="6" eb="8">
      <t>トウロク</t>
    </rPh>
    <rPh sb="8" eb="9">
      <t>トウ</t>
    </rPh>
    <rPh sb="9" eb="11">
      <t>シンセイ</t>
    </rPh>
    <rPh sb="11" eb="14">
      <t>テスウリョウ</t>
    </rPh>
    <phoneticPr fontId="2"/>
  </si>
  <si>
    <t>水産課</t>
    <rPh sb="0" eb="3">
      <t>スイサンカ</t>
    </rPh>
    <phoneticPr fontId="2"/>
  </si>
  <si>
    <t>098-866-2300</t>
  </si>
  <si>
    <t>160～199</t>
  </si>
  <si>
    <t>沖縄県漁港管理条例</t>
    <rPh sb="0" eb="3">
      <t>オキナワケン</t>
    </rPh>
    <rPh sb="3" eb="5">
      <t>ギョコウ</t>
    </rPh>
    <rPh sb="5" eb="7">
      <t>カンリ</t>
    </rPh>
    <rPh sb="7" eb="9">
      <t>ジョウレイ</t>
    </rPh>
    <phoneticPr fontId="2"/>
  </si>
  <si>
    <t>甲種漁港施設使用料、占用料、土砂採取料、漁港の区域内の水域又は公共空地の占用料</t>
    <rPh sb="0" eb="2">
      <t>コウシュ</t>
    </rPh>
    <rPh sb="2" eb="4">
      <t>ギョコウ</t>
    </rPh>
    <rPh sb="4" eb="6">
      <t>シセツ</t>
    </rPh>
    <rPh sb="6" eb="9">
      <t>シヨウリョウ</t>
    </rPh>
    <rPh sb="10" eb="13">
      <t>センヨウリョウ</t>
    </rPh>
    <rPh sb="14" eb="16">
      <t>ドシャ</t>
    </rPh>
    <rPh sb="16" eb="18">
      <t>サイシュ</t>
    </rPh>
    <rPh sb="18" eb="19">
      <t>リョウ</t>
    </rPh>
    <rPh sb="20" eb="22">
      <t>ギョコウ</t>
    </rPh>
    <rPh sb="23" eb="26">
      <t>クイキナイ</t>
    </rPh>
    <rPh sb="27" eb="29">
      <t>スイイキ</t>
    </rPh>
    <rPh sb="29" eb="30">
      <t>マタ</t>
    </rPh>
    <rPh sb="31" eb="33">
      <t>コウキョウ</t>
    </rPh>
    <rPh sb="33" eb="35">
      <t>アキチ</t>
    </rPh>
    <rPh sb="36" eb="38">
      <t>センヨウ</t>
    </rPh>
    <rPh sb="38" eb="39">
      <t>リョウ</t>
    </rPh>
    <phoneticPr fontId="2"/>
  </si>
  <si>
    <t>漁港漁場課</t>
    <rPh sb="0" eb="2">
      <t>ギョコウ</t>
    </rPh>
    <rPh sb="2" eb="5">
      <t>ギョジョウカ</t>
    </rPh>
    <phoneticPr fontId="2"/>
  </si>
  <si>
    <t>098-866-2305</t>
  </si>
  <si>
    <t>沖縄県卸売市場条例</t>
    <rPh sb="0" eb="3">
      <t>オキナワケン</t>
    </rPh>
    <rPh sb="3" eb="5">
      <t>オロシウ</t>
    </rPh>
    <rPh sb="5" eb="7">
      <t>シジョウ</t>
    </rPh>
    <rPh sb="7" eb="9">
      <t>ジョウレイ</t>
    </rPh>
    <phoneticPr fontId="2"/>
  </si>
  <si>
    <t>許可等申請手数料</t>
    <rPh sb="0" eb="2">
      <t>キョカ</t>
    </rPh>
    <rPh sb="2" eb="3">
      <t>トウ</t>
    </rPh>
    <rPh sb="3" eb="5">
      <t>シンセイ</t>
    </rPh>
    <rPh sb="5" eb="7">
      <t>テスウ</t>
    </rPh>
    <rPh sb="7" eb="8">
      <t>リョウ</t>
    </rPh>
    <phoneticPr fontId="2"/>
  </si>
  <si>
    <t>開設の許可</t>
    <rPh sb="0" eb="2">
      <t>カイセツ</t>
    </rPh>
    <rPh sb="3" eb="5">
      <t>キョカ</t>
    </rPh>
    <phoneticPr fontId="2"/>
  </si>
  <si>
    <t>流通･加工推進課</t>
    <rPh sb="0" eb="2">
      <t>リュウツウ</t>
    </rPh>
    <rPh sb="3" eb="5">
      <t>カコウ</t>
    </rPh>
    <rPh sb="5" eb="8">
      <t>スイシンカ</t>
    </rPh>
    <phoneticPr fontId="2"/>
  </si>
  <si>
    <t>卸売業務の許可</t>
    <rPh sb="0" eb="2">
      <t>オロシウ</t>
    </rPh>
    <rPh sb="2" eb="4">
      <t>ギョウム</t>
    </rPh>
    <rPh sb="5" eb="7">
      <t>キョカ</t>
    </rPh>
    <phoneticPr fontId="2"/>
  </si>
  <si>
    <t>譲渡、合併、分割、相続</t>
    <rPh sb="0" eb="2">
      <t>ジョウト</t>
    </rPh>
    <rPh sb="3" eb="5">
      <t>ガッペイ</t>
    </rPh>
    <rPh sb="6" eb="8">
      <t>ブンカツ</t>
    </rPh>
    <rPh sb="9" eb="11">
      <t>ソウゾク</t>
    </rPh>
    <phoneticPr fontId="2"/>
  </si>
  <si>
    <t>許可証の再交付</t>
    <rPh sb="0" eb="2">
      <t>キョカ</t>
    </rPh>
    <rPh sb="2" eb="3">
      <t>ショウ</t>
    </rPh>
    <rPh sb="4" eb="5">
      <t>サイ</t>
    </rPh>
    <rPh sb="5" eb="7">
      <t>コウフ</t>
    </rPh>
    <phoneticPr fontId="2"/>
  </si>
  <si>
    <t>卸売業者市場使用料</t>
    <rPh sb="0" eb="2">
      <t>オロシウリ</t>
    </rPh>
    <rPh sb="2" eb="4">
      <t>ギョウシャ</t>
    </rPh>
    <rPh sb="4" eb="6">
      <t>シジョウ</t>
    </rPh>
    <rPh sb="6" eb="9">
      <t>シヨウリョウ</t>
    </rPh>
    <phoneticPr fontId="2"/>
  </si>
  <si>
    <t>青果部(卸売金額割り(3.1/1,000))</t>
  </si>
  <si>
    <t>率</t>
    <rPh sb="0" eb="1">
      <t>リツ</t>
    </rPh>
    <phoneticPr fontId="10"/>
  </si>
  <si>
    <t>青果部(190円/㎡(3,832㎡))</t>
  </si>
  <si>
    <t>花き部(卸売金額割り(2.6/1,000))</t>
  </si>
  <si>
    <t>花き部(164円/㎡(1,890㎡))</t>
  </si>
  <si>
    <t>仲卸業者市場使用料</t>
    <rPh sb="0" eb="2">
      <t>ナカオロシ</t>
    </rPh>
    <rPh sb="2" eb="4">
      <t>ギョウシャ</t>
    </rPh>
    <rPh sb="4" eb="6">
      <t>シジョウ</t>
    </rPh>
    <rPh sb="6" eb="9">
      <t>シヨウリョウ</t>
    </rPh>
    <phoneticPr fontId="2"/>
  </si>
  <si>
    <t>青果部(条例第56条第2項ただし書き規定）(3.1/1,000)</t>
    <phoneticPr fontId="9"/>
  </si>
  <si>
    <t>青果部(1,440円/㎡(1,522㎡))</t>
  </si>
  <si>
    <t>花き部(条例第56条第2項ただし書き規定）</t>
  </si>
  <si>
    <t>仲卸卸業者市場使用料</t>
    <rPh sb="0" eb="2">
      <t>ナカオロシ</t>
    </rPh>
    <rPh sb="2" eb="3">
      <t>オロシ</t>
    </rPh>
    <rPh sb="3" eb="5">
      <t>ギョウシャ</t>
    </rPh>
    <rPh sb="5" eb="7">
      <t>シジョウ</t>
    </rPh>
    <rPh sb="7" eb="10">
      <t>シヨウリョウ</t>
    </rPh>
    <phoneticPr fontId="2"/>
  </si>
  <si>
    <t>花き部(432円/㎡(504㎡))</t>
  </si>
  <si>
    <t>倉庫使用料</t>
    <rPh sb="0" eb="2">
      <t>ソウコ</t>
    </rPh>
    <rPh sb="2" eb="5">
      <t>シヨウリョウ</t>
    </rPh>
    <phoneticPr fontId="2"/>
  </si>
  <si>
    <t>青果部(938円/㎡(1,664㎡))</t>
  </si>
  <si>
    <t>花き部(312円/㎡(168㎡))</t>
  </si>
  <si>
    <t>冷蔵ｺﾝﾃﾅ荷捌き施設使用料(938円/㎡(641㎡))</t>
  </si>
  <si>
    <t>冷蔵庫使用料（青果冷蔵庫棟）</t>
    <rPh sb="0" eb="3">
      <t>レイゾウコ</t>
    </rPh>
    <rPh sb="3" eb="6">
      <t>シヨウリョウ</t>
    </rPh>
    <rPh sb="7" eb="9">
      <t>セイカ</t>
    </rPh>
    <rPh sb="9" eb="13">
      <t>レイゾウコトウ</t>
    </rPh>
    <phoneticPr fontId="2"/>
  </si>
  <si>
    <t>１式中264㎡の室１室(398,640円)</t>
  </si>
  <si>
    <t>１式中220㎡の室１室(332,200円)</t>
  </si>
  <si>
    <t>冷蔵庫使用料（冷蔵配送センター棟）</t>
    <rPh sb="0" eb="3">
      <t>レイゾウコ</t>
    </rPh>
    <rPh sb="3" eb="6">
      <t>シヨウリョウ</t>
    </rPh>
    <rPh sb="7" eb="9">
      <t>レイゾウ</t>
    </rPh>
    <rPh sb="9" eb="11">
      <t>ハイソウ</t>
    </rPh>
    <rPh sb="15" eb="16">
      <t>トウ</t>
    </rPh>
    <phoneticPr fontId="2"/>
  </si>
  <si>
    <t>１式中165㎡の室１室(236,115円）</t>
    <rPh sb="1" eb="2">
      <t>シキ</t>
    </rPh>
    <rPh sb="2" eb="3">
      <t>チュウ</t>
    </rPh>
    <rPh sb="8" eb="9">
      <t>シツ</t>
    </rPh>
    <rPh sb="10" eb="11">
      <t>シツ</t>
    </rPh>
    <rPh sb="19" eb="20">
      <t>エン</t>
    </rPh>
    <phoneticPr fontId="2"/>
  </si>
  <si>
    <t>１式中111㎡の室１室(158,841円）</t>
    <rPh sb="1" eb="2">
      <t>シキ</t>
    </rPh>
    <rPh sb="2" eb="3">
      <t>チュウ</t>
    </rPh>
    <rPh sb="8" eb="9">
      <t>シツ</t>
    </rPh>
    <rPh sb="10" eb="11">
      <t>シツ</t>
    </rPh>
    <rPh sb="19" eb="20">
      <t>エン</t>
    </rPh>
    <phoneticPr fontId="2"/>
  </si>
  <si>
    <t>１式中53㎡の室１室(75,843円）</t>
    <rPh sb="1" eb="2">
      <t>シキ</t>
    </rPh>
    <rPh sb="2" eb="3">
      <t>チュウ</t>
    </rPh>
    <rPh sb="7" eb="8">
      <t>シツ</t>
    </rPh>
    <rPh sb="9" eb="10">
      <t>シツ</t>
    </rPh>
    <rPh sb="17" eb="18">
      <t>エン</t>
    </rPh>
    <phoneticPr fontId="2"/>
  </si>
  <si>
    <t>加工施設使用料</t>
    <rPh sb="0" eb="2">
      <t>カコウ</t>
    </rPh>
    <rPh sb="2" eb="4">
      <t>シセツ</t>
    </rPh>
    <rPh sb="4" eb="6">
      <t>シヨウ</t>
    </rPh>
    <rPh sb="6" eb="7">
      <t>リョウ</t>
    </rPh>
    <phoneticPr fontId="2"/>
  </si>
  <si>
    <t>(1,184円/㎡(839㎡))</t>
  </si>
  <si>
    <t>加工施設使用料（冷蔵配送センター棟）</t>
    <rPh sb="0" eb="2">
      <t>カコウ</t>
    </rPh>
    <rPh sb="2" eb="4">
      <t>シセツ</t>
    </rPh>
    <rPh sb="4" eb="6">
      <t>シヨウ</t>
    </rPh>
    <rPh sb="6" eb="7">
      <t>リョウ</t>
    </rPh>
    <rPh sb="8" eb="10">
      <t>レイゾウ</t>
    </rPh>
    <rPh sb="10" eb="12">
      <t>ハイソウ</t>
    </rPh>
    <rPh sb="16" eb="17">
      <t>トウ</t>
    </rPh>
    <phoneticPr fontId="2"/>
  </si>
  <si>
    <t>(866円/㎡(677 ㎡))</t>
  </si>
  <si>
    <t>関連事業者使用料</t>
    <rPh sb="0" eb="2">
      <t>カンレン</t>
    </rPh>
    <rPh sb="2" eb="4">
      <t>ジギョウ</t>
    </rPh>
    <rPh sb="4" eb="5">
      <t>シャ</t>
    </rPh>
    <rPh sb="5" eb="8">
      <t>シヨウリョウ</t>
    </rPh>
    <phoneticPr fontId="2"/>
  </si>
  <si>
    <t>売場使用料(1,240円/㎡(1,123㎡))</t>
  </si>
  <si>
    <t>食堂施設使用料(250円/㎡(204㎡))</t>
  </si>
  <si>
    <t>精算会社事務所使用料(1,189円/㎡(50㎡))</t>
  </si>
  <si>
    <t>銀行事務所使用料</t>
    <rPh sb="0" eb="2">
      <t>ギンコウ</t>
    </rPh>
    <rPh sb="2" eb="4">
      <t>ジム</t>
    </rPh>
    <rPh sb="4" eb="5">
      <t>ショ</t>
    </rPh>
    <rPh sb="5" eb="8">
      <t>シヨウリョウ</t>
    </rPh>
    <phoneticPr fontId="2"/>
  </si>
  <si>
    <t>(1,919円/㎡(33㎡))</t>
  </si>
  <si>
    <t>関係事業者・団体事務所使用料(中央棟)</t>
    <rPh sb="0" eb="2">
      <t>カンケイ</t>
    </rPh>
    <rPh sb="2" eb="5">
      <t>ジギョウシャ</t>
    </rPh>
    <rPh sb="6" eb="8">
      <t>ダンタイ</t>
    </rPh>
    <rPh sb="8" eb="10">
      <t>ジム</t>
    </rPh>
    <rPh sb="10" eb="11">
      <t>ショ</t>
    </rPh>
    <rPh sb="11" eb="14">
      <t>シヨウリョウ</t>
    </rPh>
    <rPh sb="15" eb="18">
      <t>チュウオウトウ</t>
    </rPh>
    <phoneticPr fontId="2"/>
  </si>
  <si>
    <t>１Ｆ(1,919円/㎡(0㎡))</t>
  </si>
  <si>
    <t>関係事業者・団体事務所使用料(中央棟)</t>
    <rPh sb="0" eb="2">
      <t>カンケイ</t>
    </rPh>
    <rPh sb="2" eb="5">
      <t>ジギョウシャ</t>
    </rPh>
    <rPh sb="6" eb="8">
      <t>ダンタイ</t>
    </rPh>
    <rPh sb="8" eb="10">
      <t>ジム</t>
    </rPh>
    <rPh sb="10" eb="11">
      <t>ショ</t>
    </rPh>
    <rPh sb="11" eb="14">
      <t>シヨウリョウ</t>
    </rPh>
    <phoneticPr fontId="2"/>
  </si>
  <si>
    <t>２Ｆ(1,189円/㎡(1,106㎡))</t>
  </si>
  <si>
    <t>関係事業者・団体事務所使用料(冷蔵配送センター棟)</t>
    <rPh sb="0" eb="2">
      <t>カンケイ</t>
    </rPh>
    <rPh sb="2" eb="5">
      <t>ジギョウシャ</t>
    </rPh>
    <rPh sb="6" eb="8">
      <t>ダンタイ</t>
    </rPh>
    <rPh sb="8" eb="10">
      <t>ジム</t>
    </rPh>
    <rPh sb="10" eb="11">
      <t>ショ</t>
    </rPh>
    <rPh sb="11" eb="14">
      <t>シヨウリョウ</t>
    </rPh>
    <phoneticPr fontId="2"/>
  </si>
  <si>
    <t>1,873円/㎡(82㎡)</t>
    <rPh sb="5" eb="6">
      <t>エン</t>
    </rPh>
    <phoneticPr fontId="2"/>
  </si>
  <si>
    <t>統計情報事務所使用料</t>
    <rPh sb="0" eb="2">
      <t>トウケイ</t>
    </rPh>
    <rPh sb="2" eb="4">
      <t>ジョウホウ</t>
    </rPh>
    <rPh sb="4" eb="6">
      <t>ジム</t>
    </rPh>
    <rPh sb="6" eb="7">
      <t>ショ</t>
    </rPh>
    <rPh sb="7" eb="9">
      <t>シヨウ</t>
    </rPh>
    <rPh sb="9" eb="10">
      <t>リョウ</t>
    </rPh>
    <phoneticPr fontId="2"/>
  </si>
  <si>
    <t>(1,189円/㎡)</t>
  </si>
  <si>
    <t>敷地使用料</t>
    <rPh sb="0" eb="2">
      <t>シキチ</t>
    </rPh>
    <rPh sb="2" eb="4">
      <t>シヨウ</t>
    </rPh>
    <rPh sb="4" eb="5">
      <t>リョウ</t>
    </rPh>
    <phoneticPr fontId="2"/>
  </si>
  <si>
    <t>(50円/㎡(6,959㎡))</t>
  </si>
  <si>
    <t>搬送機械使用料</t>
    <rPh sb="0" eb="2">
      <t>ハンソウ</t>
    </rPh>
    <rPh sb="2" eb="4">
      <t>キカイ</t>
    </rPh>
    <rPh sb="4" eb="7">
      <t>シヨウリョウ</t>
    </rPh>
    <phoneticPr fontId="2"/>
  </si>
  <si>
    <t>(5,463円/台(0台))</t>
  </si>
  <si>
    <t>肥料登録手数料</t>
  </si>
  <si>
    <t>第４条第１項第６号関係</t>
    <rPh sb="0" eb="1">
      <t>ダイ</t>
    </rPh>
    <rPh sb="2" eb="3">
      <t>ジョウ</t>
    </rPh>
    <rPh sb="3" eb="4">
      <t>ダイ</t>
    </rPh>
    <rPh sb="5" eb="6">
      <t>コウ</t>
    </rPh>
    <rPh sb="6" eb="7">
      <t>ダイ</t>
    </rPh>
    <rPh sb="8" eb="9">
      <t>ゴウ</t>
    </rPh>
    <rPh sb="9" eb="11">
      <t>カンケイ</t>
    </rPh>
    <phoneticPr fontId="2"/>
  </si>
  <si>
    <t/>
  </si>
  <si>
    <t>第４条第１項第７号関係</t>
    <rPh sb="0" eb="1">
      <t>ダイ</t>
    </rPh>
    <rPh sb="2" eb="3">
      <t>ジョウ</t>
    </rPh>
    <rPh sb="3" eb="4">
      <t>ダイ</t>
    </rPh>
    <rPh sb="5" eb="6">
      <t>コウ</t>
    </rPh>
    <rPh sb="6" eb="7">
      <t>ダイ</t>
    </rPh>
    <rPh sb="8" eb="9">
      <t>ゴウ</t>
    </rPh>
    <rPh sb="9" eb="11">
      <t>カンケイ</t>
    </rPh>
    <phoneticPr fontId="2"/>
  </si>
  <si>
    <t>肥料登録更新手数料</t>
  </si>
  <si>
    <t>沖縄県立農業大学校の設置及び管理に関する条例</t>
  </si>
  <si>
    <t>農業大学校授業料</t>
  </si>
  <si>
    <t>営農支援課</t>
    <rPh sb="0" eb="2">
      <t>エイノウ</t>
    </rPh>
    <rPh sb="2" eb="5">
      <t>シエンカ</t>
    </rPh>
    <phoneticPr fontId="9"/>
  </si>
  <si>
    <t>沖縄県使用料及び手数料</t>
  </si>
  <si>
    <t>家畜検査手数料</t>
  </si>
  <si>
    <t>ブルセラ病</t>
  </si>
  <si>
    <t>畜産課</t>
  </si>
  <si>
    <t>結核病</t>
  </si>
  <si>
    <t>ヨーネ病（ＥＬＩＳＡ検査）</t>
  </si>
  <si>
    <t>ヨーネ病（細菌検査）</t>
  </si>
  <si>
    <t>馬伝染性貧血</t>
  </si>
  <si>
    <t>ピロプラズマ病</t>
  </si>
  <si>
    <t>馬パラチフス</t>
  </si>
  <si>
    <t>腐蛆病</t>
  </si>
  <si>
    <t>家きんサルモネラ症</t>
  </si>
  <si>
    <t>トリコモナス病</t>
  </si>
  <si>
    <t>鶏マイコプラズマ病</t>
  </si>
  <si>
    <t>トキソプラズマ病</t>
  </si>
  <si>
    <t>牛カンピロバクター症</t>
  </si>
  <si>
    <t>オーエスキー病</t>
  </si>
  <si>
    <t>病理組織学検査</t>
  </si>
  <si>
    <t>血液検査</t>
  </si>
  <si>
    <t>血液生化学検査</t>
  </si>
  <si>
    <t>細菌検査（又は薬剤感受性試験）</t>
  </si>
  <si>
    <t>抗体検査（鶏以外）</t>
  </si>
  <si>
    <t>抗体検査（鶏）</t>
  </si>
  <si>
    <t>寄生虫検査</t>
  </si>
  <si>
    <t>PCR検査</t>
  </si>
  <si>
    <t>伝達性海綿状脳症</t>
  </si>
  <si>
    <t>伝達性海綿状脳症（検査後、焼却を行う場合）</t>
  </si>
  <si>
    <t>予防注射手数料</t>
  </si>
  <si>
    <t>豚コレラ</t>
  </si>
  <si>
    <t>豚丹毒</t>
  </si>
  <si>
    <t>流行性脳炎</t>
  </si>
  <si>
    <t>牛流行熱</t>
  </si>
  <si>
    <t>イバラキ病</t>
  </si>
  <si>
    <t>牛流行熱・イバラキ病混合</t>
  </si>
  <si>
    <t>アカバネ病</t>
  </si>
  <si>
    <t>牛異常産三種混合</t>
  </si>
  <si>
    <t>家きんコレラ</t>
  </si>
  <si>
    <t>マレック病</t>
  </si>
  <si>
    <t>豚萎縮性鼻炎（成豚）</t>
  </si>
  <si>
    <t>豚萎縮性鼻炎（子豚）</t>
  </si>
  <si>
    <t>牛伝染性鼻気管炎</t>
  </si>
  <si>
    <t>鶏伝染性気管支炎</t>
  </si>
  <si>
    <t>鶏伝染性喉頭気管炎</t>
  </si>
  <si>
    <t>豚丹毒不活化</t>
  </si>
  <si>
    <t>その他の予防注射</t>
  </si>
  <si>
    <t>薬浴手数料</t>
  </si>
  <si>
    <t>噴霧法</t>
  </si>
  <si>
    <t>家畜投薬手数料</t>
  </si>
  <si>
    <t>牛</t>
  </si>
  <si>
    <t>牛以外</t>
  </si>
  <si>
    <t>家畜検査証明書、家畜注射証明書、家畜薬浴証明書又は家畜投薬証明書の交付手数料</t>
  </si>
  <si>
    <t>医薬品販売業許可申請手数料</t>
  </si>
  <si>
    <t>医薬品販売業許可更新申請手数料</t>
  </si>
  <si>
    <t>薬局開設許可証、医薬品販売業許可証又は医薬品の販売先等変更許可証の書換え交付手数料</t>
  </si>
  <si>
    <t>家畜人工授精師免許申請手数料</t>
  </si>
  <si>
    <t>家畜人工授精所開設許可申請手数料</t>
  </si>
  <si>
    <t>家畜人工授精師免許証書換交付手数料</t>
  </si>
  <si>
    <t>家畜人工授精師免許証再交付手数料</t>
  </si>
  <si>
    <t>種畜証明書書換交付手数料</t>
  </si>
  <si>
    <t>種畜証明書再交付手数料</t>
  </si>
  <si>
    <t>みつばち転飼許可申請手数料</t>
  </si>
  <si>
    <t>ふ化業者登録申請手数料</t>
  </si>
  <si>
    <t>ふ化場確認申請手数料</t>
  </si>
  <si>
    <t>標準鶏認定申請手数料</t>
  </si>
  <si>
    <t>家畜商講習手数料</t>
  </si>
  <si>
    <t>家畜商免許手数料</t>
  </si>
  <si>
    <t>(法人) 従業人5名以上</t>
  </si>
  <si>
    <t>(法人)1名以上4人以下</t>
  </si>
  <si>
    <t>(個人　その他の場合)</t>
  </si>
  <si>
    <t>家畜商免許証書換交付手数料</t>
  </si>
  <si>
    <t>家畜商免許証再交付手数料</t>
  </si>
  <si>
    <t>家畜市場登録手数料</t>
  </si>
  <si>
    <t>家畜市場登録証書換交付手数料</t>
  </si>
  <si>
    <t>家畜市場登録証再交付手数料</t>
  </si>
  <si>
    <t>高度管理医療機器販売業許可申請手数料</t>
  </si>
  <si>
    <t>高度管理医療機器販売業許可更新申請手数料</t>
  </si>
  <si>
    <t>家畜人工授精師養成講習手数料</t>
  </si>
  <si>
    <t>家畜体内受精卵移植講習手数料</t>
  </si>
  <si>
    <t>家畜改良センター手数料</t>
    <rPh sb="0" eb="2">
      <t>カチク</t>
    </rPh>
    <rPh sb="2" eb="4">
      <t>カイリョウ</t>
    </rPh>
    <rPh sb="8" eb="11">
      <t>テスウリョウ</t>
    </rPh>
    <phoneticPr fontId="9"/>
  </si>
  <si>
    <t>豚産肉能力直接検定</t>
    <rPh sb="0" eb="1">
      <t>ブタ</t>
    </rPh>
    <rPh sb="1" eb="2">
      <t>サン</t>
    </rPh>
    <rPh sb="2" eb="3">
      <t>ニク</t>
    </rPh>
    <rPh sb="3" eb="5">
      <t>ノウリョク</t>
    </rPh>
    <rPh sb="5" eb="7">
      <t>チョクセツ</t>
    </rPh>
    <rPh sb="7" eb="9">
      <t>ケンテイ</t>
    </rPh>
    <phoneticPr fontId="9"/>
  </si>
  <si>
    <t>畜産課</t>
    <rPh sb="0" eb="3">
      <t>チクサンカ</t>
    </rPh>
    <phoneticPr fontId="9"/>
  </si>
  <si>
    <t>沖縄県県民の森の設置及び管理に関する条例</t>
  </si>
  <si>
    <t>有料施設の利用に係る料金</t>
  </si>
  <si>
    <t>キャンプ場1区画につき（宿泊）</t>
  </si>
  <si>
    <t>キャンプ場1区画につき（割引宿泊）</t>
  </si>
  <si>
    <t>キャンプ場1区画につき（日帰り）</t>
  </si>
  <si>
    <t>キャンプ場1区画につき（割引日帰り）</t>
  </si>
  <si>
    <t>テニスコート1面1時間（児童・生徒）</t>
  </si>
  <si>
    <t>テニスコート1面1時間（一般・学生）</t>
  </si>
  <si>
    <t>パークゴルフ場1人1時間</t>
  </si>
  <si>
    <t>広場1面1時間</t>
  </si>
  <si>
    <t>研修室1時間</t>
  </si>
  <si>
    <t>シャワー室1回</t>
  </si>
  <si>
    <t>沖縄県県民の森の設置及び管理に関する条例施行規則</t>
    <rPh sb="20" eb="22">
      <t>シコウ</t>
    </rPh>
    <rPh sb="22" eb="24">
      <t>キソク</t>
    </rPh>
    <phoneticPr fontId="2"/>
  </si>
  <si>
    <t>備品の利用料金</t>
  </si>
  <si>
    <t>キャンプ用テント1張1泊</t>
  </si>
  <si>
    <t>キャンプ用テント割引1張1泊</t>
  </si>
  <si>
    <t>自転車1人1時間（児童・生徒）</t>
  </si>
  <si>
    <t>自転車1人1時間（一般・学生）</t>
  </si>
  <si>
    <t>草スキー用具1人1時間（児童・生徒）</t>
  </si>
  <si>
    <t>草スキー用具1人1時間（一般・学生）</t>
  </si>
  <si>
    <t>テニス用具一式1時間（児童・生徒）</t>
  </si>
  <si>
    <t>テニス用具一式1時間（一般・学生）</t>
  </si>
  <si>
    <t>グランドゴルフ用具一式1時間（児童・生徒）</t>
  </si>
  <si>
    <t>グランドゴルフ用具一式1時間（一般・学生）</t>
  </si>
  <si>
    <t>パークゴルフ用具一式1時間（児童・生徒）</t>
  </si>
  <si>
    <t>パークゴルフ用具一式1時間（一般・学生）</t>
  </si>
  <si>
    <t>沖縄県使用料及び手数料条例</t>
    <phoneticPr fontId="9"/>
  </si>
  <si>
    <t>沖縄県使用料及び手数料条例</t>
    <phoneticPr fontId="9"/>
  </si>
  <si>
    <t>漁業免許申請手数料</t>
    <phoneticPr fontId="9"/>
  </si>
  <si>
    <t>水産課</t>
    <rPh sb="0" eb="3">
      <t>スイサンカ</t>
    </rPh>
    <phoneticPr fontId="9"/>
  </si>
  <si>
    <t>団体漁業権共有認可申請手数料</t>
    <phoneticPr fontId="9"/>
  </si>
  <si>
    <t>漁業権分割変更免許申請手数料</t>
    <phoneticPr fontId="9"/>
  </si>
  <si>
    <t>個別漁業権を目的とする抵当権設定認可申請手数料</t>
    <phoneticPr fontId="9"/>
  </si>
  <si>
    <t>個別漁業権移転認可申請手数料</t>
    <phoneticPr fontId="9"/>
  </si>
  <si>
    <t>休業中の漁業許可申請手数料</t>
    <phoneticPr fontId="9"/>
  </si>
  <si>
    <t>特定漁業許可申請手数料</t>
    <phoneticPr fontId="9"/>
  </si>
  <si>
    <t>特定許可漁業の変更許可申請手数料</t>
    <phoneticPr fontId="9"/>
  </si>
  <si>
    <t>免許漁業原簿の謄本又は抄本の交付手数料</t>
    <phoneticPr fontId="9"/>
  </si>
  <si>
    <t>免許漁業原簿閲覧手数料</t>
    <phoneticPr fontId="9"/>
  </si>
  <si>
    <t>漁船登録申請手数料</t>
    <phoneticPr fontId="9"/>
  </si>
  <si>
    <t>無動力漁船</t>
    <phoneticPr fontId="9"/>
  </si>
  <si>
    <t>総トン数20トン未満の動力漁船</t>
    <phoneticPr fontId="9"/>
  </si>
  <si>
    <t>総トン数20トン以上100トン未満の動力漁船</t>
    <phoneticPr fontId="9"/>
  </si>
  <si>
    <t>総トン数100トン以上の動力漁船</t>
    <phoneticPr fontId="9"/>
  </si>
  <si>
    <t>漁船登録票再交付手数料</t>
    <phoneticPr fontId="9"/>
  </si>
  <si>
    <t>漁船検認手数料</t>
    <phoneticPr fontId="9"/>
  </si>
  <si>
    <t>漁船登録変更申請手数料</t>
    <phoneticPr fontId="9"/>
  </si>
  <si>
    <t>漁船登録変更申請手数料</t>
    <phoneticPr fontId="9"/>
  </si>
  <si>
    <t>漁船登録謄本交付手数料</t>
    <phoneticPr fontId="9"/>
  </si>
  <si>
    <t>小型漁船総トン数測度手数料</t>
    <phoneticPr fontId="9"/>
  </si>
  <si>
    <t>5トン以上20トン未満・全部</t>
    <rPh sb="3" eb="5">
      <t>イジョウ</t>
    </rPh>
    <rPh sb="9" eb="11">
      <t>ミマン</t>
    </rPh>
    <rPh sb="12" eb="14">
      <t>ゼンブ</t>
    </rPh>
    <phoneticPr fontId="2"/>
  </si>
  <si>
    <t>5トン以上20トン未満・その他</t>
    <rPh sb="14" eb="15">
      <t>タ</t>
    </rPh>
    <phoneticPr fontId="2"/>
  </si>
  <si>
    <t>5トン未満・実測不要</t>
    <rPh sb="3" eb="5">
      <t>ミマン</t>
    </rPh>
    <rPh sb="6" eb="8">
      <t>ジッソク</t>
    </rPh>
    <rPh sb="8" eb="10">
      <t>フヨウ</t>
    </rPh>
    <phoneticPr fontId="2"/>
  </si>
  <si>
    <t>遊漁船業者登録申請手数料</t>
    <phoneticPr fontId="9"/>
  </si>
  <si>
    <t>遊漁船業者更新登録申請手数料</t>
    <phoneticPr fontId="9"/>
  </si>
  <si>
    <t>遊漁船業務主任者講習会受講手数料</t>
    <phoneticPr fontId="9"/>
  </si>
  <si>
    <t>沖縄県漁港管理条例（１４条）</t>
    <rPh sb="0" eb="3">
      <t>オキナワケン</t>
    </rPh>
    <rPh sb="3" eb="5">
      <t>ギョコウ</t>
    </rPh>
    <rPh sb="5" eb="7">
      <t>カンリ</t>
    </rPh>
    <rPh sb="7" eb="9">
      <t>ジョウレイ</t>
    </rPh>
    <rPh sb="12" eb="13">
      <t>ジョウ</t>
    </rPh>
    <phoneticPr fontId="2"/>
  </si>
  <si>
    <t>１．甲種漁港施設の使用料（岸壁、物揚場、船揚場、係留施設及び護岸、突堤、波除堤等外郭施設）</t>
    <rPh sb="2" eb="4">
      <t>コウシュ</t>
    </rPh>
    <rPh sb="4" eb="6">
      <t>ギョコウ</t>
    </rPh>
    <rPh sb="6" eb="8">
      <t>シセツ</t>
    </rPh>
    <rPh sb="9" eb="12">
      <t>シヨウリョウ</t>
    </rPh>
    <rPh sb="13" eb="15">
      <t>ガンペキ</t>
    </rPh>
    <rPh sb="16" eb="17">
      <t>モノ</t>
    </rPh>
    <rPh sb="17" eb="19">
      <t>アゲバ</t>
    </rPh>
    <rPh sb="20" eb="21">
      <t>フナ</t>
    </rPh>
    <rPh sb="21" eb="23">
      <t>アゲバ</t>
    </rPh>
    <rPh sb="24" eb="26">
      <t>ケイリュウ</t>
    </rPh>
    <rPh sb="26" eb="28">
      <t>シセツ</t>
    </rPh>
    <rPh sb="28" eb="29">
      <t>オヨ</t>
    </rPh>
    <rPh sb="30" eb="32">
      <t>ゴガン</t>
    </rPh>
    <rPh sb="33" eb="35">
      <t>トッテイ</t>
    </rPh>
    <rPh sb="36" eb="37">
      <t>ハ</t>
    </rPh>
    <rPh sb="37" eb="38">
      <t>ジョ</t>
    </rPh>
    <rPh sb="38" eb="39">
      <t>テイ</t>
    </rPh>
    <rPh sb="39" eb="40">
      <t>トウ</t>
    </rPh>
    <rPh sb="40" eb="42">
      <t>ガイカク</t>
    </rPh>
    <rPh sb="42" eb="44">
      <t>シセツ</t>
    </rPh>
    <phoneticPr fontId="2"/>
  </si>
  <si>
    <t>総トン数５トン未満の船舶</t>
    <rPh sb="0" eb="1">
      <t>ソウ</t>
    </rPh>
    <rPh sb="3" eb="4">
      <t>スウ</t>
    </rPh>
    <rPh sb="7" eb="9">
      <t>ミマン</t>
    </rPh>
    <rPh sb="10" eb="12">
      <t>センパク</t>
    </rPh>
    <phoneticPr fontId="2"/>
  </si>
  <si>
    <t>総トン数５トン以上２０トン未満の船舶</t>
    <rPh sb="0" eb="1">
      <t>ソウ</t>
    </rPh>
    <rPh sb="3" eb="4">
      <t>スウ</t>
    </rPh>
    <rPh sb="7" eb="9">
      <t>イジョウ</t>
    </rPh>
    <rPh sb="13" eb="15">
      <t>ミマン</t>
    </rPh>
    <rPh sb="16" eb="18">
      <t>センパク</t>
    </rPh>
    <phoneticPr fontId="2"/>
  </si>
  <si>
    <t>総トン数２０トン以上１００トン未満の船舶</t>
    <rPh sb="0" eb="1">
      <t>ソウ</t>
    </rPh>
    <rPh sb="3" eb="4">
      <t>スウ</t>
    </rPh>
    <rPh sb="8" eb="10">
      <t>イジョウ</t>
    </rPh>
    <rPh sb="15" eb="17">
      <t>ミマン</t>
    </rPh>
    <rPh sb="18" eb="20">
      <t>センパク</t>
    </rPh>
    <phoneticPr fontId="2"/>
  </si>
  <si>
    <t>総トン数１００トン以上５００トン未満の船舶</t>
    <rPh sb="0" eb="1">
      <t>ソウ</t>
    </rPh>
    <rPh sb="3" eb="4">
      <t>スウ</t>
    </rPh>
    <rPh sb="9" eb="11">
      <t>イジョウ</t>
    </rPh>
    <rPh sb="16" eb="18">
      <t>ミマン</t>
    </rPh>
    <rPh sb="19" eb="21">
      <t>センパク</t>
    </rPh>
    <phoneticPr fontId="2"/>
  </si>
  <si>
    <t>総トン数５００トン以上の船舶</t>
    <rPh sb="0" eb="1">
      <t>ソウ</t>
    </rPh>
    <rPh sb="3" eb="4">
      <t>スウ</t>
    </rPh>
    <rPh sb="9" eb="11">
      <t>イジョウ</t>
    </rPh>
    <rPh sb="12" eb="14">
      <t>センパク</t>
    </rPh>
    <phoneticPr fontId="2"/>
  </si>
  <si>
    <t>沖縄県漁港管理条例（１４条）</t>
  </si>
  <si>
    <t>２．野積場、漁具干場及び漁港施設用地等</t>
    <rPh sb="2" eb="4">
      <t>ノズミ</t>
    </rPh>
    <rPh sb="4" eb="5">
      <t>バ</t>
    </rPh>
    <rPh sb="6" eb="8">
      <t>ギョグ</t>
    </rPh>
    <rPh sb="8" eb="10">
      <t>カンバ</t>
    </rPh>
    <rPh sb="10" eb="11">
      <t>オヨ</t>
    </rPh>
    <rPh sb="12" eb="14">
      <t>ギョコウ</t>
    </rPh>
    <rPh sb="14" eb="15">
      <t>セ</t>
    </rPh>
    <rPh sb="15" eb="16">
      <t>セツ</t>
    </rPh>
    <rPh sb="16" eb="18">
      <t>ヨウチ</t>
    </rPh>
    <rPh sb="18" eb="19">
      <t>トウ</t>
    </rPh>
    <phoneticPr fontId="2"/>
  </si>
  <si>
    <t>甲種漁港施設の占用料</t>
    <rPh sb="0" eb="2">
      <t>コウシュ</t>
    </rPh>
    <rPh sb="2" eb="4">
      <t>ギョコウ</t>
    </rPh>
    <rPh sb="4" eb="6">
      <t>シセツ</t>
    </rPh>
    <rPh sb="7" eb="9">
      <t>センヨウ</t>
    </rPh>
    <rPh sb="9" eb="10">
      <t>リョウ</t>
    </rPh>
    <phoneticPr fontId="2"/>
  </si>
  <si>
    <t>１．電柱等を設置する場合</t>
    <rPh sb="2" eb="4">
      <t>デンチュウ</t>
    </rPh>
    <rPh sb="4" eb="5">
      <t>トウ</t>
    </rPh>
    <rPh sb="6" eb="8">
      <t>セッチ</t>
    </rPh>
    <rPh sb="10" eb="12">
      <t>バアイ</t>
    </rPh>
    <phoneticPr fontId="2"/>
  </si>
  <si>
    <t>２．広告物、看板その他これに類
するものを設置する場合</t>
    <rPh sb="2" eb="4">
      <t>コウコク</t>
    </rPh>
    <rPh sb="4" eb="5">
      <t>ブツ</t>
    </rPh>
    <rPh sb="6" eb="8">
      <t>カンバン</t>
    </rPh>
    <rPh sb="10" eb="11">
      <t>タ</t>
    </rPh>
    <rPh sb="14" eb="15">
      <t>ルイ</t>
    </rPh>
    <rPh sb="21" eb="23">
      <t>セッチ</t>
    </rPh>
    <rPh sb="25" eb="27">
      <t>バアイ</t>
    </rPh>
    <phoneticPr fontId="2"/>
  </si>
  <si>
    <t>３．地下埋設管を設置する場合
（１）外径0.3ｍ未満</t>
    <rPh sb="2" eb="4">
      <t>チカ</t>
    </rPh>
    <rPh sb="4" eb="6">
      <t>マイセツ</t>
    </rPh>
    <rPh sb="6" eb="7">
      <t>カン</t>
    </rPh>
    <rPh sb="8" eb="10">
      <t>セッチ</t>
    </rPh>
    <rPh sb="12" eb="14">
      <t>バアイ</t>
    </rPh>
    <rPh sb="18" eb="20">
      <t>ガイケイ</t>
    </rPh>
    <rPh sb="24" eb="26">
      <t>ミマン</t>
    </rPh>
    <phoneticPr fontId="2"/>
  </si>
  <si>
    <t>３．地下埋設管を設置する場合
（２）外径0.3ｍ以上１ｍ未満</t>
    <rPh sb="18" eb="20">
      <t>ガイケイ</t>
    </rPh>
    <rPh sb="24" eb="26">
      <t>イジョウ</t>
    </rPh>
    <rPh sb="28" eb="30">
      <t>ミマン</t>
    </rPh>
    <phoneticPr fontId="2"/>
  </si>
  <si>
    <t>３．地下埋設管を設置する場合
（３）外径１ｍ以上</t>
    <rPh sb="18" eb="20">
      <t>ガイケイ</t>
    </rPh>
    <rPh sb="22" eb="24">
      <t>イジョウ</t>
    </rPh>
    <phoneticPr fontId="2"/>
  </si>
  <si>
    <t>４．建物その他１から３までに掲げるもの以外の工作物等を設置する場合</t>
    <rPh sb="2" eb="4">
      <t>タテモノ</t>
    </rPh>
    <rPh sb="6" eb="7">
      <t>タ</t>
    </rPh>
    <rPh sb="14" eb="15">
      <t>カカ</t>
    </rPh>
    <rPh sb="19" eb="21">
      <t>イガイ</t>
    </rPh>
    <rPh sb="22" eb="24">
      <t>コウサク</t>
    </rPh>
    <rPh sb="24" eb="25">
      <t>ブツ</t>
    </rPh>
    <rPh sb="25" eb="26">
      <t>トウ</t>
    </rPh>
    <rPh sb="27" eb="28">
      <t>モウケル</t>
    </rPh>
    <rPh sb="28" eb="29">
      <t>チ</t>
    </rPh>
    <rPh sb="31" eb="33">
      <t>バアイ</t>
    </rPh>
    <phoneticPr fontId="2"/>
  </si>
  <si>
    <t>５．工作物を設置しない場合</t>
    <rPh sb="2" eb="4">
      <t>コウサク</t>
    </rPh>
    <rPh sb="4" eb="5">
      <t>ブツ</t>
    </rPh>
    <rPh sb="6" eb="8">
      <t>セッチ</t>
    </rPh>
    <rPh sb="11" eb="13">
      <t>バアイ</t>
    </rPh>
    <phoneticPr fontId="2"/>
  </si>
  <si>
    <t>沖縄県漁港管理条例（１５条）</t>
    <rPh sb="0" eb="3">
      <t>オキナワケン</t>
    </rPh>
    <rPh sb="3" eb="5">
      <t>ギョコウ</t>
    </rPh>
    <rPh sb="5" eb="7">
      <t>カンリ</t>
    </rPh>
    <rPh sb="7" eb="9">
      <t>ジョウレイ</t>
    </rPh>
    <rPh sb="12" eb="13">
      <t>ジョウ</t>
    </rPh>
    <phoneticPr fontId="2"/>
  </si>
  <si>
    <t>土砂採取料</t>
    <rPh sb="0" eb="2">
      <t>ドシャ</t>
    </rPh>
    <rPh sb="2" eb="4">
      <t>サイシュ</t>
    </rPh>
    <rPh sb="4" eb="5">
      <t>リョウ</t>
    </rPh>
    <phoneticPr fontId="2"/>
  </si>
  <si>
    <t>泥土</t>
    <rPh sb="0" eb="1">
      <t>ドロ</t>
    </rPh>
    <rPh sb="1" eb="2">
      <t>ド</t>
    </rPh>
    <phoneticPr fontId="2"/>
  </si>
  <si>
    <t>土砂</t>
    <rPh sb="0" eb="2">
      <t>ドシャ</t>
    </rPh>
    <phoneticPr fontId="2"/>
  </si>
  <si>
    <t>砂</t>
    <rPh sb="0" eb="1">
      <t>スナ</t>
    </rPh>
    <phoneticPr fontId="2"/>
  </si>
  <si>
    <t>砂利</t>
    <rPh sb="0" eb="2">
      <t>ジャリ</t>
    </rPh>
    <phoneticPr fontId="2"/>
  </si>
  <si>
    <t>栗石（直径5ｃｍ以上15ｃｍ未満のもの）</t>
    <rPh sb="0" eb="1">
      <t>グリ</t>
    </rPh>
    <rPh sb="1" eb="2">
      <t>イシ</t>
    </rPh>
    <phoneticPr fontId="2"/>
  </si>
  <si>
    <t>玉石（直径15ｃｍ以上20ｃｍ未満のもの）</t>
    <rPh sb="0" eb="2">
      <t>タマイシ</t>
    </rPh>
    <phoneticPr fontId="2"/>
  </si>
  <si>
    <t>転石（直径20ｃｍ以上50ｃｍ未満のもの）</t>
    <rPh sb="0" eb="1">
      <t>テン</t>
    </rPh>
    <rPh sb="1" eb="2">
      <t>イシ</t>
    </rPh>
    <rPh sb="3" eb="5">
      <t>チョッケイ</t>
    </rPh>
    <rPh sb="9" eb="11">
      <t>イジョウ</t>
    </rPh>
    <rPh sb="15" eb="17">
      <t>ミマン</t>
    </rPh>
    <phoneticPr fontId="2"/>
  </si>
  <si>
    <t>転石（直径50ｃｍ以上1ｍ未満のもの）</t>
    <rPh sb="0" eb="1">
      <t>テン</t>
    </rPh>
    <rPh sb="1" eb="2">
      <t>イシ</t>
    </rPh>
    <rPh sb="3" eb="5">
      <t>チョッケイ</t>
    </rPh>
    <rPh sb="9" eb="11">
      <t>イジョウ</t>
    </rPh>
    <rPh sb="13" eb="15">
      <t>ミマン</t>
    </rPh>
    <phoneticPr fontId="2"/>
  </si>
  <si>
    <t>転石（直径1ｍ以上のもの）</t>
    <rPh sb="0" eb="1">
      <t>テン</t>
    </rPh>
    <rPh sb="1" eb="2">
      <t>イシ</t>
    </rPh>
    <rPh sb="3" eb="5">
      <t>チョッケイ</t>
    </rPh>
    <rPh sb="7" eb="9">
      <t>イジョウ</t>
    </rPh>
    <phoneticPr fontId="2"/>
  </si>
  <si>
    <t>漁港区域内の水域又は公共空地の占用料</t>
    <rPh sb="0" eb="2">
      <t>ギョコウ</t>
    </rPh>
    <rPh sb="2" eb="4">
      <t>クイキ</t>
    </rPh>
    <rPh sb="4" eb="5">
      <t>ナイ</t>
    </rPh>
    <rPh sb="6" eb="8">
      <t>スイイキ</t>
    </rPh>
    <rPh sb="8" eb="9">
      <t>マタ</t>
    </rPh>
    <rPh sb="10" eb="12">
      <t>コウキョウ</t>
    </rPh>
    <rPh sb="12" eb="14">
      <t>クウチ</t>
    </rPh>
    <rPh sb="15" eb="17">
      <t>センヨウ</t>
    </rPh>
    <rPh sb="17" eb="18">
      <t>リョウ</t>
    </rPh>
    <phoneticPr fontId="2"/>
  </si>
  <si>
    <t>桟橋、係船場</t>
    <rPh sb="0" eb="2">
      <t>サンバシ</t>
    </rPh>
    <rPh sb="3" eb="5">
      <t>ケイセン</t>
    </rPh>
    <rPh sb="5" eb="6">
      <t>バ</t>
    </rPh>
    <phoneticPr fontId="2"/>
  </si>
  <si>
    <t>係船くい</t>
    <rPh sb="0" eb="2">
      <t>ケイセン</t>
    </rPh>
    <phoneticPr fontId="2"/>
  </si>
  <si>
    <t>係船浮標、信号標</t>
    <rPh sb="0" eb="2">
      <t>ケイセン</t>
    </rPh>
    <rPh sb="2" eb="3">
      <t>ウキ</t>
    </rPh>
    <rPh sb="3" eb="4">
      <t>ヒョウ</t>
    </rPh>
    <rPh sb="5" eb="7">
      <t>シンゴウ</t>
    </rPh>
    <rPh sb="7" eb="8">
      <t>シルベ</t>
    </rPh>
    <phoneticPr fontId="2"/>
  </si>
  <si>
    <t>電柱（支柱、支線その他の柱類を含む）</t>
    <rPh sb="0" eb="2">
      <t>デンチュウ</t>
    </rPh>
    <rPh sb="3" eb="5">
      <t>シチュウ</t>
    </rPh>
    <rPh sb="6" eb="8">
      <t>シセン</t>
    </rPh>
    <rPh sb="10" eb="11">
      <t>タ</t>
    </rPh>
    <rPh sb="12" eb="13">
      <t>チュウ</t>
    </rPh>
    <rPh sb="13" eb="14">
      <t>ルイ</t>
    </rPh>
    <rPh sb="15" eb="16">
      <t>フク</t>
    </rPh>
    <phoneticPr fontId="2"/>
  </si>
  <si>
    <t>鉄塔</t>
    <rPh sb="0" eb="2">
      <t>テットウ</t>
    </rPh>
    <phoneticPr fontId="2"/>
  </si>
  <si>
    <t>ひ管等埋架設物(開きょ水路含む))外径30ｃｍ未満のもの</t>
    <rPh sb="1" eb="2">
      <t>カン</t>
    </rPh>
    <rPh sb="2" eb="3">
      <t>トウ</t>
    </rPh>
    <rPh sb="3" eb="4">
      <t>ウ</t>
    </rPh>
    <rPh sb="4" eb="6">
      <t>カセツ</t>
    </rPh>
    <rPh sb="6" eb="7">
      <t>ブツ</t>
    </rPh>
    <rPh sb="8" eb="9">
      <t>ヒラ</t>
    </rPh>
    <rPh sb="11" eb="13">
      <t>スイロ</t>
    </rPh>
    <rPh sb="13" eb="14">
      <t>フク</t>
    </rPh>
    <rPh sb="17" eb="19">
      <t>ガイケイ</t>
    </rPh>
    <rPh sb="23" eb="25">
      <t>ミマン</t>
    </rPh>
    <phoneticPr fontId="2"/>
  </si>
  <si>
    <t>ひ管等埋架設物(開きょ水路含む)外径30ｃｍ以上1ｍ未満のもの</t>
    <rPh sb="16" eb="18">
      <t>ガイケイ</t>
    </rPh>
    <rPh sb="22" eb="24">
      <t>イジョウ</t>
    </rPh>
    <rPh sb="26" eb="28">
      <t>ミマン</t>
    </rPh>
    <phoneticPr fontId="2"/>
  </si>
  <si>
    <t>ひ管等埋架設物(開きょ水路含む)外径1ｍ以上のもの</t>
    <rPh sb="16" eb="18">
      <t>ガイケイ</t>
    </rPh>
    <rPh sb="20" eb="22">
      <t>イジョウ</t>
    </rPh>
    <phoneticPr fontId="2"/>
  </si>
  <si>
    <t>通路、通路橋</t>
    <rPh sb="0" eb="2">
      <t>ツウロ</t>
    </rPh>
    <rPh sb="3" eb="5">
      <t>ツウロ</t>
    </rPh>
    <rPh sb="5" eb="6">
      <t>ハシ</t>
    </rPh>
    <phoneticPr fontId="2"/>
  </si>
  <si>
    <t>倉庫、工場、造船場及び事務所の敷地</t>
    <rPh sb="0" eb="2">
      <t>ソウコ</t>
    </rPh>
    <rPh sb="3" eb="5">
      <t>コウジョウ</t>
    </rPh>
    <rPh sb="6" eb="8">
      <t>ゾウセン</t>
    </rPh>
    <rPh sb="8" eb="9">
      <t>ジョウ</t>
    </rPh>
    <rPh sb="9" eb="10">
      <t>オヨ</t>
    </rPh>
    <rPh sb="11" eb="14">
      <t>ジムショ</t>
    </rPh>
    <rPh sb="15" eb="17">
      <t>シキチ</t>
    </rPh>
    <phoneticPr fontId="2"/>
  </si>
  <si>
    <t>材料置場、作業場、仮小屋</t>
    <rPh sb="0" eb="2">
      <t>ザイリョウ</t>
    </rPh>
    <rPh sb="2" eb="4">
      <t>オキバ</t>
    </rPh>
    <rPh sb="5" eb="8">
      <t>サギョウバ</t>
    </rPh>
    <rPh sb="9" eb="10">
      <t>カリ</t>
    </rPh>
    <rPh sb="10" eb="12">
      <t>コヤ</t>
    </rPh>
    <phoneticPr fontId="2"/>
  </si>
  <si>
    <t>物置場、物干場</t>
    <rPh sb="0" eb="2">
      <t>モノオキ</t>
    </rPh>
    <rPh sb="2" eb="3">
      <t>バ</t>
    </rPh>
    <rPh sb="4" eb="5">
      <t>モノ</t>
    </rPh>
    <rPh sb="5" eb="7">
      <t>ホシバ</t>
    </rPh>
    <phoneticPr fontId="2"/>
  </si>
  <si>
    <t>広告板、広告塔</t>
    <rPh sb="0" eb="2">
      <t>コウコク</t>
    </rPh>
    <rPh sb="2" eb="3">
      <t>イタ</t>
    </rPh>
    <rPh sb="4" eb="6">
      <t>コウコク</t>
    </rPh>
    <rPh sb="6" eb="7">
      <t>トウ</t>
    </rPh>
    <phoneticPr fontId="2"/>
  </si>
  <si>
    <t>貸ボート置場</t>
    <rPh sb="0" eb="1">
      <t>カシ</t>
    </rPh>
    <rPh sb="4" eb="6">
      <t>オキバ</t>
    </rPh>
    <phoneticPr fontId="2"/>
  </si>
  <si>
    <t>漁業用工作物(蓄養･養殖施設含む)</t>
    <rPh sb="0" eb="3">
      <t>ギョギョウヨウ</t>
    </rPh>
    <rPh sb="3" eb="6">
      <t>コウサクブツ</t>
    </rPh>
    <rPh sb="7" eb="9">
      <t>チクヨウ</t>
    </rPh>
    <rPh sb="10" eb="12">
      <t>ヨウショク</t>
    </rPh>
    <rPh sb="12" eb="14">
      <t>シセツ</t>
    </rPh>
    <rPh sb="14" eb="15">
      <t>フク</t>
    </rPh>
    <phoneticPr fontId="2"/>
  </si>
  <si>
    <t>耕作地、採草地</t>
    <rPh sb="0" eb="3">
      <t>コウサクチ</t>
    </rPh>
    <rPh sb="4" eb="7">
      <t>サイソウチ</t>
    </rPh>
    <phoneticPr fontId="2"/>
  </si>
  <si>
    <t>宅地</t>
    <rPh sb="0" eb="2">
      <t>タクチ</t>
    </rPh>
    <phoneticPr fontId="2"/>
  </si>
  <si>
    <t>各種試掘調査のための施設</t>
    <rPh sb="0" eb="2">
      <t>カクシュ</t>
    </rPh>
    <rPh sb="2" eb="4">
      <t>シクツ</t>
    </rPh>
    <rPh sb="4" eb="6">
      <t>チョウサ</t>
    </rPh>
    <rPh sb="10" eb="12">
      <t>シセツ</t>
    </rPh>
    <phoneticPr fontId="2"/>
  </si>
  <si>
    <t>1～6</t>
  </si>
  <si>
    <t>猟銃の製造・販売事業許可申請等に係る手数料</t>
    <rPh sb="0" eb="2">
      <t>リョウジュウ</t>
    </rPh>
    <rPh sb="3" eb="5">
      <t>セイゾウ</t>
    </rPh>
    <rPh sb="6" eb="8">
      <t>ハンバイ</t>
    </rPh>
    <rPh sb="8" eb="10">
      <t>ジギョウ</t>
    </rPh>
    <rPh sb="10" eb="12">
      <t>キョカ</t>
    </rPh>
    <rPh sb="12" eb="14">
      <t>シンセイ</t>
    </rPh>
    <rPh sb="14" eb="15">
      <t>トウ</t>
    </rPh>
    <rPh sb="16" eb="17">
      <t>カカ</t>
    </rPh>
    <rPh sb="18" eb="21">
      <t>テスウリョウ</t>
    </rPh>
    <phoneticPr fontId="2"/>
  </si>
  <si>
    <t>産業政策課</t>
    <rPh sb="0" eb="2">
      <t>サンギョウ</t>
    </rPh>
    <rPh sb="2" eb="4">
      <t>セイサク</t>
    </rPh>
    <rPh sb="4" eb="5">
      <t>カ</t>
    </rPh>
    <phoneticPr fontId="9"/>
  </si>
  <si>
    <t>098-866-2330</t>
  </si>
  <si>
    <t>7～10</t>
  </si>
  <si>
    <t>採石法に係る手数料</t>
    <rPh sb="0" eb="3">
      <t>サイセキホウ</t>
    </rPh>
    <rPh sb="4" eb="5">
      <t>カカ</t>
    </rPh>
    <rPh sb="6" eb="9">
      <t>テスウリョウ</t>
    </rPh>
    <phoneticPr fontId="2"/>
  </si>
  <si>
    <t>11～13</t>
  </si>
  <si>
    <t>砂利採取法に係る手数料</t>
    <rPh sb="4" eb="5">
      <t>ホウ</t>
    </rPh>
    <rPh sb="6" eb="7">
      <t>カカ</t>
    </rPh>
    <rPh sb="8" eb="11">
      <t>テスウリョウ</t>
    </rPh>
    <phoneticPr fontId="2"/>
  </si>
  <si>
    <t>14～34</t>
  </si>
  <si>
    <t>沖縄国際物流拠点産業集積地域内施設の設置及び管理に関する条例</t>
    <rPh sb="0" eb="2">
      <t>オキナワ</t>
    </rPh>
    <rPh sb="2" eb="4">
      <t>コクサイ</t>
    </rPh>
    <rPh sb="4" eb="6">
      <t>ブツリュウ</t>
    </rPh>
    <rPh sb="6" eb="8">
      <t>キョテン</t>
    </rPh>
    <rPh sb="8" eb="10">
      <t>サンギョウ</t>
    </rPh>
    <rPh sb="10" eb="12">
      <t>シュウセキ</t>
    </rPh>
    <rPh sb="12" eb="14">
      <t>チイキ</t>
    </rPh>
    <rPh sb="14" eb="15">
      <t>ナイ</t>
    </rPh>
    <rPh sb="15" eb="17">
      <t>シセツ</t>
    </rPh>
    <rPh sb="18" eb="20">
      <t>セッチ</t>
    </rPh>
    <rPh sb="20" eb="21">
      <t>オヨ</t>
    </rPh>
    <rPh sb="22" eb="24">
      <t>カンリ</t>
    </rPh>
    <rPh sb="25" eb="26">
      <t>カン</t>
    </rPh>
    <rPh sb="28" eb="30">
      <t>ジョウレイ</t>
    </rPh>
    <phoneticPr fontId="8"/>
  </si>
  <si>
    <t>国際物流拠点産業集積地域那覇地区の施設使用料、うるま地区賃貸工場使用料など</t>
    <rPh sb="26" eb="28">
      <t>チク</t>
    </rPh>
    <phoneticPr fontId="2"/>
  </si>
  <si>
    <t>企業立地推進課</t>
    <rPh sb="0" eb="7">
      <t>キギョウリッチスイシンカ</t>
    </rPh>
    <phoneticPr fontId="8"/>
  </si>
  <si>
    <t>090-866-2770</t>
  </si>
  <si>
    <t>35～47</t>
  </si>
  <si>
    <t>沖縄ＩＴ津梁パーク施設の設置及び管理に関する条例</t>
    <rPh sb="0" eb="2">
      <t>オキナワ</t>
    </rPh>
    <rPh sb="4" eb="6">
      <t>シンリョウ</t>
    </rPh>
    <rPh sb="9" eb="11">
      <t>シセツ</t>
    </rPh>
    <rPh sb="12" eb="14">
      <t>セッチ</t>
    </rPh>
    <rPh sb="14" eb="15">
      <t>オヨ</t>
    </rPh>
    <rPh sb="16" eb="18">
      <t>カンリ</t>
    </rPh>
    <rPh sb="19" eb="20">
      <t>カン</t>
    </rPh>
    <rPh sb="22" eb="24">
      <t>ジョウレイ</t>
    </rPh>
    <phoneticPr fontId="8"/>
  </si>
  <si>
    <t>施設使用料</t>
    <rPh sb="0" eb="2">
      <t>シセツ</t>
    </rPh>
    <rPh sb="2" eb="5">
      <t>シヨウリョウ</t>
    </rPh>
    <phoneticPr fontId="2"/>
  </si>
  <si>
    <t>情報産業振興課</t>
    <rPh sb="0" eb="7">
      <t>ジョウホウサンギョウシンコウカ</t>
    </rPh>
    <phoneticPr fontId="8"/>
  </si>
  <si>
    <t>098-866-2503</t>
  </si>
  <si>
    <t>48～50</t>
  </si>
  <si>
    <t>沖縄情報通信センターの設置及び管理に関する条例</t>
    <rPh sb="0" eb="2">
      <t>オキナワ</t>
    </rPh>
    <rPh sb="2" eb="6">
      <t>ジョウホウツウシン</t>
    </rPh>
    <rPh sb="11" eb="13">
      <t>セッチ</t>
    </rPh>
    <rPh sb="13" eb="14">
      <t>オヨ</t>
    </rPh>
    <rPh sb="15" eb="17">
      <t>カンリ</t>
    </rPh>
    <rPh sb="18" eb="19">
      <t>カン</t>
    </rPh>
    <rPh sb="21" eb="23">
      <t>ジョウレイ</t>
    </rPh>
    <phoneticPr fontId="8"/>
  </si>
  <si>
    <t>51～62</t>
  </si>
  <si>
    <t>沖縄県立職業能力開発校の設置及び管理に関する条例</t>
  </si>
  <si>
    <t>教室使用料、視聴覚教室使用料、実習場使用料</t>
  </si>
  <si>
    <t>労働政策課</t>
    <rPh sb="0" eb="5">
      <t>ロウドウセイサクカ</t>
    </rPh>
    <phoneticPr fontId="9"/>
  </si>
  <si>
    <t>098-866-2366</t>
  </si>
  <si>
    <t>63～64</t>
  </si>
  <si>
    <t>沖縄県伝統工芸産業振興条例施行規則</t>
    <rPh sb="0" eb="3">
      <t>オキナワケン</t>
    </rPh>
    <rPh sb="3" eb="5">
      <t>デントウ</t>
    </rPh>
    <rPh sb="5" eb="7">
      <t>コウゲイ</t>
    </rPh>
    <rPh sb="7" eb="9">
      <t>サンギョウ</t>
    </rPh>
    <rPh sb="9" eb="11">
      <t>シンコウ</t>
    </rPh>
    <rPh sb="11" eb="13">
      <t>ジョウレイ</t>
    </rPh>
    <rPh sb="13" eb="15">
      <t>シコウ</t>
    </rPh>
    <rPh sb="15" eb="17">
      <t>キソク</t>
    </rPh>
    <phoneticPr fontId="9"/>
  </si>
  <si>
    <t>伝統工芸品検査手数料</t>
    <rPh sb="0" eb="2">
      <t>デントウ</t>
    </rPh>
    <rPh sb="2" eb="5">
      <t>コウゲイヒン</t>
    </rPh>
    <rPh sb="5" eb="7">
      <t>ケンサ</t>
    </rPh>
    <rPh sb="7" eb="10">
      <t>テスウリョウ</t>
    </rPh>
    <phoneticPr fontId="2"/>
  </si>
  <si>
    <t>ものづくり振興課</t>
    <rPh sb="5" eb="8">
      <t>シンコウカ</t>
    </rPh>
    <phoneticPr fontId="9"/>
  </si>
  <si>
    <t>098-866-2337</t>
  </si>
  <si>
    <t>65～72</t>
  </si>
  <si>
    <t>沖縄国際物流拠点産業集積地域内施設の設置及び管理に関する条例施行規則</t>
    <rPh sb="0" eb="2">
      <t>オキナワ</t>
    </rPh>
    <rPh sb="2" eb="4">
      <t>コクサイ</t>
    </rPh>
    <rPh sb="4" eb="6">
      <t>ブツリュウ</t>
    </rPh>
    <rPh sb="6" eb="8">
      <t>キョテン</t>
    </rPh>
    <rPh sb="8" eb="10">
      <t>サンギョウ</t>
    </rPh>
    <rPh sb="10" eb="12">
      <t>シュウセキ</t>
    </rPh>
    <rPh sb="12" eb="14">
      <t>チイキ</t>
    </rPh>
    <rPh sb="14" eb="15">
      <t>ウチ</t>
    </rPh>
    <rPh sb="15" eb="17">
      <t>シセツ</t>
    </rPh>
    <rPh sb="18" eb="20">
      <t>セッチ</t>
    </rPh>
    <rPh sb="20" eb="21">
      <t>オヨ</t>
    </rPh>
    <rPh sb="22" eb="24">
      <t>カンリ</t>
    </rPh>
    <rPh sb="25" eb="26">
      <t>カン</t>
    </rPh>
    <rPh sb="28" eb="30">
      <t>ジョウレイ</t>
    </rPh>
    <rPh sb="30" eb="32">
      <t>シコウ</t>
    </rPh>
    <rPh sb="32" eb="34">
      <t>キソク</t>
    </rPh>
    <phoneticPr fontId="9"/>
  </si>
  <si>
    <t>素形材産業振興施設に係る使用料</t>
    <rPh sb="0" eb="3">
      <t>ソケイザイ</t>
    </rPh>
    <rPh sb="3" eb="5">
      <t>サンギョウ</t>
    </rPh>
    <rPh sb="5" eb="7">
      <t>シンコウ</t>
    </rPh>
    <rPh sb="7" eb="9">
      <t>シセツ</t>
    </rPh>
    <rPh sb="10" eb="11">
      <t>カカ</t>
    </rPh>
    <rPh sb="12" eb="14">
      <t>シヨウ</t>
    </rPh>
    <rPh sb="14" eb="15">
      <t>リョウ</t>
    </rPh>
    <phoneticPr fontId="2"/>
  </si>
  <si>
    <t>73～106</t>
  </si>
  <si>
    <t>工芸振興センターが保有する設備・機器の使用に係る使用料</t>
    <rPh sb="0" eb="2">
      <t>コウゲイ</t>
    </rPh>
    <rPh sb="2" eb="4">
      <t>シンコウ</t>
    </rPh>
    <rPh sb="9" eb="11">
      <t>ホユウ</t>
    </rPh>
    <rPh sb="13" eb="15">
      <t>セツビ</t>
    </rPh>
    <rPh sb="16" eb="18">
      <t>キキ</t>
    </rPh>
    <rPh sb="19" eb="21">
      <t>シヨウ</t>
    </rPh>
    <rPh sb="22" eb="23">
      <t>カカ</t>
    </rPh>
    <rPh sb="24" eb="27">
      <t>シヨウリョウ</t>
    </rPh>
    <phoneticPr fontId="2"/>
  </si>
  <si>
    <t>ものづくり振興課(工芸振興センター)</t>
    <rPh sb="5" eb="8">
      <t>シンコウカ</t>
    </rPh>
    <rPh sb="9" eb="13">
      <t>コウゲイシンコウ</t>
    </rPh>
    <phoneticPr fontId="2"/>
  </si>
  <si>
    <t>098-889-1186</t>
  </si>
  <si>
    <t>107～133</t>
  </si>
  <si>
    <t>工芸振興センターが行う依頼試験に係る手数料</t>
    <rPh sb="0" eb="2">
      <t>コウゲイ</t>
    </rPh>
    <rPh sb="2" eb="4">
      <t>シンコウ</t>
    </rPh>
    <rPh sb="9" eb="10">
      <t>オコナ</t>
    </rPh>
    <phoneticPr fontId="2"/>
  </si>
  <si>
    <t>098-889-1187</t>
  </si>
  <si>
    <t>沖縄県使用料及び手数料条例</t>
    <phoneticPr fontId="9"/>
  </si>
  <si>
    <t>猟銃等製造事業許可申請手数料</t>
    <phoneticPr fontId="9"/>
  </si>
  <si>
    <t>(武器等製造法)</t>
    <rPh sb="1" eb="3">
      <t>ブキ</t>
    </rPh>
    <rPh sb="3" eb="4">
      <t>ナド</t>
    </rPh>
    <rPh sb="4" eb="7">
      <t>セイゾウホウ</t>
    </rPh>
    <phoneticPr fontId="39"/>
  </si>
  <si>
    <t>沖縄県使用料及び手数料条例</t>
    <phoneticPr fontId="9"/>
  </si>
  <si>
    <t>猟銃等販売事業許可申請手数料</t>
    <phoneticPr fontId="9"/>
  </si>
  <si>
    <t>猟銃等製造事業者の猟銃等の製造の種類の変更許可申請手数料</t>
    <rPh sb="0" eb="2">
      <t>リョウジュウ</t>
    </rPh>
    <rPh sb="2" eb="3">
      <t>トウ</t>
    </rPh>
    <rPh sb="3" eb="5">
      <t>セイゾウ</t>
    </rPh>
    <rPh sb="5" eb="8">
      <t>ジギョウシャ</t>
    </rPh>
    <rPh sb="9" eb="11">
      <t>リョウジュウ</t>
    </rPh>
    <rPh sb="11" eb="12">
      <t>ナド</t>
    </rPh>
    <rPh sb="13" eb="15">
      <t>セイゾウ</t>
    </rPh>
    <rPh sb="16" eb="18">
      <t>シュルイ</t>
    </rPh>
    <rPh sb="19" eb="21">
      <t>ヘンコウ</t>
    </rPh>
    <rPh sb="21" eb="23">
      <t>キョカ</t>
    </rPh>
    <rPh sb="23" eb="25">
      <t>シンセイ</t>
    </rPh>
    <rPh sb="25" eb="28">
      <t>テスウリョウ</t>
    </rPh>
    <phoneticPr fontId="9"/>
  </si>
  <si>
    <t>沖縄県使用料及び手数料条例</t>
    <phoneticPr fontId="9"/>
  </si>
  <si>
    <t>猟銃等販売事業者の猟銃等の販売の種類の変更許可申請手数料</t>
    <rPh sb="0" eb="2">
      <t>リョウジュウ</t>
    </rPh>
    <rPh sb="2" eb="3">
      <t>トウ</t>
    </rPh>
    <rPh sb="3" eb="5">
      <t>ハンバイ</t>
    </rPh>
    <rPh sb="5" eb="8">
      <t>ジギョウシャ</t>
    </rPh>
    <rPh sb="9" eb="11">
      <t>リョウジュウ</t>
    </rPh>
    <rPh sb="11" eb="12">
      <t>トウ</t>
    </rPh>
    <rPh sb="13" eb="15">
      <t>ハンバイ</t>
    </rPh>
    <rPh sb="16" eb="18">
      <t>シュルイ</t>
    </rPh>
    <rPh sb="19" eb="21">
      <t>ヘンコウ</t>
    </rPh>
    <rPh sb="21" eb="23">
      <t>キョカ</t>
    </rPh>
    <rPh sb="23" eb="25">
      <t>シンセイ</t>
    </rPh>
    <rPh sb="25" eb="28">
      <t>テスウリョウ</t>
    </rPh>
    <phoneticPr fontId="9"/>
  </si>
  <si>
    <t>猟銃等製造事業者の工場若しくは事業場の移転許可申請手数料</t>
    <phoneticPr fontId="9"/>
  </si>
  <si>
    <t>沖縄県使用料及び手数料条例</t>
    <phoneticPr fontId="9"/>
  </si>
  <si>
    <t>猟銃等販売事業者の店舗の移転許可申請手数料</t>
    <phoneticPr fontId="9"/>
  </si>
  <si>
    <t>採石業者登録申請手数料</t>
    <phoneticPr fontId="9"/>
  </si>
  <si>
    <t>採石業務管理者試験合格者と同等資格の認定申請手数料</t>
    <phoneticPr fontId="9"/>
  </si>
  <si>
    <t>岩石採取計画認可申請手数料</t>
    <phoneticPr fontId="9"/>
  </si>
  <si>
    <t>岩石採取計画変更認可申請手数料</t>
    <phoneticPr fontId="9"/>
  </si>
  <si>
    <t>砂利採取業者登録申請手数料</t>
    <phoneticPr fontId="9"/>
  </si>
  <si>
    <t>砂利採取業務主任者試験合格者と同等資格の認定申請手数料</t>
    <phoneticPr fontId="9"/>
  </si>
  <si>
    <t>砂利採取業務主任者試験手数料</t>
    <phoneticPr fontId="9"/>
  </si>
  <si>
    <t>賃貸工場使用料</t>
    <rPh sb="0" eb="2">
      <t>チンタイ</t>
    </rPh>
    <rPh sb="2" eb="4">
      <t>コウジョウ</t>
    </rPh>
    <rPh sb="4" eb="7">
      <t>シヨウリョウ</t>
    </rPh>
    <phoneticPr fontId="8"/>
  </si>
  <si>
    <t>1000平方メートルタイプ工場使用料</t>
    <rPh sb="4" eb="6">
      <t>ヘイホウ</t>
    </rPh>
    <rPh sb="13" eb="15">
      <t>コウジョウ</t>
    </rPh>
    <rPh sb="15" eb="18">
      <t>シヨウリョウ</t>
    </rPh>
    <phoneticPr fontId="8"/>
  </si>
  <si>
    <t>1500平方メートルタイプ工場使用料</t>
    <rPh sb="4" eb="6">
      <t>ヘイホウ</t>
    </rPh>
    <rPh sb="13" eb="15">
      <t>コウジョウ</t>
    </rPh>
    <rPh sb="15" eb="18">
      <t>シヨウリョウ</t>
    </rPh>
    <phoneticPr fontId="8"/>
  </si>
  <si>
    <t>1500平方メートルタイプ工場使用料（２区画分割型）</t>
    <rPh sb="4" eb="6">
      <t>ヘイホウ</t>
    </rPh>
    <rPh sb="13" eb="15">
      <t>コウジョウ</t>
    </rPh>
    <rPh sb="15" eb="18">
      <t>シヨウリョウ</t>
    </rPh>
    <rPh sb="20" eb="22">
      <t>クカク</t>
    </rPh>
    <rPh sb="22" eb="24">
      <t>ブンカツ</t>
    </rPh>
    <rPh sb="24" eb="25">
      <t>ガタ</t>
    </rPh>
    <phoneticPr fontId="8"/>
  </si>
  <si>
    <t>2000平方メートルタイプ工場使用料（Ａタイプ）</t>
    <rPh sb="4" eb="6">
      <t>ヘイホウ</t>
    </rPh>
    <rPh sb="13" eb="15">
      <t>コウジョウ</t>
    </rPh>
    <rPh sb="15" eb="18">
      <t>シヨウリョウ</t>
    </rPh>
    <phoneticPr fontId="8"/>
  </si>
  <si>
    <t>2000平方メートルタイプ工場使用料（Ｂタイプ）</t>
    <rPh sb="4" eb="6">
      <t>ヘイホウ</t>
    </rPh>
    <rPh sb="13" eb="15">
      <t>コウジョウ</t>
    </rPh>
    <rPh sb="15" eb="18">
      <t>シヨウリョウ</t>
    </rPh>
    <phoneticPr fontId="8"/>
  </si>
  <si>
    <t>高度技術製造業賃貸工場使用料（１号棟）</t>
    <rPh sb="0" eb="2">
      <t>コウド</t>
    </rPh>
    <rPh sb="2" eb="4">
      <t>ギジュツ</t>
    </rPh>
    <rPh sb="4" eb="7">
      <t>セイゾウギョウ</t>
    </rPh>
    <rPh sb="7" eb="9">
      <t>チンタイ</t>
    </rPh>
    <rPh sb="9" eb="11">
      <t>コウジョウ</t>
    </rPh>
    <rPh sb="11" eb="14">
      <t>シヨウリョウ</t>
    </rPh>
    <rPh sb="16" eb="18">
      <t>ゴウトウ</t>
    </rPh>
    <phoneticPr fontId="8"/>
  </si>
  <si>
    <t>高度技術製造業賃貸工場使用料（２号棟（１号区画））</t>
    <rPh sb="0" eb="2">
      <t>コウド</t>
    </rPh>
    <rPh sb="2" eb="4">
      <t>ギジュツ</t>
    </rPh>
    <rPh sb="4" eb="7">
      <t>セイゾウギョウ</t>
    </rPh>
    <rPh sb="7" eb="9">
      <t>チンタイ</t>
    </rPh>
    <rPh sb="9" eb="11">
      <t>コウジョウ</t>
    </rPh>
    <rPh sb="11" eb="14">
      <t>シヨウリョウ</t>
    </rPh>
    <rPh sb="16" eb="18">
      <t>ゴウトウ</t>
    </rPh>
    <rPh sb="20" eb="21">
      <t>ゴウ</t>
    </rPh>
    <rPh sb="21" eb="23">
      <t>クカク</t>
    </rPh>
    <phoneticPr fontId="8"/>
  </si>
  <si>
    <t>高度技術製造業賃貸工場使用料（２号棟（２号区画））</t>
    <rPh sb="0" eb="2">
      <t>コウド</t>
    </rPh>
    <rPh sb="2" eb="4">
      <t>ギジュツ</t>
    </rPh>
    <rPh sb="4" eb="7">
      <t>セイゾウギョウ</t>
    </rPh>
    <rPh sb="7" eb="9">
      <t>チンタイ</t>
    </rPh>
    <rPh sb="9" eb="11">
      <t>コウジョウ</t>
    </rPh>
    <rPh sb="11" eb="14">
      <t>シヨウリョウ</t>
    </rPh>
    <rPh sb="16" eb="18">
      <t>ゴウトウ</t>
    </rPh>
    <rPh sb="20" eb="21">
      <t>ゴウ</t>
    </rPh>
    <rPh sb="21" eb="23">
      <t>クカク</t>
    </rPh>
    <phoneticPr fontId="8"/>
  </si>
  <si>
    <t>高度技術製造業賃貸工場使用料（２号棟（３号区画））</t>
    <rPh sb="0" eb="14">
      <t>コウドギジュツセイゾウギョウチンタイコウジョウシヨウリョウ</t>
    </rPh>
    <rPh sb="16" eb="18">
      <t>ゴウトウ</t>
    </rPh>
    <rPh sb="20" eb="21">
      <t>ゴウ</t>
    </rPh>
    <rPh sb="21" eb="23">
      <t>クカク</t>
    </rPh>
    <phoneticPr fontId="8"/>
  </si>
  <si>
    <t>高度技術製造業賃貸工場使用料（２号棟（４号区画））</t>
    <rPh sb="0" eb="14">
      <t>コウドギジュツセイゾウギョウチンタイコウジョウシヨウリョウ</t>
    </rPh>
    <rPh sb="16" eb="18">
      <t>ゴウトウ</t>
    </rPh>
    <rPh sb="20" eb="21">
      <t>ゴウ</t>
    </rPh>
    <rPh sb="21" eb="23">
      <t>クカク</t>
    </rPh>
    <phoneticPr fontId="8"/>
  </si>
  <si>
    <t>高度技術製造業賃貸工場使用料（３号棟）</t>
    <rPh sb="0" eb="14">
      <t>コウドギジュツセイゾウギョウチンタイコウジョウシヨウリョウ</t>
    </rPh>
    <rPh sb="16" eb="18">
      <t>ゴウトウ</t>
    </rPh>
    <phoneticPr fontId="8"/>
  </si>
  <si>
    <t>立地支援施設使用料</t>
    <rPh sb="0" eb="2">
      <t>リッチ</t>
    </rPh>
    <rPh sb="2" eb="4">
      <t>シエン</t>
    </rPh>
    <rPh sb="4" eb="6">
      <t>シセツ</t>
    </rPh>
    <rPh sb="6" eb="9">
      <t>シヨウリョウ</t>
    </rPh>
    <phoneticPr fontId="8"/>
  </si>
  <si>
    <t>事務所使用料</t>
    <rPh sb="0" eb="3">
      <t>ジムショ</t>
    </rPh>
    <rPh sb="3" eb="6">
      <t>シヨウリョウ</t>
    </rPh>
    <phoneticPr fontId="8"/>
  </si>
  <si>
    <t>会議室使用料</t>
    <rPh sb="0" eb="3">
      <t>カイギシツ</t>
    </rPh>
    <rPh sb="3" eb="6">
      <t>シヨウリョウ</t>
    </rPh>
    <phoneticPr fontId="8"/>
  </si>
  <si>
    <t>附属設備使用料</t>
    <rPh sb="0" eb="2">
      <t>フゾク</t>
    </rPh>
    <rPh sb="2" eb="4">
      <t>セツビ</t>
    </rPh>
    <rPh sb="4" eb="7">
      <t>シヨウリョウ</t>
    </rPh>
    <phoneticPr fontId="8"/>
  </si>
  <si>
    <t>沖縄国際物流拠点産業集積地域内施設の設置及び管理に関する条例</t>
    <rPh sb="0" eb="2">
      <t>オキナワ</t>
    </rPh>
    <rPh sb="2" eb="4">
      <t>コクサイ</t>
    </rPh>
    <rPh sb="4" eb="6">
      <t>ブツリュウ</t>
    </rPh>
    <rPh sb="6" eb="8">
      <t>キョテン</t>
    </rPh>
    <rPh sb="8" eb="10">
      <t>サンギョウ</t>
    </rPh>
    <rPh sb="10" eb="12">
      <t>シュウセキ</t>
    </rPh>
    <rPh sb="12" eb="15">
      <t>チイキナイ</t>
    </rPh>
    <rPh sb="15" eb="17">
      <t>シセツ</t>
    </rPh>
    <rPh sb="18" eb="20">
      <t>セッチ</t>
    </rPh>
    <rPh sb="20" eb="21">
      <t>オヨ</t>
    </rPh>
    <rPh sb="22" eb="24">
      <t>カンリ</t>
    </rPh>
    <rPh sb="25" eb="26">
      <t>カン</t>
    </rPh>
    <rPh sb="28" eb="30">
      <t>ジョウレイ</t>
    </rPh>
    <phoneticPr fontId="9"/>
  </si>
  <si>
    <t>沖縄国際物流拠点産業集積地域那覇地区</t>
    <rPh sb="0" eb="2">
      <t>オキナワ</t>
    </rPh>
    <rPh sb="2" eb="4">
      <t>コクサイ</t>
    </rPh>
    <rPh sb="4" eb="6">
      <t>ブツリュウ</t>
    </rPh>
    <rPh sb="6" eb="8">
      <t>キョテン</t>
    </rPh>
    <rPh sb="8" eb="10">
      <t>サンギョウ</t>
    </rPh>
    <rPh sb="10" eb="12">
      <t>シュウセキ</t>
    </rPh>
    <rPh sb="12" eb="14">
      <t>チイキ</t>
    </rPh>
    <rPh sb="14" eb="16">
      <t>ナハ</t>
    </rPh>
    <rPh sb="16" eb="18">
      <t>チク</t>
    </rPh>
    <phoneticPr fontId="9"/>
  </si>
  <si>
    <t>倉庫用（1～3号棟）･加工用施設</t>
    <rPh sb="0" eb="3">
      <t>ソウコヨウ</t>
    </rPh>
    <rPh sb="7" eb="9">
      <t>ゴウトウ</t>
    </rPh>
    <rPh sb="11" eb="14">
      <t>カコウヨウ</t>
    </rPh>
    <rPh sb="14" eb="16">
      <t>シセツ</t>
    </rPh>
    <phoneticPr fontId="39"/>
  </si>
  <si>
    <t>企業立地推進課</t>
    <rPh sb="0" eb="2">
      <t>キギョウ</t>
    </rPh>
    <rPh sb="2" eb="4">
      <t>リッチ</t>
    </rPh>
    <rPh sb="4" eb="7">
      <t>スイシンカ</t>
    </rPh>
    <phoneticPr fontId="9"/>
  </si>
  <si>
    <t>倉庫用施設（4号棟Ａタイプ）</t>
    <rPh sb="0" eb="3">
      <t>ソウコヨウ</t>
    </rPh>
    <rPh sb="3" eb="5">
      <t>シセツ</t>
    </rPh>
    <rPh sb="7" eb="9">
      <t>ゴウトウ</t>
    </rPh>
    <phoneticPr fontId="39"/>
  </si>
  <si>
    <t>倉庫用施設（4号棟Ｂタイプ）</t>
    <rPh sb="0" eb="3">
      <t>ソウコヨウ</t>
    </rPh>
    <rPh sb="3" eb="5">
      <t>シセツ</t>
    </rPh>
    <rPh sb="7" eb="9">
      <t>ゴウトウ</t>
    </rPh>
    <phoneticPr fontId="39"/>
  </si>
  <si>
    <t>事務所使用料</t>
    <rPh sb="0" eb="3">
      <t>ジムショ</t>
    </rPh>
    <rPh sb="3" eb="6">
      <t>シヨウリョウ</t>
    </rPh>
    <phoneticPr fontId="39"/>
  </si>
  <si>
    <t>野積場使用料</t>
    <rPh sb="0" eb="2">
      <t>ノズ</t>
    </rPh>
    <rPh sb="2" eb="3">
      <t>バ</t>
    </rPh>
    <rPh sb="3" eb="6">
      <t>シヨウリョウ</t>
    </rPh>
    <phoneticPr fontId="39"/>
  </si>
  <si>
    <t>食堂用施設使用料</t>
    <rPh sb="0" eb="2">
      <t>ショクドウ</t>
    </rPh>
    <rPh sb="2" eb="3">
      <t>ヨウ</t>
    </rPh>
    <rPh sb="3" eb="5">
      <t>シセツ</t>
    </rPh>
    <rPh sb="5" eb="8">
      <t>シヨウリョウ</t>
    </rPh>
    <phoneticPr fontId="39"/>
  </si>
  <si>
    <t>駐車場使用料</t>
    <rPh sb="0" eb="3">
      <t>チュウシャジョウ</t>
    </rPh>
    <rPh sb="3" eb="6">
      <t>シヨウリョウ</t>
    </rPh>
    <phoneticPr fontId="39"/>
  </si>
  <si>
    <t>中核機能支援施設の施設使用料</t>
    <rPh sb="0" eb="8">
      <t>チュウカクキノウシエンシセツ</t>
    </rPh>
    <rPh sb="9" eb="11">
      <t>シセツ</t>
    </rPh>
    <rPh sb="11" eb="14">
      <t>シヨウリョウ</t>
    </rPh>
    <phoneticPr fontId="8"/>
  </si>
  <si>
    <t>事業用専用区画</t>
    <rPh sb="0" eb="3">
      <t>ジギョウヨウ</t>
    </rPh>
    <rPh sb="3" eb="5">
      <t>センヨウ</t>
    </rPh>
    <rPh sb="5" eb="7">
      <t>クカク</t>
    </rPh>
    <phoneticPr fontId="8"/>
  </si>
  <si>
    <t>会議室</t>
    <rPh sb="0" eb="3">
      <t>カイギシツ</t>
    </rPh>
    <phoneticPr fontId="8"/>
  </si>
  <si>
    <t>プレゼンテーションルーム</t>
  </si>
  <si>
    <t>企業立地促進センターの施設使用料</t>
    <rPh sb="0" eb="6">
      <t>キギョウリッチソクシン</t>
    </rPh>
    <rPh sb="11" eb="13">
      <t>シセツ</t>
    </rPh>
    <rPh sb="13" eb="16">
      <t>シヨウリョウ</t>
    </rPh>
    <phoneticPr fontId="8"/>
  </si>
  <si>
    <t>アジアＩＴ研修センターの施設使用料</t>
    <rPh sb="5" eb="7">
      <t>ケンシュウ</t>
    </rPh>
    <rPh sb="12" eb="14">
      <t>シセツ</t>
    </rPh>
    <rPh sb="14" eb="17">
      <t>シヨウリョウ</t>
    </rPh>
    <phoneticPr fontId="8"/>
  </si>
  <si>
    <t>一般研修室（ＰＣ有）</t>
    <rPh sb="0" eb="2">
      <t>イッパン</t>
    </rPh>
    <rPh sb="2" eb="5">
      <t>ケンシュウシツ</t>
    </rPh>
    <rPh sb="8" eb="9">
      <t>ア</t>
    </rPh>
    <phoneticPr fontId="8"/>
  </si>
  <si>
    <t>一般研修室</t>
    <rPh sb="0" eb="2">
      <t>イッパン</t>
    </rPh>
    <rPh sb="2" eb="5">
      <t>ケンシュウシツ</t>
    </rPh>
    <phoneticPr fontId="8"/>
  </si>
  <si>
    <t>ラウンジ</t>
  </si>
  <si>
    <t>実務研修室</t>
    <rPh sb="0" eb="5">
      <t>ジツムケンシュウシツ</t>
    </rPh>
    <phoneticPr fontId="8"/>
  </si>
  <si>
    <t>休憩室</t>
    <rPh sb="0" eb="3">
      <t>キュウケイシツ</t>
    </rPh>
    <phoneticPr fontId="8"/>
  </si>
  <si>
    <t>情報通信機器検証拠点施設の施設使用料</t>
    <rPh sb="0" eb="12">
      <t>ジョウホウツウシンキキケンショウキョテンシセツ</t>
    </rPh>
    <rPh sb="13" eb="15">
      <t>シセツ</t>
    </rPh>
    <rPh sb="15" eb="18">
      <t>シヨウリョウ</t>
    </rPh>
    <phoneticPr fontId="8"/>
  </si>
  <si>
    <t>企業集積施設の施設使用料</t>
    <rPh sb="0" eb="2">
      <t>キギョウ</t>
    </rPh>
    <rPh sb="2" eb="4">
      <t>シュウセキ</t>
    </rPh>
    <rPh sb="4" eb="6">
      <t>シセツ</t>
    </rPh>
    <rPh sb="7" eb="9">
      <t>シセツ</t>
    </rPh>
    <rPh sb="9" eb="12">
      <t>シヨウリョウ</t>
    </rPh>
    <phoneticPr fontId="8"/>
  </si>
  <si>
    <t>１号棟事業用専用区画</t>
    <rPh sb="1" eb="3">
      <t>ゴウトウ</t>
    </rPh>
    <rPh sb="3" eb="6">
      <t>ジギョウヨウ</t>
    </rPh>
    <rPh sb="6" eb="8">
      <t>センヨウ</t>
    </rPh>
    <rPh sb="8" eb="10">
      <t>クカク</t>
    </rPh>
    <phoneticPr fontId="8"/>
  </si>
  <si>
    <t>２号棟事業用専用区画</t>
    <rPh sb="1" eb="3">
      <t>ゴウトウ</t>
    </rPh>
    <rPh sb="3" eb="6">
      <t>ジギョウヨウ</t>
    </rPh>
    <rPh sb="6" eb="8">
      <t>センヨウ</t>
    </rPh>
    <rPh sb="8" eb="10">
      <t>クカク</t>
    </rPh>
    <phoneticPr fontId="8"/>
  </si>
  <si>
    <t>３号棟事業用専用区画</t>
    <rPh sb="1" eb="3">
      <t>ゴウトウ</t>
    </rPh>
    <rPh sb="3" eb="6">
      <t>ジギョウヨウ</t>
    </rPh>
    <rPh sb="6" eb="8">
      <t>センヨウ</t>
    </rPh>
    <rPh sb="8" eb="10">
      <t>クカク</t>
    </rPh>
    <phoneticPr fontId="8"/>
  </si>
  <si>
    <t>沖縄情報通信センターの施設使用料</t>
    <rPh sb="0" eb="2">
      <t>オキナワ</t>
    </rPh>
    <rPh sb="2" eb="6">
      <t>ジョウホウツウシン</t>
    </rPh>
    <rPh sb="11" eb="13">
      <t>シセツ</t>
    </rPh>
    <rPh sb="13" eb="16">
      <t>シヨウリョウ</t>
    </rPh>
    <phoneticPr fontId="8"/>
  </si>
  <si>
    <t>ビジネス棟専用区画</t>
    <rPh sb="4" eb="5">
      <t>トウ</t>
    </rPh>
    <rPh sb="5" eb="7">
      <t>センヨウ</t>
    </rPh>
    <rPh sb="7" eb="9">
      <t>クカク</t>
    </rPh>
    <phoneticPr fontId="8"/>
  </si>
  <si>
    <t>小会議室</t>
    <rPh sb="0" eb="4">
      <t>ショウカイギシツ</t>
    </rPh>
    <phoneticPr fontId="8"/>
  </si>
  <si>
    <t>沖縄県立職業能力開発校の設置及び管理に関する条例</t>
    <phoneticPr fontId="9"/>
  </si>
  <si>
    <t>教室使用料</t>
    <rPh sb="0" eb="2">
      <t>キョウシツ</t>
    </rPh>
    <rPh sb="2" eb="5">
      <t>シヨウリョウ</t>
    </rPh>
    <phoneticPr fontId="9"/>
  </si>
  <si>
    <t>教室</t>
    <rPh sb="0" eb="2">
      <t>キョウシツ</t>
    </rPh>
    <phoneticPr fontId="39"/>
  </si>
  <si>
    <t>視聴覚教室使用料</t>
    <rPh sb="0" eb="3">
      <t>シチョウカク</t>
    </rPh>
    <rPh sb="3" eb="5">
      <t>キョウシツ</t>
    </rPh>
    <rPh sb="5" eb="8">
      <t>シヨウリョウ</t>
    </rPh>
    <phoneticPr fontId="9"/>
  </si>
  <si>
    <t>視聴覚教室</t>
    <rPh sb="0" eb="3">
      <t>シチョウカク</t>
    </rPh>
    <rPh sb="3" eb="5">
      <t>キョウシツ</t>
    </rPh>
    <phoneticPr fontId="39"/>
  </si>
  <si>
    <t>実習場使用料</t>
    <rPh sb="0" eb="2">
      <t>ジッシュウ</t>
    </rPh>
    <rPh sb="2" eb="3">
      <t>バ</t>
    </rPh>
    <rPh sb="3" eb="6">
      <t>シヨウリョウ</t>
    </rPh>
    <phoneticPr fontId="9"/>
  </si>
  <si>
    <t>造園ガーデニング科</t>
    <rPh sb="0" eb="2">
      <t>ゾウエン</t>
    </rPh>
    <rPh sb="8" eb="9">
      <t>カ</t>
    </rPh>
    <phoneticPr fontId="39"/>
  </si>
  <si>
    <t>溶接・板金塗装科</t>
    <rPh sb="0" eb="2">
      <t>ヨウセツ</t>
    </rPh>
    <rPh sb="3" eb="5">
      <t>バンキン</t>
    </rPh>
    <rPh sb="5" eb="7">
      <t>トソウ</t>
    </rPh>
    <rPh sb="7" eb="8">
      <t>カ</t>
    </rPh>
    <phoneticPr fontId="39"/>
  </si>
  <si>
    <t>電気工事科</t>
    <rPh sb="0" eb="2">
      <t>デンキ</t>
    </rPh>
    <rPh sb="2" eb="4">
      <t>コウジ</t>
    </rPh>
    <rPh sb="4" eb="5">
      <t>カ</t>
    </rPh>
    <phoneticPr fontId="39"/>
  </si>
  <si>
    <t>電気システム科</t>
    <rPh sb="0" eb="2">
      <t>デンキ</t>
    </rPh>
    <rPh sb="6" eb="7">
      <t>カ</t>
    </rPh>
    <phoneticPr fontId="39"/>
  </si>
  <si>
    <t>自動車整備科</t>
    <rPh sb="0" eb="3">
      <t>ジドウシャ</t>
    </rPh>
    <rPh sb="3" eb="5">
      <t>セイビ</t>
    </rPh>
    <rPh sb="5" eb="6">
      <t>カ</t>
    </rPh>
    <phoneticPr fontId="39"/>
  </si>
  <si>
    <t>建設機械整備科</t>
    <rPh sb="0" eb="2">
      <t>ケンセツ</t>
    </rPh>
    <rPh sb="2" eb="4">
      <t>キカイ</t>
    </rPh>
    <rPh sb="4" eb="6">
      <t>セイビ</t>
    </rPh>
    <rPh sb="6" eb="7">
      <t>カ</t>
    </rPh>
    <phoneticPr fontId="39"/>
  </si>
  <si>
    <t>沖縄県立職業能力開発校の設置及び管理に関する条例</t>
    <phoneticPr fontId="9"/>
  </si>
  <si>
    <t>メディア・アート科</t>
    <rPh sb="8" eb="9">
      <t>カ</t>
    </rPh>
    <phoneticPr fontId="39"/>
  </si>
  <si>
    <t>エクステリア科</t>
    <rPh sb="6" eb="7">
      <t>カ</t>
    </rPh>
    <phoneticPr fontId="39"/>
  </si>
  <si>
    <t>配管・建物設備科</t>
    <rPh sb="0" eb="2">
      <t>ハイカン</t>
    </rPh>
    <rPh sb="3" eb="5">
      <t>タテモノ</t>
    </rPh>
    <rPh sb="5" eb="7">
      <t>セツビ</t>
    </rPh>
    <rPh sb="7" eb="8">
      <t>カ</t>
    </rPh>
    <phoneticPr fontId="39"/>
  </si>
  <si>
    <t>情報システム科</t>
    <rPh sb="0" eb="2">
      <t>ジョウホウ</t>
    </rPh>
    <rPh sb="6" eb="7">
      <t>カ</t>
    </rPh>
    <phoneticPr fontId="39"/>
  </si>
  <si>
    <t>伝統工芸品検査手数料</t>
    <rPh sb="0" eb="2">
      <t>デントウ</t>
    </rPh>
    <rPh sb="2" eb="5">
      <t>コウゲイヒン</t>
    </rPh>
    <rPh sb="5" eb="7">
      <t>ケンサ</t>
    </rPh>
    <rPh sb="7" eb="10">
      <t>テスウリョウ</t>
    </rPh>
    <phoneticPr fontId="9"/>
  </si>
  <si>
    <t>着尺・帯類</t>
    <phoneticPr fontId="39"/>
  </si>
  <si>
    <t>ﾐﾝｻｰ帯、及び小物類</t>
    <phoneticPr fontId="39"/>
  </si>
  <si>
    <t>素形材産業振興施設研修室使用料</t>
    <rPh sb="0" eb="1">
      <t>ソ</t>
    </rPh>
    <rPh sb="1" eb="3">
      <t>ケイザイ</t>
    </rPh>
    <rPh sb="3" eb="5">
      <t>サンギョウ</t>
    </rPh>
    <rPh sb="5" eb="7">
      <t>シンコウ</t>
    </rPh>
    <rPh sb="7" eb="9">
      <t>シセツ</t>
    </rPh>
    <rPh sb="9" eb="11">
      <t>ケンシュウ</t>
    </rPh>
    <rPh sb="11" eb="12">
      <t>シツ</t>
    </rPh>
    <rPh sb="12" eb="15">
      <t>シヨウリョウ</t>
    </rPh>
    <phoneticPr fontId="9"/>
  </si>
  <si>
    <t>素形材産業振興施設会議室使用料</t>
    <rPh sb="0" eb="1">
      <t>ソ</t>
    </rPh>
    <rPh sb="1" eb="3">
      <t>ケイザイ</t>
    </rPh>
    <rPh sb="3" eb="5">
      <t>サンギョウ</t>
    </rPh>
    <rPh sb="5" eb="7">
      <t>シンコウ</t>
    </rPh>
    <rPh sb="7" eb="9">
      <t>シセツ</t>
    </rPh>
    <rPh sb="9" eb="12">
      <t>カイギシツ</t>
    </rPh>
    <rPh sb="12" eb="15">
      <t>シヨウリョウ</t>
    </rPh>
    <phoneticPr fontId="9"/>
  </si>
  <si>
    <t>研修室附属設備使用料</t>
    <rPh sb="0" eb="2">
      <t>ケンシュウ</t>
    </rPh>
    <rPh sb="2" eb="3">
      <t>シツ</t>
    </rPh>
    <rPh sb="3" eb="5">
      <t>フゾク</t>
    </rPh>
    <rPh sb="7" eb="10">
      <t>シヨウリョウ</t>
    </rPh>
    <phoneticPr fontId="9"/>
  </si>
  <si>
    <t>会議室附属設備使用料</t>
    <rPh sb="0" eb="3">
      <t>カイギシツ</t>
    </rPh>
    <rPh sb="7" eb="10">
      <t>シヨウリョウ</t>
    </rPh>
    <phoneticPr fontId="9"/>
  </si>
  <si>
    <t>立型高速マシニングセンター使用料</t>
    <rPh sb="0" eb="1">
      <t>タ</t>
    </rPh>
    <rPh sb="1" eb="2">
      <t>カタ</t>
    </rPh>
    <rPh sb="2" eb="4">
      <t>コウソク</t>
    </rPh>
    <rPh sb="13" eb="16">
      <t>シヨウリョウ</t>
    </rPh>
    <phoneticPr fontId="9"/>
  </si>
  <si>
    <t>形彫り放電加工機使用料</t>
    <rPh sb="0" eb="1">
      <t>カタ</t>
    </rPh>
    <rPh sb="1" eb="2">
      <t>ホ</t>
    </rPh>
    <rPh sb="3" eb="5">
      <t>ホウデン</t>
    </rPh>
    <rPh sb="5" eb="8">
      <t>カコウキ</t>
    </rPh>
    <rPh sb="8" eb="11">
      <t>シヨウリョウ</t>
    </rPh>
    <phoneticPr fontId="9"/>
  </si>
  <si>
    <t>５軸マシニングセンター使用料</t>
    <rPh sb="1" eb="2">
      <t>ジク</t>
    </rPh>
    <rPh sb="11" eb="14">
      <t>シヨウリョウ</t>
    </rPh>
    <phoneticPr fontId="9"/>
  </si>
  <si>
    <t>射出成型装置使用料</t>
    <rPh sb="0" eb="2">
      <t>シャシュツ</t>
    </rPh>
    <rPh sb="2" eb="3">
      <t>ナリ</t>
    </rPh>
    <rPh sb="3" eb="4">
      <t>カタ</t>
    </rPh>
    <rPh sb="4" eb="6">
      <t>ソウチ</t>
    </rPh>
    <rPh sb="6" eb="9">
      <t>シヨウリョウ</t>
    </rPh>
    <phoneticPr fontId="9"/>
  </si>
  <si>
    <t>工芸振興センター使用料</t>
    <phoneticPr fontId="9"/>
  </si>
  <si>
    <t>繰返機</t>
    <phoneticPr fontId="39"/>
  </si>
  <si>
    <t>ものづくり振興課</t>
    <phoneticPr fontId="9"/>
  </si>
  <si>
    <t>綛(かせ)揚機</t>
    <phoneticPr fontId="39"/>
  </si>
  <si>
    <t>ものづくり振興課</t>
    <phoneticPr fontId="9"/>
  </si>
  <si>
    <t>工芸振興センター使用料</t>
    <phoneticPr fontId="9"/>
  </si>
  <si>
    <t>ボールミル</t>
    <phoneticPr fontId="39"/>
  </si>
  <si>
    <t>ものづくり振興課</t>
    <phoneticPr fontId="9"/>
  </si>
  <si>
    <t>工芸振興センター使用料</t>
    <phoneticPr fontId="9"/>
  </si>
  <si>
    <t>万能ミキサー</t>
    <phoneticPr fontId="39"/>
  </si>
  <si>
    <t>合撚(ねん)機</t>
    <phoneticPr fontId="39"/>
  </si>
  <si>
    <t>糸引張試験機</t>
    <phoneticPr fontId="39"/>
  </si>
  <si>
    <t>染色摩擦試験機</t>
    <phoneticPr fontId="39"/>
  </si>
  <si>
    <t>染色洗濯試験機</t>
    <phoneticPr fontId="39"/>
  </si>
  <si>
    <t>ものづくり振興課</t>
    <phoneticPr fontId="9"/>
  </si>
  <si>
    <t>染色汗試験器</t>
    <phoneticPr fontId="39"/>
  </si>
  <si>
    <t>つりのこ盤</t>
    <phoneticPr fontId="39"/>
  </si>
  <si>
    <t>丸のこ昇降盤</t>
    <phoneticPr fontId="39"/>
  </si>
  <si>
    <t>工芸振興センター使用料</t>
    <phoneticPr fontId="9"/>
  </si>
  <si>
    <t>手押しかんな機</t>
    <phoneticPr fontId="39"/>
  </si>
  <si>
    <t>手動角のみ盤</t>
    <phoneticPr fontId="39"/>
  </si>
  <si>
    <t>自動一面かんな盤</t>
    <phoneticPr fontId="39"/>
  </si>
  <si>
    <t>糸のこ機</t>
    <phoneticPr fontId="39"/>
  </si>
  <si>
    <t>ベルトサンダー</t>
    <phoneticPr fontId="39"/>
  </si>
  <si>
    <t>木材乾燥機</t>
    <phoneticPr fontId="39"/>
  </si>
  <si>
    <t>塗装ブース</t>
    <phoneticPr fontId="39"/>
  </si>
  <si>
    <t>ものづくり振興課</t>
    <phoneticPr fontId="9"/>
  </si>
  <si>
    <t>木工ろくろ</t>
    <phoneticPr fontId="39"/>
  </si>
  <si>
    <t>成形プレス装置</t>
    <phoneticPr fontId="39"/>
  </si>
  <si>
    <t>フラッシュプレス</t>
    <phoneticPr fontId="39"/>
  </si>
  <si>
    <t>木工倣い旋盤</t>
    <phoneticPr fontId="39"/>
  </si>
  <si>
    <t>帯のこ盤</t>
    <phoneticPr fontId="39"/>
  </si>
  <si>
    <t>ルーターマシン</t>
    <phoneticPr fontId="39"/>
  </si>
  <si>
    <t>リップソー</t>
    <phoneticPr fontId="39"/>
  </si>
  <si>
    <t>ロッキングマシン</t>
    <phoneticPr fontId="39"/>
  </si>
  <si>
    <t>ＮＣルーター</t>
    <phoneticPr fontId="39"/>
  </si>
  <si>
    <t>コンピュータカッティングマシン</t>
    <phoneticPr fontId="39"/>
  </si>
  <si>
    <t>ものづくり振興課</t>
    <phoneticPr fontId="9"/>
  </si>
  <si>
    <t>コッピングマシン</t>
    <phoneticPr fontId="39"/>
  </si>
  <si>
    <t>回転装置付漆乾燥室</t>
    <phoneticPr fontId="39"/>
  </si>
  <si>
    <t>水洗場</t>
    <phoneticPr fontId="39"/>
  </si>
  <si>
    <t>微粒子粉砕機</t>
    <phoneticPr fontId="39"/>
  </si>
  <si>
    <t>分光測色計</t>
    <phoneticPr fontId="39"/>
  </si>
  <si>
    <t>巻取機</t>
    <phoneticPr fontId="39"/>
  </si>
  <si>
    <t>工芸振興センター手数料</t>
    <phoneticPr fontId="9"/>
  </si>
  <si>
    <t>繊維の試験
引張り強さ及び伸び試験</t>
    <phoneticPr fontId="39"/>
  </si>
  <si>
    <t>繊維の試験
番手（繊度）試験</t>
    <phoneticPr fontId="39"/>
  </si>
  <si>
    <t>繊維の試験
糸長試験</t>
    <phoneticPr fontId="39"/>
  </si>
  <si>
    <t>繊維の試験
撚（よ）り数試験</t>
    <phoneticPr fontId="39"/>
  </si>
  <si>
    <t>繊維の試験
曲げ試験</t>
    <phoneticPr fontId="39"/>
  </si>
  <si>
    <t>工芸振興センター手数料</t>
    <phoneticPr fontId="9"/>
  </si>
  <si>
    <t>染色堅ろう度試験
耐光試験</t>
    <phoneticPr fontId="39"/>
  </si>
  <si>
    <t>工芸振興センター手数料</t>
    <phoneticPr fontId="9"/>
  </si>
  <si>
    <t>染色堅ろう度試験
洗濯試験</t>
    <phoneticPr fontId="39"/>
  </si>
  <si>
    <t>沖縄県使用料及び手数料条例</t>
    <phoneticPr fontId="9"/>
  </si>
  <si>
    <t>染色堅ろう度試験
汗試験</t>
    <phoneticPr fontId="39"/>
  </si>
  <si>
    <t>沖縄県使用料及び手数料条例</t>
    <phoneticPr fontId="9"/>
  </si>
  <si>
    <t>染色堅ろう度試験
摩擦試験</t>
    <phoneticPr fontId="39"/>
  </si>
  <si>
    <t>染料、材料又は薬剤鑑定試験
染料部属判定試験</t>
    <phoneticPr fontId="39"/>
  </si>
  <si>
    <t>染料、材料又は薬剤鑑定試験
染糊（のり）剤鑑定試験</t>
    <phoneticPr fontId="39"/>
  </si>
  <si>
    <t>染料、材料又は薬剤鑑定試験
浸染試験</t>
    <phoneticPr fontId="39"/>
  </si>
  <si>
    <t>染料、材料又は薬剤鑑定試験
捺（な）染試験</t>
    <phoneticPr fontId="39"/>
  </si>
  <si>
    <t>染料、材料又は薬剤鑑定試験
粒度測定試験</t>
    <phoneticPr fontId="39"/>
  </si>
  <si>
    <t>原材料強弱試験引張試験</t>
    <phoneticPr fontId="39"/>
  </si>
  <si>
    <t>原材料強弱試験
曲げ試験</t>
    <phoneticPr fontId="39"/>
  </si>
  <si>
    <t>原材料強弱試験
圧縮試験</t>
    <phoneticPr fontId="39"/>
  </si>
  <si>
    <t>原材料強弱試験
せん断試験</t>
    <phoneticPr fontId="39"/>
  </si>
  <si>
    <t>原材料強弱試験
割裂試験</t>
    <phoneticPr fontId="39"/>
  </si>
  <si>
    <t>原材料強弱試験
硬度試験</t>
    <phoneticPr fontId="39"/>
  </si>
  <si>
    <t>物性試験
比重測定</t>
    <phoneticPr fontId="39"/>
  </si>
  <si>
    <t>工芸振興センター手数料</t>
    <phoneticPr fontId="9"/>
  </si>
  <si>
    <t>物性試験
含水率測定</t>
    <phoneticPr fontId="39"/>
  </si>
  <si>
    <t>物性試験
塗料一般試験</t>
    <phoneticPr fontId="39"/>
  </si>
  <si>
    <t>接着試験
常態試験</t>
    <phoneticPr fontId="39"/>
  </si>
  <si>
    <t>接着試験
耐水試験</t>
    <phoneticPr fontId="39"/>
  </si>
  <si>
    <t>接着試験
合板一般試験</t>
    <phoneticPr fontId="39"/>
  </si>
  <si>
    <t>製品試験
家具強度試験</t>
    <phoneticPr fontId="39"/>
  </si>
  <si>
    <t>建設機械の打刻又は検認の申請手数料</t>
  </si>
  <si>
    <t>技術・建設業課</t>
  </si>
  <si>
    <t>098-866-2374</t>
  </si>
  <si>
    <t>2～5</t>
  </si>
  <si>
    <t>浄化槽工事業登録申請手数料等</t>
  </si>
  <si>
    <t>6～7</t>
  </si>
  <si>
    <t>解体工事業者登録申請手数料等</t>
  </si>
  <si>
    <t>8～35</t>
  </si>
  <si>
    <t>沖縄県河川占用料等徴収条例</t>
    <rPh sb="0" eb="3">
      <t>オキナワケン</t>
    </rPh>
    <rPh sb="3" eb="5">
      <t>カセン</t>
    </rPh>
    <rPh sb="5" eb="8">
      <t>センヨウリョウ</t>
    </rPh>
    <rPh sb="8" eb="9">
      <t>トウ</t>
    </rPh>
    <rPh sb="9" eb="11">
      <t>チョウシュウ</t>
    </rPh>
    <rPh sb="11" eb="13">
      <t>ジョウレイ</t>
    </rPh>
    <phoneticPr fontId="2"/>
  </si>
  <si>
    <t>河川法に規定する流水占用料、土地占用料及び土石採取料等の徴収</t>
    <rPh sb="0" eb="3">
      <t>カセンホウ</t>
    </rPh>
    <rPh sb="4" eb="6">
      <t>キテイ</t>
    </rPh>
    <rPh sb="8" eb="10">
      <t>リュウスイ</t>
    </rPh>
    <rPh sb="10" eb="13">
      <t>センヨウリョウ</t>
    </rPh>
    <rPh sb="14" eb="16">
      <t>トチ</t>
    </rPh>
    <rPh sb="16" eb="19">
      <t>センヨウリョウ</t>
    </rPh>
    <rPh sb="19" eb="20">
      <t>オヨ</t>
    </rPh>
    <rPh sb="21" eb="23">
      <t>ドセキ</t>
    </rPh>
    <rPh sb="23" eb="26">
      <t>サイシュリョウ</t>
    </rPh>
    <rPh sb="26" eb="27">
      <t>トウ</t>
    </rPh>
    <rPh sb="28" eb="30">
      <t>チョウシュウ</t>
    </rPh>
    <phoneticPr fontId="2"/>
  </si>
  <si>
    <t>河川課</t>
    <rPh sb="0" eb="3">
      <t>カセンカ</t>
    </rPh>
    <phoneticPr fontId="2"/>
  </si>
  <si>
    <t>098-866-2404</t>
  </si>
  <si>
    <t>36～50</t>
  </si>
  <si>
    <t>沖縄県海岸占用料等徴収条例</t>
  </si>
  <si>
    <t>海岸の占有料及び土石採取料の徴収</t>
  </si>
  <si>
    <t>海岸防災課</t>
    <rPh sb="0" eb="2">
      <t>カイガン</t>
    </rPh>
    <rPh sb="2" eb="5">
      <t>ボウサイカ</t>
    </rPh>
    <phoneticPr fontId="2"/>
  </si>
  <si>
    <t>098-866-2410</t>
  </si>
  <si>
    <t>51～66</t>
  </si>
  <si>
    <t>沖縄県国土交通省所管公共用財産に係る土地使用料等徴収条例</t>
  </si>
  <si>
    <t>土地使用料及び生産物採取料の徴収</t>
  </si>
  <si>
    <t>67～76</t>
  </si>
  <si>
    <t>沖縄県空港の設置及び管理に関する条例</t>
    <rPh sb="0" eb="3">
      <t>オキナワケン</t>
    </rPh>
    <rPh sb="3" eb="5">
      <t>クウコウ</t>
    </rPh>
    <rPh sb="6" eb="8">
      <t>セッチ</t>
    </rPh>
    <rPh sb="8" eb="9">
      <t>オヨ</t>
    </rPh>
    <rPh sb="10" eb="12">
      <t>カンリ</t>
    </rPh>
    <rPh sb="13" eb="14">
      <t>カン</t>
    </rPh>
    <rPh sb="16" eb="18">
      <t>ジョウレイ</t>
    </rPh>
    <phoneticPr fontId="2"/>
  </si>
  <si>
    <t>着陸料、停留料、照明料その他空港における工作物等の設置に係るもの</t>
    <rPh sb="0" eb="3">
      <t>チャクリクリョウ</t>
    </rPh>
    <rPh sb="4" eb="7">
      <t>テイリュウリョウ</t>
    </rPh>
    <rPh sb="8" eb="10">
      <t>ショウメイ</t>
    </rPh>
    <rPh sb="10" eb="11">
      <t>リョウ</t>
    </rPh>
    <rPh sb="13" eb="14">
      <t>タ</t>
    </rPh>
    <rPh sb="14" eb="16">
      <t>クウコウ</t>
    </rPh>
    <rPh sb="20" eb="23">
      <t>コウサクブツ</t>
    </rPh>
    <rPh sb="23" eb="24">
      <t>トウ</t>
    </rPh>
    <rPh sb="25" eb="27">
      <t>セッチ</t>
    </rPh>
    <rPh sb="28" eb="29">
      <t>カカワ</t>
    </rPh>
    <phoneticPr fontId="2"/>
  </si>
  <si>
    <t>空港課</t>
    <rPh sb="0" eb="3">
      <t>クウコウカ</t>
    </rPh>
    <phoneticPr fontId="2"/>
  </si>
  <si>
    <t>098-866-2400</t>
  </si>
  <si>
    <t>77～94</t>
  </si>
  <si>
    <t>沖縄県屋外広告物条例</t>
  </si>
  <si>
    <t>屋外広告物許可申請や屋外広告業登録申請等に係る手数料</t>
    <rPh sb="19" eb="20">
      <t>トウ</t>
    </rPh>
    <rPh sb="21" eb="22">
      <t>カカ</t>
    </rPh>
    <rPh sb="23" eb="26">
      <t>テスウリョウ</t>
    </rPh>
    <phoneticPr fontId="2"/>
  </si>
  <si>
    <t>都市計画・モノレール課</t>
    <rPh sb="0" eb="2">
      <t>トシ</t>
    </rPh>
    <rPh sb="2" eb="4">
      <t>ケイカク</t>
    </rPh>
    <rPh sb="10" eb="11">
      <t>カ</t>
    </rPh>
    <phoneticPr fontId="2"/>
  </si>
  <si>
    <t>098-866-2408</t>
  </si>
  <si>
    <t>95～104</t>
  </si>
  <si>
    <t>沖縄県都市公園条例</t>
    <rPh sb="0" eb="3">
      <t>オキナワケン</t>
    </rPh>
    <rPh sb="3" eb="5">
      <t>トシ</t>
    </rPh>
    <rPh sb="5" eb="7">
      <t>コウエン</t>
    </rPh>
    <rPh sb="7" eb="9">
      <t>ジョウレイ</t>
    </rPh>
    <phoneticPr fontId="2"/>
  </si>
  <si>
    <t>都市公園における土地・建物使用料
及び有料施設の利用料金</t>
    <rPh sb="0" eb="2">
      <t>トシ</t>
    </rPh>
    <rPh sb="2" eb="4">
      <t>コウエン</t>
    </rPh>
    <rPh sb="8" eb="10">
      <t>トチ</t>
    </rPh>
    <rPh sb="11" eb="13">
      <t>タテモノ</t>
    </rPh>
    <rPh sb="13" eb="16">
      <t>シヨウリョウ</t>
    </rPh>
    <rPh sb="17" eb="18">
      <t>オヨ</t>
    </rPh>
    <rPh sb="19" eb="21">
      <t>ユウリョウ</t>
    </rPh>
    <rPh sb="21" eb="23">
      <t>シセツ</t>
    </rPh>
    <rPh sb="24" eb="26">
      <t>リヨウ</t>
    </rPh>
    <rPh sb="26" eb="28">
      <t>リョウキン</t>
    </rPh>
    <phoneticPr fontId="2"/>
  </si>
  <si>
    <t>都市公園課</t>
    <rPh sb="0" eb="2">
      <t>トシ</t>
    </rPh>
    <rPh sb="2" eb="4">
      <t>コウエン</t>
    </rPh>
    <rPh sb="4" eb="5">
      <t>カ</t>
    </rPh>
    <phoneticPr fontId="2"/>
  </si>
  <si>
    <t>098-866-2035</t>
  </si>
  <si>
    <t>105～156</t>
  </si>
  <si>
    <t>開発行為許可申請手数料、優良住宅新築認定手数料等</t>
    <rPh sb="23" eb="24">
      <t>トウ</t>
    </rPh>
    <phoneticPr fontId="2"/>
  </si>
  <si>
    <t>建築指導課</t>
    <rPh sb="0" eb="2">
      <t>ケンチク</t>
    </rPh>
    <rPh sb="2" eb="5">
      <t>シドウカ</t>
    </rPh>
    <phoneticPr fontId="2"/>
  </si>
  <si>
    <t>098-866-2413</t>
  </si>
  <si>
    <t>157～204</t>
  </si>
  <si>
    <t>建築物エネルギー消費性能適合判定手数料、建築物エネルギー消費性能向上計画認定手数料等</t>
    <rPh sb="0" eb="3">
      <t>ケンチクブツ</t>
    </rPh>
    <rPh sb="8" eb="10">
      <t>ショウヒ</t>
    </rPh>
    <rPh sb="10" eb="12">
      <t>セイノウ</t>
    </rPh>
    <rPh sb="12" eb="14">
      <t>テキゴウ</t>
    </rPh>
    <rPh sb="14" eb="16">
      <t>ハンテイ</t>
    </rPh>
    <rPh sb="16" eb="18">
      <t>テスウ</t>
    </rPh>
    <rPh sb="18" eb="19">
      <t>リョウ</t>
    </rPh>
    <rPh sb="20" eb="23">
      <t>ケンチクブツ</t>
    </rPh>
    <rPh sb="28" eb="30">
      <t>ショウヒ</t>
    </rPh>
    <rPh sb="30" eb="32">
      <t>セイノウ</t>
    </rPh>
    <rPh sb="32" eb="34">
      <t>コウジョウ</t>
    </rPh>
    <rPh sb="34" eb="36">
      <t>ケイカク</t>
    </rPh>
    <rPh sb="36" eb="38">
      <t>ニンテイ</t>
    </rPh>
    <rPh sb="38" eb="41">
      <t>テスウリョウ</t>
    </rPh>
    <rPh sb="41" eb="42">
      <t>トウ</t>
    </rPh>
    <phoneticPr fontId="2"/>
  </si>
  <si>
    <t>沖縄県営住宅の設置及び管理に関する条例</t>
    <rPh sb="0" eb="2">
      <t>オキナワ</t>
    </rPh>
    <rPh sb="2" eb="4">
      <t>ケンエイ</t>
    </rPh>
    <rPh sb="4" eb="6">
      <t>ジュウタク</t>
    </rPh>
    <rPh sb="7" eb="9">
      <t>セッチ</t>
    </rPh>
    <rPh sb="9" eb="10">
      <t>オヨ</t>
    </rPh>
    <rPh sb="11" eb="13">
      <t>カンリ</t>
    </rPh>
    <rPh sb="14" eb="15">
      <t>カン</t>
    </rPh>
    <rPh sb="17" eb="19">
      <t>ジョウレイ</t>
    </rPh>
    <phoneticPr fontId="2"/>
  </si>
  <si>
    <t>県営住宅駐車場使用料</t>
    <rPh sb="0" eb="10">
      <t>ケンエイジュウタクチュウシャジョウシヨウリョウ</t>
    </rPh>
    <phoneticPr fontId="2"/>
  </si>
  <si>
    <t>住宅課</t>
    <rPh sb="0" eb="3">
      <t>ジュウタクカ</t>
    </rPh>
    <phoneticPr fontId="2"/>
  </si>
  <si>
    <t>098-866-2418</t>
  </si>
  <si>
    <t>浄化槽工事業登録申請手数料</t>
  </si>
  <si>
    <t>浄化槽工事業更新登録手数料</t>
  </si>
  <si>
    <t>浄化槽工事業者登録簿謄本交付手数料</t>
  </si>
  <si>
    <t>浄化槽工事業者登録簿閲覧手数料</t>
  </si>
  <si>
    <t>解体工事業者登録申請手数料</t>
  </si>
  <si>
    <t>解体工事業者登録更新手数料</t>
  </si>
  <si>
    <t>沖縄県河川流水占用料等徴収条例</t>
    <rPh sb="0" eb="3">
      <t>オキナワケン</t>
    </rPh>
    <rPh sb="3" eb="5">
      <t>カセン</t>
    </rPh>
    <rPh sb="5" eb="7">
      <t>リュウスイ</t>
    </rPh>
    <rPh sb="7" eb="10">
      <t>センヨウリョウ</t>
    </rPh>
    <rPh sb="10" eb="11">
      <t>トウ</t>
    </rPh>
    <rPh sb="11" eb="13">
      <t>チョウシュウ</t>
    </rPh>
    <rPh sb="13" eb="15">
      <t>ジョウレイ</t>
    </rPh>
    <phoneticPr fontId="2"/>
  </si>
  <si>
    <t>流水占用料</t>
    <rPh sb="0" eb="2">
      <t>リュウスイ</t>
    </rPh>
    <rPh sb="2" eb="4">
      <t>センヨウ</t>
    </rPh>
    <rPh sb="4" eb="5">
      <t>リョウ</t>
    </rPh>
    <phoneticPr fontId="2"/>
  </si>
  <si>
    <t>工業用水</t>
  </si>
  <si>
    <t>河川課</t>
    <rPh sb="0" eb="3">
      <t>カセンカ</t>
    </rPh>
    <phoneticPr fontId="9"/>
  </si>
  <si>
    <t>漁業用水</t>
  </si>
  <si>
    <t>その他の用水</t>
  </si>
  <si>
    <t>土地占用料</t>
    <rPh sb="0" eb="2">
      <t>トチ</t>
    </rPh>
    <rPh sb="2" eb="4">
      <t>センヨウ</t>
    </rPh>
    <rPh sb="4" eb="5">
      <t>リョウ</t>
    </rPh>
    <phoneticPr fontId="2"/>
  </si>
  <si>
    <t>電柱</t>
  </si>
  <si>
    <t>ひ管等埋架設物　直径30㎝未満</t>
  </si>
  <si>
    <t>ひ管等埋架設物　直径30㎝以上～１ｍ未満</t>
    <rPh sb="13" eb="15">
      <t>イジョウ</t>
    </rPh>
    <rPh sb="18" eb="20">
      <t>ミマン</t>
    </rPh>
    <phoneticPr fontId="2"/>
  </si>
  <si>
    <t>ひ管等埋架設物　直径１ｍ以上</t>
  </si>
  <si>
    <t>通路、通路橋</t>
  </si>
  <si>
    <t>耕作地、採草地</t>
  </si>
  <si>
    <t>宅地</t>
  </si>
  <si>
    <t>広告板、広告塔</t>
  </si>
  <si>
    <t>材料置場、仮設建築物</t>
  </si>
  <si>
    <t>物揚場、物干場</t>
  </si>
  <si>
    <t>漁業の用に供するもの</t>
  </si>
  <si>
    <t>係船くい</t>
    <rPh sb="0" eb="1">
      <t>ケイ</t>
    </rPh>
    <phoneticPr fontId="2"/>
  </si>
  <si>
    <t>貸しボート置場</t>
    <rPh sb="5" eb="7">
      <t>オキバ</t>
    </rPh>
    <phoneticPr fontId="2"/>
  </si>
  <si>
    <t>桟橋、係船場</t>
    <rPh sb="0" eb="2">
      <t>サンバシ</t>
    </rPh>
    <rPh sb="3" eb="4">
      <t>ケイ</t>
    </rPh>
    <phoneticPr fontId="2"/>
  </si>
  <si>
    <t>各種試掘調査のための施設</t>
  </si>
  <si>
    <t>土石採取料その他の河川産出物採取料</t>
    <rPh sb="0" eb="2">
      <t>ドセキ</t>
    </rPh>
    <rPh sb="2" eb="4">
      <t>サイシュ</t>
    </rPh>
    <rPh sb="4" eb="5">
      <t>リョウ</t>
    </rPh>
    <rPh sb="5" eb="8">
      <t>ソノタ</t>
    </rPh>
    <rPh sb="9" eb="11">
      <t>カセン</t>
    </rPh>
    <rPh sb="11" eb="13">
      <t>サンシュツ</t>
    </rPh>
    <rPh sb="13" eb="14">
      <t>ブツ</t>
    </rPh>
    <rPh sb="14" eb="17">
      <t>サイシュリョウ</t>
    </rPh>
    <phoneticPr fontId="2"/>
  </si>
  <si>
    <t>土砂</t>
  </si>
  <si>
    <t>砂</t>
  </si>
  <si>
    <t>砂利</t>
  </si>
  <si>
    <t>栗石</t>
  </si>
  <si>
    <t>玉石</t>
  </si>
  <si>
    <t>転石　直径20㎝以上～50㎝未満</t>
    <rPh sb="8" eb="10">
      <t>イジョウ</t>
    </rPh>
    <rPh sb="14" eb="16">
      <t>ミマン</t>
    </rPh>
    <phoneticPr fontId="2"/>
  </si>
  <si>
    <t>転石　直径50㎝以上～１ｍ未満</t>
    <rPh sb="8" eb="10">
      <t>イジョウ</t>
    </rPh>
    <rPh sb="13" eb="15">
      <t>ミマン</t>
    </rPh>
    <phoneticPr fontId="2"/>
  </si>
  <si>
    <t>転石　直径１ｍ以上</t>
  </si>
  <si>
    <t>樹木、竹類</t>
    <rPh sb="0" eb="2">
      <t>ジュモク</t>
    </rPh>
    <rPh sb="3" eb="4">
      <t>タケ</t>
    </rPh>
    <rPh sb="4" eb="5">
      <t>ルイ</t>
    </rPh>
    <phoneticPr fontId="2"/>
  </si>
  <si>
    <t>時価</t>
    <rPh sb="0" eb="2">
      <t>ジカ</t>
    </rPh>
    <phoneticPr fontId="9"/>
  </si>
  <si>
    <t>沖縄県海岸占用料等徴収条例</t>
    <rPh sb="0" eb="3">
      <t>オキナワケン</t>
    </rPh>
    <rPh sb="3" eb="5">
      <t>カイガン</t>
    </rPh>
    <rPh sb="5" eb="8">
      <t>センヨウリョウ</t>
    </rPh>
    <rPh sb="8" eb="9">
      <t>トウ</t>
    </rPh>
    <rPh sb="9" eb="11">
      <t>チョウシュウ</t>
    </rPh>
    <rPh sb="11" eb="13">
      <t>ジョウレイ</t>
    </rPh>
    <phoneticPr fontId="8"/>
  </si>
  <si>
    <t>占用料</t>
    <rPh sb="0" eb="2">
      <t>センヨウ</t>
    </rPh>
    <rPh sb="2" eb="3">
      <t>リョウ</t>
    </rPh>
    <phoneticPr fontId="8"/>
  </si>
  <si>
    <t>海岸防災課</t>
    <rPh sb="0" eb="5">
      <t>カイガンボウサイカ</t>
    </rPh>
    <phoneticPr fontId="2"/>
  </si>
  <si>
    <t>鉄塔</t>
    <rPh sb="0" eb="2">
      <t>テットウ</t>
    </rPh>
    <phoneticPr fontId="8"/>
  </si>
  <si>
    <t>ひ管等埋架設物（直径30㎝未満）</t>
  </si>
  <si>
    <t>ひ管等埋架設物（直径30㎝以上～１ｍ未満）</t>
    <rPh sb="13" eb="15">
      <t>イジョウ</t>
    </rPh>
    <rPh sb="18" eb="20">
      <t>ミマン</t>
    </rPh>
    <phoneticPr fontId="8"/>
  </si>
  <si>
    <t>ひ管等埋架設物（直径１ｍ以上）</t>
  </si>
  <si>
    <t>係船くい</t>
    <rPh sb="0" eb="1">
      <t>ケイ</t>
    </rPh>
    <phoneticPr fontId="8"/>
  </si>
  <si>
    <t>貸しボート置場</t>
    <rPh sb="5" eb="7">
      <t>オキバ</t>
    </rPh>
    <phoneticPr fontId="8"/>
  </si>
  <si>
    <t>桟橋、係船場</t>
    <rPh sb="0" eb="2">
      <t>サンバシ</t>
    </rPh>
    <rPh sb="3" eb="4">
      <t>ケイ</t>
    </rPh>
    <phoneticPr fontId="8"/>
  </si>
  <si>
    <t>沖縄県国土交通省所管公共用財産に係る土地使用料等徴収条例</t>
    <rPh sb="0" eb="3">
      <t>オキナワケン</t>
    </rPh>
    <rPh sb="3" eb="5">
      <t>コクド</t>
    </rPh>
    <rPh sb="5" eb="7">
      <t>コウツウ</t>
    </rPh>
    <rPh sb="7" eb="8">
      <t>ケンセツショウ</t>
    </rPh>
    <rPh sb="8" eb="10">
      <t>ショカン</t>
    </rPh>
    <rPh sb="10" eb="12">
      <t>コウキョウ</t>
    </rPh>
    <rPh sb="12" eb="13">
      <t>ヨウ</t>
    </rPh>
    <rPh sb="13" eb="15">
      <t>ザイサン</t>
    </rPh>
    <rPh sb="16" eb="17">
      <t>カカ</t>
    </rPh>
    <rPh sb="18" eb="20">
      <t>トチ</t>
    </rPh>
    <rPh sb="20" eb="23">
      <t>シヨウリョウ</t>
    </rPh>
    <rPh sb="23" eb="24">
      <t>トウ</t>
    </rPh>
    <rPh sb="24" eb="26">
      <t>チョウシュウ</t>
    </rPh>
    <rPh sb="26" eb="28">
      <t>ジョウレイ</t>
    </rPh>
    <phoneticPr fontId="8"/>
  </si>
  <si>
    <t>土地使用料</t>
    <rPh sb="0" eb="2">
      <t>トチ</t>
    </rPh>
    <rPh sb="2" eb="5">
      <t>シヨウリョウ</t>
    </rPh>
    <phoneticPr fontId="8"/>
  </si>
  <si>
    <t>鉄塔</t>
  </si>
  <si>
    <t>　空港使用料</t>
    <rPh sb="1" eb="3">
      <t>クウコウ</t>
    </rPh>
    <rPh sb="3" eb="6">
      <t>シヨウリョウ</t>
    </rPh>
    <phoneticPr fontId="2"/>
  </si>
  <si>
    <t>普通着陸料</t>
    <rPh sb="0" eb="2">
      <t>フツウ</t>
    </rPh>
    <rPh sb="2" eb="5">
      <t>チャクリクリョウ</t>
    </rPh>
    <phoneticPr fontId="2"/>
  </si>
  <si>
    <t>機種により異なる</t>
    <rPh sb="0" eb="2">
      <t>キシュ</t>
    </rPh>
    <rPh sb="5" eb="6">
      <t>コト</t>
    </rPh>
    <phoneticPr fontId="9"/>
  </si>
  <si>
    <t>特別着陸料</t>
    <rPh sb="0" eb="2">
      <t>トクベツ</t>
    </rPh>
    <rPh sb="2" eb="5">
      <t>チャクリクリョウ</t>
    </rPh>
    <phoneticPr fontId="2"/>
  </si>
  <si>
    <t>停留料</t>
    <rPh sb="0" eb="3">
      <t>テイリュウリョウ</t>
    </rPh>
    <phoneticPr fontId="2"/>
  </si>
  <si>
    <t>810円～</t>
    <rPh sb="3" eb="4">
      <t>エン</t>
    </rPh>
    <phoneticPr fontId="9"/>
  </si>
  <si>
    <t>夜間照明料</t>
    <rPh sb="0" eb="2">
      <t>ヤカン</t>
    </rPh>
    <rPh sb="2" eb="4">
      <t>ショウメイ</t>
    </rPh>
    <rPh sb="4" eb="5">
      <t>リョウ</t>
    </rPh>
    <phoneticPr fontId="2"/>
  </si>
  <si>
    <t>普通着陸料の5%</t>
    <rPh sb="0" eb="2">
      <t>フツウ</t>
    </rPh>
    <rPh sb="2" eb="5">
      <t>チャクリクリョウ</t>
    </rPh>
    <phoneticPr fontId="9"/>
  </si>
  <si>
    <t>空港駐車場使用料</t>
    <rPh sb="0" eb="2">
      <t>クウコウ</t>
    </rPh>
    <rPh sb="2" eb="5">
      <t>チュウシャジョウ</t>
    </rPh>
    <rPh sb="5" eb="8">
      <t>シヨウリョウ</t>
    </rPh>
    <phoneticPr fontId="2"/>
  </si>
  <si>
    <t>100円～</t>
    <rPh sb="3" eb="4">
      <t>エン</t>
    </rPh>
    <phoneticPr fontId="9"/>
  </si>
  <si>
    <t>空港駐車場使用料
(定期駐車券による駐車）</t>
    <rPh sb="0" eb="2">
      <t>クウコウ</t>
    </rPh>
    <rPh sb="2" eb="5">
      <t>チュウシャジョウ</t>
    </rPh>
    <rPh sb="5" eb="8">
      <t>シヨウリョウ</t>
    </rPh>
    <rPh sb="10" eb="12">
      <t>テイキ</t>
    </rPh>
    <rPh sb="12" eb="15">
      <t>チュウシャケン</t>
    </rPh>
    <rPh sb="18" eb="20">
      <t>チュウシャ</t>
    </rPh>
    <phoneticPr fontId="2"/>
  </si>
  <si>
    <t>空港課</t>
    <rPh sb="0" eb="3">
      <t>クウコウカ</t>
    </rPh>
    <phoneticPr fontId="41"/>
  </si>
  <si>
    <t>月額3,100円</t>
    <rPh sb="0" eb="2">
      <t>ゲツガク</t>
    </rPh>
    <rPh sb="7" eb="8">
      <t>エン</t>
    </rPh>
    <phoneticPr fontId="9"/>
  </si>
  <si>
    <t>建物使用料</t>
    <rPh sb="0" eb="2">
      <t>タテモノ</t>
    </rPh>
    <rPh sb="2" eb="5">
      <t>シヨウリョウ</t>
    </rPh>
    <phoneticPr fontId="2"/>
  </si>
  <si>
    <t>月額220円/㎡</t>
    <rPh sb="0" eb="2">
      <t>ゲツガク</t>
    </rPh>
    <rPh sb="5" eb="6">
      <t>エン</t>
    </rPh>
    <phoneticPr fontId="9"/>
  </si>
  <si>
    <t>土地使用料</t>
    <rPh sb="0" eb="2">
      <t>トチ</t>
    </rPh>
    <rPh sb="2" eb="5">
      <t>シヨウリョウ</t>
    </rPh>
    <phoneticPr fontId="2"/>
  </si>
  <si>
    <t>月額15円/㎡</t>
    <rPh sb="0" eb="2">
      <t>ゲツガク</t>
    </rPh>
    <rPh sb="4" eb="5">
      <t>エン</t>
    </rPh>
    <phoneticPr fontId="9"/>
  </si>
  <si>
    <t>電柱・支柱</t>
    <rPh sb="0" eb="2">
      <t>デンチュウ</t>
    </rPh>
    <rPh sb="3" eb="5">
      <t>シチュウ</t>
    </rPh>
    <phoneticPr fontId="2"/>
  </si>
  <si>
    <t>年額100円/本</t>
    <rPh sb="0" eb="2">
      <t>ネンガク</t>
    </rPh>
    <rPh sb="5" eb="6">
      <t>エン</t>
    </rPh>
    <rPh sb="7" eb="8">
      <t>ホン</t>
    </rPh>
    <phoneticPr fontId="9"/>
  </si>
  <si>
    <t>埋蔵管</t>
    <rPh sb="0" eb="2">
      <t>マイゾウ</t>
    </rPh>
    <rPh sb="2" eb="3">
      <t>カン</t>
    </rPh>
    <phoneticPr fontId="2"/>
  </si>
  <si>
    <t>年額5円/m</t>
    <rPh sb="0" eb="2">
      <t>ネンガク</t>
    </rPh>
    <rPh sb="3" eb="4">
      <t>エン</t>
    </rPh>
    <phoneticPr fontId="9"/>
  </si>
  <si>
    <t>沖縄県屋外広告物条例</t>
    <rPh sb="0" eb="3">
      <t>オキナワケン</t>
    </rPh>
    <rPh sb="3" eb="5">
      <t>オクガイ</t>
    </rPh>
    <rPh sb="5" eb="7">
      <t>コウコク</t>
    </rPh>
    <rPh sb="7" eb="8">
      <t>ブツ</t>
    </rPh>
    <rPh sb="8" eb="10">
      <t>ジョウレイ</t>
    </rPh>
    <phoneticPr fontId="2"/>
  </si>
  <si>
    <t>屋外広告物許可申請手数料</t>
    <rPh sb="0" eb="2">
      <t>オクガイ</t>
    </rPh>
    <rPh sb="2" eb="4">
      <t>コウコク</t>
    </rPh>
    <rPh sb="4" eb="5">
      <t>ブツ</t>
    </rPh>
    <rPh sb="5" eb="7">
      <t>キョカ</t>
    </rPh>
    <rPh sb="7" eb="9">
      <t>シンセイ</t>
    </rPh>
    <rPh sb="9" eb="12">
      <t>テスウリョウ</t>
    </rPh>
    <phoneticPr fontId="2"/>
  </si>
  <si>
    <t>はり紙</t>
    <rPh sb="2" eb="3">
      <t>カミ</t>
    </rPh>
    <phoneticPr fontId="9"/>
  </si>
  <si>
    <t>広告幕</t>
    <rPh sb="0" eb="2">
      <t>コウコク</t>
    </rPh>
    <rPh sb="2" eb="3">
      <t>マク</t>
    </rPh>
    <phoneticPr fontId="9"/>
  </si>
  <si>
    <t>旗・のぼり</t>
    <rPh sb="0" eb="1">
      <t>ハタ</t>
    </rPh>
    <phoneticPr fontId="9"/>
  </si>
  <si>
    <t>立看板</t>
    <rPh sb="0" eb="1">
      <t>タテ</t>
    </rPh>
    <rPh sb="1" eb="3">
      <t>カンバン</t>
    </rPh>
    <phoneticPr fontId="9"/>
  </si>
  <si>
    <t>気球広告</t>
    <rPh sb="0" eb="2">
      <t>キキュウ</t>
    </rPh>
    <rPh sb="2" eb="4">
      <t>コウコク</t>
    </rPh>
    <phoneticPr fontId="9"/>
  </si>
  <si>
    <t>広告板　0.5㎡未満</t>
    <rPh sb="0" eb="3">
      <t>コウコクバン</t>
    </rPh>
    <rPh sb="8" eb="10">
      <t>ミマン</t>
    </rPh>
    <phoneticPr fontId="9"/>
  </si>
  <si>
    <t>広告板　0.5㎡以上1.0㎡未満</t>
    <rPh sb="0" eb="3">
      <t>コウコクバン</t>
    </rPh>
    <rPh sb="8" eb="10">
      <t>イジョウ</t>
    </rPh>
    <rPh sb="14" eb="16">
      <t>ミマン</t>
    </rPh>
    <phoneticPr fontId="9"/>
  </si>
  <si>
    <t>広告板　1.0㎡以上2.0㎡未満</t>
    <rPh sb="0" eb="3">
      <t>コウコクバン</t>
    </rPh>
    <rPh sb="8" eb="10">
      <t>イジョウ</t>
    </rPh>
    <rPh sb="14" eb="16">
      <t>ミマン</t>
    </rPh>
    <phoneticPr fontId="9"/>
  </si>
  <si>
    <t>広告板　2.0㎡以上5.0㎡未満</t>
    <rPh sb="0" eb="3">
      <t>コウコクバン</t>
    </rPh>
    <rPh sb="8" eb="10">
      <t>イジョウ</t>
    </rPh>
    <rPh sb="14" eb="16">
      <t>ミマン</t>
    </rPh>
    <phoneticPr fontId="9"/>
  </si>
  <si>
    <t>広告板　5.0㎡以上10.0㎡未満</t>
    <rPh sb="0" eb="3">
      <t>コウコクバン</t>
    </rPh>
    <rPh sb="8" eb="10">
      <t>イジョウ</t>
    </rPh>
    <rPh sb="15" eb="17">
      <t>ミマン</t>
    </rPh>
    <phoneticPr fontId="9"/>
  </si>
  <si>
    <t>広告板　10.0㎡以上20.0㎡未満</t>
    <rPh sb="0" eb="3">
      <t>コウコクバン</t>
    </rPh>
    <rPh sb="9" eb="11">
      <t>イジョウ</t>
    </rPh>
    <rPh sb="16" eb="18">
      <t>ミマン</t>
    </rPh>
    <phoneticPr fontId="9"/>
  </si>
  <si>
    <t>広告板　20.0㎡以上30.0㎡未満</t>
    <rPh sb="0" eb="3">
      <t>コウコクバン</t>
    </rPh>
    <rPh sb="9" eb="11">
      <t>イジョウ</t>
    </rPh>
    <rPh sb="16" eb="18">
      <t>ミマン</t>
    </rPh>
    <phoneticPr fontId="9"/>
  </si>
  <si>
    <t>広告板　30.0㎡以上40.0㎡未満</t>
    <rPh sb="0" eb="3">
      <t>コウコクバン</t>
    </rPh>
    <rPh sb="9" eb="11">
      <t>イジョウ</t>
    </rPh>
    <rPh sb="16" eb="18">
      <t>ミマン</t>
    </rPh>
    <phoneticPr fontId="9"/>
  </si>
  <si>
    <t>広告板　40.0㎡以上50.0㎡未満</t>
    <rPh sb="0" eb="3">
      <t>コウコクバン</t>
    </rPh>
    <rPh sb="9" eb="11">
      <t>イジョウ</t>
    </rPh>
    <rPh sb="16" eb="18">
      <t>ミマン</t>
    </rPh>
    <phoneticPr fontId="9"/>
  </si>
  <si>
    <t>広告板　50.0㎡以上1.0㎡増すごとに加算</t>
    <rPh sb="0" eb="3">
      <t>コウコクバン</t>
    </rPh>
    <rPh sb="9" eb="11">
      <t>イジョウ</t>
    </rPh>
    <rPh sb="15" eb="16">
      <t>マ</t>
    </rPh>
    <rPh sb="20" eb="22">
      <t>カサン</t>
    </rPh>
    <phoneticPr fontId="9"/>
  </si>
  <si>
    <t>電柱・街灯柱・架線柱及び支電柱を利用する広告１枚又は一基</t>
    <rPh sb="0" eb="2">
      <t>デンチュウ</t>
    </rPh>
    <rPh sb="3" eb="5">
      <t>ガイトウ</t>
    </rPh>
    <rPh sb="5" eb="6">
      <t>チュウ</t>
    </rPh>
    <rPh sb="7" eb="10">
      <t>カセンチュウ</t>
    </rPh>
    <rPh sb="10" eb="11">
      <t>オヨ</t>
    </rPh>
    <rPh sb="12" eb="13">
      <t>ササ</t>
    </rPh>
    <rPh sb="13" eb="15">
      <t>デンチュウ</t>
    </rPh>
    <rPh sb="16" eb="18">
      <t>リヨウ</t>
    </rPh>
    <rPh sb="20" eb="22">
      <t>コウコク</t>
    </rPh>
    <rPh sb="23" eb="24">
      <t>マイ</t>
    </rPh>
    <rPh sb="24" eb="25">
      <t>マタ</t>
    </rPh>
    <rPh sb="26" eb="28">
      <t>イッキ</t>
    </rPh>
    <phoneticPr fontId="9"/>
  </si>
  <si>
    <t>屋外広告物講習会受講手数料</t>
    <rPh sb="0" eb="2">
      <t>オクガイ</t>
    </rPh>
    <rPh sb="2" eb="4">
      <t>コウコク</t>
    </rPh>
    <rPh sb="4" eb="5">
      <t>ブツ</t>
    </rPh>
    <rPh sb="5" eb="8">
      <t>コウシュウカイ</t>
    </rPh>
    <rPh sb="8" eb="10">
      <t>ジュコウ</t>
    </rPh>
    <rPh sb="10" eb="13">
      <t>テスウリョウ</t>
    </rPh>
    <phoneticPr fontId="2"/>
  </si>
  <si>
    <t>屋外広告業登録申請手数料</t>
    <rPh sb="0" eb="2">
      <t>オクガイ</t>
    </rPh>
    <rPh sb="2" eb="4">
      <t>コウコク</t>
    </rPh>
    <rPh sb="4" eb="5">
      <t>ギョウ</t>
    </rPh>
    <rPh sb="5" eb="7">
      <t>トウロク</t>
    </rPh>
    <rPh sb="7" eb="9">
      <t>シンセイ</t>
    </rPh>
    <rPh sb="9" eb="12">
      <t>テスウリョウ</t>
    </rPh>
    <phoneticPr fontId="2"/>
  </si>
  <si>
    <t>1件（新規・更新）</t>
    <rPh sb="1" eb="2">
      <t>ケン</t>
    </rPh>
    <rPh sb="3" eb="5">
      <t>シンキ</t>
    </rPh>
    <rPh sb="6" eb="8">
      <t>コウシン</t>
    </rPh>
    <phoneticPr fontId="9"/>
  </si>
  <si>
    <t>沖縄県都市公園条例</t>
    <rPh sb="0" eb="3">
      <t>オキナワケン</t>
    </rPh>
    <rPh sb="3" eb="5">
      <t>トシ</t>
    </rPh>
    <rPh sb="5" eb="7">
      <t>コウエン</t>
    </rPh>
    <rPh sb="7" eb="9">
      <t>ジョウレイ</t>
    </rPh>
    <phoneticPr fontId="15"/>
  </si>
  <si>
    <t>利用料金</t>
    <rPh sb="0" eb="2">
      <t>リヨウ</t>
    </rPh>
    <rPh sb="2" eb="4">
      <t>リョウキン</t>
    </rPh>
    <phoneticPr fontId="15"/>
  </si>
  <si>
    <t>キャンプ場（日帰り）</t>
    <rPh sb="4" eb="5">
      <t>ジョウ</t>
    </rPh>
    <rPh sb="6" eb="8">
      <t>ヒガエ</t>
    </rPh>
    <phoneticPr fontId="2"/>
  </si>
  <si>
    <t>都市公園課</t>
    <rPh sb="0" eb="2">
      <t>トシ</t>
    </rPh>
    <rPh sb="2" eb="5">
      <t>コウエンカ</t>
    </rPh>
    <phoneticPr fontId="2"/>
  </si>
  <si>
    <t>南エントランス管理事務所多目的室</t>
    <rPh sb="0" eb="1">
      <t>ミナミ</t>
    </rPh>
    <rPh sb="7" eb="9">
      <t>カンリ</t>
    </rPh>
    <rPh sb="9" eb="12">
      <t>ジムショ</t>
    </rPh>
    <rPh sb="12" eb="15">
      <t>タモクテキ</t>
    </rPh>
    <rPh sb="15" eb="16">
      <t>シツ</t>
    </rPh>
    <phoneticPr fontId="1"/>
  </si>
  <si>
    <t>多目的広場（一般、学生）</t>
    <rPh sb="0" eb="3">
      <t>タモクテキ</t>
    </rPh>
    <rPh sb="3" eb="5">
      <t>ヒロバ</t>
    </rPh>
    <rPh sb="6" eb="8">
      <t>イッパン</t>
    </rPh>
    <rPh sb="9" eb="11">
      <t>ガクセイ</t>
    </rPh>
    <phoneticPr fontId="15"/>
  </si>
  <si>
    <t>多目的広場（高齢者）</t>
    <rPh sb="0" eb="3">
      <t>タモクテキ</t>
    </rPh>
    <rPh sb="3" eb="5">
      <t>ヒロバ</t>
    </rPh>
    <rPh sb="6" eb="9">
      <t>コウレイシャ</t>
    </rPh>
    <phoneticPr fontId="15"/>
  </si>
  <si>
    <t>多目的広場（児童、生徒）</t>
    <rPh sb="0" eb="3">
      <t>タモクテキ</t>
    </rPh>
    <rPh sb="3" eb="5">
      <t>ヒロバ</t>
    </rPh>
    <rPh sb="6" eb="8">
      <t>ジドウ</t>
    </rPh>
    <rPh sb="9" eb="11">
      <t>セイト</t>
    </rPh>
    <phoneticPr fontId="15"/>
  </si>
  <si>
    <t>コミュニティセンター（おおきなサロン）</t>
  </si>
  <si>
    <t>コミュニティセンター（おおきなサロン・時間外）</t>
    <rPh sb="19" eb="22">
      <t>ジカンガイ</t>
    </rPh>
    <phoneticPr fontId="1"/>
  </si>
  <si>
    <t>コミュニティセンター（ちいさなサロン）</t>
  </si>
  <si>
    <t>コミュニティセンター（ちいさなサロン・時間外）</t>
    <rPh sb="19" eb="22">
      <t>ジカンガイ</t>
    </rPh>
    <phoneticPr fontId="1"/>
  </si>
  <si>
    <t>コミュニティセンター（シャワー）</t>
  </si>
  <si>
    <t>開発行為許可申請手数料</t>
  </si>
  <si>
    <t>自己の居住用住宅の建築開発区域の面積が0.1ﾍｸﾀｰﾙ未満</t>
    <phoneticPr fontId="9"/>
  </si>
  <si>
    <t>0.1～0.3ﾍｸﾀｰﾙ未満</t>
  </si>
  <si>
    <t>0.3～0.6ﾍｸﾀｰﾙ未満</t>
  </si>
  <si>
    <t>0.6～1ﾍｸﾀｰﾙ未満</t>
  </si>
  <si>
    <t>1～3ﾍｸﾀｰﾙ未満</t>
  </si>
  <si>
    <t>3～6ﾍｸﾀｰﾙ未満</t>
  </si>
  <si>
    <t>6～10ﾍｸﾀｰﾙ未満</t>
  </si>
  <si>
    <t>10ﾍｸﾀｰﾙ以上</t>
  </si>
  <si>
    <t>住宅以外の建築物で自己の業務用の建築開発区域の面積が0.1ﾍｸﾀｰﾙ未満</t>
    <phoneticPr fontId="9"/>
  </si>
  <si>
    <t>その他の場合開発区域の面積が0.1ﾍｸﾀｰﾙ未満</t>
  </si>
  <si>
    <t>開発行為変更許可申請手数料</t>
  </si>
  <si>
    <t>次の合計金額で上限額
870000円</t>
    <rPh sb="0" eb="1">
      <t>ツギ</t>
    </rPh>
    <rPh sb="2" eb="4">
      <t>ゴウケイ</t>
    </rPh>
    <rPh sb="4" eb="6">
      <t>キンガク</t>
    </rPh>
    <rPh sb="7" eb="10">
      <t>ジョウゲンガク</t>
    </rPh>
    <rPh sb="17" eb="18">
      <t>エン</t>
    </rPh>
    <phoneticPr fontId="2"/>
  </si>
  <si>
    <t>設計変更</t>
  </si>
  <si>
    <t>許可申請額の1/10</t>
    <rPh sb="0" eb="2">
      <t>キョカ</t>
    </rPh>
    <rPh sb="2" eb="5">
      <t>シンセイガク</t>
    </rPh>
    <phoneticPr fontId="2"/>
  </si>
  <si>
    <t>新たな土地の開発区域の編入</t>
    <phoneticPr fontId="9"/>
  </si>
  <si>
    <t>新たな面積に応じ開発許可申請手数料の項金額欄に規定する額</t>
    <rPh sb="0" eb="1">
      <t>アラ</t>
    </rPh>
    <rPh sb="3" eb="5">
      <t>メンセキ</t>
    </rPh>
    <rPh sb="6" eb="7">
      <t>オウ</t>
    </rPh>
    <rPh sb="8" eb="10">
      <t>カイハツ</t>
    </rPh>
    <rPh sb="10" eb="12">
      <t>キョカ</t>
    </rPh>
    <rPh sb="12" eb="14">
      <t>シンセイ</t>
    </rPh>
    <rPh sb="14" eb="17">
      <t>テスウリョウ</t>
    </rPh>
    <rPh sb="18" eb="19">
      <t>コウ</t>
    </rPh>
    <rPh sb="19" eb="21">
      <t>キンガク</t>
    </rPh>
    <rPh sb="21" eb="22">
      <t>ラン</t>
    </rPh>
    <rPh sb="23" eb="25">
      <t>キテイ</t>
    </rPh>
    <rPh sb="27" eb="28">
      <t>ガク</t>
    </rPh>
    <phoneticPr fontId="2"/>
  </si>
  <si>
    <t>市街化調整区域内等における建築物の特例許可申請手数料</t>
  </si>
  <si>
    <t>予定建築物等以外の建築等許可申請手数料</t>
  </si>
  <si>
    <t>開発許可を受けない市街化調整区域内の土地にける建築許可申請手数料</t>
  </si>
  <si>
    <t>敷地の面積が0.1ﾍｸﾀｰﾙ未満</t>
  </si>
  <si>
    <t>1ﾍｸﾀｰﾙ以上</t>
  </si>
  <si>
    <t>開発許可を受けた地位の承継の承認申請手数料</t>
  </si>
  <si>
    <t>自己の居住用住宅の建築、住宅以外の自己の業務用建築、特定工作物の建設で開発区域の面積が1ﾍｸﾀｰﾙ未満</t>
  </si>
  <si>
    <t>住宅以外の建築物で自己の業務用の建築及び特定工作物の建設で開発区域の面積が1ﾍｸﾀｰﾙ以上</t>
  </si>
  <si>
    <t>上記以外</t>
  </si>
  <si>
    <t>開発登録簿の写しの交付手数料</t>
  </si>
  <si>
    <t>優良宅地造成認定手数料</t>
    <rPh sb="0" eb="2">
      <t>ユウリョウ</t>
    </rPh>
    <rPh sb="2" eb="4">
      <t>タクチ</t>
    </rPh>
    <rPh sb="4" eb="6">
      <t>ゾウセイ</t>
    </rPh>
    <rPh sb="6" eb="8">
      <t>ニンテイ</t>
    </rPh>
    <phoneticPr fontId="10"/>
  </si>
  <si>
    <t>敷地の面積が
0.1～0.3ﾍｸﾀｰﾙ未満</t>
    <rPh sb="0" eb="2">
      <t>シキチ</t>
    </rPh>
    <rPh sb="3" eb="5">
      <t>メンセキ</t>
    </rPh>
    <phoneticPr fontId="10"/>
  </si>
  <si>
    <t>優良住宅新築認定手数料</t>
    <rPh sb="0" eb="2">
      <t>ユウリョウ</t>
    </rPh>
    <rPh sb="2" eb="4">
      <t>ジュウタク</t>
    </rPh>
    <rPh sb="4" eb="6">
      <t>シンチク</t>
    </rPh>
    <rPh sb="6" eb="8">
      <t>ニンテイ</t>
    </rPh>
    <phoneticPr fontId="10"/>
  </si>
  <si>
    <t>床面積が
100㎡以下</t>
    <rPh sb="0" eb="1">
      <t>ユカ</t>
    </rPh>
    <rPh sb="1" eb="3">
      <t>メンセキ</t>
    </rPh>
    <rPh sb="9" eb="11">
      <t>イカ</t>
    </rPh>
    <phoneticPr fontId="10"/>
  </si>
  <si>
    <t>100㎡を超え
500㎡以下</t>
    <rPh sb="5" eb="6">
      <t>コ</t>
    </rPh>
    <rPh sb="12" eb="14">
      <t>イカ</t>
    </rPh>
    <phoneticPr fontId="10"/>
  </si>
  <si>
    <t>500㎡を超え
2,000㎡以下</t>
    <rPh sb="5" eb="6">
      <t>コ</t>
    </rPh>
    <rPh sb="14" eb="16">
      <t>イカ</t>
    </rPh>
    <phoneticPr fontId="10"/>
  </si>
  <si>
    <t>2,000㎡を超え
10,000㎡以下</t>
    <rPh sb="7" eb="8">
      <t>コ</t>
    </rPh>
    <rPh sb="17" eb="19">
      <t>イカ</t>
    </rPh>
    <phoneticPr fontId="10"/>
  </si>
  <si>
    <t>10,000㎡を超え
50,000㎡以下</t>
    <rPh sb="8" eb="9">
      <t>コ</t>
    </rPh>
    <rPh sb="18" eb="20">
      <t>イカ</t>
    </rPh>
    <phoneticPr fontId="10"/>
  </si>
  <si>
    <t>50,000㎡を
超えるもの</t>
    <rPh sb="9" eb="10">
      <t>コ</t>
    </rPh>
    <phoneticPr fontId="10"/>
  </si>
  <si>
    <t>建築物エネルギー消費性能適合判定手数料（標準入力法・主要室入力法）</t>
    <rPh sb="0" eb="3">
      <t>ケンチクブツ</t>
    </rPh>
    <rPh sb="8" eb="12">
      <t>ショウヒセイノウ</t>
    </rPh>
    <rPh sb="12" eb="14">
      <t>テキゴウ</t>
    </rPh>
    <rPh sb="14" eb="16">
      <t>ハンテイ</t>
    </rPh>
    <rPh sb="16" eb="19">
      <t>テスウリョウ</t>
    </rPh>
    <rPh sb="20" eb="22">
      <t>ヒョウジュン</t>
    </rPh>
    <rPh sb="22" eb="24">
      <t>ニュウリョク</t>
    </rPh>
    <rPh sb="24" eb="25">
      <t>ホウ</t>
    </rPh>
    <rPh sb="26" eb="28">
      <t>シュヨウ</t>
    </rPh>
    <rPh sb="28" eb="29">
      <t>シツ</t>
    </rPh>
    <rPh sb="29" eb="31">
      <t>ニュウリョク</t>
    </rPh>
    <rPh sb="31" eb="32">
      <t>ホウ</t>
    </rPh>
    <phoneticPr fontId="2"/>
  </si>
  <si>
    <t>～300㎡</t>
  </si>
  <si>
    <t>H29.4</t>
  </si>
  <si>
    <t>301㎡～2000㎡</t>
  </si>
  <si>
    <t>2001㎡～5000㎡</t>
  </si>
  <si>
    <t>5001㎡～10000㎡</t>
  </si>
  <si>
    <t>10001㎡～25000㎡</t>
  </si>
  <si>
    <t>25001㎡～</t>
  </si>
  <si>
    <t>建築物エネルギー消費性能適合判定手数料（モデル建物法）</t>
    <rPh sb="0" eb="3">
      <t>ケンチクブツ</t>
    </rPh>
    <rPh sb="8" eb="12">
      <t>ショウヒセイノウ</t>
    </rPh>
    <rPh sb="12" eb="14">
      <t>テキゴウ</t>
    </rPh>
    <rPh sb="14" eb="16">
      <t>ハンテイ</t>
    </rPh>
    <rPh sb="16" eb="19">
      <t>テスウリョウ</t>
    </rPh>
    <rPh sb="23" eb="25">
      <t>タテモノ</t>
    </rPh>
    <rPh sb="25" eb="26">
      <t>ホウ</t>
    </rPh>
    <phoneticPr fontId="2"/>
  </si>
  <si>
    <t>建築物エネルギー消費性能適合判定変更手数料（標準入力法・主要室入力法）</t>
    <rPh sb="0" eb="3">
      <t>ケンチクブツ</t>
    </rPh>
    <rPh sb="8" eb="12">
      <t>ショウヒセイノウ</t>
    </rPh>
    <rPh sb="12" eb="14">
      <t>テキゴウ</t>
    </rPh>
    <rPh sb="14" eb="16">
      <t>ハンテイ</t>
    </rPh>
    <rPh sb="16" eb="18">
      <t>ヘンコウ</t>
    </rPh>
    <rPh sb="18" eb="21">
      <t>テスウリョウ</t>
    </rPh>
    <rPh sb="22" eb="24">
      <t>ヒョウジュン</t>
    </rPh>
    <rPh sb="24" eb="26">
      <t>ニュウリョク</t>
    </rPh>
    <rPh sb="26" eb="27">
      <t>ホウ</t>
    </rPh>
    <rPh sb="28" eb="30">
      <t>シュヨウ</t>
    </rPh>
    <rPh sb="30" eb="31">
      <t>シツ</t>
    </rPh>
    <rPh sb="31" eb="33">
      <t>ニュウリョク</t>
    </rPh>
    <rPh sb="33" eb="34">
      <t>ホウ</t>
    </rPh>
    <phoneticPr fontId="2"/>
  </si>
  <si>
    <t>建築物エネルギー消費性能適合判定変更手数料（モデル建物法）</t>
    <rPh sb="0" eb="3">
      <t>ケンチクブツ</t>
    </rPh>
    <rPh sb="8" eb="12">
      <t>ショウヒセイノウ</t>
    </rPh>
    <rPh sb="12" eb="14">
      <t>テキゴウ</t>
    </rPh>
    <rPh sb="14" eb="16">
      <t>ハンテイ</t>
    </rPh>
    <rPh sb="16" eb="18">
      <t>ヘンコウ</t>
    </rPh>
    <rPh sb="18" eb="21">
      <t>テスウリョウ</t>
    </rPh>
    <rPh sb="25" eb="27">
      <t>タテモノ</t>
    </rPh>
    <rPh sb="27" eb="28">
      <t>ホウ</t>
    </rPh>
    <phoneticPr fontId="2"/>
  </si>
  <si>
    <t>建築物エネルギー消費性能向上計画認定手数料（事前審査なし、モデル建物法）</t>
    <rPh sb="0" eb="3">
      <t>ケンチクブツ</t>
    </rPh>
    <rPh sb="8" eb="12">
      <t>ショウヒセイノウ</t>
    </rPh>
    <rPh sb="12" eb="14">
      <t>コウジョウ</t>
    </rPh>
    <rPh sb="14" eb="16">
      <t>ケイカク</t>
    </rPh>
    <rPh sb="16" eb="18">
      <t>ニンテイ</t>
    </rPh>
    <rPh sb="18" eb="21">
      <t>テスウリョウ</t>
    </rPh>
    <rPh sb="22" eb="24">
      <t>ジゼン</t>
    </rPh>
    <rPh sb="24" eb="26">
      <t>シンサ</t>
    </rPh>
    <rPh sb="32" eb="34">
      <t>タテモノ</t>
    </rPh>
    <phoneticPr fontId="2"/>
  </si>
  <si>
    <t>建築物エネルギー消費性能向上計画認定手数料（事前審査あり）</t>
    <rPh sb="0" eb="3">
      <t>ケンチクブツ</t>
    </rPh>
    <rPh sb="8" eb="12">
      <t>ショウヒセイノウ</t>
    </rPh>
    <rPh sb="12" eb="14">
      <t>コウジョウ</t>
    </rPh>
    <rPh sb="14" eb="16">
      <t>ケイカク</t>
    </rPh>
    <rPh sb="16" eb="18">
      <t>ニンテイ</t>
    </rPh>
    <rPh sb="18" eb="21">
      <t>テスウリョウ</t>
    </rPh>
    <rPh sb="22" eb="24">
      <t>ジゼン</t>
    </rPh>
    <rPh sb="24" eb="26">
      <t>シンサ</t>
    </rPh>
    <phoneticPr fontId="2"/>
  </si>
  <si>
    <t>建築物エネルギー消費性能向上計画認定変更手数料（事前審査なし、モデル建物法）</t>
    <rPh sb="0" eb="3">
      <t>ケンチクブツ</t>
    </rPh>
    <rPh sb="8" eb="12">
      <t>ショウヒセイノウ</t>
    </rPh>
    <rPh sb="12" eb="14">
      <t>コウジョウ</t>
    </rPh>
    <rPh sb="14" eb="16">
      <t>ケイカク</t>
    </rPh>
    <rPh sb="16" eb="18">
      <t>ニンテイ</t>
    </rPh>
    <rPh sb="18" eb="20">
      <t>ヘンコウ</t>
    </rPh>
    <rPh sb="20" eb="23">
      <t>テスウリョウ</t>
    </rPh>
    <rPh sb="24" eb="26">
      <t>ジゼン</t>
    </rPh>
    <rPh sb="26" eb="28">
      <t>シンサ</t>
    </rPh>
    <rPh sb="34" eb="36">
      <t>タテモノ</t>
    </rPh>
    <phoneticPr fontId="2"/>
  </si>
  <si>
    <t>建築物エネルギー消費性能向上計画認定変更手数料（事前審査あり）</t>
    <rPh sb="0" eb="3">
      <t>ケンチクブツ</t>
    </rPh>
    <rPh sb="8" eb="12">
      <t>ショウヒセイノウ</t>
    </rPh>
    <rPh sb="12" eb="14">
      <t>コウジョウ</t>
    </rPh>
    <rPh sb="14" eb="16">
      <t>ケイカク</t>
    </rPh>
    <rPh sb="16" eb="18">
      <t>ニンテイ</t>
    </rPh>
    <rPh sb="18" eb="20">
      <t>ヘンコウ</t>
    </rPh>
    <rPh sb="20" eb="23">
      <t>テスウリョウ</t>
    </rPh>
    <rPh sb="24" eb="26">
      <t>ジゼン</t>
    </rPh>
    <rPh sb="26" eb="28">
      <t>シンサ</t>
    </rPh>
    <phoneticPr fontId="2"/>
  </si>
  <si>
    <t>沖縄県営住宅の設置及び管理に関する条例</t>
    <rPh sb="0" eb="2">
      <t>オキナワ</t>
    </rPh>
    <rPh sb="2" eb="4">
      <t>ケンエイ</t>
    </rPh>
    <rPh sb="4" eb="6">
      <t>ジュウタク</t>
    </rPh>
    <rPh sb="7" eb="9">
      <t>セッチ</t>
    </rPh>
    <rPh sb="9" eb="10">
      <t>オヨ</t>
    </rPh>
    <rPh sb="11" eb="13">
      <t>カンリ</t>
    </rPh>
    <rPh sb="14" eb="15">
      <t>カン</t>
    </rPh>
    <rPh sb="17" eb="19">
      <t>ジョウレイ</t>
    </rPh>
    <phoneticPr fontId="9"/>
  </si>
  <si>
    <t>県営住宅駐車場使用料</t>
    <rPh sb="0" eb="2">
      <t>ケンエイ</t>
    </rPh>
    <rPh sb="2" eb="4">
      <t>ジュウタク</t>
    </rPh>
    <rPh sb="4" eb="7">
      <t>チュウシャジョウ</t>
    </rPh>
    <rPh sb="7" eb="10">
      <t>シヨウリョウ</t>
    </rPh>
    <phoneticPr fontId="9"/>
  </si>
  <si>
    <t>条例施行規則別表第２</t>
    <rPh sb="0" eb="2">
      <t>ジョウレイ</t>
    </rPh>
    <rPh sb="2" eb="4">
      <t>セコウ</t>
    </rPh>
    <rPh sb="4" eb="6">
      <t>キソク</t>
    </rPh>
    <rPh sb="6" eb="8">
      <t>ベッピョウ</t>
    </rPh>
    <rPh sb="8" eb="9">
      <t>ダイ</t>
    </rPh>
    <phoneticPr fontId="9"/>
  </si>
  <si>
    <t>住宅課</t>
    <rPh sb="0" eb="3">
      <t>ジュウタクカ</t>
    </rPh>
    <phoneticPr fontId="9"/>
  </si>
  <si>
    <t>1～
13</t>
  </si>
  <si>
    <r>
      <t>沖縄県</t>
    </r>
    <r>
      <rPr>
        <sz val="11"/>
        <rFont val="ＭＳ Ｐゴシック"/>
        <family val="3"/>
        <charset val="128"/>
      </rPr>
      <t>立高等学校等の徴収に関する条例</t>
    </r>
    <rPh sb="3" eb="4">
      <t>リツ</t>
    </rPh>
    <phoneticPr fontId="2"/>
  </si>
  <si>
    <t>県立高等学校等の授業料、入学料など</t>
    <rPh sb="6" eb="7">
      <t>トウ</t>
    </rPh>
    <phoneticPr fontId="2"/>
  </si>
  <si>
    <t>教育支援課</t>
    <rPh sb="0" eb="5">
      <t>キ</t>
    </rPh>
    <phoneticPr fontId="2"/>
  </si>
  <si>
    <t>098-866-2711</t>
  </si>
  <si>
    <t>14
15</t>
  </si>
  <si>
    <t>沖縄県立離島児童生徒支援センターの設置及び管理に関する条例</t>
    <rPh sb="0" eb="2">
      <t>オキナワ</t>
    </rPh>
    <phoneticPr fontId="2"/>
  </si>
  <si>
    <t>離島児童生徒支援センターの舎室及び交流室の利用料</t>
    <rPh sb="0" eb="2">
      <t>リトウ</t>
    </rPh>
    <rPh sb="2" eb="4">
      <t>ジドウ</t>
    </rPh>
    <rPh sb="4" eb="6">
      <t>セイト</t>
    </rPh>
    <rPh sb="6" eb="8">
      <t>シエン</t>
    </rPh>
    <rPh sb="13" eb="14">
      <t>シャ</t>
    </rPh>
    <rPh sb="14" eb="15">
      <t>シツ</t>
    </rPh>
    <rPh sb="15" eb="16">
      <t>オヨ</t>
    </rPh>
    <rPh sb="17" eb="20">
      <t>コウリュウシツ</t>
    </rPh>
    <rPh sb="21" eb="24">
      <t>リヨウリョウ</t>
    </rPh>
    <phoneticPr fontId="2"/>
  </si>
  <si>
    <t>教育支援課</t>
    <rPh sb="0" eb="2">
      <t>キョウイク</t>
    </rPh>
    <rPh sb="2" eb="5">
      <t>シエンカ</t>
    </rPh>
    <phoneticPr fontId="2"/>
  </si>
  <si>
    <t>16～
29</t>
  </si>
  <si>
    <t>沖縄県教育委員会関係手数料条例</t>
  </si>
  <si>
    <t>教育職員免許状の授与、書換え、再交付、新領域追加、更新等に係る手数料</t>
  </si>
  <si>
    <t>学校人事課</t>
    <rPh sb="0" eb="2">
      <t>ガッコウ</t>
    </rPh>
    <rPh sb="2" eb="5">
      <t>ジンジカ</t>
    </rPh>
    <phoneticPr fontId="2"/>
  </si>
  <si>
    <t>098-866-2730</t>
  </si>
  <si>
    <t>沖縄県立高等学校等の徴収に関する条例</t>
    <rPh sb="0" eb="3">
      <t>オキナワケン</t>
    </rPh>
    <rPh sb="3" eb="4">
      <t>リツ</t>
    </rPh>
    <rPh sb="4" eb="6">
      <t>コウトウ</t>
    </rPh>
    <rPh sb="6" eb="8">
      <t>ガッコウ</t>
    </rPh>
    <rPh sb="8" eb="9">
      <t>トウ</t>
    </rPh>
    <rPh sb="10" eb="12">
      <t>チョウシュウ</t>
    </rPh>
    <rPh sb="13" eb="14">
      <t>カン</t>
    </rPh>
    <rPh sb="16" eb="18">
      <t>ジョウレイ</t>
    </rPh>
    <phoneticPr fontId="2"/>
  </si>
  <si>
    <t>全日制高等学校授業料</t>
    <rPh sb="0" eb="3">
      <t>ゼンニチセイ</t>
    </rPh>
    <rPh sb="3" eb="5">
      <t>コウトウ</t>
    </rPh>
    <rPh sb="5" eb="7">
      <t>ガッコウ</t>
    </rPh>
    <rPh sb="7" eb="10">
      <t>ジュギョウリョウ</t>
    </rPh>
    <phoneticPr fontId="2"/>
  </si>
  <si>
    <t>専攻科以外</t>
    <rPh sb="0" eb="3">
      <t>センコウカ</t>
    </rPh>
    <rPh sb="3" eb="5">
      <t>イガイ</t>
    </rPh>
    <phoneticPr fontId="2"/>
  </si>
  <si>
    <t>‐</t>
    <phoneticPr fontId="9"/>
  </si>
  <si>
    <t>専攻科</t>
    <rPh sb="0" eb="3">
      <t>センコウカ</t>
    </rPh>
    <phoneticPr fontId="2"/>
  </si>
  <si>
    <t>定時制高等学校授業料</t>
    <rPh sb="0" eb="3">
      <t>テイジセイ</t>
    </rPh>
    <rPh sb="3" eb="5">
      <t>コウトウ</t>
    </rPh>
    <rPh sb="5" eb="7">
      <t>ガッコウ</t>
    </rPh>
    <rPh sb="7" eb="10">
      <t>ジュギョウリョウ</t>
    </rPh>
    <phoneticPr fontId="2"/>
  </si>
  <si>
    <t>通信制教育受講料</t>
    <rPh sb="0" eb="3">
      <t>ツウシンセイ</t>
    </rPh>
    <rPh sb="3" eb="5">
      <t>キョウイク</t>
    </rPh>
    <rPh sb="5" eb="8">
      <t>ジュコウリョウ</t>
    </rPh>
    <phoneticPr fontId="2"/>
  </si>
  <si>
    <t>県立高校聴講料</t>
    <rPh sb="0" eb="2">
      <t>ケンリツ</t>
    </rPh>
    <rPh sb="2" eb="4">
      <t>コウコウ</t>
    </rPh>
    <rPh sb="4" eb="7">
      <t>チョウコウリョウ</t>
    </rPh>
    <phoneticPr fontId="2"/>
  </si>
  <si>
    <t>高等学校入学考査料</t>
    <rPh sb="0" eb="2">
      <t>コウトウ</t>
    </rPh>
    <rPh sb="2" eb="4">
      <t>ガッコウ</t>
    </rPh>
    <rPh sb="4" eb="6">
      <t>ニュウガク</t>
    </rPh>
    <rPh sb="6" eb="8">
      <t>コウサ</t>
    </rPh>
    <rPh sb="8" eb="9">
      <t>リョウ</t>
    </rPh>
    <phoneticPr fontId="2"/>
  </si>
  <si>
    <t>全日制課程</t>
    <rPh sb="0" eb="3">
      <t>ゼンニチセイ</t>
    </rPh>
    <rPh sb="3" eb="5">
      <t>カテイ</t>
    </rPh>
    <phoneticPr fontId="2"/>
  </si>
  <si>
    <t>定時制課程</t>
    <rPh sb="0" eb="3">
      <t>テイジセイ</t>
    </rPh>
    <rPh sb="3" eb="5">
      <t>カテイ</t>
    </rPh>
    <phoneticPr fontId="2"/>
  </si>
  <si>
    <t>中学校入学考査料</t>
    <rPh sb="0" eb="3">
      <t>チュウガッコウ</t>
    </rPh>
    <rPh sb="3" eb="5">
      <t>ニュウガク</t>
    </rPh>
    <rPh sb="5" eb="7">
      <t>コウサ</t>
    </rPh>
    <rPh sb="7" eb="8">
      <t>リョウ</t>
    </rPh>
    <phoneticPr fontId="2"/>
  </si>
  <si>
    <t>高等学校入学料</t>
    <rPh sb="0" eb="2">
      <t>コウトウ</t>
    </rPh>
    <rPh sb="2" eb="4">
      <t>ガッコウ</t>
    </rPh>
    <rPh sb="4" eb="7">
      <t>ニュウガクリョウ</t>
    </rPh>
    <phoneticPr fontId="2"/>
  </si>
  <si>
    <t>通信制課程</t>
    <rPh sb="0" eb="3">
      <t>ツウシンセイ</t>
    </rPh>
    <rPh sb="3" eb="5">
      <t>カテイ</t>
    </rPh>
    <phoneticPr fontId="2"/>
  </si>
  <si>
    <t>高等学校証明手数料</t>
    <rPh sb="0" eb="2">
      <t>コウトウ</t>
    </rPh>
    <rPh sb="2" eb="4">
      <t>ガッコウ</t>
    </rPh>
    <rPh sb="4" eb="6">
      <t>ショウメイ</t>
    </rPh>
    <rPh sb="6" eb="9">
      <t>テスウリョウ</t>
    </rPh>
    <phoneticPr fontId="2"/>
  </si>
  <si>
    <t>中学校証明手数料</t>
    <rPh sb="0" eb="3">
      <t>チュウガッコウ</t>
    </rPh>
    <rPh sb="3" eb="5">
      <t>ショウメイ</t>
    </rPh>
    <rPh sb="5" eb="8">
      <t>テスウリョウ</t>
    </rPh>
    <phoneticPr fontId="2"/>
  </si>
  <si>
    <t>沖縄県立離島児童支援センターの設置及び管理に関する条例</t>
    <rPh sb="0" eb="2">
      <t>オキナワ</t>
    </rPh>
    <rPh sb="2" eb="4">
      <t>ケンリツ</t>
    </rPh>
    <rPh sb="4" eb="6">
      <t>リトウ</t>
    </rPh>
    <rPh sb="6" eb="8">
      <t>ジドウ</t>
    </rPh>
    <rPh sb="8" eb="10">
      <t>シエン</t>
    </rPh>
    <rPh sb="15" eb="17">
      <t>セッチ</t>
    </rPh>
    <rPh sb="17" eb="18">
      <t>オヨ</t>
    </rPh>
    <rPh sb="19" eb="21">
      <t>カンリ</t>
    </rPh>
    <rPh sb="22" eb="23">
      <t>カン</t>
    </rPh>
    <rPh sb="25" eb="27">
      <t>ジョウレイ</t>
    </rPh>
    <phoneticPr fontId="3"/>
  </si>
  <si>
    <t>離島児童生徒支援センター使用料</t>
    <rPh sb="0" eb="2">
      <t>リトウ</t>
    </rPh>
    <rPh sb="2" eb="4">
      <t>ジドウ</t>
    </rPh>
    <rPh sb="4" eb="6">
      <t>セイト</t>
    </rPh>
    <rPh sb="6" eb="8">
      <t>シエン</t>
    </rPh>
    <rPh sb="12" eb="15">
      <t>シヨウリョウ</t>
    </rPh>
    <phoneticPr fontId="3"/>
  </si>
  <si>
    <t>舎室</t>
    <rPh sb="0" eb="1">
      <t>シャ</t>
    </rPh>
    <rPh sb="1" eb="2">
      <t>シツ</t>
    </rPh>
    <phoneticPr fontId="3"/>
  </si>
  <si>
    <t>交流室</t>
    <rPh sb="0" eb="3">
      <t>コウリュウシツ</t>
    </rPh>
    <phoneticPr fontId="3"/>
  </si>
  <si>
    <t>沖縄県教育委員会関係手数料条例</t>
    <rPh sb="0" eb="3">
      <t>オキナワケン</t>
    </rPh>
    <rPh sb="3" eb="5">
      <t>キョウイク</t>
    </rPh>
    <rPh sb="5" eb="8">
      <t>イインカイ</t>
    </rPh>
    <rPh sb="8" eb="10">
      <t>カンケイ</t>
    </rPh>
    <rPh sb="10" eb="13">
      <t>テスウリョウ</t>
    </rPh>
    <rPh sb="13" eb="15">
      <t>ジョウレイ</t>
    </rPh>
    <phoneticPr fontId="2"/>
  </si>
  <si>
    <t>教育職員普通免許状授与手数料</t>
    <rPh sb="0" eb="2">
      <t>キョウイク</t>
    </rPh>
    <rPh sb="2" eb="4">
      <t>ショクイン</t>
    </rPh>
    <rPh sb="4" eb="6">
      <t>フツウ</t>
    </rPh>
    <rPh sb="6" eb="9">
      <t>メンキョジョウ</t>
    </rPh>
    <rPh sb="9" eb="11">
      <t>ジュヨ</t>
    </rPh>
    <rPh sb="11" eb="14">
      <t>テスウリョウ</t>
    </rPh>
    <phoneticPr fontId="2"/>
  </si>
  <si>
    <t>学校人事課</t>
    <rPh sb="0" eb="5">
      <t>ガッコウジンジカ</t>
    </rPh>
    <phoneticPr fontId="2"/>
  </si>
  <si>
    <t>教育職員特別免許状授与手数料</t>
    <rPh sb="0" eb="2">
      <t>キョウイク</t>
    </rPh>
    <rPh sb="2" eb="4">
      <t>ショクイン</t>
    </rPh>
    <rPh sb="4" eb="6">
      <t>トクベツ</t>
    </rPh>
    <rPh sb="6" eb="9">
      <t>メンキョジョウ</t>
    </rPh>
    <rPh sb="9" eb="11">
      <t>ジュヨ</t>
    </rPh>
    <rPh sb="11" eb="14">
      <t>テスウリョウ</t>
    </rPh>
    <phoneticPr fontId="2"/>
  </si>
  <si>
    <t>教育職員臨時免許状授与手数料</t>
    <rPh sb="0" eb="2">
      <t>キョウイク</t>
    </rPh>
    <rPh sb="2" eb="4">
      <t>ショクイン</t>
    </rPh>
    <rPh sb="4" eb="6">
      <t>リンジ</t>
    </rPh>
    <rPh sb="6" eb="9">
      <t>メンキョジョウ</t>
    </rPh>
    <rPh sb="9" eb="11">
      <t>ジュヨ</t>
    </rPh>
    <rPh sb="11" eb="14">
      <t>テスウリョウ</t>
    </rPh>
    <phoneticPr fontId="2"/>
  </si>
  <si>
    <t>教育職員免許状書換え手数料</t>
    <rPh sb="0" eb="2">
      <t>キョウイク</t>
    </rPh>
    <rPh sb="2" eb="4">
      <t>ショクイン</t>
    </rPh>
    <rPh sb="4" eb="7">
      <t>メンキョジョウ</t>
    </rPh>
    <rPh sb="7" eb="9">
      <t>カキカエ</t>
    </rPh>
    <rPh sb="10" eb="13">
      <t>テスウリョウ</t>
    </rPh>
    <phoneticPr fontId="2"/>
  </si>
  <si>
    <t>教育職員免許状再交付手数料</t>
    <rPh sb="0" eb="2">
      <t>キョウイク</t>
    </rPh>
    <rPh sb="2" eb="4">
      <t>ショクイン</t>
    </rPh>
    <rPh sb="4" eb="7">
      <t>メンキョジョウ</t>
    </rPh>
    <rPh sb="7" eb="10">
      <t>サイコウフ</t>
    </rPh>
    <rPh sb="10" eb="13">
      <t>テスウリョウ</t>
    </rPh>
    <phoneticPr fontId="2"/>
  </si>
  <si>
    <t>教育職員検定料</t>
    <rPh sb="0" eb="2">
      <t>キョウイク</t>
    </rPh>
    <rPh sb="2" eb="4">
      <t>ショクイン</t>
    </rPh>
    <rPh sb="4" eb="7">
      <t>ケンテイリョウ</t>
    </rPh>
    <phoneticPr fontId="2"/>
  </si>
  <si>
    <t>教育職員普通免許状新教育領域追加手数料</t>
    <rPh sb="0" eb="2">
      <t>キョウイク</t>
    </rPh>
    <rPh sb="2" eb="4">
      <t>ショクイン</t>
    </rPh>
    <rPh sb="4" eb="6">
      <t>フツウ</t>
    </rPh>
    <rPh sb="6" eb="9">
      <t>メンキョジョウ</t>
    </rPh>
    <rPh sb="9" eb="12">
      <t>シンキョウイク</t>
    </rPh>
    <rPh sb="12" eb="14">
      <t>リョウイキ</t>
    </rPh>
    <rPh sb="14" eb="16">
      <t>ツイカ</t>
    </rPh>
    <rPh sb="16" eb="19">
      <t>テスウリョウ</t>
    </rPh>
    <phoneticPr fontId="2"/>
  </si>
  <si>
    <t>教育職員臨時免許状新教育領域追加手数料</t>
    <rPh sb="0" eb="2">
      <t>キョウイク</t>
    </rPh>
    <rPh sb="2" eb="4">
      <t>ショクイン</t>
    </rPh>
    <rPh sb="4" eb="6">
      <t>リンジ</t>
    </rPh>
    <rPh sb="6" eb="9">
      <t>メンキョジョウ</t>
    </rPh>
    <rPh sb="9" eb="12">
      <t>シンキョウイク</t>
    </rPh>
    <rPh sb="12" eb="14">
      <t>リョウイキ</t>
    </rPh>
    <rPh sb="14" eb="16">
      <t>ツイカ</t>
    </rPh>
    <rPh sb="16" eb="19">
      <t>テスウリョウ</t>
    </rPh>
    <phoneticPr fontId="2"/>
  </si>
  <si>
    <t>教育職員免許状有効期間更新手数料</t>
    <rPh sb="0" eb="2">
      <t>キョウイク</t>
    </rPh>
    <rPh sb="2" eb="4">
      <t>ショクイン</t>
    </rPh>
    <rPh sb="4" eb="7">
      <t>メンキョジョウ</t>
    </rPh>
    <rPh sb="7" eb="9">
      <t>ユウコウ</t>
    </rPh>
    <rPh sb="9" eb="11">
      <t>キカン</t>
    </rPh>
    <rPh sb="11" eb="13">
      <t>コウシン</t>
    </rPh>
    <rPh sb="13" eb="16">
      <t>テスウリョウ</t>
    </rPh>
    <phoneticPr fontId="2"/>
  </si>
  <si>
    <t>教育職員免許状有効期間延長手数料</t>
    <rPh sb="0" eb="2">
      <t>キョウイク</t>
    </rPh>
    <rPh sb="2" eb="4">
      <t>ショクイン</t>
    </rPh>
    <rPh sb="4" eb="7">
      <t>メンキョジョウ</t>
    </rPh>
    <rPh sb="7" eb="9">
      <t>ユウコウ</t>
    </rPh>
    <rPh sb="9" eb="11">
      <t>キカン</t>
    </rPh>
    <rPh sb="11" eb="13">
      <t>エンチョウ</t>
    </rPh>
    <rPh sb="13" eb="16">
      <t>テスウリョウ</t>
    </rPh>
    <phoneticPr fontId="2"/>
  </si>
  <si>
    <t>教育職員免許状更新講習修了確認手数料</t>
    <rPh sb="0" eb="2">
      <t>キョウイク</t>
    </rPh>
    <rPh sb="2" eb="4">
      <t>ショクイン</t>
    </rPh>
    <rPh sb="4" eb="7">
      <t>メンキョジョウ</t>
    </rPh>
    <rPh sb="7" eb="9">
      <t>コウシン</t>
    </rPh>
    <rPh sb="9" eb="11">
      <t>コウシュウ</t>
    </rPh>
    <rPh sb="11" eb="13">
      <t>シュウリョウ</t>
    </rPh>
    <rPh sb="13" eb="15">
      <t>カクニン</t>
    </rPh>
    <rPh sb="15" eb="18">
      <t>テスウリョウ</t>
    </rPh>
    <phoneticPr fontId="2"/>
  </si>
  <si>
    <t>改正法附則第2条第3項第3号の確認手数料</t>
    <rPh sb="0" eb="3">
      <t>カイセイホウ</t>
    </rPh>
    <rPh sb="3" eb="5">
      <t>フソク</t>
    </rPh>
    <rPh sb="5" eb="6">
      <t>ダイ</t>
    </rPh>
    <rPh sb="7" eb="8">
      <t>ジョウ</t>
    </rPh>
    <rPh sb="8" eb="9">
      <t>ダイ</t>
    </rPh>
    <rPh sb="10" eb="11">
      <t>コウ</t>
    </rPh>
    <rPh sb="11" eb="12">
      <t>ダイ</t>
    </rPh>
    <rPh sb="13" eb="14">
      <t>ゴウ</t>
    </rPh>
    <rPh sb="15" eb="17">
      <t>カクニン</t>
    </rPh>
    <rPh sb="17" eb="20">
      <t>テスウリョウ</t>
    </rPh>
    <phoneticPr fontId="2"/>
  </si>
  <si>
    <t>教育職員免許状更新講習修了確認期限延期手数料</t>
    <rPh sb="0" eb="2">
      <t>キョウイク</t>
    </rPh>
    <rPh sb="2" eb="4">
      <t>ショクイン</t>
    </rPh>
    <rPh sb="4" eb="7">
      <t>メンキョジョウ</t>
    </rPh>
    <rPh sb="7" eb="9">
      <t>コウシン</t>
    </rPh>
    <rPh sb="9" eb="11">
      <t>コウシュウ</t>
    </rPh>
    <rPh sb="11" eb="13">
      <t>シュウリョウ</t>
    </rPh>
    <rPh sb="13" eb="15">
      <t>カクニン</t>
    </rPh>
    <rPh sb="15" eb="17">
      <t>キゲン</t>
    </rPh>
    <rPh sb="17" eb="19">
      <t>エンキ</t>
    </rPh>
    <rPh sb="19" eb="22">
      <t>テスウリョウ</t>
    </rPh>
    <phoneticPr fontId="2"/>
  </si>
  <si>
    <t>教育職員免許状更新講習受講免除手数料</t>
    <rPh sb="0" eb="2">
      <t>キョウイク</t>
    </rPh>
    <rPh sb="2" eb="4">
      <t>ショクイン</t>
    </rPh>
    <rPh sb="4" eb="7">
      <t>メンキョジョウ</t>
    </rPh>
    <rPh sb="7" eb="9">
      <t>コウシン</t>
    </rPh>
    <rPh sb="9" eb="11">
      <t>コウシュウ</t>
    </rPh>
    <rPh sb="11" eb="13">
      <t>ジュコウ</t>
    </rPh>
    <rPh sb="13" eb="15">
      <t>メンジョ</t>
    </rPh>
    <rPh sb="15" eb="18">
      <t>テスウリョウ</t>
    </rPh>
    <phoneticPr fontId="2"/>
  </si>
  <si>
    <t>1～２</t>
  </si>
  <si>
    <t>沖縄県警察関係手数料条例</t>
    <rPh sb="0" eb="3">
      <t>オキナワケン</t>
    </rPh>
    <rPh sb="3" eb="5">
      <t>ケイサツ</t>
    </rPh>
    <rPh sb="5" eb="7">
      <t>カンケイ</t>
    </rPh>
    <rPh sb="7" eb="10">
      <t>テスウリョウ</t>
    </rPh>
    <rPh sb="10" eb="12">
      <t>ジョウレイ</t>
    </rPh>
    <phoneticPr fontId="2"/>
  </si>
  <si>
    <t>高齢者講習（チャレンジ講習）、特定任意講習（２H）手数料</t>
    <rPh sb="0" eb="3">
      <t>コウレイシャ</t>
    </rPh>
    <rPh sb="3" eb="5">
      <t>コウシュウ</t>
    </rPh>
    <rPh sb="11" eb="13">
      <t>コウシュウ</t>
    </rPh>
    <rPh sb="15" eb="17">
      <t>トクテイ</t>
    </rPh>
    <rPh sb="17" eb="19">
      <t>ニンイ</t>
    </rPh>
    <rPh sb="19" eb="21">
      <t>コウシュウ</t>
    </rPh>
    <rPh sb="25" eb="28">
      <t>テスウリョウ</t>
    </rPh>
    <phoneticPr fontId="2"/>
  </si>
  <si>
    <t>運転免許課</t>
    <rPh sb="0" eb="5">
      <t>ウンテンメンキョカ</t>
    </rPh>
    <phoneticPr fontId="2"/>
  </si>
  <si>
    <t>８５１－１０００</t>
  </si>
  <si>
    <t>沖縄県警察関係手数料条例</t>
    <rPh sb="0" eb="3">
      <t>オキナワケン</t>
    </rPh>
    <rPh sb="3" eb="5">
      <t>ケイサツ</t>
    </rPh>
    <rPh sb="5" eb="7">
      <t>カンケイ</t>
    </rPh>
    <rPh sb="7" eb="10">
      <t>テスウリョウ</t>
    </rPh>
    <rPh sb="10" eb="12">
      <t>ジョウレイ</t>
    </rPh>
    <phoneticPr fontId="9"/>
  </si>
  <si>
    <t>講習手数料</t>
    <rPh sb="0" eb="2">
      <t>コウシュウ</t>
    </rPh>
    <rPh sb="2" eb="5">
      <t>テスウリョウ</t>
    </rPh>
    <phoneticPr fontId="9"/>
  </si>
  <si>
    <t>高齢者(チャレンジ講習)</t>
  </si>
  <si>
    <t>運転免許課</t>
    <rPh sb="0" eb="2">
      <t>ウンテン</t>
    </rPh>
    <rPh sb="2" eb="4">
      <t>メンキョ</t>
    </rPh>
    <rPh sb="4" eb="5">
      <t>カ</t>
    </rPh>
    <phoneticPr fontId="9"/>
  </si>
  <si>
    <t>特定任意(2H)</t>
  </si>
  <si>
    <t>1～2</t>
  </si>
  <si>
    <t>特定住宅用地認定申請手数料、譲渡予定価額審査手数料</t>
  </si>
  <si>
    <t>土地対策課</t>
  </si>
  <si>
    <t>098-866-2040</t>
  </si>
  <si>
    <t>3～12</t>
  </si>
  <si>
    <t>沖縄県県土保全条例</t>
    <rPh sb="0" eb="3">
      <t>オキナワケン</t>
    </rPh>
    <rPh sb="3" eb="5">
      <t>ケンド</t>
    </rPh>
    <rPh sb="5" eb="7">
      <t>ホゼン</t>
    </rPh>
    <rPh sb="7" eb="9">
      <t>ジョウレイ</t>
    </rPh>
    <phoneticPr fontId="2"/>
  </si>
  <si>
    <t>開発行為許可申請手数料、開発行為変更許可申請手数料</t>
    <rPh sb="0" eb="2">
      <t>カイハツ</t>
    </rPh>
    <rPh sb="2" eb="4">
      <t>コウイ</t>
    </rPh>
    <rPh sb="4" eb="6">
      <t>キョカ</t>
    </rPh>
    <rPh sb="6" eb="8">
      <t>シンセイ</t>
    </rPh>
    <rPh sb="8" eb="11">
      <t>テスウリョウ</t>
    </rPh>
    <rPh sb="12" eb="14">
      <t>カイハツ</t>
    </rPh>
    <rPh sb="14" eb="16">
      <t>コウイ</t>
    </rPh>
    <rPh sb="16" eb="18">
      <t>ヘンコウ</t>
    </rPh>
    <rPh sb="18" eb="20">
      <t>キョカ</t>
    </rPh>
    <rPh sb="20" eb="22">
      <t>シンセイ</t>
    </rPh>
    <rPh sb="22" eb="25">
      <t>テスウリョウ</t>
    </rPh>
    <phoneticPr fontId="2"/>
  </si>
  <si>
    <t>土地対策課</t>
    <rPh sb="0" eb="2">
      <t>トチ</t>
    </rPh>
    <rPh sb="2" eb="4">
      <t>タイサク</t>
    </rPh>
    <rPh sb="4" eb="5">
      <t>カ</t>
    </rPh>
    <phoneticPr fontId="2"/>
  </si>
  <si>
    <t>13～18</t>
  </si>
  <si>
    <t>地籍調査成果手数料</t>
  </si>
  <si>
    <t>19～
23</t>
  </si>
  <si>
    <t>沖縄ライフサイエンス研究センターの設置及び管理に関する条例</t>
  </si>
  <si>
    <t>施設等の利用に係る料金</t>
    <rPh sb="0" eb="2">
      <t>シセツ</t>
    </rPh>
    <rPh sb="2" eb="3">
      <t>トウ</t>
    </rPh>
    <rPh sb="4" eb="6">
      <t>リヨウ</t>
    </rPh>
    <rPh sb="7" eb="8">
      <t>カカ</t>
    </rPh>
    <rPh sb="9" eb="11">
      <t>リョウキン</t>
    </rPh>
    <phoneticPr fontId="9"/>
  </si>
  <si>
    <t>科学技術振興課</t>
    <rPh sb="0" eb="2">
      <t>カガク</t>
    </rPh>
    <rPh sb="2" eb="4">
      <t>ギジュツ</t>
    </rPh>
    <rPh sb="4" eb="7">
      <t>シンコウカ</t>
    </rPh>
    <phoneticPr fontId="2"/>
  </si>
  <si>
    <t>098-866-2560</t>
  </si>
  <si>
    <t>24～
87</t>
  </si>
  <si>
    <t>沖縄ライフサイエンス研究センターの設置及び管理に関する条例施行規則</t>
  </si>
  <si>
    <t>88～94</t>
  </si>
  <si>
    <t>沖縄県選挙管理委員会関係手数料条例</t>
    <rPh sb="0" eb="3">
      <t>オキナワケン</t>
    </rPh>
    <rPh sb="3" eb="5">
      <t>センキョ</t>
    </rPh>
    <rPh sb="5" eb="7">
      <t>カンリ</t>
    </rPh>
    <rPh sb="7" eb="10">
      <t>イインカイ</t>
    </rPh>
    <rPh sb="10" eb="12">
      <t>カンケイ</t>
    </rPh>
    <rPh sb="12" eb="15">
      <t>テスウリョウ</t>
    </rPh>
    <rPh sb="15" eb="17">
      <t>ジョウレイ</t>
    </rPh>
    <phoneticPr fontId="9"/>
  </si>
  <si>
    <t>少額領収書や収支報告書の写しの交付手数料</t>
    <rPh sb="0" eb="2">
      <t>ショウガク</t>
    </rPh>
    <rPh sb="2" eb="5">
      <t>リョウシュウショ</t>
    </rPh>
    <rPh sb="6" eb="8">
      <t>シュウシ</t>
    </rPh>
    <rPh sb="8" eb="11">
      <t>ホウコクショ</t>
    </rPh>
    <rPh sb="12" eb="13">
      <t>ウツ</t>
    </rPh>
    <rPh sb="15" eb="17">
      <t>コウフ</t>
    </rPh>
    <rPh sb="17" eb="20">
      <t>テスウリョウ</t>
    </rPh>
    <phoneticPr fontId="2"/>
  </si>
  <si>
    <t>市町村課
（選挙）</t>
    <rPh sb="0" eb="4">
      <t>シチョウソンカ</t>
    </rPh>
    <rPh sb="6" eb="8">
      <t>センキョ</t>
    </rPh>
    <phoneticPr fontId="2"/>
  </si>
  <si>
    <t>098-866-2141</t>
  </si>
  <si>
    <t>沖縄県県土保全条例</t>
  </si>
  <si>
    <t>３千㎡以上６千㎡未満</t>
  </si>
  <si>
    <t>６千㎡以上１万㎡未満</t>
  </si>
  <si>
    <t>１万㎡以上３万㎡未満</t>
  </si>
  <si>
    <t>３万㎡以上６万㎡未満</t>
  </si>
  <si>
    <t>６万㎡以上10万㎡未満</t>
  </si>
  <si>
    <t>10万千㎡以上100万㎡未満</t>
  </si>
  <si>
    <t>100万千㎡以上200万㎡未満</t>
  </si>
  <si>
    <t>工事設計の変更</t>
  </si>
  <si>
    <t>開発面積に応じ許可申請手数料額の1/10</t>
  </si>
  <si>
    <t>新たな土地の開発区域の編入</t>
  </si>
  <si>
    <t>新たに編入される開発区域の面積に応じ許可申請手数料に規定する額</t>
  </si>
  <si>
    <t>特定住宅用地認定申請手数料</t>
  </si>
  <si>
    <t>－</t>
  </si>
  <si>
    <t>譲渡予定価額審査手数料</t>
  </si>
  <si>
    <t>地籍図根点　閲覧</t>
  </si>
  <si>
    <t>地籍図根点　交付</t>
  </si>
  <si>
    <t>地籍図　　　閲覧</t>
  </si>
  <si>
    <t>地籍図　　　交付</t>
  </si>
  <si>
    <t>小字集成図　閲覧</t>
  </si>
  <si>
    <t>小字集成図　交付</t>
  </si>
  <si>
    <t>沖縄ライフサイエンス研究センターの設置及び管理に関する条例</t>
    <rPh sb="0" eb="2">
      <t>オキナワ</t>
    </rPh>
    <rPh sb="10" eb="12">
      <t>ケンキュウ</t>
    </rPh>
    <rPh sb="17" eb="19">
      <t>セッチ</t>
    </rPh>
    <rPh sb="19" eb="20">
      <t>オヨ</t>
    </rPh>
    <rPh sb="21" eb="23">
      <t>カンリ</t>
    </rPh>
    <rPh sb="24" eb="25">
      <t>カン</t>
    </rPh>
    <rPh sb="27" eb="29">
      <t>ジョウレイ</t>
    </rPh>
    <phoneticPr fontId="9"/>
  </si>
  <si>
    <t>施設利用料金（研究室）</t>
    <rPh sb="7" eb="10">
      <t>ケンキュウシツ</t>
    </rPh>
    <phoneticPr fontId="9"/>
  </si>
  <si>
    <t>科学技術振興課</t>
    <rPh sb="0" eb="2">
      <t>カガク</t>
    </rPh>
    <rPh sb="2" eb="4">
      <t>ギジュツ</t>
    </rPh>
    <rPh sb="4" eb="7">
      <t>シンコウカ</t>
    </rPh>
    <phoneticPr fontId="9"/>
  </si>
  <si>
    <t>施設利用料金（駐車場）</t>
    <rPh sb="7" eb="10">
      <t>チュウシャジョウ</t>
    </rPh>
    <phoneticPr fontId="9"/>
  </si>
  <si>
    <t>施設利用料金（会議室）</t>
    <rPh sb="7" eb="10">
      <t>カイギシツ</t>
    </rPh>
    <phoneticPr fontId="9"/>
  </si>
  <si>
    <t>施設利用料金（リフレッシュルーム）</t>
  </si>
  <si>
    <t>施設利用料金（シャワー室）</t>
    <rPh sb="11" eb="12">
      <t>シツ</t>
    </rPh>
    <phoneticPr fontId="9"/>
  </si>
  <si>
    <t>沖縄ライフサイエンス研究センターの設置及び管理に関する条例施行規則</t>
    <rPh sb="0" eb="2">
      <t>オキナワ</t>
    </rPh>
    <rPh sb="10" eb="12">
      <t>ケンキュウ</t>
    </rPh>
    <rPh sb="17" eb="19">
      <t>セッチ</t>
    </rPh>
    <rPh sb="19" eb="20">
      <t>オヨ</t>
    </rPh>
    <rPh sb="21" eb="23">
      <t>カンリ</t>
    </rPh>
    <rPh sb="24" eb="25">
      <t>カン</t>
    </rPh>
    <rPh sb="27" eb="29">
      <t>ジョウレイ</t>
    </rPh>
    <rPh sb="29" eb="31">
      <t>セコウ</t>
    </rPh>
    <rPh sb="31" eb="33">
      <t>キソク</t>
    </rPh>
    <phoneticPr fontId="9"/>
  </si>
  <si>
    <t>附属施設利用料金（附属設備（テレビ会議システム））</t>
  </si>
  <si>
    <t>附属施設利用料金（附属設備（プロジェクター（大）））</t>
  </si>
  <si>
    <t>附属施設利用料金（附属設備（プロジェクター（小）））</t>
  </si>
  <si>
    <t>機械器具利用料金（研究用機器（高速冷却遠心機））</t>
    <rPh sb="9" eb="12">
      <t>ケンキュウヨウ</t>
    </rPh>
    <rPh sb="12" eb="14">
      <t>キキ</t>
    </rPh>
    <phoneticPr fontId="6"/>
  </si>
  <si>
    <t>機械器具利用料金（研究用機器（多本架冷却遠心機））</t>
  </si>
  <si>
    <t>機械器具利用料金（研究用機器（超高速遠心機））</t>
  </si>
  <si>
    <t>機械器具利用料金（研究用機器（オートクレーブ（100リットル）））</t>
  </si>
  <si>
    <t>機械器具利用料金（研究用機器（大型恒温振とう培養機））</t>
  </si>
  <si>
    <t>機械器具利用料金（研究用機器（90リットル自動培養装置））</t>
  </si>
  <si>
    <t>機械器具利用料金（研究用機器（マイナス80度超低温フリーザー））</t>
  </si>
  <si>
    <t>機械器具利用料金（機械設備（マイナス150度超低温フリーザー））</t>
  </si>
  <si>
    <t>機械器具利用料金（研究用機器（棚式大型凍結乾燥機））</t>
    <rPh sb="15" eb="16">
      <t>タナ</t>
    </rPh>
    <rPh sb="16" eb="17">
      <t>シキ</t>
    </rPh>
    <phoneticPr fontId="6"/>
  </si>
  <si>
    <t>機械器具利用料金（研究用機器（中型恒温振とう培養機））</t>
  </si>
  <si>
    <t>機械器具利用料金（研究用機器（大容量パラレル遠心エバポレーター））</t>
  </si>
  <si>
    <t>機械器具利用料金（機械設備（酸・塩基系ドラフトチャンバー））</t>
    <rPh sb="14" eb="15">
      <t>サン</t>
    </rPh>
    <rPh sb="16" eb="19">
      <t>エンキケイ</t>
    </rPh>
    <phoneticPr fontId="6"/>
  </si>
  <si>
    <t>機械器具利用料金（機械設備（ハイスループット遠心エバポレーター））</t>
  </si>
  <si>
    <t>機械器具利用料金（研究用機器（分光光度計））</t>
  </si>
  <si>
    <t>機械器具利用料金（研究用機器（小型自動分注器））</t>
  </si>
  <si>
    <t>機械器具利用料金（研究用機器（正立蛍光顕微鏡））</t>
  </si>
  <si>
    <t>機械器具利用料金（研究用機器（微量高速冷却遠心機））</t>
  </si>
  <si>
    <t>機械器具利用料金（研究用機器（超高速液体クロマトグラフシステム））</t>
  </si>
  <si>
    <t>機械器具利用料金（研究用機器（細胞解析装置））</t>
  </si>
  <si>
    <t>機械器具利用料金（研究用機器（ケミルミ検出器））</t>
  </si>
  <si>
    <t>機械器具利用料金（研究用機器（デジタルＰＣＲ））</t>
  </si>
  <si>
    <t>機械器具利用料金（研究用機器（ＤＮＡ断片化装置））</t>
  </si>
  <si>
    <t>機械器具利用料金（研究用機器（マイクロプレートウォッシャー））</t>
  </si>
  <si>
    <t>機械器具利用料金（研究用機器（マイクロチップ型電気泳動解析装置））</t>
  </si>
  <si>
    <t>機械器具利用料金（研究用機器（パルスフィールド電気泳動装置））</t>
  </si>
  <si>
    <t>機械器具利用料金（研究用機器（マイクロプレートリーダー））</t>
  </si>
  <si>
    <t>機械器具利用料金（研究用機器（低圧クロマトグラフィ））</t>
  </si>
  <si>
    <t>機械器具利用料金（研究用機器（サーマルサイクラー））</t>
  </si>
  <si>
    <t>機械器具利用料金（研究用機器（コロニーピッカー））</t>
  </si>
  <si>
    <t>機械器具利用料金（研究用機器（10リットル自動培養装置））</t>
  </si>
  <si>
    <t>機械器具利用料金（研究用機器（連続遠心機））</t>
  </si>
  <si>
    <t>機械器具利用料金（研究用機器（連続遠心機（ＨＥＰＡフィルター搭載型）））</t>
  </si>
  <si>
    <t>機械器具利用料金（研究用機器（天然物サンプル抽出用全自動ＨＰＬＣ））</t>
  </si>
  <si>
    <t>機械器具利用料金（研究用機器（高速溶媒抽出装置））</t>
  </si>
  <si>
    <t>機械器具利用料金（研究用機器（ロータリーエバポレーター））</t>
  </si>
  <si>
    <t>機械器具利用料金（研究用機器（有機系ドラフトチャンバー））</t>
  </si>
  <si>
    <t>機械器具利用料金（研究用機器（バイオメディカルフリーザー））</t>
  </si>
  <si>
    <t>機械器具利用料金（研究用機器（棚式小型凍結乾燥機））</t>
  </si>
  <si>
    <t>機械器具利用料金（研究用機器（四重極質量分析計））</t>
  </si>
  <si>
    <t>機械器具利用料金（研究用機器（キャピラリー遺伝子解析システム））</t>
  </si>
  <si>
    <t>機械器具利用料金（研究用機器（リアルタイムＰＣＲ））</t>
  </si>
  <si>
    <t>機械器具利用料金（研究用機器（ＰＣＲセットアップ用分注システム））</t>
  </si>
  <si>
    <t>機械器具利用料金（研究用機器（半導体型次世代シークエンサーシステム））</t>
  </si>
  <si>
    <t>機械器具利用料金（研究用機器（半導体型次世代シークエンサーシステム用前処理装置））</t>
  </si>
  <si>
    <t>機械器具利用料金（研究用機器（ＤＮＡ断片ゲル抽出装置））</t>
  </si>
  <si>
    <t>機械器具利用料金（研究用機器（デスクトップ型次世代シークエンサーシステム））</t>
  </si>
  <si>
    <t>機械器具利用料金（研究用機器（全自動秤量システム））</t>
  </si>
  <si>
    <t>機械器具利用料金（研究用機器（粒度分布測定装置））</t>
  </si>
  <si>
    <t>機械器具利用料金（研究用機器（ベンチトップ型細胞分析システム））</t>
  </si>
  <si>
    <t>機械器具利用料金（研究用機器（クロマトグラフィーシステム））</t>
  </si>
  <si>
    <t>機械器具利用料金（研究用機器（動物個別飼育制御装置））</t>
  </si>
  <si>
    <t>機械器具利用料金（研究用機器（動物実験設備））</t>
    <rPh sb="17" eb="19">
      <t>ジッケン</t>
    </rPh>
    <rPh sb="19" eb="21">
      <t>セツビ</t>
    </rPh>
    <phoneticPr fontId="9"/>
  </si>
  <si>
    <t>機械器具利用料金（その他機器（インクジェットプリンター））</t>
    <rPh sb="11" eb="12">
      <t>タ</t>
    </rPh>
    <rPh sb="12" eb="14">
      <t>キキ</t>
    </rPh>
    <phoneticPr fontId="6"/>
  </si>
  <si>
    <t>機械器具利用料金（大型プリンター（Ｂ０サイズスタンダード普通紙））</t>
  </si>
  <si>
    <t>機械器具利用料金（大型プリンター（Ｂ０サイズプレミアム光沢紙））</t>
  </si>
  <si>
    <t>機械器具利用料金（大型プリンター（Ｂ１サイズスタンダード普通紙））</t>
  </si>
  <si>
    <t>機械器具利用料金（大型プリンター（Ｂ１サイズプレミアム光沢紙））</t>
  </si>
  <si>
    <t>機械器具利用料金（大型プリンター（Ａ０サイズスタンダード普通紙））</t>
  </si>
  <si>
    <t>機械器具利用料金（大型プリンター（Ａ０サイズプレミアム光沢紙））</t>
  </si>
  <si>
    <t>機械器具利用料金（大型プリンター（Ａ１サイズスタンダード普通紙））</t>
  </si>
  <si>
    <t>機械器具利用料金（大型プリンター（Ａ１サイズプレミアム光沢紙））</t>
  </si>
  <si>
    <t>少額領収書等の写しの開示請求手数料</t>
  </si>
  <si>
    <t>市町村課（選挙）</t>
    <rPh sb="0" eb="3">
      <t>シチョウソン</t>
    </rPh>
    <rPh sb="3" eb="4">
      <t>カ</t>
    </rPh>
    <rPh sb="5" eb="7">
      <t>センキョ</t>
    </rPh>
    <phoneticPr fontId="9"/>
  </si>
  <si>
    <t>少額領収書等の写しの交付手数料</t>
    <rPh sb="0" eb="2">
      <t>ショウガク</t>
    </rPh>
    <rPh sb="2" eb="5">
      <t>リョウシュウショ</t>
    </rPh>
    <rPh sb="5" eb="6">
      <t>トウ</t>
    </rPh>
    <rPh sb="7" eb="8">
      <t>ウツ</t>
    </rPh>
    <rPh sb="10" eb="12">
      <t>コウフ</t>
    </rPh>
    <rPh sb="12" eb="15">
      <t>テスウリョウ</t>
    </rPh>
    <phoneticPr fontId="9"/>
  </si>
  <si>
    <t>A4用紙１枚につき</t>
    <rPh sb="2" eb="4">
      <t>ヨウシ</t>
    </rPh>
    <rPh sb="5" eb="6">
      <t>マイ</t>
    </rPh>
    <phoneticPr fontId="9"/>
  </si>
  <si>
    <t>CD-R１枚につき</t>
    <rPh sb="5" eb="6">
      <t>マイ</t>
    </rPh>
    <phoneticPr fontId="9"/>
  </si>
  <si>
    <t>DVD-R１枚につき</t>
    <rPh sb="6" eb="7">
      <t>マイ</t>
    </rPh>
    <phoneticPr fontId="9"/>
  </si>
  <si>
    <t>収支報告書等の写しの交付手数料</t>
    <rPh sb="0" eb="2">
      <t>シュウシ</t>
    </rPh>
    <rPh sb="2" eb="5">
      <t>ホウコクショ</t>
    </rPh>
    <rPh sb="5" eb="6">
      <t>トウ</t>
    </rPh>
    <rPh sb="7" eb="8">
      <t>ウツ</t>
    </rPh>
    <rPh sb="10" eb="12">
      <t>コウフ</t>
    </rPh>
    <rPh sb="12" eb="15">
      <t>テスウリョウ</t>
    </rPh>
    <phoneticPr fontId="9"/>
  </si>
  <si>
    <t>１～28</t>
  </si>
  <si>
    <t>沖縄県介護保険法関係手数料条例</t>
    <rPh sb="5" eb="7">
      <t>ホケン</t>
    </rPh>
    <rPh sb="7" eb="8">
      <t>ホウ</t>
    </rPh>
    <rPh sb="8" eb="10">
      <t>カンケイ</t>
    </rPh>
    <rPh sb="10" eb="13">
      <t>テスウリョウ</t>
    </rPh>
    <phoneticPr fontId="9"/>
  </si>
  <si>
    <t>介護支援専門員資格登録申請手数料等</t>
    <rPh sb="0" eb="2">
      <t>カイゴ</t>
    </rPh>
    <rPh sb="2" eb="4">
      <t>シエン</t>
    </rPh>
    <rPh sb="4" eb="7">
      <t>センモンイン</t>
    </rPh>
    <rPh sb="7" eb="9">
      <t>シカク</t>
    </rPh>
    <rPh sb="9" eb="11">
      <t>トウロク</t>
    </rPh>
    <rPh sb="11" eb="13">
      <t>シンセイ</t>
    </rPh>
    <rPh sb="13" eb="16">
      <t>テスウリョウ</t>
    </rPh>
    <rPh sb="16" eb="17">
      <t>トウ</t>
    </rPh>
    <phoneticPr fontId="2"/>
  </si>
  <si>
    <t>高齢者福祉介護課</t>
    <rPh sb="0" eb="3">
      <t>コウレイシャ</t>
    </rPh>
    <rPh sb="3" eb="5">
      <t>フクシ</t>
    </rPh>
    <rPh sb="5" eb="8">
      <t>カイゴカ</t>
    </rPh>
    <phoneticPr fontId="2"/>
  </si>
  <si>
    <t>098-866-2214</t>
  </si>
  <si>
    <t>29～147</t>
  </si>
  <si>
    <t>沖縄県特定計量器の検定、定期検査等手数料条例</t>
  </si>
  <si>
    <t>検定料等</t>
    <rPh sb="0" eb="3">
      <t>ケンテイリョウ</t>
    </rPh>
    <rPh sb="3" eb="4">
      <t>トウ</t>
    </rPh>
    <phoneticPr fontId="2"/>
  </si>
  <si>
    <t>消費・くらし安全課</t>
    <rPh sb="0" eb="2">
      <t>ショウヒ</t>
    </rPh>
    <rPh sb="6" eb="9">
      <t>アンゼンカ</t>
    </rPh>
    <phoneticPr fontId="2"/>
  </si>
  <si>
    <t>098-866-2187</t>
  </si>
  <si>
    <t>介護支援専門員資格登録申請手数料</t>
  </si>
  <si>
    <t>高齢者福祉介護課</t>
    <rPh sb="0" eb="3">
      <t>コウレイシャ</t>
    </rPh>
    <rPh sb="3" eb="5">
      <t>フクシ</t>
    </rPh>
    <rPh sb="5" eb="7">
      <t>カイゴ</t>
    </rPh>
    <rPh sb="7" eb="8">
      <t>カ</t>
    </rPh>
    <phoneticPr fontId="9"/>
  </si>
  <si>
    <t>介護支援専門員証交付申請手数料</t>
  </si>
  <si>
    <t>介護支援専門員証有効期間更新申請手数料</t>
  </si>
  <si>
    <t>介護支援専門員証書換え交付申請手数料</t>
  </si>
  <si>
    <t>介護支援専門員資格登録移転申請手数料</t>
  </si>
  <si>
    <t>介護支援専門員証再交付申請手数料</t>
    <phoneticPr fontId="9"/>
  </si>
  <si>
    <t>介護支援専門員実務研修受講試験実施手数料</t>
    <phoneticPr fontId="9"/>
  </si>
  <si>
    <t>介護支援専門員実務研修実施手数料</t>
  </si>
  <si>
    <t>介護支援専門員専門研修実施手数料</t>
  </si>
  <si>
    <t>専門研修課程Ⅰ</t>
  </si>
  <si>
    <t>専門研修課程Ⅱ</t>
  </si>
  <si>
    <t>主任介護支援専門員研修実施手数料</t>
  </si>
  <si>
    <t>主任介護支援専門員更新研修実施手数料</t>
    <rPh sb="0" eb="2">
      <t>シュニン</t>
    </rPh>
    <rPh sb="2" eb="4">
      <t>カイゴ</t>
    </rPh>
    <rPh sb="4" eb="6">
      <t>シエン</t>
    </rPh>
    <rPh sb="6" eb="9">
      <t>センモンイン</t>
    </rPh>
    <rPh sb="9" eb="11">
      <t>コウシン</t>
    </rPh>
    <rPh sb="11" eb="13">
      <t>ケンシュウ</t>
    </rPh>
    <rPh sb="13" eb="15">
      <t>ジッシ</t>
    </rPh>
    <rPh sb="15" eb="18">
      <t>テスウリョウ</t>
    </rPh>
    <phoneticPr fontId="9"/>
  </si>
  <si>
    <t>介護支援専門員更新研修実施手数料</t>
  </si>
  <si>
    <t>介護支援専門員再研修実施手数料</t>
    <phoneticPr fontId="9"/>
  </si>
  <si>
    <t>指定居宅サービス事業者指定申請手数料</t>
    <rPh sb="0" eb="2">
      <t>シテイ</t>
    </rPh>
    <rPh sb="2" eb="4">
      <t>キョタク</t>
    </rPh>
    <rPh sb="8" eb="11">
      <t>ジギョウシャ</t>
    </rPh>
    <rPh sb="11" eb="13">
      <t>シテイ</t>
    </rPh>
    <rPh sb="13" eb="15">
      <t>シンセイ</t>
    </rPh>
    <rPh sb="15" eb="18">
      <t>テスウリョウ</t>
    </rPh>
    <phoneticPr fontId="9"/>
  </si>
  <si>
    <t>指定居宅サービス事業者指定更新申請手数料</t>
    <rPh sb="0" eb="2">
      <t>シテイ</t>
    </rPh>
    <rPh sb="2" eb="4">
      <t>キョタク</t>
    </rPh>
    <rPh sb="8" eb="11">
      <t>ジギョウシャ</t>
    </rPh>
    <rPh sb="11" eb="13">
      <t>シテイ</t>
    </rPh>
    <rPh sb="13" eb="15">
      <t>コウシン</t>
    </rPh>
    <rPh sb="15" eb="17">
      <t>シンセイ</t>
    </rPh>
    <rPh sb="17" eb="20">
      <t>テスウリョウ</t>
    </rPh>
    <phoneticPr fontId="9"/>
  </si>
  <si>
    <t>指定介護老人福祉施設指定申請手数料</t>
    <rPh sb="0" eb="2">
      <t>シテイ</t>
    </rPh>
    <rPh sb="2" eb="4">
      <t>カイゴ</t>
    </rPh>
    <rPh sb="4" eb="6">
      <t>ロウジン</t>
    </rPh>
    <rPh sb="6" eb="8">
      <t>フクシ</t>
    </rPh>
    <rPh sb="8" eb="10">
      <t>シセツ</t>
    </rPh>
    <rPh sb="10" eb="12">
      <t>シテイ</t>
    </rPh>
    <rPh sb="12" eb="14">
      <t>シンセイ</t>
    </rPh>
    <rPh sb="14" eb="17">
      <t>テスウリョウ</t>
    </rPh>
    <phoneticPr fontId="9"/>
  </si>
  <si>
    <t>指定介護老人福祉施設指定更新申請手数料</t>
    <rPh sb="0" eb="2">
      <t>シテイ</t>
    </rPh>
    <rPh sb="2" eb="4">
      <t>カイゴ</t>
    </rPh>
    <rPh sb="4" eb="6">
      <t>ロウジン</t>
    </rPh>
    <rPh sb="6" eb="8">
      <t>フクシ</t>
    </rPh>
    <rPh sb="8" eb="10">
      <t>シセツ</t>
    </rPh>
    <rPh sb="10" eb="12">
      <t>シテイ</t>
    </rPh>
    <rPh sb="12" eb="14">
      <t>コウシン</t>
    </rPh>
    <rPh sb="14" eb="16">
      <t>シンセイ</t>
    </rPh>
    <rPh sb="16" eb="19">
      <t>テスウリョウ</t>
    </rPh>
    <phoneticPr fontId="9"/>
  </si>
  <si>
    <t>介護老人保健施設開設許可申請手数料</t>
    <rPh sb="0" eb="2">
      <t>カイゴ</t>
    </rPh>
    <rPh sb="2" eb="4">
      <t>ロウジン</t>
    </rPh>
    <rPh sb="4" eb="6">
      <t>ホケン</t>
    </rPh>
    <rPh sb="6" eb="8">
      <t>シセツ</t>
    </rPh>
    <rPh sb="8" eb="10">
      <t>カイセツ</t>
    </rPh>
    <rPh sb="10" eb="12">
      <t>キョカ</t>
    </rPh>
    <rPh sb="12" eb="14">
      <t>シンセイ</t>
    </rPh>
    <rPh sb="14" eb="17">
      <t>テスウリョウ</t>
    </rPh>
    <phoneticPr fontId="9"/>
  </si>
  <si>
    <t>介護老人保健施設変更許可申請手数料</t>
    <rPh sb="0" eb="2">
      <t>カイゴ</t>
    </rPh>
    <rPh sb="2" eb="4">
      <t>ロウジン</t>
    </rPh>
    <rPh sb="4" eb="6">
      <t>ホケン</t>
    </rPh>
    <rPh sb="6" eb="8">
      <t>シセツ</t>
    </rPh>
    <rPh sb="8" eb="10">
      <t>ヘンコウ</t>
    </rPh>
    <rPh sb="10" eb="12">
      <t>キョカ</t>
    </rPh>
    <rPh sb="12" eb="14">
      <t>シンセイ</t>
    </rPh>
    <rPh sb="14" eb="17">
      <t>テスウリョウ</t>
    </rPh>
    <phoneticPr fontId="9"/>
  </si>
  <si>
    <t>介護老人保健施設開設許可更新申請手数料</t>
    <rPh sb="0" eb="2">
      <t>カイゴ</t>
    </rPh>
    <rPh sb="2" eb="4">
      <t>ロウジン</t>
    </rPh>
    <rPh sb="4" eb="6">
      <t>ホケン</t>
    </rPh>
    <rPh sb="6" eb="8">
      <t>シセツ</t>
    </rPh>
    <rPh sb="8" eb="10">
      <t>カイセツ</t>
    </rPh>
    <rPh sb="10" eb="12">
      <t>キョカ</t>
    </rPh>
    <rPh sb="12" eb="14">
      <t>コウシン</t>
    </rPh>
    <rPh sb="14" eb="16">
      <t>シンセイ</t>
    </rPh>
    <rPh sb="16" eb="19">
      <t>テスウリョウ</t>
    </rPh>
    <phoneticPr fontId="9"/>
  </si>
  <si>
    <t>指定介護療養型医療施設指定更新申請手数料</t>
    <rPh sb="0" eb="2">
      <t>シテイ</t>
    </rPh>
    <rPh sb="2" eb="4">
      <t>カイゴ</t>
    </rPh>
    <rPh sb="4" eb="7">
      <t>リョウヨウガタ</t>
    </rPh>
    <rPh sb="7" eb="9">
      <t>イリョウ</t>
    </rPh>
    <rPh sb="9" eb="11">
      <t>シセツ</t>
    </rPh>
    <rPh sb="11" eb="13">
      <t>シテイ</t>
    </rPh>
    <rPh sb="13" eb="15">
      <t>コウシン</t>
    </rPh>
    <rPh sb="15" eb="17">
      <t>シンセイ</t>
    </rPh>
    <rPh sb="17" eb="20">
      <t>テスウリョウ</t>
    </rPh>
    <phoneticPr fontId="9"/>
  </si>
  <si>
    <t>指定介護予防サービス事業者指定申請手数料</t>
    <rPh sb="0" eb="2">
      <t>シテイ</t>
    </rPh>
    <rPh sb="2" eb="4">
      <t>カイゴ</t>
    </rPh>
    <rPh sb="4" eb="6">
      <t>ヨボウ</t>
    </rPh>
    <rPh sb="10" eb="13">
      <t>ジギョウシャ</t>
    </rPh>
    <rPh sb="13" eb="15">
      <t>シテイ</t>
    </rPh>
    <rPh sb="15" eb="17">
      <t>シンセイ</t>
    </rPh>
    <rPh sb="17" eb="20">
      <t>テスウリョウ</t>
    </rPh>
    <phoneticPr fontId="9"/>
  </si>
  <si>
    <t>指定介護予防サービス事業者指定更新申請手数料</t>
    <rPh sb="0" eb="2">
      <t>シテイ</t>
    </rPh>
    <rPh sb="2" eb="4">
      <t>カイゴ</t>
    </rPh>
    <rPh sb="4" eb="6">
      <t>ヨボウ</t>
    </rPh>
    <rPh sb="10" eb="13">
      <t>ジギョウシャ</t>
    </rPh>
    <rPh sb="13" eb="15">
      <t>シテイ</t>
    </rPh>
    <rPh sb="15" eb="17">
      <t>コウシン</t>
    </rPh>
    <rPh sb="17" eb="19">
      <t>シンセイ</t>
    </rPh>
    <rPh sb="19" eb="22">
      <t>テスウリョウ</t>
    </rPh>
    <phoneticPr fontId="9"/>
  </si>
  <si>
    <t>介護サービス情報調査手数料</t>
    <rPh sb="0" eb="2">
      <t>カイゴ</t>
    </rPh>
    <rPh sb="6" eb="8">
      <t>ジョウホウ</t>
    </rPh>
    <rPh sb="8" eb="10">
      <t>チョウサ</t>
    </rPh>
    <rPh sb="10" eb="13">
      <t>テスウリョウ</t>
    </rPh>
    <phoneticPr fontId="9"/>
  </si>
  <si>
    <t>介護医療院開設許可申請手数料</t>
    <rPh sb="0" eb="2">
      <t>カイゴ</t>
    </rPh>
    <rPh sb="2" eb="5">
      <t>イリョウイン</t>
    </rPh>
    <rPh sb="5" eb="7">
      <t>カイセツ</t>
    </rPh>
    <rPh sb="7" eb="9">
      <t>キョカ</t>
    </rPh>
    <rPh sb="9" eb="11">
      <t>シンセイ</t>
    </rPh>
    <rPh sb="11" eb="14">
      <t>テスウリョウ</t>
    </rPh>
    <phoneticPr fontId="9"/>
  </si>
  <si>
    <t>介護医療院開設許可更新申請手数料</t>
    <rPh sb="0" eb="2">
      <t>カイゴ</t>
    </rPh>
    <rPh sb="2" eb="5">
      <t>イリョウイン</t>
    </rPh>
    <rPh sb="5" eb="7">
      <t>カイセツ</t>
    </rPh>
    <rPh sb="7" eb="9">
      <t>キョカ</t>
    </rPh>
    <rPh sb="9" eb="11">
      <t>コウシン</t>
    </rPh>
    <rPh sb="11" eb="13">
      <t>シンセイ</t>
    </rPh>
    <rPh sb="13" eb="16">
      <t>テスウリョウ</t>
    </rPh>
    <phoneticPr fontId="9"/>
  </si>
  <si>
    <t>介護医療院変更許可申請手数料</t>
    <rPh sb="0" eb="2">
      <t>カイゴ</t>
    </rPh>
    <rPh sb="2" eb="4">
      <t>イリョウ</t>
    </rPh>
    <rPh sb="4" eb="5">
      <t>イン</t>
    </rPh>
    <rPh sb="5" eb="7">
      <t>ヘンコウ</t>
    </rPh>
    <rPh sb="7" eb="9">
      <t>キョカ</t>
    </rPh>
    <rPh sb="9" eb="11">
      <t>シンセイ</t>
    </rPh>
    <rPh sb="11" eb="14">
      <t>テスウリョウ</t>
    </rPh>
    <phoneticPr fontId="9"/>
  </si>
  <si>
    <t>　検定</t>
  </si>
  <si>
    <t>ﾀｸｼｰﾒｰﾀｰ検定</t>
  </si>
  <si>
    <t>消費・くらし安全課</t>
    <rPh sb="0" eb="2">
      <t>ショウヒ</t>
    </rPh>
    <rPh sb="6" eb="9">
      <t>アンゼンカ</t>
    </rPh>
    <phoneticPr fontId="9"/>
  </si>
  <si>
    <t>イ．検定非自動はかり電気式又は光電式（１t以下）30㎏以下</t>
  </si>
  <si>
    <t>イ．検定非自動はかり電気式又は光電式（１t以下）100㎏以下</t>
  </si>
  <si>
    <t>イ．検定非自動はかり電気式又は光電式（１t以下）250㎏以下</t>
  </si>
  <si>
    <t>イ．検定非自動はかり電気式又は光電式（１t以下）500㎏以下</t>
  </si>
  <si>
    <t>イ．検定非自動はかり電気式又は光電式（１t以下）500㎏超</t>
  </si>
  <si>
    <t>イ．検定非自動はかり棒秤又は光電式以外で直線目盛りのみ10㎏以下</t>
  </si>
  <si>
    <t>イ．検定非自動はかり棒秤又は光電式以外で直線目盛りのみ10㎏超</t>
  </si>
  <si>
    <t>ロ．検定上記イに掲げる以外のもの５㎏以下</t>
  </si>
  <si>
    <t>ロ．検定上記イに掲げる以外のもの20㎏以下</t>
  </si>
  <si>
    <t>ロ．検定上記イに掲げる以外のもの50㎏以下</t>
  </si>
  <si>
    <t>ロ．検定上記イに掲げる以外のもの100㎏以下</t>
  </si>
  <si>
    <t>ロ．検定上記イに掲げる以外のもの250㎏以下</t>
  </si>
  <si>
    <t>ロ．検定上記イに掲げる以外のもの500㎏以下</t>
  </si>
  <si>
    <t>ロ．検定上記イに掲げる以外のもの１t以下</t>
  </si>
  <si>
    <t>ロ．検定上記イに掲げる以外のもの２t以下</t>
  </si>
  <si>
    <t>ロ．検定上記イに掲げる以外のもの５t以下</t>
  </si>
  <si>
    <t>ロ．検定上記イに掲げる以外のもの10t以下</t>
  </si>
  <si>
    <t>ロ．検定上記イに掲げる以外のもの20t以下</t>
  </si>
  <si>
    <t>ロ．検定上記イに掲げる以外のもの30t以下</t>
  </si>
  <si>
    <t>ロ．検定上記イに掲げる以外のもの40t以下</t>
  </si>
  <si>
    <t>ロ．検定上記イに掲げる以外のもの50t以下</t>
  </si>
  <si>
    <t>ロ．検定上記イに掲げる以外のもの50t超</t>
  </si>
  <si>
    <t>ロ．検定最小目量又は表記された感量がひょう量の１万分の１未満のもの</t>
  </si>
  <si>
    <t>上記の検定のそれぞれ２倍</t>
  </si>
  <si>
    <t>ハ．検定　分銅　表す質量が200g以下</t>
  </si>
  <si>
    <t>ハ．検定　分銅　表す質量が200g超</t>
  </si>
  <si>
    <t>ニ．検定　おもり　表す質量が５㎏以下</t>
  </si>
  <si>
    <t>ニ．検定　おもり　表す質量が20㎏以下</t>
  </si>
  <si>
    <t>ニ．検定　おもり　表す質量が20㎏超</t>
  </si>
  <si>
    <t>検定水道ﾒｰﾀｰ25㎜以下</t>
  </si>
  <si>
    <t>検定水道ﾒｰﾀｰ40㎜以下</t>
  </si>
  <si>
    <t>検定水道ﾒｰﾀｰ100㎜以下</t>
  </si>
  <si>
    <t>検定水道ﾒｰﾀｰ100㎜超</t>
  </si>
  <si>
    <t>検定温水ﾒｰﾀｰ</t>
  </si>
  <si>
    <t>(1)検定燃料油ﾒｰﾀｰ使用最大流量１ﾘｯﾄﾙ毎分以下</t>
  </si>
  <si>
    <t>(2)検定燃料油ﾒｰﾀｰ使用最大流量50ﾘｯﾄﾙ以下（1）に掲げるものを除く</t>
  </si>
  <si>
    <t>(3)検定燃料油ﾒｰﾀｰ（1）又は（2）に掲げるものを除く</t>
  </si>
  <si>
    <t>検定液化石油ｶﾞｽﾒｰﾀｰ</t>
    <rPh sb="4" eb="6">
      <t>セキユ</t>
    </rPh>
    <phoneticPr fontId="9"/>
  </si>
  <si>
    <t>ｶﾞｽﾒｰﾀｰ使用最大流量16立方ﾒｰﾄﾙ毎時以下</t>
  </si>
  <si>
    <t>ｶﾞｽﾒｰﾀｰ使用最大流量65立方ﾒｰﾄﾙ毎時以下</t>
  </si>
  <si>
    <t>ｶﾞｽﾒｰﾀｰ使用最大流量160立方ﾒｰﾄﾙ毎時以下</t>
  </si>
  <si>
    <t>ｶﾞｽﾒｰﾀｰ使用最大流量400立方ﾒｰﾄﾙ毎時以下</t>
  </si>
  <si>
    <t>ｶﾞｽﾒｰﾀｰ使用最大流量1000立方ﾒｰﾄﾙ毎時以下</t>
  </si>
  <si>
    <t>ｶﾞｽﾒｰﾀｰ使用最大流量1000立方ﾒｰﾄﾙ毎時超</t>
  </si>
  <si>
    <t>アネロイド型圧力計50MPa以下</t>
  </si>
  <si>
    <t>型式外検定</t>
  </si>
  <si>
    <t>質量計非自動はかり型式外検定５㎏以下</t>
  </si>
  <si>
    <t>質量計非自動はかり型式外検定20㎏以下</t>
  </si>
  <si>
    <t>質量計非自動はかり型式外検定50㎏以下</t>
  </si>
  <si>
    <t>質量計非自動はかり型式外検定100㎏以下</t>
  </si>
  <si>
    <t>質量計非自動はかり型式外検定250㎏以下</t>
  </si>
  <si>
    <t>質量計非自動はかり型式外検定500㎏以下</t>
  </si>
  <si>
    <t>質量計非自動はかり型式外検定１t以下</t>
  </si>
  <si>
    <t>質量計非自動はかり型式外検定２t以下</t>
  </si>
  <si>
    <t>質量計非自動はかり型式外検定５t以下</t>
  </si>
  <si>
    <t>質量計非自動はかり型式外検定10t以下</t>
  </si>
  <si>
    <t>質量計非自動はかり型式外検定20t以下</t>
  </si>
  <si>
    <t>質量計非自動はかり型式外検定30t以下</t>
  </si>
  <si>
    <t>質量計非自動はかり型式外検定40t以下</t>
  </si>
  <si>
    <t>質量計非自動はかり型式外検定50t以下</t>
  </si>
  <si>
    <t>質量計非自動はかり型式外検定50t超</t>
  </si>
  <si>
    <t>検定最小目量又は表記された感量がひょう量の１万分の１未満のもの</t>
  </si>
  <si>
    <t>型式外検定　分銅　表す質量が200g以下</t>
  </si>
  <si>
    <t>型式外検定　分銅　表す質量が200g超</t>
  </si>
  <si>
    <t>型式外検定　定量おもり、定量増おもり　表す質量が５㎏以下</t>
  </si>
  <si>
    <t>型式外検定　定量おもり、定量増おもり　表す質量が20㎏以下</t>
  </si>
  <si>
    <t>型式外検定　定量おもり、定量増おもり　表す質量が20㎏超</t>
  </si>
  <si>
    <t>経過型式外検定</t>
  </si>
  <si>
    <t>経過型式外検定　燃料油ﾒｰﾀｰ施行令附則第９条第２項第３号に掲げるもの　イ積算式ｶﾞｿﾘﾝ量器表示機構の最大指示量50ﾘｯﾄﾙ以下</t>
  </si>
  <si>
    <t>経過型式外検定　燃料油ﾒｰﾀｰ施行令附則第９条第２項第３号に掲げるもの　イ積算式ｶﾞｿﾘﾝ量器表示機構の最大指示量50ﾘｯﾄﾙ超</t>
  </si>
  <si>
    <t>経過型式外検定　燃料油ﾒｰﾀｰ施行令附則第９条第２項第３号に掲げるもの　ロ イに掲げる以外のもの口径30㎜以下</t>
  </si>
  <si>
    <t>経過型式外検定　燃料油ﾒｰﾀｰ施行令附則第９条第２項第３号に掲げるもの　ロ イに掲げる以外のもの口径30㎜超</t>
  </si>
  <si>
    <t>経過型式外検定　液化石油ｶﾞｽﾒｰﾀｰ</t>
    <rPh sb="10" eb="12">
      <t>セキユ</t>
    </rPh>
    <phoneticPr fontId="42"/>
  </si>
  <si>
    <t>装置検査</t>
  </si>
  <si>
    <t>ﾀｸｼｰﾒｰﾀｰ装置検査</t>
  </si>
  <si>
    <t>定期検査及び計量証明検査</t>
  </si>
  <si>
    <t>イ．定期検査非自動はかり電気式又は光電式（１t以下）100㎏以下</t>
  </si>
  <si>
    <t>イ．定期検査非自動はかり電気式又は光電式（１t以下）250㎏以下</t>
  </si>
  <si>
    <t>イ．定期検査非自動はかり電気式又は光電式（１t以下）500㎏以下</t>
  </si>
  <si>
    <t>イ．定期検査非自動はかり電気式又は光電式（１t以下）500㎏超</t>
  </si>
  <si>
    <t>ロ．定期検査非自動はかり棒秤又は光電式以外で直線目盛りのみ</t>
  </si>
  <si>
    <t>ハ．定期検査イ又はロに掲げる以外のもの100㎏以下</t>
  </si>
  <si>
    <t>ハ．定期検査イ又はロに掲げる以外のもの250㎏以下</t>
  </si>
  <si>
    <t>ハ．定期検査イ又はロに掲げる以外のもの500㎏以下</t>
  </si>
  <si>
    <t>ハ．定期検査イ又はロに掲げる以外のもの１t以下</t>
  </si>
  <si>
    <t>ハ．定期検査イ又はロに掲げる以外のもの２t以下</t>
  </si>
  <si>
    <t>ハ．定期検査イ又はロに掲げる以外のもの５t以下</t>
  </si>
  <si>
    <t>ハ．定期検査イ又はロに掲げる以外のもの10t以下</t>
  </si>
  <si>
    <t>ハ．定期検査イ又はロに掲げる以外のもの20t以下</t>
  </si>
  <si>
    <t>ハ．定期検査イ又はロに掲げる以外のもの30t以下</t>
  </si>
  <si>
    <t>ハ．定期検査イ又はロに掲げる以外のもの40t以下</t>
  </si>
  <si>
    <t>ハ．定期検査イ又はロに掲げる以外のもの50t以下</t>
  </si>
  <si>
    <t>ハ．定期検査イ又はロに掲げる以外のもの50t超</t>
  </si>
  <si>
    <t>定期検査 最小目量又は表記された感量がひょう量の１万分の１未満のもの</t>
  </si>
  <si>
    <t>分銅又は定量おもり若しくは定量増しおもり</t>
  </si>
  <si>
    <t>基準器検査</t>
  </si>
  <si>
    <t>基準器検査 ﾀｸｼｰﾒｰﾀｰ装置検査用基準器</t>
  </si>
  <si>
    <t>基準器検査 基準手動天びん感量が１mgを超え又はひょう量の２万分の１を超えるもの</t>
  </si>
  <si>
    <t>基準器検査 基準台手動はかりひょう量１㎏以下</t>
  </si>
  <si>
    <t>基準器検査 基準台手動はかりひょう量10㎏以下</t>
  </si>
  <si>
    <t>基準器検査 基準台手動はかりひょう量50㎏以下</t>
  </si>
  <si>
    <t>基準器検査 基準台手動はかりひょう量200㎏以下</t>
  </si>
  <si>
    <t>基準器検査 基準台手動はかりひょう量500㎏以下</t>
  </si>
  <si>
    <t>基準器検査 基準台手動はかりひょう量500㎏超</t>
  </si>
  <si>
    <t>14,000+6900{500kg増ごと}</t>
    <rPh sb="18" eb="19">
      <t>ゾウ</t>
    </rPh>
    <phoneticPr fontId="9"/>
  </si>
  <si>
    <t>基準器検査 基準直示天びん感量が１mgを超え又はひょう量の２万分の１を超えるもの</t>
  </si>
  <si>
    <t>基準器検査１級基準分銅表す質量200g以下</t>
  </si>
  <si>
    <t>基準器検査１級基準分銅表す質量200g超</t>
  </si>
  <si>
    <t>基準器検査２級基準分銅表す質量５㎏以下</t>
  </si>
  <si>
    <t>基準器検査２級基準分銅表す質量50㎏以下</t>
  </si>
  <si>
    <t>基準器検査２級基準分銅表す質量50㎏超</t>
  </si>
  <si>
    <t>基準器検査３級基準分銅表す質量５㎏以下</t>
  </si>
  <si>
    <t>基準器検査３級基準分銅表す質量50㎏以下</t>
  </si>
  <si>
    <t>基準器検査３級基準分銅表す質量50㎏超</t>
  </si>
  <si>
    <t>基準ﾀﾝｸ250ﾘｯﾄﾙ以下 イ 燃料油ﾒｰﾀｰ用</t>
  </si>
  <si>
    <t>基準ﾀﾝｸ1000ﾘｯﾄﾙ以下 イ 水道温水ﾒｰﾀｰ用</t>
    <rPh sb="13" eb="15">
      <t>イカ</t>
    </rPh>
    <phoneticPr fontId="42"/>
  </si>
  <si>
    <t>２以上のｹﾞｰｼﾞｸﾞﾗｽを有する基準ﾀﾝｸ</t>
  </si>
  <si>
    <t>ｹﾞｰｼﾞｸﾞﾗｽが１増す毎に５割の金額を加算</t>
  </si>
  <si>
    <t>指定登録関係</t>
  </si>
  <si>
    <t>計量法第17条第１項の指定</t>
    <rPh sb="0" eb="3">
      <t>ケイリョウホウ</t>
    </rPh>
    <phoneticPr fontId="9"/>
  </si>
  <si>
    <t>計量法第91条第２項の検査</t>
    <rPh sb="0" eb="2">
      <t>ケイリョウ</t>
    </rPh>
    <phoneticPr fontId="9"/>
  </si>
  <si>
    <t>計量証明事業登録</t>
  </si>
  <si>
    <t>計量証明事業登録証の訂正又は再交付</t>
  </si>
  <si>
    <t>計量証明事業登録簿の謄本の交付</t>
  </si>
  <si>
    <t>計量証明事業登録簿の閲覧</t>
  </si>
  <si>
    <t>適正計量管理事業所の指定</t>
  </si>
  <si>
    <t>計量法第127条第３項の検査</t>
    <rPh sb="0" eb="2">
      <t>ケイリョウ</t>
    </rPh>
    <phoneticPr fontId="9"/>
  </si>
  <si>
    <t>沖縄県行政財産使用料条例</t>
    <rPh sb="0" eb="3">
      <t>オキナワケン</t>
    </rPh>
    <rPh sb="3" eb="5">
      <t>ギョウセイ</t>
    </rPh>
    <rPh sb="5" eb="7">
      <t>ザイサン</t>
    </rPh>
    <rPh sb="7" eb="9">
      <t>シヨウ</t>
    </rPh>
    <rPh sb="9" eb="10">
      <t>リョウ</t>
    </rPh>
    <rPh sb="10" eb="12">
      <t>ジョウレイ</t>
    </rPh>
    <phoneticPr fontId="2"/>
  </si>
  <si>
    <t>体育館</t>
    <rPh sb="0" eb="3">
      <t>タイイクカン</t>
    </rPh>
    <phoneticPr fontId="2"/>
  </si>
  <si>
    <t>人事課（自治研修所）</t>
    <rPh sb="0" eb="3">
      <t>ジンジカ</t>
    </rPh>
    <rPh sb="4" eb="6">
      <t>ジチ</t>
    </rPh>
    <rPh sb="6" eb="9">
      <t>ケンシュウジョ</t>
    </rPh>
    <phoneticPr fontId="2"/>
  </si>
  <si>
    <t>トレーニング室</t>
    <rPh sb="6" eb="7">
      <t>シツ</t>
    </rPh>
    <phoneticPr fontId="2"/>
  </si>
  <si>
    <t>沖縄県行政財産使用料条例
（人事課）</t>
    <rPh sb="0" eb="3">
      <t>オキナワケン</t>
    </rPh>
    <rPh sb="3" eb="5">
      <t>ギョウセイ</t>
    </rPh>
    <rPh sb="5" eb="7">
      <t>ザイサン</t>
    </rPh>
    <rPh sb="7" eb="10">
      <t>シヨウリョウ</t>
    </rPh>
    <rPh sb="10" eb="12">
      <t>ジョウレイ</t>
    </rPh>
    <rPh sb="14" eb="16">
      <t>ジンジ</t>
    </rPh>
    <phoneticPr fontId="2"/>
  </si>
  <si>
    <t>沖縄県自治研修所の研修室や体育館トレーニング室の使用に係る施設使用料</t>
    <rPh sb="0" eb="3">
      <t>オキナワケン</t>
    </rPh>
    <rPh sb="3" eb="5">
      <t>ジチ</t>
    </rPh>
    <rPh sb="5" eb="8">
      <t>ケンシュウジョ</t>
    </rPh>
    <rPh sb="9" eb="12">
      <t>ケンシュウシツ</t>
    </rPh>
    <rPh sb="13" eb="16">
      <t>タイイクカン</t>
    </rPh>
    <rPh sb="22" eb="23">
      <t>シツ</t>
    </rPh>
    <rPh sb="24" eb="26">
      <t>シヨウ</t>
    </rPh>
    <rPh sb="27" eb="28">
      <t>カカ</t>
    </rPh>
    <rPh sb="29" eb="31">
      <t>シセツ</t>
    </rPh>
    <rPh sb="31" eb="34">
      <t>シヨウリョウ</t>
    </rPh>
    <phoneticPr fontId="2"/>
  </si>
  <si>
    <t>人事課</t>
    <rPh sb="0" eb="3">
      <t>ジンジカ</t>
    </rPh>
    <phoneticPr fontId="2"/>
  </si>
  <si>
    <t>098-866-2090</t>
  </si>
  <si>
    <t>1～2</t>
    <phoneticPr fontId="2"/>
  </si>
  <si>
    <t>全国通訳案内士登録申請、訂正又は再交付手数料</t>
  </si>
  <si>
    <t>観光政策課</t>
    <rPh sb="0" eb="5">
      <t>カンコウセイサクカ</t>
    </rPh>
    <phoneticPr fontId="2"/>
  </si>
  <si>
    <t>866-2763</t>
  </si>
  <si>
    <t>3～4</t>
  </si>
  <si>
    <t>地域通訳案内士登録申請、訂正又は再交付手数料</t>
    <rPh sb="0" eb="2">
      <t>チイキ</t>
    </rPh>
    <phoneticPr fontId="2"/>
  </si>
  <si>
    <t>5～8</t>
  </si>
  <si>
    <t>旅行業新規登録、更新登録、変更登録、旅行業者代理業新規登録申請手数料</t>
    <rPh sb="8" eb="10">
      <t>コウシン</t>
    </rPh>
    <rPh sb="10" eb="12">
      <t>トウロク</t>
    </rPh>
    <rPh sb="13" eb="15">
      <t>ヘンコウ</t>
    </rPh>
    <rPh sb="15" eb="17">
      <t>トウロク</t>
    </rPh>
    <phoneticPr fontId="2"/>
  </si>
  <si>
    <t>旅行サービス手配業新規登録申請手数料</t>
  </si>
  <si>
    <t>沖縄県立博物館・美術館の設置及び管理に関する条例</t>
  </si>
  <si>
    <t>沖縄県立博物館・美術館の観覧料、施設使用料等</t>
    <rPh sb="0" eb="7">
      <t>オキナワケンリツハクブツカン</t>
    </rPh>
    <rPh sb="8" eb="11">
      <t>ビジュツカン</t>
    </rPh>
    <rPh sb="12" eb="15">
      <t>カンランリョウ</t>
    </rPh>
    <rPh sb="16" eb="18">
      <t>シセツ</t>
    </rPh>
    <rPh sb="18" eb="20">
      <t>シヨウ</t>
    </rPh>
    <rPh sb="20" eb="21">
      <t>リョウ</t>
    </rPh>
    <rPh sb="21" eb="22">
      <t>トウ</t>
    </rPh>
    <phoneticPr fontId="2"/>
  </si>
  <si>
    <t>文化振興課</t>
    <rPh sb="0" eb="2">
      <t>ブンカ</t>
    </rPh>
    <rPh sb="2" eb="4">
      <t>シンコウ</t>
    </rPh>
    <rPh sb="4" eb="5">
      <t>カ</t>
    </rPh>
    <phoneticPr fontId="2"/>
  </si>
  <si>
    <t>沖縄県立芸術大学授業料等の徴収に関する条例</t>
  </si>
  <si>
    <t>県立芸術大学の授業料、聴講料、入学料等</t>
  </si>
  <si>
    <t>文化振興課</t>
  </si>
  <si>
    <t>882-5000</t>
  </si>
  <si>
    <t>沖縄県立奥武山総合運動場の設置及び管理に関する条例</t>
  </si>
  <si>
    <t>県立奥武山総合運動場の施設使用料</t>
  </si>
  <si>
    <t>スポーツ振興課</t>
    <rPh sb="4" eb="6">
      <t>シンコウ</t>
    </rPh>
    <rPh sb="6" eb="7">
      <t>カ</t>
    </rPh>
    <phoneticPr fontId="2"/>
  </si>
  <si>
    <t>866-2708</t>
  </si>
  <si>
    <t>851-5400</t>
    <phoneticPr fontId="2"/>
  </si>
  <si>
    <t>全国通訳案内士登録申請手数料</t>
    <rPh sb="0" eb="2">
      <t>ゼンコク</t>
    </rPh>
    <rPh sb="2" eb="4">
      <t>ツウヤク</t>
    </rPh>
    <rPh sb="4" eb="7">
      <t>アンナイシ</t>
    </rPh>
    <rPh sb="7" eb="9">
      <t>トウロク</t>
    </rPh>
    <rPh sb="9" eb="11">
      <t>シンセイ</t>
    </rPh>
    <rPh sb="11" eb="14">
      <t>テスウリョウ</t>
    </rPh>
    <phoneticPr fontId="9"/>
  </si>
  <si>
    <t>観光政策課</t>
    <rPh sb="0" eb="5">
      <t>カンコウセイサクカ</t>
    </rPh>
    <phoneticPr fontId="9"/>
  </si>
  <si>
    <t>全国通訳案内士登録証の訂正又は再交付手数料</t>
    <rPh sb="0" eb="2">
      <t>ゼンコク</t>
    </rPh>
    <rPh sb="2" eb="4">
      <t>ツウヤク</t>
    </rPh>
    <rPh sb="4" eb="7">
      <t>アンナイシ</t>
    </rPh>
    <rPh sb="7" eb="9">
      <t>トウロク</t>
    </rPh>
    <rPh sb="9" eb="10">
      <t>ショウ</t>
    </rPh>
    <rPh sb="11" eb="13">
      <t>テイセイ</t>
    </rPh>
    <rPh sb="13" eb="14">
      <t>マタ</t>
    </rPh>
    <rPh sb="15" eb="18">
      <t>サイコウフ</t>
    </rPh>
    <rPh sb="18" eb="21">
      <t>テスウリョウ</t>
    </rPh>
    <phoneticPr fontId="9"/>
  </si>
  <si>
    <t>地域通訳案内士登録申請手数料</t>
    <rPh sb="0" eb="2">
      <t>チイキ</t>
    </rPh>
    <rPh sb="2" eb="4">
      <t>ツウヤク</t>
    </rPh>
    <rPh sb="4" eb="7">
      <t>アンナイシ</t>
    </rPh>
    <rPh sb="7" eb="9">
      <t>トウロク</t>
    </rPh>
    <rPh sb="9" eb="11">
      <t>シンセイ</t>
    </rPh>
    <rPh sb="11" eb="14">
      <t>テスウリョウ</t>
    </rPh>
    <phoneticPr fontId="9"/>
  </si>
  <si>
    <t>地域通訳案内士登録証の訂正又は再交付手数料</t>
    <rPh sb="0" eb="2">
      <t>チイキ</t>
    </rPh>
    <rPh sb="2" eb="4">
      <t>ツウヤク</t>
    </rPh>
    <rPh sb="4" eb="7">
      <t>アンナイシ</t>
    </rPh>
    <rPh sb="7" eb="10">
      <t>トウロクショウ</t>
    </rPh>
    <rPh sb="11" eb="13">
      <t>テイセイ</t>
    </rPh>
    <rPh sb="13" eb="14">
      <t>マタ</t>
    </rPh>
    <rPh sb="15" eb="18">
      <t>サイコウフ</t>
    </rPh>
    <rPh sb="18" eb="21">
      <t>テスウリョウ</t>
    </rPh>
    <phoneticPr fontId="9"/>
  </si>
  <si>
    <t>旅行業の登録</t>
    <rPh sb="0" eb="3">
      <t>リョコウギョウ</t>
    </rPh>
    <rPh sb="4" eb="6">
      <t>トウロク</t>
    </rPh>
    <phoneticPr fontId="9"/>
  </si>
  <si>
    <t>旅行業者代理業の登録</t>
    <rPh sb="0" eb="2">
      <t>リョコウ</t>
    </rPh>
    <rPh sb="2" eb="4">
      <t>ギョウシャ</t>
    </rPh>
    <rPh sb="4" eb="7">
      <t>ダイリギョウ</t>
    </rPh>
    <rPh sb="8" eb="10">
      <t>トウロク</t>
    </rPh>
    <phoneticPr fontId="9"/>
  </si>
  <si>
    <t>旅行業の有効期間の更新登録</t>
    <rPh sb="0" eb="3">
      <t>リョコウギョウ</t>
    </rPh>
    <rPh sb="4" eb="6">
      <t>ユウコウ</t>
    </rPh>
    <rPh sb="6" eb="8">
      <t>キカン</t>
    </rPh>
    <rPh sb="9" eb="11">
      <t>コウシン</t>
    </rPh>
    <rPh sb="11" eb="13">
      <t>トウロク</t>
    </rPh>
    <phoneticPr fontId="9"/>
  </si>
  <si>
    <t>旅行業の変更登録</t>
    <rPh sb="0" eb="3">
      <t>リョコウギョウ</t>
    </rPh>
    <rPh sb="4" eb="6">
      <t>ヘンコウ</t>
    </rPh>
    <rPh sb="6" eb="8">
      <t>トウロク</t>
    </rPh>
    <phoneticPr fontId="9"/>
  </si>
  <si>
    <t>旅行サービス手配業新規登録申請手数料</t>
    <rPh sb="0" eb="2">
      <t>リョコウ</t>
    </rPh>
    <rPh sb="6" eb="8">
      <t>テハイ</t>
    </rPh>
    <rPh sb="8" eb="9">
      <t>ギョウ</t>
    </rPh>
    <rPh sb="9" eb="11">
      <t>シンキ</t>
    </rPh>
    <rPh sb="11" eb="13">
      <t>トウロク</t>
    </rPh>
    <rPh sb="13" eb="15">
      <t>シンセイ</t>
    </rPh>
    <rPh sb="15" eb="18">
      <t>テスウリョウ</t>
    </rPh>
    <phoneticPr fontId="9"/>
  </si>
  <si>
    <t>旅行サービス手配業の登録</t>
    <rPh sb="0" eb="2">
      <t>リョコウ</t>
    </rPh>
    <rPh sb="6" eb="8">
      <t>テハイ</t>
    </rPh>
    <rPh sb="8" eb="9">
      <t>ギョウ</t>
    </rPh>
    <rPh sb="10" eb="12">
      <t>トウロク</t>
    </rPh>
    <phoneticPr fontId="9"/>
  </si>
  <si>
    <t>ワイヤレスマイク</t>
  </si>
  <si>
    <t>演台</t>
  </si>
  <si>
    <t>花台</t>
  </si>
  <si>
    <t>沖縄県立博物館・美術館の設置及び管理に関する条例</t>
    <rPh sb="0" eb="7">
      <t>オキナワケンリツハクブツカン</t>
    </rPh>
    <rPh sb="8" eb="11">
      <t>ビジュツカン</t>
    </rPh>
    <rPh sb="12" eb="14">
      <t>セッチ</t>
    </rPh>
    <rPh sb="14" eb="15">
      <t>オヨ</t>
    </rPh>
    <rPh sb="16" eb="18">
      <t>カンリ</t>
    </rPh>
    <rPh sb="19" eb="20">
      <t>カン</t>
    </rPh>
    <rPh sb="22" eb="24">
      <t>ジョウレイ</t>
    </rPh>
    <phoneticPr fontId="9"/>
  </si>
  <si>
    <t>博物館企画展示室（入場料徴収なし）</t>
    <rPh sb="0" eb="3">
      <t>ハクブツカン</t>
    </rPh>
    <rPh sb="3" eb="5">
      <t>キカク</t>
    </rPh>
    <rPh sb="5" eb="8">
      <t>テンジシツ</t>
    </rPh>
    <rPh sb="9" eb="12">
      <t>ニュウジョウリョウ</t>
    </rPh>
    <rPh sb="12" eb="14">
      <t>チョウシュウ</t>
    </rPh>
    <phoneticPr fontId="2"/>
  </si>
  <si>
    <t>文化振興課</t>
    <rPh sb="0" eb="5">
      <t>ブンカシンコウカ</t>
    </rPh>
    <phoneticPr fontId="2"/>
  </si>
  <si>
    <t>博物館企画展示室（入場料徴収あり）</t>
    <rPh sb="0" eb="3">
      <t>ハクブツカン</t>
    </rPh>
    <rPh sb="3" eb="5">
      <t>キカク</t>
    </rPh>
    <rPh sb="5" eb="8">
      <t>テンジシツ</t>
    </rPh>
    <rPh sb="9" eb="12">
      <t>ニュウジョウリョウ</t>
    </rPh>
    <rPh sb="12" eb="14">
      <t>チョウシュウ</t>
    </rPh>
    <phoneticPr fontId="2"/>
  </si>
  <si>
    <t>博物館特別展示室（入場料徴収なし）</t>
    <rPh sb="0" eb="3">
      <t>ハクブツカン</t>
    </rPh>
    <rPh sb="3" eb="5">
      <t>トクベツ</t>
    </rPh>
    <rPh sb="5" eb="8">
      <t>テンジシツ</t>
    </rPh>
    <rPh sb="9" eb="12">
      <t>ニュウジョウリョウ</t>
    </rPh>
    <rPh sb="12" eb="14">
      <t>チョウシュウ</t>
    </rPh>
    <phoneticPr fontId="2"/>
  </si>
  <si>
    <t>博物館特別展示室（入場料徴収あり）</t>
    <rPh sb="0" eb="3">
      <t>ハクブツカン</t>
    </rPh>
    <rPh sb="3" eb="5">
      <t>トクベツ</t>
    </rPh>
    <rPh sb="5" eb="8">
      <t>テンジシツ</t>
    </rPh>
    <rPh sb="9" eb="12">
      <t>ニュウジョウリョウ</t>
    </rPh>
    <rPh sb="12" eb="14">
      <t>チョウシュウ</t>
    </rPh>
    <phoneticPr fontId="2"/>
  </si>
  <si>
    <t>博物館実習室（入場料徴収なし）</t>
    <rPh sb="0" eb="3">
      <t>ハクブツカン</t>
    </rPh>
    <rPh sb="3" eb="6">
      <t>ジッシュウシツ</t>
    </rPh>
    <rPh sb="7" eb="10">
      <t>ニュウジョウリョウ</t>
    </rPh>
    <rPh sb="10" eb="12">
      <t>チョウシュウ</t>
    </rPh>
    <phoneticPr fontId="2"/>
  </si>
  <si>
    <t>博物館実習室（入場料徴収あり）</t>
    <rPh sb="0" eb="3">
      <t>ハクブツカン</t>
    </rPh>
    <rPh sb="3" eb="6">
      <t>ジッシュウシツ</t>
    </rPh>
    <rPh sb="7" eb="10">
      <t>ニュウジョウリョウ</t>
    </rPh>
    <rPh sb="10" eb="12">
      <t>チョウシュウ</t>
    </rPh>
    <phoneticPr fontId="2"/>
  </si>
  <si>
    <t>博物館講座室（入場料徴収なし）</t>
    <rPh sb="0" eb="3">
      <t>ハクブツカン</t>
    </rPh>
    <rPh sb="3" eb="5">
      <t>コウザ</t>
    </rPh>
    <rPh sb="5" eb="6">
      <t>シツ</t>
    </rPh>
    <rPh sb="7" eb="10">
      <t>ニュウジョウリョウ</t>
    </rPh>
    <rPh sb="10" eb="12">
      <t>チョウシュウ</t>
    </rPh>
    <phoneticPr fontId="2"/>
  </si>
  <si>
    <t>博物館講座室（入場料徴収あり）</t>
    <rPh sb="0" eb="3">
      <t>ハクブツカン</t>
    </rPh>
    <rPh sb="3" eb="5">
      <t>コウザ</t>
    </rPh>
    <rPh sb="5" eb="6">
      <t>シツ</t>
    </rPh>
    <rPh sb="7" eb="10">
      <t>ニュウジョウリョウ</t>
    </rPh>
    <rPh sb="10" eb="12">
      <t>チョウシュウ</t>
    </rPh>
    <phoneticPr fontId="2"/>
  </si>
  <si>
    <t>美術館県民ギャラリー１</t>
    <rPh sb="0" eb="3">
      <t>ビジュツカン</t>
    </rPh>
    <rPh sb="3" eb="5">
      <t>ケンミン</t>
    </rPh>
    <phoneticPr fontId="2"/>
  </si>
  <si>
    <t>美術館県民ギャラリー２</t>
    <rPh sb="0" eb="3">
      <t>ビジュツカン</t>
    </rPh>
    <rPh sb="3" eb="5">
      <t>ケンミン</t>
    </rPh>
    <phoneticPr fontId="2"/>
  </si>
  <si>
    <t>美術館県民ギャラリー３</t>
    <rPh sb="0" eb="3">
      <t>ビジュツカン</t>
    </rPh>
    <rPh sb="3" eb="5">
      <t>ケンミン</t>
    </rPh>
    <phoneticPr fontId="2"/>
  </si>
  <si>
    <t>美術館県民ギャラリースタジオ</t>
    <rPh sb="0" eb="3">
      <t>ビジュツカン</t>
    </rPh>
    <rPh sb="3" eb="5">
      <t>ケンミン</t>
    </rPh>
    <phoneticPr fontId="2"/>
  </si>
  <si>
    <t>美術館県民アトリ(入場料なし）</t>
    <rPh sb="0" eb="3">
      <t>ビジュツカン</t>
    </rPh>
    <rPh sb="3" eb="5">
      <t>ケンミン</t>
    </rPh>
    <rPh sb="9" eb="12">
      <t>ニュウジョウリョウ</t>
    </rPh>
    <phoneticPr fontId="2"/>
  </si>
  <si>
    <t>美術館県民アトリエ（入場料あり）</t>
    <rPh sb="0" eb="3">
      <t>ビジュツカン</t>
    </rPh>
    <rPh sb="3" eb="5">
      <t>ケンミン</t>
    </rPh>
    <rPh sb="10" eb="13">
      <t>ニュウジョウリョウ</t>
    </rPh>
    <phoneticPr fontId="2"/>
  </si>
  <si>
    <t>美術館子供アトリエ(入場料なし）</t>
    <rPh sb="0" eb="3">
      <t>ビジュツカン</t>
    </rPh>
    <rPh sb="3" eb="5">
      <t>コドモ</t>
    </rPh>
    <rPh sb="10" eb="13">
      <t>ニュウジョウリョウ</t>
    </rPh>
    <phoneticPr fontId="2"/>
  </si>
  <si>
    <t>美術館子供アトリエ(入場料あり）</t>
    <rPh sb="0" eb="3">
      <t>ビジュツカン</t>
    </rPh>
    <rPh sb="3" eb="5">
      <t>コドモ</t>
    </rPh>
    <rPh sb="10" eb="13">
      <t>ニュウジョウリョウ</t>
    </rPh>
    <phoneticPr fontId="2"/>
  </si>
  <si>
    <t>美術館企画展示室１（入場料徴収なし）</t>
    <rPh sb="0" eb="3">
      <t>ビジュツカン</t>
    </rPh>
    <rPh sb="3" eb="5">
      <t>キカク</t>
    </rPh>
    <rPh sb="5" eb="8">
      <t>テンジシツ</t>
    </rPh>
    <rPh sb="10" eb="13">
      <t>ニュウジョウリョウ</t>
    </rPh>
    <rPh sb="13" eb="15">
      <t>チョウシュウ</t>
    </rPh>
    <phoneticPr fontId="2"/>
  </si>
  <si>
    <t>美術館企画展示室１（入場料徴収あり）</t>
    <rPh sb="0" eb="3">
      <t>ビジュツカン</t>
    </rPh>
    <rPh sb="3" eb="5">
      <t>キカク</t>
    </rPh>
    <rPh sb="5" eb="8">
      <t>テンジシツ</t>
    </rPh>
    <rPh sb="10" eb="13">
      <t>ニュウジョウリョウ</t>
    </rPh>
    <rPh sb="13" eb="15">
      <t>チョウシュウ</t>
    </rPh>
    <phoneticPr fontId="2"/>
  </si>
  <si>
    <t>美術館企画展示室２（入場料徴収なし）</t>
    <rPh sb="0" eb="3">
      <t>ビジュツカン</t>
    </rPh>
    <rPh sb="3" eb="5">
      <t>キカク</t>
    </rPh>
    <rPh sb="5" eb="8">
      <t>テンジシツ</t>
    </rPh>
    <rPh sb="10" eb="13">
      <t>ニュウジョウリョウ</t>
    </rPh>
    <rPh sb="13" eb="15">
      <t>チョウシュウ</t>
    </rPh>
    <phoneticPr fontId="2"/>
  </si>
  <si>
    <t>美術館企画展示室２（入場料徴収あり）</t>
    <rPh sb="0" eb="3">
      <t>ビジュツカン</t>
    </rPh>
    <rPh sb="3" eb="5">
      <t>キカク</t>
    </rPh>
    <rPh sb="5" eb="8">
      <t>テンジシツ</t>
    </rPh>
    <rPh sb="10" eb="13">
      <t>ニュウジョウリョウ</t>
    </rPh>
    <rPh sb="13" eb="15">
      <t>チョウシュウ</t>
    </rPh>
    <phoneticPr fontId="2"/>
  </si>
  <si>
    <t>美術館講座室（入場料徴収なし）</t>
    <rPh sb="0" eb="3">
      <t>ビジュツカン</t>
    </rPh>
    <rPh sb="3" eb="5">
      <t>コウザ</t>
    </rPh>
    <rPh sb="5" eb="6">
      <t>シツ</t>
    </rPh>
    <rPh sb="7" eb="10">
      <t>ニュウジョウリョウ</t>
    </rPh>
    <rPh sb="10" eb="12">
      <t>チョウシュウ</t>
    </rPh>
    <phoneticPr fontId="2"/>
  </si>
  <si>
    <t>美術館講座室（入場料徴収あり）</t>
    <rPh sb="0" eb="3">
      <t>ビジュツカン</t>
    </rPh>
    <rPh sb="3" eb="5">
      <t>コウザ</t>
    </rPh>
    <rPh sb="5" eb="6">
      <t>シツ</t>
    </rPh>
    <rPh sb="7" eb="10">
      <t>ニュウジョウリョウ</t>
    </rPh>
    <rPh sb="10" eb="12">
      <t>チョウシュウ</t>
    </rPh>
    <phoneticPr fontId="2"/>
  </si>
  <si>
    <t>講堂（入場料徴収なし）</t>
    <rPh sb="0" eb="2">
      <t>コウドウ</t>
    </rPh>
    <rPh sb="3" eb="6">
      <t>ニュウジョウリョウ</t>
    </rPh>
    <rPh sb="6" eb="8">
      <t>チョウシュウ</t>
    </rPh>
    <phoneticPr fontId="2"/>
  </si>
  <si>
    <t>講堂（入場料徴収あり）</t>
    <rPh sb="0" eb="2">
      <t>コウドウ</t>
    </rPh>
    <rPh sb="3" eb="6">
      <t>ニュウジョウリョウ</t>
    </rPh>
    <rPh sb="6" eb="8">
      <t>チョウシュウ</t>
    </rPh>
    <phoneticPr fontId="2"/>
  </si>
  <si>
    <t>観覧料</t>
    <rPh sb="0" eb="3">
      <t>カンランリョウ</t>
    </rPh>
    <phoneticPr fontId="2"/>
  </si>
  <si>
    <t>企画展・特別展</t>
    <rPh sb="0" eb="3">
      <t>キカクテン</t>
    </rPh>
    <rPh sb="4" eb="7">
      <t>トクベツテン</t>
    </rPh>
    <phoneticPr fontId="2"/>
  </si>
  <si>
    <t>博物館常設展（一般）</t>
    <rPh sb="0" eb="3">
      <t>ハクブツカン</t>
    </rPh>
    <rPh sb="3" eb="6">
      <t>ジョウセツテン</t>
    </rPh>
    <rPh sb="7" eb="9">
      <t>イッパン</t>
    </rPh>
    <phoneticPr fontId="8"/>
  </si>
  <si>
    <t>博物館常設展（一般・団体）</t>
    <rPh sb="0" eb="3">
      <t>ハクブツカン</t>
    </rPh>
    <rPh sb="3" eb="6">
      <t>ジョウセツテン</t>
    </rPh>
    <rPh sb="7" eb="9">
      <t>イッパン</t>
    </rPh>
    <rPh sb="10" eb="12">
      <t>ダンタイ</t>
    </rPh>
    <phoneticPr fontId="8"/>
  </si>
  <si>
    <t>博物館常設展（大学・高校）</t>
    <rPh sb="0" eb="3">
      <t>ハクブツカン</t>
    </rPh>
    <rPh sb="3" eb="6">
      <t>ジョウセツテン</t>
    </rPh>
    <rPh sb="7" eb="9">
      <t>ダイガク</t>
    </rPh>
    <rPh sb="10" eb="12">
      <t>コウコウ</t>
    </rPh>
    <phoneticPr fontId="8"/>
  </si>
  <si>
    <t>博物館常設展（大学・高校・団体）</t>
    <rPh sb="0" eb="3">
      <t>ハクブツカン</t>
    </rPh>
    <rPh sb="3" eb="6">
      <t>ジョウセツテン</t>
    </rPh>
    <rPh sb="7" eb="9">
      <t>ダイガク</t>
    </rPh>
    <rPh sb="10" eb="12">
      <t>コウコウ</t>
    </rPh>
    <rPh sb="13" eb="15">
      <t>ダンタイ</t>
    </rPh>
    <phoneticPr fontId="8"/>
  </si>
  <si>
    <t>博物館常設展（小学・中学）</t>
    <rPh sb="0" eb="3">
      <t>ハクブツカン</t>
    </rPh>
    <rPh sb="3" eb="6">
      <t>ジョウセツテン</t>
    </rPh>
    <rPh sb="7" eb="9">
      <t>ショウガク</t>
    </rPh>
    <rPh sb="10" eb="12">
      <t>チュウガク</t>
    </rPh>
    <phoneticPr fontId="8"/>
  </si>
  <si>
    <t>博物館常設展（小学・中学・団体）</t>
    <rPh sb="0" eb="3">
      <t>ハクブツカン</t>
    </rPh>
    <rPh sb="3" eb="6">
      <t>ジョウセツテン</t>
    </rPh>
    <rPh sb="7" eb="9">
      <t>ショウガク</t>
    </rPh>
    <rPh sb="10" eb="12">
      <t>チュウガク</t>
    </rPh>
    <rPh sb="13" eb="15">
      <t>ダンタイ</t>
    </rPh>
    <phoneticPr fontId="8"/>
  </si>
  <si>
    <t>美術館ｺﾚｸｼｮﾝ展（一般）</t>
    <rPh sb="0" eb="3">
      <t>ビジュツカン</t>
    </rPh>
    <rPh sb="9" eb="10">
      <t>テン</t>
    </rPh>
    <rPh sb="11" eb="13">
      <t>イッパン</t>
    </rPh>
    <phoneticPr fontId="8"/>
  </si>
  <si>
    <t>美術館ｺﾚｸｼｮﾝ展（一般・団体）</t>
    <rPh sb="0" eb="3">
      <t>ビジュツカン</t>
    </rPh>
    <rPh sb="9" eb="10">
      <t>テン</t>
    </rPh>
    <rPh sb="11" eb="13">
      <t>イッパン</t>
    </rPh>
    <rPh sb="14" eb="16">
      <t>ダンタイ</t>
    </rPh>
    <phoneticPr fontId="8"/>
  </si>
  <si>
    <t>美術館ｺﾚｸｼｮﾝ展（大学・高校）</t>
    <rPh sb="0" eb="3">
      <t>ビジュツカン</t>
    </rPh>
    <rPh sb="9" eb="10">
      <t>テン</t>
    </rPh>
    <rPh sb="11" eb="13">
      <t>ダイガク</t>
    </rPh>
    <rPh sb="14" eb="16">
      <t>コウコウ</t>
    </rPh>
    <phoneticPr fontId="8"/>
  </si>
  <si>
    <t>美術館ｺﾚｸｼｮﾝ展（大学・高校・団体）</t>
    <rPh sb="0" eb="3">
      <t>ビジュツカン</t>
    </rPh>
    <rPh sb="9" eb="10">
      <t>テン</t>
    </rPh>
    <rPh sb="11" eb="13">
      <t>ダイガク</t>
    </rPh>
    <rPh sb="14" eb="16">
      <t>コウコウ</t>
    </rPh>
    <rPh sb="17" eb="19">
      <t>ダンタイ</t>
    </rPh>
    <phoneticPr fontId="8"/>
  </si>
  <si>
    <t>美術館ｺﾚｸｼｮﾝ展（小学・中学）</t>
    <rPh sb="0" eb="3">
      <t>ビジュツカン</t>
    </rPh>
    <rPh sb="9" eb="10">
      <t>テン</t>
    </rPh>
    <rPh sb="11" eb="13">
      <t>ショウガク</t>
    </rPh>
    <rPh sb="14" eb="16">
      <t>チュウガク</t>
    </rPh>
    <phoneticPr fontId="8"/>
  </si>
  <si>
    <t>美術館ｺﾚｸｼｮﾝ展（小学・中学・団体）</t>
    <rPh sb="0" eb="3">
      <t>ビジュツカン</t>
    </rPh>
    <rPh sb="9" eb="10">
      <t>テン</t>
    </rPh>
    <rPh sb="11" eb="13">
      <t>ショウガク</t>
    </rPh>
    <rPh sb="14" eb="16">
      <t>チュウガク</t>
    </rPh>
    <rPh sb="17" eb="19">
      <t>ダンタイ</t>
    </rPh>
    <phoneticPr fontId="8"/>
  </si>
  <si>
    <t>博物館常設展（一般）※年間</t>
    <rPh sb="0" eb="3">
      <t>ハクブツカン</t>
    </rPh>
    <rPh sb="3" eb="6">
      <t>ジョウセツテン</t>
    </rPh>
    <rPh sb="7" eb="9">
      <t>イッパン</t>
    </rPh>
    <rPh sb="11" eb="13">
      <t>ネンカン</t>
    </rPh>
    <phoneticPr fontId="8"/>
  </si>
  <si>
    <t>博物館常設展（大学・高校）※年間</t>
    <rPh sb="0" eb="3">
      <t>ハクブツカン</t>
    </rPh>
    <rPh sb="3" eb="6">
      <t>ジョウセツテン</t>
    </rPh>
    <rPh sb="7" eb="9">
      <t>ダイガク</t>
    </rPh>
    <rPh sb="10" eb="12">
      <t>コウコウ</t>
    </rPh>
    <rPh sb="14" eb="16">
      <t>ネンカン</t>
    </rPh>
    <phoneticPr fontId="8"/>
  </si>
  <si>
    <t>博物館常設展（中学・小学－県外）※年間</t>
    <rPh sb="0" eb="3">
      <t>ハクブツカン</t>
    </rPh>
    <rPh sb="3" eb="6">
      <t>ジョウセツテン</t>
    </rPh>
    <rPh sb="7" eb="9">
      <t>チュウガク</t>
    </rPh>
    <rPh sb="10" eb="12">
      <t>ショウガク</t>
    </rPh>
    <rPh sb="13" eb="15">
      <t>ケンガイ</t>
    </rPh>
    <rPh sb="17" eb="19">
      <t>ネンカン</t>
    </rPh>
    <phoneticPr fontId="8"/>
  </si>
  <si>
    <t>博物館常設・企画・特別展（一般）※年間</t>
    <rPh sb="0" eb="3">
      <t>ハクブツカン</t>
    </rPh>
    <rPh sb="3" eb="5">
      <t>ジョウセツ</t>
    </rPh>
    <rPh sb="6" eb="8">
      <t>キカク</t>
    </rPh>
    <rPh sb="9" eb="12">
      <t>トクベツテン</t>
    </rPh>
    <rPh sb="13" eb="15">
      <t>イッパン</t>
    </rPh>
    <rPh sb="17" eb="19">
      <t>ネンカン</t>
    </rPh>
    <phoneticPr fontId="8"/>
  </si>
  <si>
    <t>博物館常設・企画・特別展（大学・高校）※年間</t>
    <rPh sb="0" eb="3">
      <t>ハクブツカン</t>
    </rPh>
    <rPh sb="3" eb="5">
      <t>ジョウセツ</t>
    </rPh>
    <rPh sb="6" eb="8">
      <t>キカク</t>
    </rPh>
    <rPh sb="9" eb="12">
      <t>トクベツテン</t>
    </rPh>
    <rPh sb="13" eb="15">
      <t>ダイガク</t>
    </rPh>
    <rPh sb="16" eb="18">
      <t>コウコウ</t>
    </rPh>
    <rPh sb="20" eb="22">
      <t>ネンカン</t>
    </rPh>
    <phoneticPr fontId="8"/>
  </si>
  <si>
    <t>博物館常設・企画・特別展（中学・小学－県外）※年間</t>
    <rPh sb="0" eb="3">
      <t>ハクブツカン</t>
    </rPh>
    <rPh sb="3" eb="5">
      <t>ジョウセツ</t>
    </rPh>
    <rPh sb="6" eb="8">
      <t>キカク</t>
    </rPh>
    <rPh sb="9" eb="12">
      <t>トクベツテン</t>
    </rPh>
    <rPh sb="13" eb="15">
      <t>チュウガク</t>
    </rPh>
    <rPh sb="16" eb="18">
      <t>ショウガク</t>
    </rPh>
    <rPh sb="19" eb="21">
      <t>ケンガイ</t>
    </rPh>
    <rPh sb="23" eb="25">
      <t>ネンカン</t>
    </rPh>
    <phoneticPr fontId="8"/>
  </si>
  <si>
    <t>博物館常設・企画・特別展（中学・小学－県内）※年間</t>
    <rPh sb="0" eb="3">
      <t>ハクブツカン</t>
    </rPh>
    <rPh sb="3" eb="5">
      <t>ジョウセツ</t>
    </rPh>
    <rPh sb="6" eb="8">
      <t>キカク</t>
    </rPh>
    <rPh sb="9" eb="12">
      <t>トクベツテン</t>
    </rPh>
    <rPh sb="13" eb="15">
      <t>チュウガク</t>
    </rPh>
    <rPh sb="16" eb="18">
      <t>ショウガク</t>
    </rPh>
    <rPh sb="19" eb="21">
      <t>ケンナイ</t>
    </rPh>
    <rPh sb="23" eb="25">
      <t>ネンカン</t>
    </rPh>
    <phoneticPr fontId="8"/>
  </si>
  <si>
    <t>美術館常設展（一般）※年間</t>
    <rPh sb="0" eb="3">
      <t>ビジュツカン</t>
    </rPh>
    <rPh sb="3" eb="5">
      <t>ジョウセツ</t>
    </rPh>
    <rPh sb="5" eb="6">
      <t>テン</t>
    </rPh>
    <rPh sb="7" eb="9">
      <t>イッパン</t>
    </rPh>
    <rPh sb="11" eb="13">
      <t>ネンカン</t>
    </rPh>
    <phoneticPr fontId="8"/>
  </si>
  <si>
    <t>美術館常設展（大学・高校）※年間</t>
    <rPh sb="0" eb="3">
      <t>ビジュツカン</t>
    </rPh>
    <rPh sb="3" eb="5">
      <t>ジョウセツ</t>
    </rPh>
    <rPh sb="5" eb="6">
      <t>テン</t>
    </rPh>
    <rPh sb="7" eb="9">
      <t>ダイガク</t>
    </rPh>
    <rPh sb="10" eb="12">
      <t>コウコウ</t>
    </rPh>
    <rPh sb="14" eb="16">
      <t>ネンカン</t>
    </rPh>
    <phoneticPr fontId="8"/>
  </si>
  <si>
    <t>美術館常設展（中学・小学－県外）※年間</t>
    <rPh sb="0" eb="3">
      <t>ビジュツカン</t>
    </rPh>
    <rPh sb="3" eb="5">
      <t>ジョウセツ</t>
    </rPh>
    <rPh sb="5" eb="6">
      <t>テン</t>
    </rPh>
    <rPh sb="7" eb="9">
      <t>チュウガク</t>
    </rPh>
    <rPh sb="10" eb="12">
      <t>ショウガク</t>
    </rPh>
    <rPh sb="13" eb="15">
      <t>ケンガイ</t>
    </rPh>
    <rPh sb="17" eb="19">
      <t>ネンカン</t>
    </rPh>
    <phoneticPr fontId="8"/>
  </si>
  <si>
    <t>美術館常設・企画展（一般）※年間</t>
    <rPh sb="0" eb="3">
      <t>ビジュツカン</t>
    </rPh>
    <rPh sb="3" eb="5">
      <t>ジョウセツ</t>
    </rPh>
    <rPh sb="6" eb="9">
      <t>キカクテン</t>
    </rPh>
    <rPh sb="10" eb="12">
      <t>イッパン</t>
    </rPh>
    <rPh sb="14" eb="16">
      <t>ネンカン</t>
    </rPh>
    <phoneticPr fontId="8"/>
  </si>
  <si>
    <t>美術館常設・企画展（大学・高校）※年間</t>
    <rPh sb="0" eb="3">
      <t>ビジュツカン</t>
    </rPh>
    <rPh sb="3" eb="5">
      <t>ジョウセツ</t>
    </rPh>
    <rPh sb="6" eb="9">
      <t>キカクテン</t>
    </rPh>
    <rPh sb="10" eb="12">
      <t>ダイガク</t>
    </rPh>
    <rPh sb="13" eb="15">
      <t>コウコウ</t>
    </rPh>
    <rPh sb="17" eb="19">
      <t>ネンカン</t>
    </rPh>
    <phoneticPr fontId="8"/>
  </si>
  <si>
    <t>美術館常設・企画展（中学・小学－県外）※年間</t>
    <rPh sb="0" eb="3">
      <t>ビジュツカン</t>
    </rPh>
    <rPh sb="3" eb="5">
      <t>ジョウセツ</t>
    </rPh>
    <rPh sb="6" eb="9">
      <t>キカクテン</t>
    </rPh>
    <rPh sb="10" eb="12">
      <t>チュウガク</t>
    </rPh>
    <rPh sb="13" eb="15">
      <t>ショウガク</t>
    </rPh>
    <rPh sb="16" eb="18">
      <t>ケンガイ</t>
    </rPh>
    <rPh sb="20" eb="22">
      <t>ネンカン</t>
    </rPh>
    <phoneticPr fontId="8"/>
  </si>
  <si>
    <t>美術館常設・企画展（中学・小学－県内）※年間</t>
    <rPh sb="0" eb="3">
      <t>ビジュツカン</t>
    </rPh>
    <rPh sb="3" eb="5">
      <t>ジョウセツ</t>
    </rPh>
    <rPh sb="6" eb="9">
      <t>キカクテン</t>
    </rPh>
    <rPh sb="10" eb="12">
      <t>チュウガク</t>
    </rPh>
    <rPh sb="13" eb="15">
      <t>ショウガク</t>
    </rPh>
    <rPh sb="16" eb="18">
      <t>ケンナイ</t>
    </rPh>
    <rPh sb="20" eb="22">
      <t>ネンカン</t>
    </rPh>
    <phoneticPr fontId="8"/>
  </si>
  <si>
    <t>付属設備利用料金</t>
    <rPh sb="0" eb="2">
      <t>フゾク</t>
    </rPh>
    <rPh sb="2" eb="4">
      <t>セツビ</t>
    </rPh>
    <rPh sb="4" eb="6">
      <t>リヨウ</t>
    </rPh>
    <rPh sb="6" eb="8">
      <t>リョウキン</t>
    </rPh>
    <phoneticPr fontId="2"/>
  </si>
  <si>
    <t>司会台</t>
  </si>
  <si>
    <t>メインスピーカー</t>
  </si>
  <si>
    <t>コンデンサーマイク</t>
  </si>
  <si>
    <t>ダイナミックマイク</t>
  </si>
  <si>
    <t>ビデオテープレコーダー</t>
  </si>
  <si>
    <t>ＤＶＤプレーヤー</t>
  </si>
  <si>
    <t>ＣＤ、ＭＤプレーヤー</t>
  </si>
  <si>
    <t>ＨＤ／ＤＶＤレコーダー</t>
  </si>
  <si>
    <t>ボーダーライト</t>
  </si>
  <si>
    <t>サスペンションライト</t>
  </si>
  <si>
    <t>アッパーホリゾンライト</t>
  </si>
  <si>
    <t>シーリングライト</t>
  </si>
  <si>
    <t>センターピンスポットライト</t>
  </si>
  <si>
    <t>書画カメラ</t>
  </si>
  <si>
    <t>ビデオプロジェクター</t>
  </si>
  <si>
    <t>電動スクリーン</t>
  </si>
  <si>
    <t>35ミリフィルム映写機</t>
  </si>
  <si>
    <t>冷房設備利用料金</t>
    <rPh sb="0" eb="2">
      <t>レイボウ</t>
    </rPh>
    <rPh sb="2" eb="4">
      <t>セツビ</t>
    </rPh>
    <rPh sb="4" eb="6">
      <t>リヨウ</t>
    </rPh>
    <rPh sb="6" eb="8">
      <t>リョウキン</t>
    </rPh>
    <phoneticPr fontId="2"/>
  </si>
  <si>
    <t>博物館企画展示室</t>
    <rPh sb="0" eb="3">
      <t>ハクブツカン</t>
    </rPh>
    <phoneticPr fontId="2"/>
  </si>
  <si>
    <t>博物館特別展示室</t>
    <rPh sb="0" eb="3">
      <t>ハクブツカン</t>
    </rPh>
    <phoneticPr fontId="2"/>
  </si>
  <si>
    <t>博物館実習室</t>
    <rPh sb="0" eb="3">
      <t>ハクブツカン</t>
    </rPh>
    <phoneticPr fontId="2"/>
  </si>
  <si>
    <t>博物館講座室</t>
    <rPh sb="0" eb="3">
      <t>ハクブツカン</t>
    </rPh>
    <phoneticPr fontId="2"/>
  </si>
  <si>
    <t>美術館県民ギャラリー１</t>
    <rPh sb="0" eb="3">
      <t>ビジュツカン</t>
    </rPh>
    <phoneticPr fontId="2"/>
  </si>
  <si>
    <t>美術館県民ギャラリー２</t>
    <rPh sb="0" eb="3">
      <t>ビジュツカン</t>
    </rPh>
    <phoneticPr fontId="2"/>
  </si>
  <si>
    <t>美術館県民ギャラリー３</t>
    <rPh sb="0" eb="3">
      <t>ビジュツカン</t>
    </rPh>
    <phoneticPr fontId="2"/>
  </si>
  <si>
    <t>美術館県民ギャラリースタジオ</t>
    <rPh sb="0" eb="3">
      <t>ビジュツカン</t>
    </rPh>
    <phoneticPr fontId="2"/>
  </si>
  <si>
    <t>美術館県民アトリエ</t>
    <rPh sb="0" eb="3">
      <t>ビジュツカン</t>
    </rPh>
    <phoneticPr fontId="2"/>
  </si>
  <si>
    <t>美術館子供アトリエ</t>
    <rPh sb="0" eb="3">
      <t>ビジュツカン</t>
    </rPh>
    <phoneticPr fontId="2"/>
  </si>
  <si>
    <t>美術館企画展示室１</t>
    <rPh sb="0" eb="3">
      <t>ビジュツカン</t>
    </rPh>
    <phoneticPr fontId="2"/>
  </si>
  <si>
    <t>美術館企画展示室２</t>
    <rPh sb="0" eb="3">
      <t>ビジュツカン</t>
    </rPh>
    <phoneticPr fontId="2"/>
  </si>
  <si>
    <t>美術館講座室</t>
    <rPh sb="0" eb="3">
      <t>ビジュツカン</t>
    </rPh>
    <phoneticPr fontId="2"/>
  </si>
  <si>
    <t>講堂</t>
  </si>
  <si>
    <t>授業料</t>
  </si>
  <si>
    <t>文化振興課（芸術大学）</t>
  </si>
  <si>
    <t>聴講料</t>
  </si>
  <si>
    <t>研究生</t>
  </si>
  <si>
    <t>科目等履修生</t>
  </si>
  <si>
    <t>入学料</t>
  </si>
  <si>
    <t>県内学生</t>
  </si>
  <si>
    <t>県外学生</t>
  </si>
  <si>
    <t>入学考査料</t>
  </si>
  <si>
    <t>学部生</t>
  </si>
  <si>
    <t>大学院生</t>
  </si>
  <si>
    <t>研究生等</t>
  </si>
  <si>
    <t>論文審査料</t>
  </si>
  <si>
    <t>体育施設の利用料金（アマチュアスポーツ等の催物に専用する場合）陸上競技場</t>
    <rPh sb="0" eb="2">
      <t>タイイク</t>
    </rPh>
    <rPh sb="2" eb="4">
      <t>シセツ</t>
    </rPh>
    <rPh sb="5" eb="7">
      <t>リヨウ</t>
    </rPh>
    <rPh sb="7" eb="9">
      <t>リョウキン</t>
    </rPh>
    <rPh sb="19" eb="20">
      <t>トウ</t>
    </rPh>
    <rPh sb="21" eb="23">
      <t>モヨオシモノ</t>
    </rPh>
    <rPh sb="24" eb="26">
      <t>センヨウ</t>
    </rPh>
    <rPh sb="28" eb="30">
      <t>バアイ</t>
    </rPh>
    <rPh sb="31" eb="33">
      <t>リクジョウ</t>
    </rPh>
    <rPh sb="33" eb="36">
      <t>キョウギジョウ</t>
    </rPh>
    <phoneticPr fontId="9"/>
  </si>
  <si>
    <t>【児童・生徒】9時～13時</t>
    <rPh sb="1" eb="3">
      <t>ジドウ</t>
    </rPh>
    <rPh sb="4" eb="6">
      <t>セイト</t>
    </rPh>
    <rPh sb="8" eb="9">
      <t>ジ</t>
    </rPh>
    <rPh sb="12" eb="13">
      <t>ジ</t>
    </rPh>
    <phoneticPr fontId="9"/>
  </si>
  <si>
    <t>【児童・生徒】13時～17時</t>
    <rPh sb="1" eb="3">
      <t>ジドウ</t>
    </rPh>
    <rPh sb="4" eb="6">
      <t>セイト</t>
    </rPh>
    <rPh sb="9" eb="10">
      <t>ジ</t>
    </rPh>
    <rPh sb="13" eb="14">
      <t>ジ</t>
    </rPh>
    <phoneticPr fontId="9"/>
  </si>
  <si>
    <t>【児童・生徒】9時～17時</t>
    <rPh sb="1" eb="3">
      <t>ジドウ</t>
    </rPh>
    <rPh sb="4" eb="6">
      <t>セイト</t>
    </rPh>
    <rPh sb="8" eb="9">
      <t>ジ</t>
    </rPh>
    <rPh sb="12" eb="13">
      <t>ジ</t>
    </rPh>
    <phoneticPr fontId="9"/>
  </si>
  <si>
    <t>【児童・生徒】時間外</t>
    <rPh sb="1" eb="3">
      <t>ジドウ</t>
    </rPh>
    <rPh sb="4" eb="6">
      <t>セイト</t>
    </rPh>
    <rPh sb="7" eb="10">
      <t>ジカンガイ</t>
    </rPh>
    <phoneticPr fontId="9"/>
  </si>
  <si>
    <t>【一般・学生】9時～13時</t>
    <rPh sb="1" eb="3">
      <t>イッパン</t>
    </rPh>
    <rPh sb="4" eb="6">
      <t>ガクセイ</t>
    </rPh>
    <rPh sb="8" eb="9">
      <t>ジ</t>
    </rPh>
    <rPh sb="12" eb="13">
      <t>ジ</t>
    </rPh>
    <phoneticPr fontId="9"/>
  </si>
  <si>
    <t>【一般・学生】13時～17時</t>
    <rPh sb="1" eb="3">
      <t>イッパン</t>
    </rPh>
    <rPh sb="4" eb="6">
      <t>ガクセイ</t>
    </rPh>
    <rPh sb="9" eb="10">
      <t>ジ</t>
    </rPh>
    <rPh sb="13" eb="14">
      <t>ジ</t>
    </rPh>
    <phoneticPr fontId="9"/>
  </si>
  <si>
    <t>【一般・学生】9時～17時</t>
    <rPh sb="1" eb="3">
      <t>イッパン</t>
    </rPh>
    <rPh sb="4" eb="6">
      <t>ガクセイ</t>
    </rPh>
    <rPh sb="8" eb="9">
      <t>ジ</t>
    </rPh>
    <rPh sb="12" eb="13">
      <t>ジ</t>
    </rPh>
    <phoneticPr fontId="9"/>
  </si>
  <si>
    <t>【一般・学生】時間外</t>
    <rPh sb="1" eb="3">
      <t>イッパン</t>
    </rPh>
    <rPh sb="4" eb="6">
      <t>ガクセイ</t>
    </rPh>
    <rPh sb="7" eb="10">
      <t>ジカンガイ</t>
    </rPh>
    <phoneticPr fontId="9"/>
  </si>
  <si>
    <t>【高齢者】9時～13時</t>
    <rPh sb="1" eb="4">
      <t>コウレイシャ</t>
    </rPh>
    <rPh sb="6" eb="7">
      <t>ジ</t>
    </rPh>
    <rPh sb="10" eb="11">
      <t>ジ</t>
    </rPh>
    <phoneticPr fontId="9"/>
  </si>
  <si>
    <t>【高齢者】13時～17時</t>
    <rPh sb="7" eb="8">
      <t>ジ</t>
    </rPh>
    <rPh sb="11" eb="12">
      <t>ジ</t>
    </rPh>
    <phoneticPr fontId="9"/>
  </si>
  <si>
    <t>【高齢者】】9時～17時</t>
    <rPh sb="1" eb="4">
      <t>コウレイシャ</t>
    </rPh>
    <rPh sb="7" eb="8">
      <t>ジ</t>
    </rPh>
    <rPh sb="11" eb="12">
      <t>ジ</t>
    </rPh>
    <phoneticPr fontId="9"/>
  </si>
  <si>
    <t>【高齢者】時間外</t>
    <rPh sb="5" eb="8">
      <t>ジカンガイ</t>
    </rPh>
    <phoneticPr fontId="9"/>
  </si>
  <si>
    <t>体育施設の利用料金
（その他の催物に専用する場合）陸上競技場</t>
    <rPh sb="0" eb="2">
      <t>タイイク</t>
    </rPh>
    <rPh sb="2" eb="4">
      <t>シセツ</t>
    </rPh>
    <rPh sb="5" eb="7">
      <t>リヨウ</t>
    </rPh>
    <rPh sb="7" eb="9">
      <t>リョウキン</t>
    </rPh>
    <rPh sb="13" eb="14">
      <t>タ</t>
    </rPh>
    <rPh sb="15" eb="16">
      <t>モヨオ</t>
    </rPh>
    <rPh sb="16" eb="17">
      <t>モノ</t>
    </rPh>
    <rPh sb="18" eb="20">
      <t>センヨウ</t>
    </rPh>
    <rPh sb="22" eb="24">
      <t>バアイ</t>
    </rPh>
    <rPh sb="25" eb="27">
      <t>リクジョウ</t>
    </rPh>
    <rPh sb="27" eb="30">
      <t>キョウギジョウ</t>
    </rPh>
    <phoneticPr fontId="9"/>
  </si>
  <si>
    <t>9時～13時</t>
    <rPh sb="1" eb="2">
      <t>ジ</t>
    </rPh>
    <rPh sb="5" eb="6">
      <t>ジ</t>
    </rPh>
    <phoneticPr fontId="9"/>
  </si>
  <si>
    <t>13時～17時</t>
    <rPh sb="2" eb="3">
      <t>ジ</t>
    </rPh>
    <rPh sb="6" eb="7">
      <t>ジ</t>
    </rPh>
    <phoneticPr fontId="9"/>
  </si>
  <si>
    <t>9時～17時</t>
    <rPh sb="1" eb="2">
      <t>ジ</t>
    </rPh>
    <rPh sb="5" eb="6">
      <t>ジ</t>
    </rPh>
    <phoneticPr fontId="9"/>
  </si>
  <si>
    <t>時間外</t>
    <rPh sb="0" eb="3">
      <t>ジカンガイ</t>
    </rPh>
    <phoneticPr fontId="9"/>
  </si>
  <si>
    <t>体育施設の利用料金（個人利用）陸上競技場</t>
    <rPh sb="0" eb="2">
      <t>タイイク</t>
    </rPh>
    <rPh sb="2" eb="4">
      <t>シセツ</t>
    </rPh>
    <rPh sb="5" eb="7">
      <t>リヨウ</t>
    </rPh>
    <rPh sb="7" eb="9">
      <t>リョウキン</t>
    </rPh>
    <rPh sb="10" eb="12">
      <t>コジン</t>
    </rPh>
    <rPh sb="12" eb="14">
      <t>リヨウ</t>
    </rPh>
    <rPh sb="15" eb="17">
      <t>リクジョウ</t>
    </rPh>
    <rPh sb="17" eb="20">
      <t>キョウギジョウ</t>
    </rPh>
    <phoneticPr fontId="9"/>
  </si>
  <si>
    <t>【児童・生徒】17時～21時</t>
    <rPh sb="1" eb="3">
      <t>ジドウ</t>
    </rPh>
    <rPh sb="4" eb="6">
      <t>セイト</t>
    </rPh>
    <rPh sb="9" eb="10">
      <t>ジ</t>
    </rPh>
    <rPh sb="13" eb="14">
      <t>ジ</t>
    </rPh>
    <phoneticPr fontId="9"/>
  </si>
  <si>
    <t>【児童・生徒】回数券11枚</t>
    <rPh sb="1" eb="3">
      <t>ジドウ</t>
    </rPh>
    <rPh sb="4" eb="6">
      <t>セイト</t>
    </rPh>
    <rPh sb="7" eb="10">
      <t>カイスウケン</t>
    </rPh>
    <rPh sb="12" eb="13">
      <t>マイ</t>
    </rPh>
    <phoneticPr fontId="9"/>
  </si>
  <si>
    <t>【一般・学生】17時～21時</t>
    <rPh sb="1" eb="3">
      <t>イッパン</t>
    </rPh>
    <rPh sb="4" eb="6">
      <t>ガクセイ</t>
    </rPh>
    <rPh sb="9" eb="10">
      <t>ジ</t>
    </rPh>
    <rPh sb="13" eb="14">
      <t>ジ</t>
    </rPh>
    <phoneticPr fontId="9"/>
  </si>
  <si>
    <t>【一般・学生】回数券11枚</t>
    <rPh sb="1" eb="3">
      <t>イッパン</t>
    </rPh>
    <rPh sb="4" eb="6">
      <t>ガクセイ</t>
    </rPh>
    <rPh sb="7" eb="10">
      <t>カイスウケン</t>
    </rPh>
    <rPh sb="12" eb="13">
      <t>マイ</t>
    </rPh>
    <phoneticPr fontId="9"/>
  </si>
  <si>
    <t>【高齢者】】17時～21時</t>
    <rPh sb="1" eb="4">
      <t>コウレイシャ</t>
    </rPh>
    <rPh sb="8" eb="9">
      <t>ジ</t>
    </rPh>
    <rPh sb="12" eb="13">
      <t>ジ</t>
    </rPh>
    <phoneticPr fontId="9"/>
  </si>
  <si>
    <t>【高齢者】回数券11枚</t>
    <rPh sb="5" eb="8">
      <t>カイスウケン</t>
    </rPh>
    <rPh sb="10" eb="11">
      <t>マイ</t>
    </rPh>
    <phoneticPr fontId="9"/>
  </si>
  <si>
    <t>施設設備の利用料金
場内放送装置</t>
    <rPh sb="0" eb="2">
      <t>シセツ</t>
    </rPh>
    <rPh sb="2" eb="4">
      <t>セツビ</t>
    </rPh>
    <rPh sb="5" eb="7">
      <t>リヨウ</t>
    </rPh>
    <rPh sb="7" eb="9">
      <t>リョウキン</t>
    </rPh>
    <rPh sb="10" eb="12">
      <t>ジョウナイ</t>
    </rPh>
    <rPh sb="12" eb="14">
      <t>ホウソウ</t>
    </rPh>
    <rPh sb="14" eb="16">
      <t>ソウチ</t>
    </rPh>
    <phoneticPr fontId="9"/>
  </si>
  <si>
    <t>屋外照明（専用利用の場合）</t>
    <rPh sb="0" eb="2">
      <t>オクガイ</t>
    </rPh>
    <rPh sb="2" eb="4">
      <t>ショウメイ</t>
    </rPh>
    <rPh sb="5" eb="7">
      <t>センヨウ</t>
    </rPh>
    <rPh sb="7" eb="9">
      <t>リヨウ</t>
    </rPh>
    <rPh sb="10" eb="12">
      <t>バアイ</t>
    </rPh>
    <phoneticPr fontId="9"/>
  </si>
  <si>
    <t>陸上競技場（屋外照明）高齢者
全点灯</t>
    <rPh sb="0" eb="2">
      <t>リクジョウ</t>
    </rPh>
    <rPh sb="2" eb="4">
      <t>キョウギ</t>
    </rPh>
    <rPh sb="4" eb="5">
      <t>ジョウ</t>
    </rPh>
    <rPh sb="6" eb="8">
      <t>オクガイ</t>
    </rPh>
    <rPh sb="8" eb="10">
      <t>ショウメイ</t>
    </rPh>
    <rPh sb="11" eb="14">
      <t>コウレイシャ</t>
    </rPh>
    <rPh sb="15" eb="16">
      <t>ゼン</t>
    </rPh>
    <rPh sb="16" eb="18">
      <t>テントウ</t>
    </rPh>
    <phoneticPr fontId="9"/>
  </si>
  <si>
    <t>陸上競技場（屋外照明）高齢者
2分の１点灯</t>
    <rPh sb="0" eb="2">
      <t>リクジョウ</t>
    </rPh>
    <rPh sb="2" eb="4">
      <t>キョウギ</t>
    </rPh>
    <rPh sb="4" eb="5">
      <t>ジョウ</t>
    </rPh>
    <rPh sb="6" eb="8">
      <t>オクガイ</t>
    </rPh>
    <rPh sb="8" eb="10">
      <t>ショウメイ</t>
    </rPh>
    <rPh sb="11" eb="14">
      <t>コウレイシャ</t>
    </rPh>
    <rPh sb="16" eb="17">
      <t>ブン</t>
    </rPh>
    <rPh sb="19" eb="21">
      <t>テントウ</t>
    </rPh>
    <phoneticPr fontId="9"/>
  </si>
  <si>
    <t>用具の利用料金　棒高跳用1式</t>
    <rPh sb="0" eb="2">
      <t>ヨウグ</t>
    </rPh>
    <rPh sb="3" eb="5">
      <t>リヨウ</t>
    </rPh>
    <rPh sb="5" eb="7">
      <t>リョウキン</t>
    </rPh>
    <rPh sb="8" eb="11">
      <t>ボウタカト</t>
    </rPh>
    <rPh sb="11" eb="12">
      <t>ヨウ</t>
    </rPh>
    <rPh sb="13" eb="14">
      <t>シキ</t>
    </rPh>
    <phoneticPr fontId="9"/>
  </si>
  <si>
    <t>1回につき</t>
    <rPh sb="1" eb="2">
      <t>カイ</t>
    </rPh>
    <phoneticPr fontId="9"/>
  </si>
  <si>
    <t>用具の利用料金　走高跳用1式</t>
    <rPh sb="0" eb="2">
      <t>ヨウグ</t>
    </rPh>
    <rPh sb="3" eb="5">
      <t>リヨウ</t>
    </rPh>
    <rPh sb="5" eb="7">
      <t>リョウキン</t>
    </rPh>
    <rPh sb="8" eb="9">
      <t>ソウ</t>
    </rPh>
    <rPh sb="9" eb="11">
      <t>タカトビ</t>
    </rPh>
    <rPh sb="11" eb="12">
      <t>ヨウ</t>
    </rPh>
    <rPh sb="13" eb="14">
      <t>シキ</t>
    </rPh>
    <phoneticPr fontId="9"/>
  </si>
  <si>
    <t>用具の利用料金　決勝審判台</t>
    <rPh sb="0" eb="2">
      <t>ヨウグ</t>
    </rPh>
    <rPh sb="3" eb="5">
      <t>リヨウ</t>
    </rPh>
    <rPh sb="5" eb="7">
      <t>リョウキン</t>
    </rPh>
    <rPh sb="8" eb="10">
      <t>ケッショウ</t>
    </rPh>
    <rPh sb="10" eb="12">
      <t>シンパン</t>
    </rPh>
    <rPh sb="12" eb="13">
      <t>ダイ</t>
    </rPh>
    <phoneticPr fontId="9"/>
  </si>
  <si>
    <t>用具の利用料金　着地測定器</t>
    <rPh sb="0" eb="2">
      <t>ヨウグ</t>
    </rPh>
    <rPh sb="3" eb="5">
      <t>リヨウ</t>
    </rPh>
    <rPh sb="5" eb="7">
      <t>リョウキン</t>
    </rPh>
    <rPh sb="8" eb="10">
      <t>チャクチ</t>
    </rPh>
    <rPh sb="10" eb="12">
      <t>ソクテイ</t>
    </rPh>
    <rPh sb="12" eb="13">
      <t>キ</t>
    </rPh>
    <phoneticPr fontId="9"/>
  </si>
  <si>
    <t>用具の利用料金　移動障害物一式</t>
    <rPh sb="0" eb="2">
      <t>ヨウグ</t>
    </rPh>
    <rPh sb="3" eb="5">
      <t>リヨウ</t>
    </rPh>
    <rPh sb="5" eb="7">
      <t>リョウキン</t>
    </rPh>
    <rPh sb="8" eb="10">
      <t>イドウ</t>
    </rPh>
    <rPh sb="10" eb="13">
      <t>ショウガイブツ</t>
    </rPh>
    <rPh sb="13" eb="15">
      <t>イッシキ</t>
    </rPh>
    <phoneticPr fontId="9"/>
  </si>
  <si>
    <t>用具の利用料金　上記以外のもの1点につき</t>
    <rPh sb="0" eb="2">
      <t>ヨウグ</t>
    </rPh>
    <rPh sb="3" eb="5">
      <t>リヨウ</t>
    </rPh>
    <rPh sb="5" eb="7">
      <t>リョウキン</t>
    </rPh>
    <rPh sb="8" eb="10">
      <t>ジョウキ</t>
    </rPh>
    <rPh sb="10" eb="12">
      <t>イガイ</t>
    </rPh>
    <rPh sb="16" eb="17">
      <t>テン</t>
    </rPh>
    <phoneticPr fontId="9"/>
  </si>
  <si>
    <t>体育施設の利用料金（アマチュアスポーツ等の催物に専用する場合）</t>
    <rPh sb="0" eb="2">
      <t>タイイク</t>
    </rPh>
    <rPh sb="2" eb="4">
      <t>シセツ</t>
    </rPh>
    <rPh sb="5" eb="7">
      <t>リヨウ</t>
    </rPh>
    <rPh sb="7" eb="9">
      <t>リョウキン</t>
    </rPh>
    <rPh sb="19" eb="20">
      <t>トウ</t>
    </rPh>
    <rPh sb="21" eb="23">
      <t>モヨオシモノ</t>
    </rPh>
    <rPh sb="24" eb="26">
      <t>センヨウ</t>
    </rPh>
    <rPh sb="28" eb="30">
      <t>バアイ</t>
    </rPh>
    <phoneticPr fontId="9"/>
  </si>
  <si>
    <t>補助競技場【児童・生徒】9時～13時</t>
    <rPh sb="0" eb="2">
      <t>ホジョ</t>
    </rPh>
    <rPh sb="2" eb="5">
      <t>キョウギジョウ</t>
    </rPh>
    <rPh sb="13" eb="14">
      <t>ジ</t>
    </rPh>
    <rPh sb="17" eb="18">
      <t>ジ</t>
    </rPh>
    <phoneticPr fontId="9"/>
  </si>
  <si>
    <t>補助競技場【児童・生徒】13時～17時</t>
    <rPh sb="14" eb="15">
      <t>ジ</t>
    </rPh>
    <rPh sb="18" eb="19">
      <t>ジ</t>
    </rPh>
    <phoneticPr fontId="9"/>
  </si>
  <si>
    <t>補助競技場【児童・生徒】9時～17時</t>
    <rPh sb="13" eb="14">
      <t>ジ</t>
    </rPh>
    <rPh sb="17" eb="18">
      <t>ジ</t>
    </rPh>
    <phoneticPr fontId="9"/>
  </si>
  <si>
    <t>補助競技場【児童・生徒】時間外</t>
    <rPh sb="12" eb="15">
      <t>ジカンガイ</t>
    </rPh>
    <phoneticPr fontId="9"/>
  </si>
  <si>
    <t>補助競技場【一般・学生】9時～13時</t>
    <rPh sb="13" eb="14">
      <t>ジ</t>
    </rPh>
    <rPh sb="17" eb="18">
      <t>ジ</t>
    </rPh>
    <phoneticPr fontId="9"/>
  </si>
  <si>
    <t>補助競技場【一般・学生】13時～17時</t>
    <rPh sb="14" eb="15">
      <t>ジ</t>
    </rPh>
    <rPh sb="18" eb="19">
      <t>ジ</t>
    </rPh>
    <phoneticPr fontId="9"/>
  </si>
  <si>
    <t>補助競技場【一般・学生】9時～17時</t>
    <rPh sb="13" eb="14">
      <t>ジ</t>
    </rPh>
    <rPh sb="17" eb="18">
      <t>ジ</t>
    </rPh>
    <phoneticPr fontId="9"/>
  </si>
  <si>
    <t>補助競技場【一般・学生】時間外</t>
    <rPh sb="12" eb="15">
      <t>ジカンガイ</t>
    </rPh>
    <phoneticPr fontId="9"/>
  </si>
  <si>
    <t>補助競技場【高齢者】9時～13時</t>
    <rPh sb="11" eb="12">
      <t>ジ</t>
    </rPh>
    <rPh sb="15" eb="16">
      <t>ジ</t>
    </rPh>
    <phoneticPr fontId="9"/>
  </si>
  <si>
    <t>補助競技場【高齢者】13時～17時</t>
    <rPh sb="12" eb="13">
      <t>ジ</t>
    </rPh>
    <rPh sb="16" eb="17">
      <t>ジ</t>
    </rPh>
    <phoneticPr fontId="9"/>
  </si>
  <si>
    <t>補助競技場【高齢者】9時～17時</t>
    <rPh sb="11" eb="12">
      <t>ジ</t>
    </rPh>
    <rPh sb="15" eb="16">
      <t>ジ</t>
    </rPh>
    <phoneticPr fontId="9"/>
  </si>
  <si>
    <t>補助競技場【高齢者】時間外</t>
    <rPh sb="10" eb="13">
      <t>ジカンガイ</t>
    </rPh>
    <phoneticPr fontId="9"/>
  </si>
  <si>
    <t>体育施設の利用料金
（その他の催物に専用する場合）</t>
    <rPh sb="0" eb="2">
      <t>タイイク</t>
    </rPh>
    <rPh sb="2" eb="4">
      <t>シセツ</t>
    </rPh>
    <rPh sb="5" eb="7">
      <t>リヨウ</t>
    </rPh>
    <rPh sb="7" eb="9">
      <t>リョウキン</t>
    </rPh>
    <rPh sb="13" eb="14">
      <t>タ</t>
    </rPh>
    <rPh sb="15" eb="16">
      <t>モヨオ</t>
    </rPh>
    <rPh sb="16" eb="17">
      <t>モノ</t>
    </rPh>
    <rPh sb="18" eb="20">
      <t>センヨウ</t>
    </rPh>
    <rPh sb="22" eb="24">
      <t>バアイ</t>
    </rPh>
    <phoneticPr fontId="9"/>
  </si>
  <si>
    <t>体育施設の利用料金
（その他の催物に専用する場合）庭球場</t>
    <rPh sb="0" eb="2">
      <t>タイイク</t>
    </rPh>
    <rPh sb="2" eb="4">
      <t>シセツ</t>
    </rPh>
    <rPh sb="5" eb="7">
      <t>リヨウ</t>
    </rPh>
    <rPh sb="7" eb="9">
      <t>リョウキン</t>
    </rPh>
    <rPh sb="13" eb="14">
      <t>タ</t>
    </rPh>
    <rPh sb="15" eb="16">
      <t>モヨオ</t>
    </rPh>
    <rPh sb="16" eb="17">
      <t>モノ</t>
    </rPh>
    <rPh sb="18" eb="20">
      <t>センヨウ</t>
    </rPh>
    <rPh sb="22" eb="24">
      <t>バアイ</t>
    </rPh>
    <rPh sb="25" eb="27">
      <t>テイキュウ</t>
    </rPh>
    <rPh sb="27" eb="28">
      <t>ジョウ</t>
    </rPh>
    <phoneticPr fontId="9"/>
  </si>
  <si>
    <t>体育施設の利用料金
（その他の催物に専用する場合）庭球場</t>
    <rPh sb="0" eb="2">
      <t>タイイク</t>
    </rPh>
    <rPh sb="2" eb="4">
      <t>シセツ</t>
    </rPh>
    <rPh sb="5" eb="7">
      <t>リヨウ</t>
    </rPh>
    <rPh sb="7" eb="9">
      <t>リョウキン</t>
    </rPh>
    <rPh sb="13" eb="14">
      <t>タ</t>
    </rPh>
    <rPh sb="15" eb="16">
      <t>モヨオ</t>
    </rPh>
    <rPh sb="16" eb="17">
      <t>モノ</t>
    </rPh>
    <rPh sb="18" eb="20">
      <t>センヨウ</t>
    </rPh>
    <rPh sb="22" eb="24">
      <t>バアイ</t>
    </rPh>
    <phoneticPr fontId="9"/>
  </si>
  <si>
    <t>【児童・生徒】時間外</t>
    <rPh sb="7" eb="10">
      <t>ジカンガイ</t>
    </rPh>
    <phoneticPr fontId="9"/>
  </si>
  <si>
    <t>【高齢者】9時～13時</t>
    <rPh sb="6" eb="7">
      <t>ジ</t>
    </rPh>
    <rPh sb="10" eb="11">
      <t>ジ</t>
    </rPh>
    <phoneticPr fontId="9"/>
  </si>
  <si>
    <t>【高齢者】9時～17時</t>
    <rPh sb="6" eb="7">
      <t>ジ</t>
    </rPh>
    <rPh sb="10" eb="11">
      <t>ジ</t>
    </rPh>
    <phoneticPr fontId="9"/>
  </si>
  <si>
    <t>体育施設の利用料金（個人利用）庭球場</t>
    <rPh sb="0" eb="2">
      <t>タイイク</t>
    </rPh>
    <rPh sb="2" eb="4">
      <t>シセツ</t>
    </rPh>
    <rPh sb="5" eb="7">
      <t>リヨウ</t>
    </rPh>
    <rPh sb="7" eb="9">
      <t>リョウキン</t>
    </rPh>
    <rPh sb="10" eb="12">
      <t>コジン</t>
    </rPh>
    <rPh sb="12" eb="14">
      <t>リヨウ</t>
    </rPh>
    <rPh sb="15" eb="18">
      <t>テイキュウジョウ</t>
    </rPh>
    <phoneticPr fontId="9"/>
  </si>
  <si>
    <t>【児童・生徒】1時間につき</t>
    <rPh sb="1" eb="3">
      <t>ジドウ</t>
    </rPh>
    <rPh sb="4" eb="6">
      <t>セイト</t>
    </rPh>
    <rPh sb="8" eb="10">
      <t>ジカン</t>
    </rPh>
    <phoneticPr fontId="9"/>
  </si>
  <si>
    <t>【一般・学生】1時間につき</t>
    <rPh sb="1" eb="3">
      <t>イッパン</t>
    </rPh>
    <rPh sb="4" eb="6">
      <t>ガクセイ</t>
    </rPh>
    <rPh sb="8" eb="10">
      <t>ジカン</t>
    </rPh>
    <phoneticPr fontId="9"/>
  </si>
  <si>
    <t>【高齢者】1時間につき</t>
    <rPh sb="1" eb="4">
      <t>コウレイシャ</t>
    </rPh>
    <rPh sb="6" eb="8">
      <t>ジカン</t>
    </rPh>
    <phoneticPr fontId="9"/>
  </si>
  <si>
    <t>【高齢者】時間外</t>
    <rPh sb="1" eb="4">
      <t>コウレイシャ</t>
    </rPh>
    <rPh sb="5" eb="8">
      <t>ジカンガイ</t>
    </rPh>
    <phoneticPr fontId="9"/>
  </si>
  <si>
    <t>施設設備の利用料金
会議室</t>
    <rPh sb="0" eb="2">
      <t>シセツ</t>
    </rPh>
    <rPh sb="2" eb="4">
      <t>セツビ</t>
    </rPh>
    <rPh sb="5" eb="7">
      <t>リヨウ</t>
    </rPh>
    <rPh sb="7" eb="9">
      <t>リョウキン</t>
    </rPh>
    <rPh sb="10" eb="13">
      <t>カイギシツ</t>
    </rPh>
    <phoneticPr fontId="9"/>
  </si>
  <si>
    <t>施設設備の利用料金
シャワー</t>
    <rPh sb="0" eb="2">
      <t>シセツ</t>
    </rPh>
    <rPh sb="2" eb="4">
      <t>セツビ</t>
    </rPh>
    <rPh sb="5" eb="7">
      <t>リヨウ</t>
    </rPh>
    <rPh sb="7" eb="9">
      <t>リョウキン</t>
    </rPh>
    <phoneticPr fontId="9"/>
  </si>
  <si>
    <t>施設設備の利用料金
器具</t>
    <rPh sb="0" eb="2">
      <t>シセツ</t>
    </rPh>
    <rPh sb="2" eb="4">
      <t>セツビ</t>
    </rPh>
    <rPh sb="5" eb="7">
      <t>リヨウ</t>
    </rPh>
    <rPh sb="7" eb="9">
      <t>リョウキン</t>
    </rPh>
    <rPh sb="10" eb="12">
      <t>キグ</t>
    </rPh>
    <phoneticPr fontId="9"/>
  </si>
  <si>
    <t>1点につき</t>
    <rPh sb="1" eb="2">
      <t>テン</t>
    </rPh>
    <phoneticPr fontId="9"/>
  </si>
  <si>
    <t>奥武山水泳プール
専用利用　25メートルプール</t>
    <rPh sb="0" eb="3">
      <t>オウノヤマ</t>
    </rPh>
    <rPh sb="3" eb="5">
      <t>スイエイ</t>
    </rPh>
    <rPh sb="9" eb="11">
      <t>センヨウ</t>
    </rPh>
    <rPh sb="11" eb="13">
      <t>リヨウ</t>
    </rPh>
    <phoneticPr fontId="9"/>
  </si>
  <si>
    <t>【児童・生徒】1時間</t>
    <rPh sb="8" eb="10">
      <t>ジカン</t>
    </rPh>
    <phoneticPr fontId="9"/>
  </si>
  <si>
    <t>【一般・学生】1時間</t>
    <rPh sb="8" eb="10">
      <t>ジカン</t>
    </rPh>
    <phoneticPr fontId="9"/>
  </si>
  <si>
    <t>【高齢者】1時間</t>
    <rPh sb="1" eb="4">
      <t>コウレイシャ</t>
    </rPh>
    <rPh sb="6" eb="8">
      <t>ジカン</t>
    </rPh>
    <phoneticPr fontId="9"/>
  </si>
  <si>
    <t>奥武山水泳プール
専用利用　50メートルプール</t>
    <rPh sb="0" eb="3">
      <t>オウノヤマ</t>
    </rPh>
    <rPh sb="3" eb="5">
      <t>スイエイ</t>
    </rPh>
    <rPh sb="9" eb="11">
      <t>センヨウ</t>
    </rPh>
    <rPh sb="11" eb="13">
      <t>リヨウ</t>
    </rPh>
    <phoneticPr fontId="9"/>
  </si>
  <si>
    <t>奥武山水泳プール
専用利用　飛込みプール</t>
    <rPh sb="0" eb="3">
      <t>オウノヤマ</t>
    </rPh>
    <rPh sb="3" eb="5">
      <t>スイエイ</t>
    </rPh>
    <rPh sb="9" eb="11">
      <t>センヨウ</t>
    </rPh>
    <rPh sb="11" eb="13">
      <t>リヨウ</t>
    </rPh>
    <rPh sb="14" eb="16">
      <t>トビコミ</t>
    </rPh>
    <phoneticPr fontId="9"/>
  </si>
  <si>
    <t>奥武山水泳プール
個人利用　</t>
    <rPh sb="0" eb="3">
      <t>オウノヤマ</t>
    </rPh>
    <rPh sb="3" eb="5">
      <t>スイエイ</t>
    </rPh>
    <rPh sb="9" eb="11">
      <t>コジン</t>
    </rPh>
    <rPh sb="11" eb="13">
      <t>リヨウ</t>
    </rPh>
    <phoneticPr fontId="9"/>
  </si>
  <si>
    <t>【児童・生徒】2時間</t>
    <rPh sb="8" eb="10">
      <t>ジカン</t>
    </rPh>
    <phoneticPr fontId="9"/>
  </si>
  <si>
    <t>【児童・生徒】回数券11枚</t>
    <rPh sb="7" eb="10">
      <t>カイスウケン</t>
    </rPh>
    <rPh sb="12" eb="13">
      <t>マイ</t>
    </rPh>
    <phoneticPr fontId="9"/>
  </si>
  <si>
    <t>【一般・学生】2時間</t>
    <rPh sb="1" eb="3">
      <t>イッパン</t>
    </rPh>
    <rPh sb="4" eb="6">
      <t>ガクセイ</t>
    </rPh>
    <rPh sb="8" eb="10">
      <t>ジカン</t>
    </rPh>
    <phoneticPr fontId="9"/>
  </si>
  <si>
    <t>【高齢者】2時間</t>
    <rPh sb="1" eb="4">
      <t>コウレイシャ</t>
    </rPh>
    <rPh sb="6" eb="8">
      <t>ジカン</t>
    </rPh>
    <phoneticPr fontId="9"/>
  </si>
  <si>
    <t>【高齢者】回数券11枚</t>
    <rPh sb="1" eb="4">
      <t>コウレイシャ</t>
    </rPh>
    <rPh sb="5" eb="8">
      <t>カイスウケン</t>
    </rPh>
    <rPh sb="10" eb="11">
      <t>マイ</t>
    </rPh>
    <phoneticPr fontId="9"/>
  </si>
  <si>
    <t>体育施設の利用料金（アマチュアスポーツ等の催物に専用する場合）アリーナ</t>
    <rPh sb="0" eb="2">
      <t>タイイク</t>
    </rPh>
    <rPh sb="2" eb="4">
      <t>シセツ</t>
    </rPh>
    <rPh sb="5" eb="7">
      <t>リヨウ</t>
    </rPh>
    <rPh sb="7" eb="9">
      <t>リョウキン</t>
    </rPh>
    <rPh sb="19" eb="20">
      <t>トウ</t>
    </rPh>
    <rPh sb="21" eb="23">
      <t>モヨオシモノ</t>
    </rPh>
    <rPh sb="24" eb="26">
      <t>センヨウ</t>
    </rPh>
    <rPh sb="28" eb="30">
      <t>バアイ</t>
    </rPh>
    <phoneticPr fontId="9"/>
  </si>
  <si>
    <t>体育施設の利用料金（その他の催物に専用する場合・営利目的なし）アリーナ</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phoneticPr fontId="9"/>
  </si>
  <si>
    <t>体育施設の利用料金（その他の催物に専用する場合・営利目的）アリーナ</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phoneticPr fontId="9"/>
  </si>
  <si>
    <t>体育施設の利用料金（アマチュアスポーツ等の催物に専用する場合）錬成道場</t>
    <rPh sb="0" eb="2">
      <t>タイイク</t>
    </rPh>
    <rPh sb="2" eb="4">
      <t>シセツ</t>
    </rPh>
    <rPh sb="5" eb="7">
      <t>リヨウ</t>
    </rPh>
    <rPh sb="7" eb="9">
      <t>リョウキン</t>
    </rPh>
    <rPh sb="19" eb="20">
      <t>トウ</t>
    </rPh>
    <rPh sb="21" eb="23">
      <t>モヨオシモノ</t>
    </rPh>
    <rPh sb="24" eb="26">
      <t>センヨウ</t>
    </rPh>
    <rPh sb="28" eb="30">
      <t>バアイ</t>
    </rPh>
    <rPh sb="31" eb="33">
      <t>レンセイ</t>
    </rPh>
    <rPh sb="33" eb="35">
      <t>ドウジョウ</t>
    </rPh>
    <phoneticPr fontId="9"/>
  </si>
  <si>
    <t>体育施設の利用料金（アマチュアスポーツ等の催物に専用する場合）錬成道場</t>
    <rPh sb="0" eb="2">
      <t>タイイク</t>
    </rPh>
    <rPh sb="2" eb="4">
      <t>シセツ</t>
    </rPh>
    <rPh sb="5" eb="7">
      <t>リヨウ</t>
    </rPh>
    <rPh sb="7" eb="9">
      <t>リョウキン</t>
    </rPh>
    <rPh sb="19" eb="20">
      <t>トウ</t>
    </rPh>
    <rPh sb="21" eb="23">
      <t>モヨオシモノ</t>
    </rPh>
    <rPh sb="24" eb="26">
      <t>センヨウ</t>
    </rPh>
    <rPh sb="28" eb="30">
      <t>バアイ</t>
    </rPh>
    <phoneticPr fontId="9"/>
  </si>
  <si>
    <t>体育施設の利用料金（アマチュアスポーツ等の催物に専用する場合）トレーニングルーム</t>
    <rPh sb="0" eb="2">
      <t>タイイク</t>
    </rPh>
    <rPh sb="2" eb="4">
      <t>シセツ</t>
    </rPh>
    <rPh sb="5" eb="7">
      <t>リヨウ</t>
    </rPh>
    <rPh sb="7" eb="9">
      <t>リョウキン</t>
    </rPh>
    <rPh sb="19" eb="20">
      <t>トウ</t>
    </rPh>
    <rPh sb="21" eb="23">
      <t>モヨオシモノ</t>
    </rPh>
    <rPh sb="24" eb="26">
      <t>センヨウ</t>
    </rPh>
    <rPh sb="28" eb="30">
      <t>バアイ</t>
    </rPh>
    <phoneticPr fontId="9"/>
  </si>
  <si>
    <t>体育施設の利用料金（アマチュアスポーツ等の催物に専用する場合）相撲場</t>
    <rPh sb="0" eb="2">
      <t>タイイク</t>
    </rPh>
    <rPh sb="2" eb="4">
      <t>シセツ</t>
    </rPh>
    <rPh sb="5" eb="7">
      <t>リヨウ</t>
    </rPh>
    <rPh sb="7" eb="9">
      <t>リョウキン</t>
    </rPh>
    <rPh sb="19" eb="20">
      <t>トウ</t>
    </rPh>
    <rPh sb="21" eb="23">
      <t>モヨオシモノ</t>
    </rPh>
    <rPh sb="24" eb="26">
      <t>センヨウ</t>
    </rPh>
    <rPh sb="28" eb="30">
      <t>バアイ</t>
    </rPh>
    <rPh sb="31" eb="33">
      <t>スモウ</t>
    </rPh>
    <rPh sb="33" eb="34">
      <t>ジョウ</t>
    </rPh>
    <phoneticPr fontId="9"/>
  </si>
  <si>
    <t>体育施設の利用料金（アマチュアスポーツ等の催物に専用する場合）相撲場</t>
    <rPh sb="0" eb="2">
      <t>タイイク</t>
    </rPh>
    <rPh sb="2" eb="4">
      <t>シセツ</t>
    </rPh>
    <rPh sb="5" eb="7">
      <t>リヨウ</t>
    </rPh>
    <rPh sb="7" eb="9">
      <t>リョウキン</t>
    </rPh>
    <rPh sb="19" eb="20">
      <t>トウ</t>
    </rPh>
    <rPh sb="21" eb="23">
      <t>モヨオシモノ</t>
    </rPh>
    <rPh sb="24" eb="26">
      <t>センヨウ</t>
    </rPh>
    <rPh sb="28" eb="30">
      <t>バアイ</t>
    </rPh>
    <phoneticPr fontId="9"/>
  </si>
  <si>
    <t>体育施設の利用料金（アマチュアスポーツ等の催物に専用する場合）ｸﾗｲﾐﾝｸﾞｳｫｰﾙ</t>
    <rPh sb="0" eb="2">
      <t>タイイク</t>
    </rPh>
    <rPh sb="2" eb="4">
      <t>シセツ</t>
    </rPh>
    <rPh sb="5" eb="7">
      <t>リヨウ</t>
    </rPh>
    <rPh sb="7" eb="9">
      <t>リョウキン</t>
    </rPh>
    <rPh sb="19" eb="20">
      <t>トウ</t>
    </rPh>
    <rPh sb="21" eb="23">
      <t>モヨオシモノ</t>
    </rPh>
    <rPh sb="24" eb="26">
      <t>センヨウ</t>
    </rPh>
    <rPh sb="28" eb="30">
      <t>バアイ</t>
    </rPh>
    <phoneticPr fontId="9"/>
  </si>
  <si>
    <t>【一般・学生】時間外</t>
    <rPh sb="7" eb="10">
      <t>ジカンガイ</t>
    </rPh>
    <phoneticPr fontId="9"/>
  </si>
  <si>
    <t>体育施設の利用料金（その他の催物に専用する場合・営利目的なし）錬成道場</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rPh sb="31" eb="33">
      <t>レンセイ</t>
    </rPh>
    <rPh sb="33" eb="35">
      <t>ドウジョウ</t>
    </rPh>
    <phoneticPr fontId="9"/>
  </si>
  <si>
    <t>体育施設の利用料金（その他の催物に専用する場合・営利目的）錬成道場</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rPh sb="29" eb="31">
      <t>レンセイ</t>
    </rPh>
    <rPh sb="31" eb="33">
      <t>ドウジョウ</t>
    </rPh>
    <phoneticPr fontId="9"/>
  </si>
  <si>
    <t>練成道場
個人利用　</t>
    <rPh sb="0" eb="2">
      <t>レンセイ</t>
    </rPh>
    <rPh sb="2" eb="4">
      <t>ドウジョウ</t>
    </rPh>
    <rPh sb="5" eb="7">
      <t>コジン</t>
    </rPh>
    <rPh sb="7" eb="9">
      <t>リヨウ</t>
    </rPh>
    <phoneticPr fontId="9"/>
  </si>
  <si>
    <t>【児童・生徒】2時間につき</t>
    <rPh sb="8" eb="10">
      <t>ジカン</t>
    </rPh>
    <phoneticPr fontId="9"/>
  </si>
  <si>
    <t>【一般・学生】2時間につき</t>
    <rPh sb="1" eb="3">
      <t>イッパン</t>
    </rPh>
    <rPh sb="4" eb="6">
      <t>ガクセイ</t>
    </rPh>
    <rPh sb="8" eb="10">
      <t>ジカン</t>
    </rPh>
    <phoneticPr fontId="9"/>
  </si>
  <si>
    <t>【高齢者】2時間につき</t>
    <rPh sb="1" eb="4">
      <t>コウレイシャ</t>
    </rPh>
    <rPh sb="6" eb="8">
      <t>ジカン</t>
    </rPh>
    <phoneticPr fontId="9"/>
  </si>
  <si>
    <t>施設設備の利用料金
大型映像装置</t>
    <rPh sb="0" eb="2">
      <t>シセツ</t>
    </rPh>
    <rPh sb="2" eb="4">
      <t>セツビ</t>
    </rPh>
    <rPh sb="5" eb="7">
      <t>リヨウ</t>
    </rPh>
    <rPh sb="7" eb="9">
      <t>リョウキン</t>
    </rPh>
    <rPh sb="10" eb="12">
      <t>オオガタ</t>
    </rPh>
    <rPh sb="12" eb="14">
      <t>エイゾウ</t>
    </rPh>
    <rPh sb="14" eb="16">
      <t>ソウチ</t>
    </rPh>
    <phoneticPr fontId="9"/>
  </si>
  <si>
    <t>施設設備の利用料金
場内音響装置</t>
    <rPh sb="0" eb="2">
      <t>シセツ</t>
    </rPh>
    <rPh sb="2" eb="4">
      <t>セツビ</t>
    </rPh>
    <rPh sb="5" eb="7">
      <t>リヨウ</t>
    </rPh>
    <rPh sb="7" eb="9">
      <t>リョウキン</t>
    </rPh>
    <rPh sb="10" eb="12">
      <t>ジョウナイ</t>
    </rPh>
    <rPh sb="12" eb="14">
      <t>オンキョウ</t>
    </rPh>
    <rPh sb="14" eb="16">
      <t>ソウチ</t>
    </rPh>
    <phoneticPr fontId="9"/>
  </si>
  <si>
    <t>施設設備の利用料金
役員室</t>
    <rPh sb="0" eb="2">
      <t>シセツ</t>
    </rPh>
    <rPh sb="2" eb="4">
      <t>セツビ</t>
    </rPh>
    <rPh sb="5" eb="7">
      <t>リヨウ</t>
    </rPh>
    <rPh sb="7" eb="9">
      <t>リョウキン</t>
    </rPh>
    <rPh sb="10" eb="13">
      <t>ヤクインシツ</t>
    </rPh>
    <phoneticPr fontId="9"/>
  </si>
  <si>
    <t>９時～17時</t>
    <rPh sb="1" eb="2">
      <t>ジ</t>
    </rPh>
    <rPh sb="5" eb="6">
      <t>ジ</t>
    </rPh>
    <phoneticPr fontId="9"/>
  </si>
  <si>
    <t>施設設備の利用料金
控室</t>
    <rPh sb="0" eb="2">
      <t>シセツ</t>
    </rPh>
    <rPh sb="2" eb="4">
      <t>セツビ</t>
    </rPh>
    <rPh sb="5" eb="7">
      <t>リヨウ</t>
    </rPh>
    <rPh sb="7" eb="9">
      <t>リョウキン</t>
    </rPh>
    <rPh sb="10" eb="12">
      <t>ヒカエシツ</t>
    </rPh>
    <phoneticPr fontId="9"/>
  </si>
  <si>
    <t>施設設備の利用料金場内放送装置 錬成道場</t>
    <rPh sb="0" eb="2">
      <t>シセツ</t>
    </rPh>
    <rPh sb="2" eb="4">
      <t>セツビ</t>
    </rPh>
    <rPh sb="5" eb="7">
      <t>リヨウ</t>
    </rPh>
    <rPh sb="7" eb="9">
      <t>リョウキン</t>
    </rPh>
    <rPh sb="9" eb="11">
      <t>ジョウナイ</t>
    </rPh>
    <rPh sb="11" eb="13">
      <t>ホウソウ</t>
    </rPh>
    <rPh sb="13" eb="15">
      <t>ソウチ</t>
    </rPh>
    <rPh sb="16" eb="18">
      <t>レンセイ</t>
    </rPh>
    <rPh sb="18" eb="20">
      <t>ドウジョウ</t>
    </rPh>
    <phoneticPr fontId="9"/>
  </si>
  <si>
    <t>施設設備の利用料金会議室</t>
    <rPh sb="0" eb="2">
      <t>シセツ</t>
    </rPh>
    <rPh sb="2" eb="4">
      <t>セツビ</t>
    </rPh>
    <rPh sb="5" eb="7">
      <t>リヨウ</t>
    </rPh>
    <rPh sb="7" eb="9">
      <t>リョウキン</t>
    </rPh>
    <rPh sb="9" eb="12">
      <t>カイギシツ</t>
    </rPh>
    <phoneticPr fontId="9"/>
  </si>
  <si>
    <t>施設設備の利用料金研修室</t>
    <rPh sb="0" eb="2">
      <t>シセツ</t>
    </rPh>
    <rPh sb="2" eb="4">
      <t>セツビ</t>
    </rPh>
    <rPh sb="5" eb="7">
      <t>リヨウ</t>
    </rPh>
    <rPh sb="7" eb="9">
      <t>リョウキン</t>
    </rPh>
    <rPh sb="9" eb="12">
      <t>ケンシュウシツ</t>
    </rPh>
    <phoneticPr fontId="9"/>
  </si>
  <si>
    <t>施設設備の利用料金修養室</t>
    <rPh sb="0" eb="2">
      <t>シセツ</t>
    </rPh>
    <rPh sb="2" eb="4">
      <t>セツビ</t>
    </rPh>
    <rPh sb="5" eb="7">
      <t>リヨウ</t>
    </rPh>
    <rPh sb="7" eb="9">
      <t>リョウキン</t>
    </rPh>
    <rPh sb="9" eb="12">
      <t>シュウヨウシツ</t>
    </rPh>
    <phoneticPr fontId="9"/>
  </si>
  <si>
    <t>施設設備の利用料金役員室（相撲場）</t>
    <rPh sb="0" eb="2">
      <t>シセツ</t>
    </rPh>
    <rPh sb="2" eb="4">
      <t>セツビ</t>
    </rPh>
    <rPh sb="5" eb="7">
      <t>リヨウ</t>
    </rPh>
    <rPh sb="7" eb="9">
      <t>リョウキン</t>
    </rPh>
    <rPh sb="9" eb="12">
      <t>ヤクインシツ</t>
    </rPh>
    <rPh sb="13" eb="15">
      <t>スモウ</t>
    </rPh>
    <rPh sb="15" eb="16">
      <t>バ</t>
    </rPh>
    <phoneticPr fontId="9"/>
  </si>
  <si>
    <t>用具の利用料金
電光表示装置一式</t>
    <rPh sb="0" eb="2">
      <t>ヨウグ</t>
    </rPh>
    <rPh sb="3" eb="5">
      <t>リヨウ</t>
    </rPh>
    <rPh sb="5" eb="7">
      <t>リョウキン</t>
    </rPh>
    <rPh sb="8" eb="10">
      <t>デンコウ</t>
    </rPh>
    <rPh sb="10" eb="12">
      <t>ヒョウジ</t>
    </rPh>
    <rPh sb="12" eb="14">
      <t>ソウチ</t>
    </rPh>
    <rPh sb="14" eb="16">
      <t>イッシキ</t>
    </rPh>
    <phoneticPr fontId="9"/>
  </si>
  <si>
    <t>1回</t>
    <rPh sb="1" eb="2">
      <t>カイ</t>
    </rPh>
    <phoneticPr fontId="9"/>
  </si>
  <si>
    <t>用具の利用料金
ハンドボールゴール一式</t>
    <rPh sb="0" eb="2">
      <t>ヨウグ</t>
    </rPh>
    <rPh sb="3" eb="5">
      <t>リヨウ</t>
    </rPh>
    <rPh sb="5" eb="7">
      <t>リョウキン</t>
    </rPh>
    <rPh sb="17" eb="19">
      <t>イッシキ</t>
    </rPh>
    <phoneticPr fontId="9"/>
  </si>
  <si>
    <t>用具の利用料金
移動式バスケット台一式</t>
    <rPh sb="0" eb="2">
      <t>ヨウグ</t>
    </rPh>
    <rPh sb="3" eb="5">
      <t>リヨウ</t>
    </rPh>
    <rPh sb="5" eb="7">
      <t>リョウキン</t>
    </rPh>
    <rPh sb="8" eb="11">
      <t>イドウシキ</t>
    </rPh>
    <rPh sb="16" eb="17">
      <t>ダイ</t>
    </rPh>
    <rPh sb="17" eb="19">
      <t>イッシキ</t>
    </rPh>
    <phoneticPr fontId="9"/>
  </si>
  <si>
    <t>用具の利用料金
バドミントン用支柱一式</t>
    <rPh sb="0" eb="2">
      <t>ヨウグ</t>
    </rPh>
    <rPh sb="3" eb="5">
      <t>リヨウ</t>
    </rPh>
    <rPh sb="5" eb="7">
      <t>リョウキン</t>
    </rPh>
    <rPh sb="14" eb="15">
      <t>ヨウ</t>
    </rPh>
    <rPh sb="15" eb="17">
      <t>シチュウ</t>
    </rPh>
    <rPh sb="17" eb="19">
      <t>イッシキ</t>
    </rPh>
    <phoneticPr fontId="9"/>
  </si>
  <si>
    <t>用具の利用料金
卓球台一式</t>
    <rPh sb="0" eb="2">
      <t>ヨウグ</t>
    </rPh>
    <rPh sb="3" eb="5">
      <t>リヨウ</t>
    </rPh>
    <rPh sb="5" eb="7">
      <t>リョウキン</t>
    </rPh>
    <rPh sb="8" eb="11">
      <t>タッキュウダイ</t>
    </rPh>
    <rPh sb="11" eb="13">
      <t>イッシキ</t>
    </rPh>
    <phoneticPr fontId="9"/>
  </si>
  <si>
    <t>用具の利用料金
バレーボール用支柱一式</t>
    <rPh sb="0" eb="2">
      <t>ヨウグ</t>
    </rPh>
    <rPh sb="3" eb="5">
      <t>リヨウ</t>
    </rPh>
    <rPh sb="5" eb="7">
      <t>リョウキン</t>
    </rPh>
    <rPh sb="14" eb="15">
      <t>ヨウ</t>
    </rPh>
    <rPh sb="15" eb="17">
      <t>シチュウ</t>
    </rPh>
    <rPh sb="17" eb="19">
      <t>イッシキ</t>
    </rPh>
    <phoneticPr fontId="9"/>
  </si>
  <si>
    <t>用具の利用料金
長机1台</t>
    <rPh sb="0" eb="2">
      <t>ヨウグ</t>
    </rPh>
    <rPh sb="3" eb="5">
      <t>リヨウ</t>
    </rPh>
    <rPh sb="5" eb="7">
      <t>リョウキン</t>
    </rPh>
    <rPh sb="8" eb="9">
      <t>チョウ</t>
    </rPh>
    <rPh sb="9" eb="10">
      <t>ツクエ</t>
    </rPh>
    <rPh sb="11" eb="12">
      <t>ダイ</t>
    </rPh>
    <phoneticPr fontId="9"/>
  </si>
  <si>
    <t>用具の利用料金
椅子1脚</t>
    <rPh sb="0" eb="2">
      <t>ヨウグ</t>
    </rPh>
    <rPh sb="3" eb="5">
      <t>リヨウ</t>
    </rPh>
    <rPh sb="5" eb="7">
      <t>リョウキン</t>
    </rPh>
    <rPh sb="8" eb="10">
      <t>イス</t>
    </rPh>
    <rPh sb="11" eb="12">
      <t>キャク</t>
    </rPh>
    <phoneticPr fontId="9"/>
  </si>
  <si>
    <t>冷房利用料金（専用利用）アリーナ</t>
    <rPh sb="0" eb="2">
      <t>レイボウ</t>
    </rPh>
    <rPh sb="2" eb="4">
      <t>リヨウ</t>
    </rPh>
    <rPh sb="4" eb="6">
      <t>リョウキン</t>
    </rPh>
    <rPh sb="7" eb="9">
      <t>センヨウ</t>
    </rPh>
    <rPh sb="9" eb="11">
      <t>リヨウ</t>
    </rPh>
    <phoneticPr fontId="9"/>
  </si>
  <si>
    <t>１時間</t>
    <rPh sb="1" eb="3">
      <t>ジカン</t>
    </rPh>
    <phoneticPr fontId="9"/>
  </si>
  <si>
    <t>冷房利用料金（専用利用）役員室</t>
    <rPh sb="0" eb="2">
      <t>レイボウ</t>
    </rPh>
    <rPh sb="2" eb="4">
      <t>リヨウ</t>
    </rPh>
    <rPh sb="4" eb="6">
      <t>リョウキン</t>
    </rPh>
    <rPh sb="7" eb="9">
      <t>センヨウ</t>
    </rPh>
    <rPh sb="9" eb="11">
      <t>リヨウ</t>
    </rPh>
    <rPh sb="12" eb="15">
      <t>ヤクインシツ</t>
    </rPh>
    <phoneticPr fontId="9"/>
  </si>
  <si>
    <t>冷房利用料金（専用利用）控え室</t>
    <rPh sb="0" eb="2">
      <t>レイボウ</t>
    </rPh>
    <rPh sb="2" eb="4">
      <t>リヨウ</t>
    </rPh>
    <rPh sb="4" eb="6">
      <t>リョウキン</t>
    </rPh>
    <rPh sb="7" eb="9">
      <t>センヨウ</t>
    </rPh>
    <rPh sb="9" eb="11">
      <t>リヨウ</t>
    </rPh>
    <rPh sb="12" eb="13">
      <t>ヒカ</t>
    </rPh>
    <rPh sb="14" eb="15">
      <t>シツ</t>
    </rPh>
    <phoneticPr fontId="9"/>
  </si>
  <si>
    <t>冷房利用料金（専用利用）錬成道場</t>
    <rPh sb="0" eb="2">
      <t>レイボウ</t>
    </rPh>
    <rPh sb="2" eb="4">
      <t>リヨウ</t>
    </rPh>
    <rPh sb="4" eb="6">
      <t>リョウキン</t>
    </rPh>
    <rPh sb="7" eb="9">
      <t>センヨウ</t>
    </rPh>
    <rPh sb="9" eb="11">
      <t>リヨウ</t>
    </rPh>
    <rPh sb="12" eb="14">
      <t>レンセイ</t>
    </rPh>
    <rPh sb="14" eb="16">
      <t>ドウジョウ</t>
    </rPh>
    <phoneticPr fontId="9"/>
  </si>
  <si>
    <t>冷房利用料金（専用利用）ﾄﾚｰﾆﾝｸﾞﾙｰﾑ</t>
    <rPh sb="0" eb="2">
      <t>レイボウ</t>
    </rPh>
    <rPh sb="2" eb="4">
      <t>リヨウ</t>
    </rPh>
    <rPh sb="4" eb="6">
      <t>リョウキン</t>
    </rPh>
    <rPh sb="7" eb="9">
      <t>センヨウ</t>
    </rPh>
    <rPh sb="9" eb="11">
      <t>リヨウ</t>
    </rPh>
    <phoneticPr fontId="9"/>
  </si>
  <si>
    <t>冷房利用料金（専用利用）会議室</t>
    <rPh sb="0" eb="2">
      <t>レイボウ</t>
    </rPh>
    <rPh sb="2" eb="4">
      <t>リヨウ</t>
    </rPh>
    <rPh sb="4" eb="6">
      <t>リョウキン</t>
    </rPh>
    <rPh sb="7" eb="9">
      <t>センヨウ</t>
    </rPh>
    <rPh sb="9" eb="11">
      <t>リヨウ</t>
    </rPh>
    <rPh sb="12" eb="15">
      <t>カイギシツ</t>
    </rPh>
    <phoneticPr fontId="9"/>
  </si>
  <si>
    <t>冷房利用料金（専用利用）研修室</t>
    <rPh sb="0" eb="2">
      <t>レイボウ</t>
    </rPh>
    <rPh sb="2" eb="4">
      <t>リヨウ</t>
    </rPh>
    <rPh sb="4" eb="6">
      <t>リョウキン</t>
    </rPh>
    <rPh sb="7" eb="9">
      <t>センヨウ</t>
    </rPh>
    <rPh sb="9" eb="11">
      <t>リヨウ</t>
    </rPh>
    <rPh sb="12" eb="15">
      <t>ケンシュウシツ</t>
    </rPh>
    <phoneticPr fontId="9"/>
  </si>
  <si>
    <t>冷房利用料金（専用利用）修養室</t>
    <rPh sb="0" eb="2">
      <t>レイボウ</t>
    </rPh>
    <rPh sb="2" eb="4">
      <t>リヨウ</t>
    </rPh>
    <rPh sb="4" eb="6">
      <t>リョウキン</t>
    </rPh>
    <rPh sb="7" eb="9">
      <t>センヨウ</t>
    </rPh>
    <rPh sb="9" eb="11">
      <t>リヨウ</t>
    </rPh>
    <rPh sb="12" eb="14">
      <t>シュウヨウ</t>
    </rPh>
    <rPh sb="14" eb="15">
      <t>シツ</t>
    </rPh>
    <phoneticPr fontId="9"/>
  </si>
  <si>
    <t>冷房利用料金（専用利用）役員室（相撲場）</t>
    <rPh sb="0" eb="2">
      <t>レイボウ</t>
    </rPh>
    <rPh sb="2" eb="4">
      <t>リヨウ</t>
    </rPh>
    <rPh sb="4" eb="6">
      <t>リョウキン</t>
    </rPh>
    <rPh sb="7" eb="9">
      <t>センヨウ</t>
    </rPh>
    <rPh sb="9" eb="11">
      <t>リヨウ</t>
    </rPh>
    <rPh sb="12" eb="15">
      <t>ヤクインシツ</t>
    </rPh>
    <rPh sb="16" eb="18">
      <t>スモウ</t>
    </rPh>
    <rPh sb="18" eb="19">
      <t>バ</t>
    </rPh>
    <phoneticPr fontId="9"/>
  </si>
  <si>
    <t>奥武山弓道場 専用利用</t>
    <rPh sb="0" eb="3">
      <t>オウノヤマ</t>
    </rPh>
    <rPh sb="3" eb="5">
      <t>キュウドウ</t>
    </rPh>
    <rPh sb="5" eb="6">
      <t>ジョウ</t>
    </rPh>
    <rPh sb="7" eb="9">
      <t>センヨウ</t>
    </rPh>
    <rPh sb="9" eb="11">
      <t>リヨウ</t>
    </rPh>
    <phoneticPr fontId="9"/>
  </si>
  <si>
    <t>【高齢者】13時～17時</t>
    <rPh sb="1" eb="4">
      <t>コウレイシャ</t>
    </rPh>
    <rPh sb="7" eb="8">
      <t>ジ</t>
    </rPh>
    <rPh sb="11" eb="12">
      <t>ジ</t>
    </rPh>
    <phoneticPr fontId="9"/>
  </si>
  <si>
    <t>【高齢者】9時～17時</t>
    <rPh sb="1" eb="4">
      <t>コウレイシャ</t>
    </rPh>
    <rPh sb="6" eb="7">
      <t>ジ</t>
    </rPh>
    <rPh sb="10" eb="11">
      <t>ジ</t>
    </rPh>
    <phoneticPr fontId="9"/>
  </si>
  <si>
    <t>【高齢者】17時～21時</t>
    <rPh sb="1" eb="4">
      <t>コウレイシャ</t>
    </rPh>
    <rPh sb="7" eb="8">
      <t>ジ</t>
    </rPh>
    <rPh sb="11" eb="12">
      <t>ジ</t>
    </rPh>
    <phoneticPr fontId="9"/>
  </si>
  <si>
    <t>奥武山弓道場 個人利用</t>
    <rPh sb="0" eb="3">
      <t>オウノヤマ</t>
    </rPh>
    <rPh sb="3" eb="5">
      <t>キュウドウ</t>
    </rPh>
    <rPh sb="5" eb="6">
      <t>ジョウ</t>
    </rPh>
    <rPh sb="7" eb="9">
      <t>コジン</t>
    </rPh>
    <rPh sb="9" eb="11">
      <t>リヨウ</t>
    </rPh>
    <phoneticPr fontId="9"/>
  </si>
  <si>
    <t>体育施設の利用料金（アマチュアスポーツ等の催物に専用する場合）糸満球技場</t>
    <rPh sb="0" eb="2">
      <t>タイイク</t>
    </rPh>
    <rPh sb="2" eb="4">
      <t>シセツ</t>
    </rPh>
    <rPh sb="5" eb="7">
      <t>リヨウ</t>
    </rPh>
    <rPh sb="7" eb="9">
      <t>リョウキン</t>
    </rPh>
    <rPh sb="19" eb="20">
      <t>トウ</t>
    </rPh>
    <rPh sb="21" eb="23">
      <t>モヨオシモノ</t>
    </rPh>
    <rPh sb="24" eb="26">
      <t>センヨウ</t>
    </rPh>
    <rPh sb="28" eb="30">
      <t>バアイ</t>
    </rPh>
    <rPh sb="31" eb="33">
      <t>イトマン</t>
    </rPh>
    <rPh sb="33" eb="36">
      <t>キュウギジョウ</t>
    </rPh>
    <phoneticPr fontId="9"/>
  </si>
  <si>
    <t>【児童・生徒】9時～13時</t>
    <rPh sb="8" eb="9">
      <t>ジ</t>
    </rPh>
    <rPh sb="12" eb="13">
      <t>ジ</t>
    </rPh>
    <phoneticPr fontId="9"/>
  </si>
  <si>
    <t>【児童・生徒】13時～17時</t>
    <rPh sb="9" eb="10">
      <t>ジ</t>
    </rPh>
    <rPh sb="13" eb="14">
      <t>ジ</t>
    </rPh>
    <phoneticPr fontId="9"/>
  </si>
  <si>
    <t>【児童・生徒】9時～17時</t>
    <rPh sb="8" eb="9">
      <t>ジ</t>
    </rPh>
    <rPh sb="12" eb="13">
      <t>ジ</t>
    </rPh>
    <phoneticPr fontId="9"/>
  </si>
  <si>
    <t>体育施設の利用料金（その他の催物に専用する場合）糸満球技場</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イトマン</t>
    </rPh>
    <rPh sb="26" eb="29">
      <t>キュウギジョウ</t>
    </rPh>
    <phoneticPr fontId="9"/>
  </si>
  <si>
    <t>施設設備の利用料金
会議室 糸満球技場</t>
    <rPh sb="0" eb="2">
      <t>シセツ</t>
    </rPh>
    <rPh sb="2" eb="4">
      <t>セツビ</t>
    </rPh>
    <rPh sb="5" eb="7">
      <t>リヨウ</t>
    </rPh>
    <rPh sb="7" eb="9">
      <t>リョウキン</t>
    </rPh>
    <rPh sb="10" eb="13">
      <t>カイギシツ</t>
    </rPh>
    <rPh sb="14" eb="16">
      <t>イトマン</t>
    </rPh>
    <rPh sb="16" eb="19">
      <t>キュウギジョウ</t>
    </rPh>
    <phoneticPr fontId="9"/>
  </si>
  <si>
    <t>ライフル射撃場専用利用</t>
    <rPh sb="4" eb="7">
      <t>シャゲキジョウ</t>
    </rPh>
    <rPh sb="7" eb="9">
      <t>センヨウ</t>
    </rPh>
    <rPh sb="9" eb="11">
      <t>リヨウ</t>
    </rPh>
    <phoneticPr fontId="9"/>
  </si>
  <si>
    <t>児童・生徒
4時間</t>
    <rPh sb="0" eb="2">
      <t>ジドウ</t>
    </rPh>
    <rPh sb="3" eb="5">
      <t>セイト</t>
    </rPh>
    <rPh sb="7" eb="9">
      <t>ジカン</t>
    </rPh>
    <phoneticPr fontId="9"/>
  </si>
  <si>
    <t>一般・学生
4時間</t>
    <rPh sb="0" eb="2">
      <t>イッパン</t>
    </rPh>
    <rPh sb="3" eb="5">
      <t>ガクセイ</t>
    </rPh>
    <rPh sb="7" eb="9">
      <t>ジカン</t>
    </rPh>
    <phoneticPr fontId="9"/>
  </si>
  <si>
    <t>高齢者4時間</t>
    <rPh sb="0" eb="3">
      <t>コウレイシャ</t>
    </rPh>
    <rPh sb="4" eb="6">
      <t>ジカン</t>
    </rPh>
    <phoneticPr fontId="9"/>
  </si>
  <si>
    <t>ライフル射撃場個人利用</t>
    <rPh sb="4" eb="7">
      <t>シャゲキジョウ</t>
    </rPh>
    <rPh sb="7" eb="9">
      <t>コジン</t>
    </rPh>
    <rPh sb="9" eb="11">
      <t>リヨウ</t>
    </rPh>
    <phoneticPr fontId="9"/>
  </si>
  <si>
    <t>児童・生徒
2時間</t>
    <rPh sb="0" eb="2">
      <t>ジドウ</t>
    </rPh>
    <rPh sb="3" eb="5">
      <t>セイト</t>
    </rPh>
    <rPh sb="7" eb="9">
      <t>ジカン</t>
    </rPh>
    <phoneticPr fontId="9"/>
  </si>
  <si>
    <t>児童・生徒
回数券11枚</t>
    <rPh sb="0" eb="2">
      <t>ジドウ</t>
    </rPh>
    <rPh sb="3" eb="5">
      <t>セイト</t>
    </rPh>
    <rPh sb="6" eb="9">
      <t>カイスウケン</t>
    </rPh>
    <rPh sb="11" eb="12">
      <t>マイ</t>
    </rPh>
    <phoneticPr fontId="9"/>
  </si>
  <si>
    <t>児童・生徒
定期券年間</t>
    <rPh sb="0" eb="2">
      <t>ジドウ</t>
    </rPh>
    <rPh sb="3" eb="5">
      <t>セイト</t>
    </rPh>
    <rPh sb="6" eb="9">
      <t>テイキケン</t>
    </rPh>
    <rPh sb="9" eb="11">
      <t>ネンカン</t>
    </rPh>
    <phoneticPr fontId="9"/>
  </si>
  <si>
    <t>一般・学生
2時間</t>
    <rPh sb="0" eb="2">
      <t>イッパン</t>
    </rPh>
    <rPh sb="3" eb="5">
      <t>ガクセイ</t>
    </rPh>
    <rPh sb="7" eb="9">
      <t>ジカン</t>
    </rPh>
    <phoneticPr fontId="9"/>
  </si>
  <si>
    <t>個人大人回数券11枚</t>
    <rPh sb="0" eb="2">
      <t>コジン</t>
    </rPh>
    <rPh sb="2" eb="4">
      <t>オトナ</t>
    </rPh>
    <rPh sb="4" eb="7">
      <t>カイスウケン</t>
    </rPh>
    <rPh sb="9" eb="10">
      <t>マイ</t>
    </rPh>
    <phoneticPr fontId="9"/>
  </si>
  <si>
    <t>個人大人定期券年間</t>
    <rPh sb="0" eb="2">
      <t>コジン</t>
    </rPh>
    <rPh sb="2" eb="4">
      <t>オトナ</t>
    </rPh>
    <rPh sb="4" eb="7">
      <t>テイキケン</t>
    </rPh>
    <rPh sb="7" eb="9">
      <t>ネンカン</t>
    </rPh>
    <phoneticPr fontId="9"/>
  </si>
  <si>
    <t>高齢者
2時間</t>
    <rPh sb="0" eb="3">
      <t>コウレイシャ</t>
    </rPh>
    <rPh sb="5" eb="7">
      <t>ジカン</t>
    </rPh>
    <phoneticPr fontId="9"/>
  </si>
  <si>
    <t>高齢者
回数券11枚</t>
    <rPh sb="0" eb="3">
      <t>コウレイシャ</t>
    </rPh>
    <rPh sb="4" eb="7">
      <t>カイスウケン</t>
    </rPh>
    <rPh sb="9" eb="10">
      <t>マイ</t>
    </rPh>
    <phoneticPr fontId="9"/>
  </si>
  <si>
    <t>高齢者
定期券年間</t>
    <rPh sb="0" eb="3">
      <t>コウレイシャ</t>
    </rPh>
    <rPh sb="4" eb="7">
      <t>テイキケン</t>
    </rPh>
    <rPh sb="7" eb="9">
      <t>ネンカン</t>
    </rPh>
    <phoneticPr fontId="9"/>
  </si>
  <si>
    <t>沖縄県使用料及び手数料条例</t>
    <phoneticPr fontId="9"/>
  </si>
  <si>
    <t>沖縄県使用料及び手数料条例</t>
    <phoneticPr fontId="9"/>
  </si>
  <si>
    <t>旅行業新規登録申請手数料</t>
    <phoneticPr fontId="9"/>
  </si>
  <si>
    <t>旅行業者代理業新規登録申請手数料</t>
    <phoneticPr fontId="9"/>
  </si>
  <si>
    <t>旅行業更新登録申請手数料</t>
    <phoneticPr fontId="9"/>
  </si>
  <si>
    <t>旅行業変更登録申請手数料</t>
    <phoneticPr fontId="9"/>
  </si>
  <si>
    <t>沖縄県立奥武山総合運動場の設置及び管理に関する条例</t>
    <phoneticPr fontId="9"/>
  </si>
  <si>
    <t>スポーツ振興課</t>
    <phoneticPr fontId="9"/>
  </si>
  <si>
    <t>施設設備の利用料金
場内放送装置</t>
    <phoneticPr fontId="9"/>
  </si>
  <si>
    <t>奥武山弓道場 専用利用</t>
    <phoneticPr fontId="9"/>
  </si>
  <si>
    <t>陸上競技場（屋外照明）児童・生徒 全点灯</t>
    <rPh sb="0" eb="2">
      <t>リクジョウ</t>
    </rPh>
    <rPh sb="2" eb="4">
      <t>キョウギ</t>
    </rPh>
    <rPh sb="4" eb="5">
      <t>ジョウ</t>
    </rPh>
    <rPh sb="6" eb="8">
      <t>オクガイ</t>
    </rPh>
    <rPh sb="8" eb="10">
      <t>ショウメイ</t>
    </rPh>
    <rPh sb="11" eb="13">
      <t>ジドウ</t>
    </rPh>
    <rPh sb="14" eb="16">
      <t>セイト</t>
    </rPh>
    <rPh sb="17" eb="18">
      <t>ゼン</t>
    </rPh>
    <rPh sb="18" eb="20">
      <t>テントウ</t>
    </rPh>
    <phoneticPr fontId="9"/>
  </si>
  <si>
    <t>陸上競技場（屋外照明）児童・生徒 2分の１点灯</t>
    <rPh sb="0" eb="2">
      <t>リクジョウ</t>
    </rPh>
    <rPh sb="2" eb="4">
      <t>キョウギ</t>
    </rPh>
    <rPh sb="4" eb="5">
      <t>ジョウ</t>
    </rPh>
    <rPh sb="6" eb="8">
      <t>オクガイ</t>
    </rPh>
    <rPh sb="8" eb="10">
      <t>ショウメイ</t>
    </rPh>
    <rPh sb="11" eb="13">
      <t>ジドウ</t>
    </rPh>
    <rPh sb="14" eb="16">
      <t>セイト</t>
    </rPh>
    <rPh sb="18" eb="19">
      <t>ブン</t>
    </rPh>
    <rPh sb="21" eb="23">
      <t>テントウ</t>
    </rPh>
    <phoneticPr fontId="9"/>
  </si>
  <si>
    <t>陸上競技場（屋外照明）一般・学生 全点灯</t>
    <rPh sb="0" eb="2">
      <t>リクジョウ</t>
    </rPh>
    <rPh sb="2" eb="4">
      <t>キョウギ</t>
    </rPh>
    <rPh sb="4" eb="5">
      <t>ジョウ</t>
    </rPh>
    <rPh sb="6" eb="8">
      <t>オクガイ</t>
    </rPh>
    <rPh sb="8" eb="10">
      <t>ショウメイ</t>
    </rPh>
    <rPh sb="11" eb="13">
      <t>イッパン</t>
    </rPh>
    <rPh sb="14" eb="16">
      <t>ガクセイ</t>
    </rPh>
    <rPh sb="17" eb="18">
      <t>ゼン</t>
    </rPh>
    <rPh sb="18" eb="20">
      <t>テントウ</t>
    </rPh>
    <phoneticPr fontId="9"/>
  </si>
  <si>
    <t>陸上競技場（屋外照明）一般・学生 2分の１点灯</t>
    <rPh sb="0" eb="2">
      <t>リクジョウ</t>
    </rPh>
    <rPh sb="2" eb="4">
      <t>キョウギ</t>
    </rPh>
    <rPh sb="4" eb="5">
      <t>ジョウ</t>
    </rPh>
    <rPh sb="6" eb="8">
      <t>オクガイ</t>
    </rPh>
    <rPh sb="8" eb="10">
      <t>ショウメイ</t>
    </rPh>
    <rPh sb="11" eb="13">
      <t>イッパン</t>
    </rPh>
    <rPh sb="14" eb="16">
      <t>ガクセイ</t>
    </rPh>
    <rPh sb="18" eb="19">
      <t>ブン</t>
    </rPh>
    <rPh sb="21" eb="23">
      <t>テントウ</t>
    </rPh>
    <phoneticPr fontId="9"/>
  </si>
  <si>
    <t>1-21</t>
  </si>
  <si>
    <t>沖縄県立看護大学授業料等の徴収に関する条例</t>
    <rPh sb="0" eb="2">
      <t>オキナワ</t>
    </rPh>
    <rPh sb="2" eb="4">
      <t>ケンリツ</t>
    </rPh>
    <rPh sb="4" eb="6">
      <t>カンゴ</t>
    </rPh>
    <rPh sb="6" eb="8">
      <t>ダイガク</t>
    </rPh>
    <rPh sb="8" eb="11">
      <t>ジュギョウリョウ</t>
    </rPh>
    <rPh sb="11" eb="12">
      <t>ナド</t>
    </rPh>
    <rPh sb="13" eb="15">
      <t>チョウシュウ</t>
    </rPh>
    <rPh sb="16" eb="17">
      <t>カン</t>
    </rPh>
    <rPh sb="19" eb="21">
      <t>ジョウレイ</t>
    </rPh>
    <phoneticPr fontId="2"/>
  </si>
  <si>
    <t>県立看護大学の授業料、聴講料、入学考査料、入学料</t>
    <rPh sb="0" eb="2">
      <t>ケンリツ</t>
    </rPh>
    <rPh sb="2" eb="4">
      <t>カンゴ</t>
    </rPh>
    <rPh sb="4" eb="6">
      <t>ダイガク</t>
    </rPh>
    <rPh sb="7" eb="10">
      <t>ジュギョウリョウ</t>
    </rPh>
    <rPh sb="11" eb="13">
      <t>チョウコウ</t>
    </rPh>
    <rPh sb="13" eb="14">
      <t>リョウ</t>
    </rPh>
    <rPh sb="15" eb="17">
      <t>ニュウガク</t>
    </rPh>
    <rPh sb="17" eb="19">
      <t>コウサ</t>
    </rPh>
    <rPh sb="19" eb="20">
      <t>リョウ</t>
    </rPh>
    <rPh sb="21" eb="23">
      <t>ニュウガク</t>
    </rPh>
    <rPh sb="23" eb="24">
      <t>リョウ</t>
    </rPh>
    <phoneticPr fontId="2"/>
  </si>
  <si>
    <t>保健医療総務課</t>
    <rPh sb="0" eb="2">
      <t>ホケン</t>
    </rPh>
    <rPh sb="2" eb="4">
      <t>イリョウ</t>
    </rPh>
    <rPh sb="4" eb="7">
      <t>ソウムカ</t>
    </rPh>
    <phoneticPr fontId="2"/>
  </si>
  <si>
    <t>866-2169</t>
  </si>
  <si>
    <t>22－36</t>
  </si>
  <si>
    <t>沖縄県使用料及び手数料条例</t>
    <rPh sb="0" eb="3">
      <t>オキナワケン</t>
    </rPh>
    <rPh sb="3" eb="5">
      <t>シヨウ</t>
    </rPh>
    <rPh sb="5" eb="6">
      <t>リョウ</t>
    </rPh>
    <rPh sb="6" eb="7">
      <t>オヨ</t>
    </rPh>
    <rPh sb="8" eb="11">
      <t>テスウリョウ</t>
    </rPh>
    <rPh sb="11" eb="13">
      <t>ジョウレイ</t>
    </rPh>
    <phoneticPr fontId="9"/>
  </si>
  <si>
    <t>保健師助産師看護師法等に基づく各種手続きに係る手数料</t>
    <rPh sb="0" eb="3">
      <t>ホケンシ</t>
    </rPh>
    <rPh sb="3" eb="6">
      <t>ジョサンシ</t>
    </rPh>
    <rPh sb="6" eb="9">
      <t>カンゴシ</t>
    </rPh>
    <rPh sb="9" eb="10">
      <t>ホウ</t>
    </rPh>
    <rPh sb="10" eb="11">
      <t>トウ</t>
    </rPh>
    <rPh sb="12" eb="13">
      <t>モト</t>
    </rPh>
    <rPh sb="15" eb="17">
      <t>カクシュ</t>
    </rPh>
    <rPh sb="17" eb="19">
      <t>テツヅ</t>
    </rPh>
    <rPh sb="21" eb="22">
      <t>カカ</t>
    </rPh>
    <rPh sb="23" eb="26">
      <t>テスウリョウ</t>
    </rPh>
    <phoneticPr fontId="2"/>
  </si>
  <si>
    <t>37－93</t>
  </si>
  <si>
    <t>衛生環境研究所手数料</t>
    <rPh sb="0" eb="2">
      <t>エイセイ</t>
    </rPh>
    <rPh sb="2" eb="4">
      <t>カンキョウ</t>
    </rPh>
    <rPh sb="4" eb="7">
      <t>ケンキュウショ</t>
    </rPh>
    <rPh sb="7" eb="10">
      <t>テスウリョウ</t>
    </rPh>
    <phoneticPr fontId="2"/>
  </si>
  <si>
    <t>94－109</t>
  </si>
  <si>
    <t>医療法に基づく各種手続きに係る手数料
臨床検査技師等に関する法律に基づく各種手続きに係る手数料</t>
    <rPh sb="0" eb="3">
      <t>イリョウホウ</t>
    </rPh>
    <rPh sb="4" eb="5">
      <t>モト</t>
    </rPh>
    <rPh sb="7" eb="9">
      <t>カクシュ</t>
    </rPh>
    <rPh sb="9" eb="11">
      <t>テツヅ</t>
    </rPh>
    <rPh sb="13" eb="14">
      <t>カカ</t>
    </rPh>
    <rPh sb="15" eb="18">
      <t>テスウリョウ</t>
    </rPh>
    <phoneticPr fontId="2"/>
  </si>
  <si>
    <t>医療政策課</t>
    <rPh sb="0" eb="2">
      <t>イリョウ</t>
    </rPh>
    <rPh sb="2" eb="4">
      <t>セイサク</t>
    </rPh>
    <rPh sb="4" eb="5">
      <t>カ</t>
    </rPh>
    <phoneticPr fontId="2"/>
  </si>
  <si>
    <t>866-2111</t>
  </si>
  <si>
    <t>110－112</t>
  </si>
  <si>
    <t>沖縄県使用料及び手数料条例</t>
    <rPh sb="0" eb="3">
      <t>オキナワケン</t>
    </rPh>
    <rPh sb="3" eb="7">
      <t>シヨウリョウオヨ</t>
    </rPh>
    <rPh sb="8" eb="13">
      <t>テスウリョウジョウレイ</t>
    </rPh>
    <phoneticPr fontId="2"/>
  </si>
  <si>
    <t>栄養士免許関係手数料</t>
    <rPh sb="5" eb="7">
      <t>カンケイ</t>
    </rPh>
    <phoneticPr fontId="2"/>
  </si>
  <si>
    <t>健康長寿課</t>
    <rPh sb="0" eb="5">
      <t>ケンコウチョウジュカ</t>
    </rPh>
    <phoneticPr fontId="2"/>
  </si>
  <si>
    <t>866-2209</t>
  </si>
  <si>
    <t>113－114</t>
  </si>
  <si>
    <t>歯科処置料</t>
    <rPh sb="0" eb="2">
      <t>シカ</t>
    </rPh>
    <rPh sb="2" eb="4">
      <t>ショチ</t>
    </rPh>
    <rPh sb="4" eb="5">
      <t>リョウ</t>
    </rPh>
    <phoneticPr fontId="2"/>
  </si>
  <si>
    <t>115－116</t>
  </si>
  <si>
    <t>保健所使用料</t>
    <rPh sb="0" eb="3">
      <t>ホケンジョ</t>
    </rPh>
    <rPh sb="3" eb="6">
      <t>シヨウリョウ</t>
    </rPh>
    <phoneticPr fontId="2"/>
  </si>
  <si>
    <t>地域保健課</t>
    <rPh sb="0" eb="2">
      <t>チイキ</t>
    </rPh>
    <rPh sb="2" eb="5">
      <t>ホケンカ</t>
    </rPh>
    <phoneticPr fontId="2"/>
  </si>
  <si>
    <t>866-2215</t>
  </si>
  <si>
    <t>117－121</t>
  </si>
  <si>
    <t>受胎調節実地指導員指定証等交付手数料</t>
    <rPh sb="0" eb="2">
      <t>ジュタイ</t>
    </rPh>
    <rPh sb="2" eb="4">
      <t>チョウセツ</t>
    </rPh>
    <rPh sb="4" eb="6">
      <t>ジッチ</t>
    </rPh>
    <rPh sb="6" eb="9">
      <t>シドウイン</t>
    </rPh>
    <rPh sb="9" eb="12">
      <t>シテイショウ</t>
    </rPh>
    <rPh sb="12" eb="13">
      <t>トウ</t>
    </rPh>
    <rPh sb="13" eb="15">
      <t>コウフ</t>
    </rPh>
    <rPh sb="15" eb="18">
      <t>テスウリョウ</t>
    </rPh>
    <phoneticPr fontId="2"/>
  </si>
  <si>
    <t>123－124</t>
  </si>
  <si>
    <t>沖縄県立総合精神保健福祉センター設置及び管理に関する条例</t>
    <rPh sb="0" eb="2">
      <t>オキナワ</t>
    </rPh>
    <rPh sb="2" eb="4">
      <t>ケンリツ</t>
    </rPh>
    <rPh sb="4" eb="12">
      <t>ソウゴウセイシンホケンフクシ</t>
    </rPh>
    <rPh sb="16" eb="18">
      <t>セッチ</t>
    </rPh>
    <rPh sb="18" eb="19">
      <t>オヨ</t>
    </rPh>
    <rPh sb="20" eb="22">
      <t>カンリ</t>
    </rPh>
    <rPh sb="23" eb="24">
      <t>カン</t>
    </rPh>
    <rPh sb="26" eb="28">
      <t>ジョウレイ</t>
    </rPh>
    <phoneticPr fontId="2"/>
  </si>
  <si>
    <t>診断書及び証明書発行の発行に係る手数料</t>
    <rPh sb="0" eb="3">
      <t>シンダンショ</t>
    </rPh>
    <rPh sb="3" eb="4">
      <t>オヨ</t>
    </rPh>
    <rPh sb="5" eb="8">
      <t>ショウメイショ</t>
    </rPh>
    <rPh sb="8" eb="10">
      <t>ハッコウ</t>
    </rPh>
    <rPh sb="11" eb="13">
      <t>ハッコウ</t>
    </rPh>
    <rPh sb="14" eb="15">
      <t>カカ</t>
    </rPh>
    <rPh sb="16" eb="19">
      <t>テスウリョウ</t>
    </rPh>
    <phoneticPr fontId="2"/>
  </si>
  <si>
    <t>125-58</t>
  </si>
  <si>
    <t>食品衛生法施行条例</t>
    <rPh sb="0" eb="9">
      <t>ショクヒンエイセイホウセコウジョウレイ</t>
    </rPh>
    <phoneticPr fontId="2"/>
  </si>
  <si>
    <t>飲食店営業許可申請手数料等</t>
    <rPh sb="12" eb="13">
      <t>トウ</t>
    </rPh>
    <phoneticPr fontId="2"/>
  </si>
  <si>
    <t>衛生薬務課</t>
  </si>
  <si>
    <t>866-2055</t>
  </si>
  <si>
    <t>159-67</t>
  </si>
  <si>
    <t>食鳥検査手数料、犬の抑留中の飼養管理及び返還手数料</t>
  </si>
  <si>
    <t>168-70</t>
  </si>
  <si>
    <t>沖縄県化製場等の基準等に関する条例</t>
  </si>
  <si>
    <t>化製場設置許可申請手数料</t>
  </si>
  <si>
    <t>171-76</t>
  </si>
  <si>
    <t>と畜場法施行条例</t>
  </si>
  <si>
    <t>と畜検査手数料</t>
  </si>
  <si>
    <t>177-84</t>
  </si>
  <si>
    <t>調理師免許手数料等</t>
    <rPh sb="0" eb="3">
      <t>チョウリシ</t>
    </rPh>
    <rPh sb="3" eb="5">
      <t>メンキョ</t>
    </rPh>
    <rPh sb="5" eb="8">
      <t>テスウリョウ</t>
    </rPh>
    <rPh sb="8" eb="9">
      <t>トウ</t>
    </rPh>
    <phoneticPr fontId="2"/>
  </si>
  <si>
    <t>衛生薬務課</t>
    <rPh sb="0" eb="2">
      <t>エイセイ</t>
    </rPh>
    <rPh sb="2" eb="5">
      <t>ヤクムカ</t>
    </rPh>
    <phoneticPr fontId="2"/>
  </si>
  <si>
    <t>185-89</t>
  </si>
  <si>
    <t>沖縄県クリーニング業法施行条例</t>
  </si>
  <si>
    <t>クリーニング業法に基づく各種手続きに係る手数料</t>
    <rPh sb="6" eb="8">
      <t>ギョウホウ</t>
    </rPh>
    <rPh sb="9" eb="10">
      <t>モト</t>
    </rPh>
    <rPh sb="12" eb="14">
      <t>カクシュ</t>
    </rPh>
    <rPh sb="14" eb="16">
      <t>テツヅ</t>
    </rPh>
    <rPh sb="18" eb="19">
      <t>カカ</t>
    </rPh>
    <rPh sb="20" eb="23">
      <t>テスウリョウ</t>
    </rPh>
    <phoneticPr fontId="2"/>
  </si>
  <si>
    <t>190-97</t>
  </si>
  <si>
    <t>建築物における衛生的環境の確保に関する法律に基づく事業登録に係る手数料</t>
    <rPh sb="0" eb="3">
      <t>ケンチクブツ</t>
    </rPh>
    <rPh sb="7" eb="10">
      <t>エイセイテキ</t>
    </rPh>
    <rPh sb="10" eb="12">
      <t>カンキョウ</t>
    </rPh>
    <rPh sb="13" eb="15">
      <t>カクホ</t>
    </rPh>
    <rPh sb="16" eb="17">
      <t>カン</t>
    </rPh>
    <rPh sb="19" eb="21">
      <t>ホウリツ</t>
    </rPh>
    <rPh sb="22" eb="23">
      <t>モト</t>
    </rPh>
    <rPh sb="25" eb="27">
      <t>ジギョウ</t>
    </rPh>
    <rPh sb="27" eb="29">
      <t>トウロク</t>
    </rPh>
    <rPh sb="30" eb="31">
      <t>カカ</t>
    </rPh>
    <rPh sb="32" eb="35">
      <t>テスウリョウ</t>
    </rPh>
    <phoneticPr fontId="2"/>
  </si>
  <si>
    <t>198-99</t>
  </si>
  <si>
    <t>沖縄県旅館業法施行条例</t>
  </si>
  <si>
    <t>旅館業法に基づく各種手続きに係る手数料</t>
    <rPh sb="0" eb="2">
      <t>リョカン</t>
    </rPh>
    <rPh sb="2" eb="4">
      <t>ギョウホウ</t>
    </rPh>
    <rPh sb="5" eb="6">
      <t>モト</t>
    </rPh>
    <rPh sb="8" eb="10">
      <t>カクシュ</t>
    </rPh>
    <rPh sb="10" eb="12">
      <t>テツヅ</t>
    </rPh>
    <rPh sb="14" eb="15">
      <t>カカ</t>
    </rPh>
    <rPh sb="16" eb="19">
      <t>テスウリョウ</t>
    </rPh>
    <phoneticPr fontId="2"/>
  </si>
  <si>
    <t>沖縄県公衆浴場法施行条例</t>
  </si>
  <si>
    <t>公衆浴場法に基づく許可申請に係る手数料</t>
    <rPh sb="0" eb="2">
      <t>コウシュウ</t>
    </rPh>
    <rPh sb="2" eb="4">
      <t>ヨクジョウ</t>
    </rPh>
    <rPh sb="4" eb="5">
      <t>ホウ</t>
    </rPh>
    <rPh sb="6" eb="7">
      <t>モト</t>
    </rPh>
    <rPh sb="9" eb="11">
      <t>キョカ</t>
    </rPh>
    <rPh sb="11" eb="13">
      <t>シンセイ</t>
    </rPh>
    <rPh sb="14" eb="15">
      <t>カカ</t>
    </rPh>
    <rPh sb="16" eb="19">
      <t>テスウリョウ</t>
    </rPh>
    <phoneticPr fontId="2"/>
  </si>
  <si>
    <t>201-02</t>
  </si>
  <si>
    <t>沖縄県興行場の基準等に関する条例</t>
  </si>
  <si>
    <t>興業場法に基づく許可申請に係る手数料</t>
    <rPh sb="0" eb="2">
      <t>コウギョウ</t>
    </rPh>
    <rPh sb="2" eb="3">
      <t>ジョウ</t>
    </rPh>
    <rPh sb="3" eb="4">
      <t>ホウ</t>
    </rPh>
    <rPh sb="5" eb="6">
      <t>モト</t>
    </rPh>
    <rPh sb="8" eb="10">
      <t>キョカ</t>
    </rPh>
    <rPh sb="10" eb="12">
      <t>シンセイ</t>
    </rPh>
    <rPh sb="13" eb="14">
      <t>カカ</t>
    </rPh>
    <rPh sb="15" eb="18">
      <t>テスウリョウ</t>
    </rPh>
    <phoneticPr fontId="2"/>
  </si>
  <si>
    <t>沖縄県理容師法施行条例</t>
  </si>
  <si>
    <t>理容所検査手数料</t>
    <rPh sb="0" eb="2">
      <t>リヨウ</t>
    </rPh>
    <rPh sb="2" eb="3">
      <t>ショ</t>
    </rPh>
    <rPh sb="3" eb="5">
      <t>ケンサ</t>
    </rPh>
    <rPh sb="5" eb="8">
      <t>テスウリョウ</t>
    </rPh>
    <phoneticPr fontId="2"/>
  </si>
  <si>
    <t>沖縄県美容師法施行条例</t>
    <rPh sb="3" eb="4">
      <t>ビ</t>
    </rPh>
    <phoneticPr fontId="2"/>
  </si>
  <si>
    <t>美容所の検査手数料</t>
    <rPh sb="0" eb="2">
      <t>ビヨウ</t>
    </rPh>
    <rPh sb="2" eb="3">
      <t>ショ</t>
    </rPh>
    <rPh sb="4" eb="6">
      <t>ケンサ</t>
    </rPh>
    <rPh sb="6" eb="9">
      <t>テスウリョウ</t>
    </rPh>
    <phoneticPr fontId="2"/>
  </si>
  <si>
    <t>205－359</t>
  </si>
  <si>
    <t>医薬品・医療機器等の品質、有効性及び安全性の確保等に関する法律等に基づく許可申請等に係る手数料</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1" eb="32">
      <t>トウ</t>
    </rPh>
    <rPh sb="33" eb="34">
      <t>モト</t>
    </rPh>
    <rPh sb="36" eb="38">
      <t>キョカ</t>
    </rPh>
    <rPh sb="38" eb="40">
      <t>シンセイ</t>
    </rPh>
    <rPh sb="40" eb="41">
      <t>トウ</t>
    </rPh>
    <rPh sb="42" eb="43">
      <t>カカ</t>
    </rPh>
    <rPh sb="44" eb="47">
      <t>テスウリョウ</t>
    </rPh>
    <phoneticPr fontId="2"/>
  </si>
  <si>
    <t>866-2056</t>
  </si>
  <si>
    <t>沖縄県立看護大学授業料等の徴収に関する条例</t>
  </si>
  <si>
    <t>県立看護大学入学考査料</t>
  </si>
  <si>
    <t>学部学生</t>
  </si>
  <si>
    <t>保健医療総務課</t>
    <rPh sb="0" eb="2">
      <t>ホケン</t>
    </rPh>
    <rPh sb="2" eb="4">
      <t>イリョウ</t>
    </rPh>
    <rPh sb="4" eb="7">
      <t>ソウムカ</t>
    </rPh>
    <phoneticPr fontId="7"/>
  </si>
  <si>
    <t>沖縄県立看護大学授業料等の徴収に関する条例</t>
    <rPh sb="0" eb="4">
      <t>オキナワケンリツ</t>
    </rPh>
    <rPh sb="4" eb="6">
      <t>カンゴ</t>
    </rPh>
    <rPh sb="6" eb="8">
      <t>ダイガク</t>
    </rPh>
    <rPh sb="8" eb="12">
      <t>ジュギョウリョウナド</t>
    </rPh>
    <rPh sb="13" eb="15">
      <t>チョウシュウ</t>
    </rPh>
    <rPh sb="16" eb="17">
      <t>カン</t>
    </rPh>
    <rPh sb="19" eb="21">
      <t>ジョウレイ</t>
    </rPh>
    <phoneticPr fontId="1"/>
  </si>
  <si>
    <t>県立看護大学入学考査料</t>
    <rPh sb="0" eb="2">
      <t>ケンリツ</t>
    </rPh>
    <rPh sb="2" eb="4">
      <t>カンゴ</t>
    </rPh>
    <rPh sb="4" eb="6">
      <t>ダイガク</t>
    </rPh>
    <rPh sb="6" eb="8">
      <t>ニュウガク</t>
    </rPh>
    <rPh sb="8" eb="11">
      <t>コウサリョウ</t>
    </rPh>
    <phoneticPr fontId="1"/>
  </si>
  <si>
    <t>大学院学生</t>
    <rPh sb="0" eb="3">
      <t>ダイガクイン</t>
    </rPh>
    <rPh sb="3" eb="5">
      <t>ガクセイ</t>
    </rPh>
    <phoneticPr fontId="1"/>
  </si>
  <si>
    <t>別科学生</t>
    <rPh sb="0" eb="2">
      <t>ベッカ</t>
    </rPh>
    <rPh sb="2" eb="4">
      <t>ガクセイ</t>
    </rPh>
    <phoneticPr fontId="1"/>
  </si>
  <si>
    <t>研究生</t>
    <rPh sb="0" eb="3">
      <t>ケンキュウセイ</t>
    </rPh>
    <phoneticPr fontId="1"/>
  </si>
  <si>
    <t>科目等履修生</t>
    <rPh sb="0" eb="2">
      <t>カモク</t>
    </rPh>
    <rPh sb="2" eb="3">
      <t>トウ</t>
    </rPh>
    <rPh sb="3" eb="5">
      <t>リシュウ</t>
    </rPh>
    <rPh sb="5" eb="6">
      <t>セイ</t>
    </rPh>
    <phoneticPr fontId="1"/>
  </si>
  <si>
    <t>県立看護大学入学料</t>
    <rPh sb="0" eb="2">
      <t>ケンリツ</t>
    </rPh>
    <rPh sb="2" eb="4">
      <t>カンゴ</t>
    </rPh>
    <rPh sb="4" eb="6">
      <t>ダイガク</t>
    </rPh>
    <rPh sb="6" eb="8">
      <t>ニュウガク</t>
    </rPh>
    <rPh sb="8" eb="9">
      <t>リョウ</t>
    </rPh>
    <phoneticPr fontId="1"/>
  </si>
  <si>
    <t>学部学生（県内居住者）</t>
    <rPh sb="0" eb="2">
      <t>ガクブ</t>
    </rPh>
    <rPh sb="2" eb="4">
      <t>ガクセイ</t>
    </rPh>
    <rPh sb="5" eb="7">
      <t>ケンナイ</t>
    </rPh>
    <rPh sb="7" eb="10">
      <t>キョジュウシャ</t>
    </rPh>
    <phoneticPr fontId="1"/>
  </si>
  <si>
    <t>学部学生（その他の者）</t>
    <rPh sb="0" eb="2">
      <t>ガクブ</t>
    </rPh>
    <rPh sb="2" eb="4">
      <t>ガクセイ</t>
    </rPh>
    <rPh sb="7" eb="8">
      <t>タ</t>
    </rPh>
    <rPh sb="9" eb="10">
      <t>モノ</t>
    </rPh>
    <phoneticPr fontId="1"/>
  </si>
  <si>
    <t>大学院学生（県内居住者）</t>
    <rPh sb="0" eb="3">
      <t>ダイガクイン</t>
    </rPh>
    <rPh sb="3" eb="5">
      <t>ガクセイ</t>
    </rPh>
    <rPh sb="6" eb="8">
      <t>ケンナイ</t>
    </rPh>
    <rPh sb="8" eb="11">
      <t>キョジュウシャ</t>
    </rPh>
    <phoneticPr fontId="1"/>
  </si>
  <si>
    <t>大学院学生（その他の者）</t>
    <rPh sb="0" eb="3">
      <t>ダイガクイン</t>
    </rPh>
    <rPh sb="3" eb="5">
      <t>ガクセイ</t>
    </rPh>
    <rPh sb="8" eb="9">
      <t>タ</t>
    </rPh>
    <rPh sb="10" eb="11">
      <t>モノ</t>
    </rPh>
    <phoneticPr fontId="1"/>
  </si>
  <si>
    <t>別科学生（県内居住者）</t>
    <rPh sb="0" eb="2">
      <t>ベッカ</t>
    </rPh>
    <rPh sb="2" eb="4">
      <t>ガクセイ</t>
    </rPh>
    <rPh sb="5" eb="7">
      <t>ケンナイ</t>
    </rPh>
    <rPh sb="7" eb="10">
      <t>キョジュウシャ</t>
    </rPh>
    <phoneticPr fontId="1"/>
  </si>
  <si>
    <t>別科学生（その他の者）</t>
    <rPh sb="0" eb="2">
      <t>ベッカ</t>
    </rPh>
    <rPh sb="2" eb="4">
      <t>ガクセイ</t>
    </rPh>
    <rPh sb="7" eb="8">
      <t>タ</t>
    </rPh>
    <rPh sb="9" eb="10">
      <t>モノ</t>
    </rPh>
    <phoneticPr fontId="1"/>
  </si>
  <si>
    <t>研究生（県内居住者）</t>
    <rPh sb="0" eb="3">
      <t>ケンキュウセイ</t>
    </rPh>
    <rPh sb="4" eb="6">
      <t>ケンナイ</t>
    </rPh>
    <rPh sb="6" eb="9">
      <t>キョジュウシャ</t>
    </rPh>
    <phoneticPr fontId="1"/>
  </si>
  <si>
    <t>研究生（その他の者）</t>
    <rPh sb="0" eb="3">
      <t>ケンキュウセイ</t>
    </rPh>
    <rPh sb="6" eb="7">
      <t>タ</t>
    </rPh>
    <rPh sb="8" eb="9">
      <t>モノ</t>
    </rPh>
    <phoneticPr fontId="1"/>
  </si>
  <si>
    <t>科目等履修生（県内居住者）</t>
    <rPh sb="0" eb="2">
      <t>カモク</t>
    </rPh>
    <rPh sb="2" eb="3">
      <t>トウ</t>
    </rPh>
    <rPh sb="3" eb="5">
      <t>リシュウ</t>
    </rPh>
    <rPh sb="5" eb="6">
      <t>セイ</t>
    </rPh>
    <rPh sb="7" eb="9">
      <t>ケンナイ</t>
    </rPh>
    <rPh sb="9" eb="12">
      <t>キョジュウシャ</t>
    </rPh>
    <phoneticPr fontId="1"/>
  </si>
  <si>
    <t>科目等履修生（その他の者）</t>
    <rPh sb="0" eb="2">
      <t>カモク</t>
    </rPh>
    <rPh sb="2" eb="3">
      <t>トウ</t>
    </rPh>
    <rPh sb="3" eb="5">
      <t>リシュウ</t>
    </rPh>
    <rPh sb="5" eb="6">
      <t>セイ</t>
    </rPh>
    <rPh sb="9" eb="10">
      <t>タ</t>
    </rPh>
    <rPh sb="11" eb="12">
      <t>モノ</t>
    </rPh>
    <phoneticPr fontId="1"/>
  </si>
  <si>
    <t>県立看護大学授業料</t>
  </si>
  <si>
    <t>別科学生</t>
  </si>
  <si>
    <t>県立看護大学聴講料</t>
  </si>
  <si>
    <t>特別聴講生</t>
  </si>
  <si>
    <t>沖縄県使用料及び手数料条例</t>
    <rPh sb="0" eb="3">
      <t>オキナワケン</t>
    </rPh>
    <rPh sb="3" eb="5">
      <t>シヨウ</t>
    </rPh>
    <rPh sb="5" eb="6">
      <t>リョウ</t>
    </rPh>
    <rPh sb="6" eb="7">
      <t>オヨ</t>
    </rPh>
    <rPh sb="8" eb="11">
      <t>テスウリョウ</t>
    </rPh>
    <rPh sb="11" eb="13">
      <t>ジョウレイ</t>
    </rPh>
    <phoneticPr fontId="2"/>
  </si>
  <si>
    <t>准看護師の免許手数料</t>
    <rPh sb="0" eb="4">
      <t>ジュンカンゴシ</t>
    </rPh>
    <rPh sb="5" eb="7">
      <t>メンキョ</t>
    </rPh>
    <rPh sb="7" eb="10">
      <t>テスウリョウ</t>
    </rPh>
    <phoneticPr fontId="2"/>
  </si>
  <si>
    <t>准看護師の試験手数料</t>
    <rPh sb="0" eb="4">
      <t>ジュンカンゴシ</t>
    </rPh>
    <rPh sb="5" eb="7">
      <t>シケン</t>
    </rPh>
    <rPh sb="7" eb="10">
      <t>テスウリョウ</t>
    </rPh>
    <phoneticPr fontId="2"/>
  </si>
  <si>
    <t>准看護師試験合格証明書の交付手数料</t>
    <rPh sb="0" eb="4">
      <t>ジュンカンゴシ</t>
    </rPh>
    <rPh sb="4" eb="6">
      <t>シケン</t>
    </rPh>
    <rPh sb="6" eb="8">
      <t>ゴウカク</t>
    </rPh>
    <rPh sb="8" eb="11">
      <t>ショウメイショ</t>
    </rPh>
    <rPh sb="12" eb="14">
      <t>コウフ</t>
    </rPh>
    <rPh sb="14" eb="17">
      <t>テスウリョウ</t>
    </rPh>
    <phoneticPr fontId="2"/>
  </si>
  <si>
    <t>准看護師免許証の書換交付手数料</t>
    <rPh sb="0" eb="4">
      <t>ジュンカンゴシ</t>
    </rPh>
    <rPh sb="4" eb="7">
      <t>メンキョショウ</t>
    </rPh>
    <rPh sb="8" eb="10">
      <t>カキカエ</t>
    </rPh>
    <rPh sb="10" eb="12">
      <t>コウフ</t>
    </rPh>
    <rPh sb="12" eb="15">
      <t>テスウリョウ</t>
    </rPh>
    <phoneticPr fontId="2"/>
  </si>
  <si>
    <t>准看護師免許証の再交付手数料</t>
    <rPh sb="0" eb="4">
      <t>ジュンカンゴシ</t>
    </rPh>
    <rPh sb="4" eb="7">
      <t>メンキョショウ</t>
    </rPh>
    <rPh sb="8" eb="11">
      <t>サイコウフ</t>
    </rPh>
    <rPh sb="11" eb="14">
      <t>テスウリョウ</t>
    </rPh>
    <phoneticPr fontId="2"/>
  </si>
  <si>
    <t>助産師名簿謄本交付手数料</t>
    <rPh sb="0" eb="3">
      <t>ジョサンシ</t>
    </rPh>
    <rPh sb="3" eb="5">
      <t>メイボ</t>
    </rPh>
    <rPh sb="5" eb="7">
      <t>トウホン</t>
    </rPh>
    <rPh sb="7" eb="9">
      <t>コウフ</t>
    </rPh>
    <rPh sb="9" eb="12">
      <t>テスウリョウ</t>
    </rPh>
    <phoneticPr fontId="2"/>
  </si>
  <si>
    <t>保健師免状書換交付手数料</t>
    <rPh sb="0" eb="3">
      <t>ホケンシ</t>
    </rPh>
    <rPh sb="3" eb="5">
      <t>メンジョウ</t>
    </rPh>
    <rPh sb="5" eb="7">
      <t>カキカエ</t>
    </rPh>
    <rPh sb="7" eb="9">
      <t>コウフ</t>
    </rPh>
    <rPh sb="9" eb="12">
      <t>テスウリョウ</t>
    </rPh>
    <phoneticPr fontId="2"/>
  </si>
  <si>
    <t>看護師免状の書換交付手数料</t>
    <rPh sb="0" eb="2">
      <t>カンゴ</t>
    </rPh>
    <rPh sb="2" eb="3">
      <t>シ</t>
    </rPh>
    <rPh sb="3" eb="5">
      <t>メンジョウ</t>
    </rPh>
    <rPh sb="6" eb="8">
      <t>カキカエ</t>
    </rPh>
    <rPh sb="8" eb="10">
      <t>コウフ</t>
    </rPh>
    <rPh sb="10" eb="13">
      <t>テスウリョウ</t>
    </rPh>
    <phoneticPr fontId="2"/>
  </si>
  <si>
    <t>保健師免状再交付手数料</t>
    <rPh sb="0" eb="3">
      <t>ホケンシ</t>
    </rPh>
    <rPh sb="3" eb="5">
      <t>メンジョウ</t>
    </rPh>
    <rPh sb="5" eb="8">
      <t>サイコウフ</t>
    </rPh>
    <rPh sb="8" eb="11">
      <t>テスウリョウ</t>
    </rPh>
    <phoneticPr fontId="2"/>
  </si>
  <si>
    <t>看護師免状の再交付手数料</t>
    <rPh sb="0" eb="3">
      <t>カンゴシ</t>
    </rPh>
    <rPh sb="3" eb="5">
      <t>メンジョウ</t>
    </rPh>
    <rPh sb="6" eb="9">
      <t>サイコウフ</t>
    </rPh>
    <rPh sb="9" eb="12">
      <t>テスウリョウ</t>
    </rPh>
    <phoneticPr fontId="2"/>
  </si>
  <si>
    <t>准看護師再教育研修手数料</t>
    <rPh sb="0" eb="4">
      <t>ジュンカンゴシ</t>
    </rPh>
    <rPh sb="4" eb="7">
      <t>サイキョウイク</t>
    </rPh>
    <rPh sb="7" eb="9">
      <t>ケンシュウ</t>
    </rPh>
    <rPh sb="9" eb="12">
      <t>テスウリョウ</t>
    </rPh>
    <phoneticPr fontId="2"/>
  </si>
  <si>
    <t>戒告処分を受けた者</t>
    <rPh sb="0" eb="2">
      <t>カイコク</t>
    </rPh>
    <rPh sb="2" eb="4">
      <t>ショブン</t>
    </rPh>
    <rPh sb="5" eb="6">
      <t>ウ</t>
    </rPh>
    <rPh sb="8" eb="9">
      <t>モノ</t>
    </rPh>
    <phoneticPr fontId="2"/>
  </si>
  <si>
    <t>その他の者</t>
    <rPh sb="2" eb="3">
      <t>タ</t>
    </rPh>
    <rPh sb="4" eb="5">
      <t>モノ</t>
    </rPh>
    <phoneticPr fontId="2"/>
  </si>
  <si>
    <t>准看護師再教育研修修了登録申請手数料</t>
    <rPh sb="0" eb="4">
      <t>ジュンカンゴシ</t>
    </rPh>
    <rPh sb="4" eb="7">
      <t>サイキョウイク</t>
    </rPh>
    <rPh sb="7" eb="9">
      <t>ケンシュウ</t>
    </rPh>
    <rPh sb="9" eb="11">
      <t>シュウリョウ</t>
    </rPh>
    <rPh sb="11" eb="13">
      <t>トウロク</t>
    </rPh>
    <rPh sb="13" eb="15">
      <t>シンセイ</t>
    </rPh>
    <rPh sb="15" eb="18">
      <t>テスウリョウ</t>
    </rPh>
    <phoneticPr fontId="2"/>
  </si>
  <si>
    <t>准看護師再教育研修修了登録証書換交付手数料</t>
    <rPh sb="0" eb="4">
      <t>ジュンカンゴシ</t>
    </rPh>
    <rPh sb="4" eb="7">
      <t>サイキョウイク</t>
    </rPh>
    <rPh sb="7" eb="9">
      <t>ケンシュウ</t>
    </rPh>
    <rPh sb="9" eb="11">
      <t>シュウリョウ</t>
    </rPh>
    <rPh sb="11" eb="13">
      <t>トウロク</t>
    </rPh>
    <rPh sb="13" eb="14">
      <t>ショウ</t>
    </rPh>
    <rPh sb="14" eb="16">
      <t>カキカエ</t>
    </rPh>
    <rPh sb="16" eb="18">
      <t>コウフ</t>
    </rPh>
    <rPh sb="18" eb="21">
      <t>テスウリョウ</t>
    </rPh>
    <phoneticPr fontId="2"/>
  </si>
  <si>
    <t>准看護師再教育研修修了登録証再交付手数料</t>
    <rPh sb="0" eb="4">
      <t>ジュンカンゴシ</t>
    </rPh>
    <rPh sb="4" eb="7">
      <t>サイキョウイク</t>
    </rPh>
    <rPh sb="7" eb="9">
      <t>ケンシュウ</t>
    </rPh>
    <rPh sb="9" eb="11">
      <t>シュウリョウ</t>
    </rPh>
    <rPh sb="11" eb="14">
      <t>トウロクショウ</t>
    </rPh>
    <rPh sb="14" eb="17">
      <t>サイコウフ</t>
    </rPh>
    <rPh sb="17" eb="20">
      <t>テスウリョウ</t>
    </rPh>
    <phoneticPr fontId="2"/>
  </si>
  <si>
    <t>衛生環境研究所手数料（微生物検査）</t>
    <rPh sb="0" eb="2">
      <t>エイセイ</t>
    </rPh>
    <rPh sb="2" eb="4">
      <t>カンキョウ</t>
    </rPh>
    <rPh sb="4" eb="7">
      <t>ケンキュウショ</t>
    </rPh>
    <rPh sb="7" eb="10">
      <t>テスウリョウ</t>
    </rPh>
    <rPh sb="11" eb="14">
      <t>ビセイブツ</t>
    </rPh>
    <rPh sb="14" eb="16">
      <t>ケンサ</t>
    </rPh>
    <phoneticPr fontId="9"/>
  </si>
  <si>
    <t>細菌培養検査（特殊）</t>
    <rPh sb="0" eb="2">
      <t>サイキン</t>
    </rPh>
    <rPh sb="2" eb="4">
      <t>バイヨウ</t>
    </rPh>
    <rPh sb="4" eb="6">
      <t>ケンサ</t>
    </rPh>
    <rPh sb="7" eb="9">
      <t>トクシュ</t>
    </rPh>
    <phoneticPr fontId="9"/>
  </si>
  <si>
    <t>ウィルス分離試験</t>
    <rPh sb="4" eb="6">
      <t>ブンリ</t>
    </rPh>
    <rPh sb="6" eb="8">
      <t>シケン</t>
    </rPh>
    <phoneticPr fontId="9"/>
  </si>
  <si>
    <t>一般食品検査（一般細菌数検査）</t>
    <rPh sb="0" eb="2">
      <t>イッパン</t>
    </rPh>
    <rPh sb="2" eb="4">
      <t>ショクヒン</t>
    </rPh>
    <rPh sb="4" eb="6">
      <t>ケンサ</t>
    </rPh>
    <rPh sb="7" eb="9">
      <t>イッパン</t>
    </rPh>
    <rPh sb="9" eb="11">
      <t>サイキン</t>
    </rPh>
    <rPh sb="11" eb="12">
      <t>スウ</t>
    </rPh>
    <rPh sb="12" eb="14">
      <t>ケンサ</t>
    </rPh>
    <phoneticPr fontId="9"/>
  </si>
  <si>
    <t>大腸菌分検査（定性）</t>
    <rPh sb="0" eb="3">
      <t>ダイチョウキン</t>
    </rPh>
    <rPh sb="3" eb="4">
      <t>ブン</t>
    </rPh>
    <rPh sb="4" eb="6">
      <t>ケンサ</t>
    </rPh>
    <rPh sb="7" eb="9">
      <t>テイセイ</t>
    </rPh>
    <phoneticPr fontId="9"/>
  </si>
  <si>
    <t>大腸群検査（定量）</t>
    <rPh sb="0" eb="2">
      <t>ダイチョウ</t>
    </rPh>
    <rPh sb="2" eb="3">
      <t>グン</t>
    </rPh>
    <rPh sb="3" eb="5">
      <t>ケンサ</t>
    </rPh>
    <rPh sb="6" eb="8">
      <t>テイリョウ</t>
    </rPh>
    <phoneticPr fontId="9"/>
  </si>
  <si>
    <t>乳酸菌製品検査（乳酸菌検査（定量））</t>
    <rPh sb="0" eb="3">
      <t>ニュウサンキン</t>
    </rPh>
    <rPh sb="3" eb="5">
      <t>セイヒン</t>
    </rPh>
    <rPh sb="5" eb="7">
      <t>ケンサ</t>
    </rPh>
    <rPh sb="8" eb="11">
      <t>ニュウサンキン</t>
    </rPh>
    <rPh sb="11" eb="13">
      <t>ケンサ</t>
    </rPh>
    <rPh sb="14" eb="16">
      <t>テイリョウ</t>
    </rPh>
    <phoneticPr fontId="9"/>
  </si>
  <si>
    <t>乳酸菌製品検査（一般細菌数検査）</t>
    <rPh sb="8" eb="10">
      <t>イッパン</t>
    </rPh>
    <rPh sb="10" eb="12">
      <t>サイキン</t>
    </rPh>
    <rPh sb="12" eb="13">
      <t>スウ</t>
    </rPh>
    <rPh sb="13" eb="15">
      <t>ケンサ</t>
    </rPh>
    <phoneticPr fontId="9"/>
  </si>
  <si>
    <t>乳酸菌製品検査（大腸菌群検査（定性））</t>
    <rPh sb="8" eb="11">
      <t>ダイチョウキン</t>
    </rPh>
    <rPh sb="11" eb="12">
      <t>グン</t>
    </rPh>
    <rPh sb="12" eb="14">
      <t>ケンサ</t>
    </rPh>
    <rPh sb="15" eb="17">
      <t>テイセイ</t>
    </rPh>
    <phoneticPr fontId="9"/>
  </si>
  <si>
    <t>乳酸菌製品検査（乳及び乳製品検査）</t>
    <rPh sb="8" eb="9">
      <t>ニュウ</t>
    </rPh>
    <rPh sb="9" eb="10">
      <t>オヨ</t>
    </rPh>
    <rPh sb="11" eb="14">
      <t>ニュウセイヒン</t>
    </rPh>
    <rPh sb="14" eb="16">
      <t>ケンサ</t>
    </rPh>
    <phoneticPr fontId="9"/>
  </si>
  <si>
    <t>環境衛生検査（空中落下細菌検査）</t>
    <rPh sb="0" eb="2">
      <t>カンキョウ</t>
    </rPh>
    <rPh sb="2" eb="4">
      <t>エイセイ</t>
    </rPh>
    <rPh sb="4" eb="6">
      <t>ケンサ</t>
    </rPh>
    <rPh sb="7" eb="9">
      <t>クウチュウ</t>
    </rPh>
    <rPh sb="9" eb="11">
      <t>ラッカ</t>
    </rPh>
    <rPh sb="11" eb="13">
      <t>サイキン</t>
    </rPh>
    <rPh sb="13" eb="15">
      <t>ケンサ</t>
    </rPh>
    <phoneticPr fontId="9"/>
  </si>
  <si>
    <t>環境衛生検査（飲食器具及び容器包装検査）</t>
    <rPh sb="7" eb="9">
      <t>インショク</t>
    </rPh>
    <rPh sb="9" eb="11">
      <t>キグ</t>
    </rPh>
    <rPh sb="11" eb="12">
      <t>オヨ</t>
    </rPh>
    <rPh sb="13" eb="15">
      <t>ヨウキ</t>
    </rPh>
    <rPh sb="15" eb="17">
      <t>ホウソウ</t>
    </rPh>
    <rPh sb="17" eb="19">
      <t>ケンサ</t>
    </rPh>
    <phoneticPr fontId="9"/>
  </si>
  <si>
    <t>医動物検査（殺虫剤効力試験）</t>
    <rPh sb="0" eb="1">
      <t>イ</t>
    </rPh>
    <rPh sb="1" eb="3">
      <t>ドウブツ</t>
    </rPh>
    <rPh sb="3" eb="5">
      <t>ケンサ</t>
    </rPh>
    <rPh sb="6" eb="9">
      <t>サッチュウザイ</t>
    </rPh>
    <rPh sb="9" eb="11">
      <t>コウリョク</t>
    </rPh>
    <rPh sb="11" eb="13">
      <t>シケン</t>
    </rPh>
    <phoneticPr fontId="9"/>
  </si>
  <si>
    <t>医動物検査（生物同定試験）</t>
    <rPh sb="6" eb="8">
      <t>セイブツ</t>
    </rPh>
    <rPh sb="8" eb="10">
      <t>ドウテイ</t>
    </rPh>
    <rPh sb="10" eb="12">
      <t>シケン</t>
    </rPh>
    <phoneticPr fontId="9"/>
  </si>
  <si>
    <t>医動物検査（寄生虫検査）</t>
    <rPh sb="6" eb="9">
      <t>キセイチュウ</t>
    </rPh>
    <rPh sb="9" eb="11">
      <t>ケンサ</t>
    </rPh>
    <phoneticPr fontId="9"/>
  </si>
  <si>
    <t>衛生環境研究手数料（食品、食品添加物、食品の器具及び容器包装の試験等）</t>
    <rPh sb="0" eb="2">
      <t>エイセイ</t>
    </rPh>
    <rPh sb="2" eb="4">
      <t>カンキョウ</t>
    </rPh>
    <rPh sb="4" eb="6">
      <t>ケンキュウ</t>
    </rPh>
    <rPh sb="6" eb="9">
      <t>テスウリョウ</t>
    </rPh>
    <rPh sb="10" eb="12">
      <t>ショクヒン</t>
    </rPh>
    <rPh sb="13" eb="15">
      <t>ショクヒン</t>
    </rPh>
    <rPh sb="15" eb="18">
      <t>テンカブツ</t>
    </rPh>
    <rPh sb="19" eb="21">
      <t>ショクヒン</t>
    </rPh>
    <rPh sb="22" eb="24">
      <t>キグ</t>
    </rPh>
    <rPh sb="24" eb="25">
      <t>オヨ</t>
    </rPh>
    <rPh sb="26" eb="28">
      <t>ヨウキ</t>
    </rPh>
    <rPh sb="28" eb="30">
      <t>ホウソウ</t>
    </rPh>
    <rPh sb="31" eb="33">
      <t>シケン</t>
    </rPh>
    <rPh sb="33" eb="34">
      <t>トウ</t>
    </rPh>
    <phoneticPr fontId="9"/>
  </si>
  <si>
    <t>規格検査（乳、加工乳等の検査）</t>
    <rPh sb="0" eb="2">
      <t>キカク</t>
    </rPh>
    <rPh sb="2" eb="4">
      <t>ケンサ</t>
    </rPh>
    <rPh sb="5" eb="6">
      <t>ニュウ</t>
    </rPh>
    <rPh sb="7" eb="10">
      <t>カコウニュウ</t>
    </rPh>
    <rPh sb="10" eb="11">
      <t>トウ</t>
    </rPh>
    <rPh sb="12" eb="13">
      <t>ケン</t>
    </rPh>
    <rPh sb="13" eb="14">
      <t>サ</t>
    </rPh>
    <phoneticPr fontId="9"/>
  </si>
  <si>
    <t>乳製品等の検査</t>
    <rPh sb="0" eb="3">
      <t>ニュウセイヒン</t>
    </rPh>
    <rPh sb="3" eb="4">
      <t>トウ</t>
    </rPh>
    <rPh sb="5" eb="7">
      <t>ケンサ</t>
    </rPh>
    <phoneticPr fontId="9"/>
  </si>
  <si>
    <t>清涼飲料水の検査</t>
    <rPh sb="0" eb="2">
      <t>セイリョウ</t>
    </rPh>
    <rPh sb="2" eb="5">
      <t>インリョウスイ</t>
    </rPh>
    <rPh sb="6" eb="8">
      <t>ケンサ</t>
    </rPh>
    <phoneticPr fontId="9"/>
  </si>
  <si>
    <t>食品添加物の検査（普通なもの）</t>
    <rPh sb="0" eb="2">
      <t>ショクヒン</t>
    </rPh>
    <rPh sb="2" eb="5">
      <t>テンカブツ</t>
    </rPh>
    <rPh sb="6" eb="8">
      <t>ケンサ</t>
    </rPh>
    <rPh sb="9" eb="11">
      <t>フツウ</t>
    </rPh>
    <phoneticPr fontId="9"/>
  </si>
  <si>
    <t>食品添加物の検査（複雑なもの）</t>
    <rPh sb="0" eb="2">
      <t>ショクヒン</t>
    </rPh>
    <rPh sb="2" eb="5">
      <t>テンカブツ</t>
    </rPh>
    <rPh sb="6" eb="8">
      <t>ケンサ</t>
    </rPh>
    <rPh sb="9" eb="11">
      <t>フクザツ</t>
    </rPh>
    <phoneticPr fontId="9"/>
  </si>
  <si>
    <t>器具及び容器包装の検査（普通なもの）</t>
    <rPh sb="0" eb="2">
      <t>キグ</t>
    </rPh>
    <rPh sb="2" eb="3">
      <t>オヨ</t>
    </rPh>
    <rPh sb="4" eb="6">
      <t>ヨウキ</t>
    </rPh>
    <rPh sb="6" eb="8">
      <t>ホウソウ</t>
    </rPh>
    <rPh sb="9" eb="11">
      <t>ケンサ</t>
    </rPh>
    <rPh sb="12" eb="14">
      <t>フツウ</t>
    </rPh>
    <phoneticPr fontId="9"/>
  </si>
  <si>
    <t>器具及び容器包装の検査（複雑なもの）</t>
    <rPh sb="0" eb="2">
      <t>キグ</t>
    </rPh>
    <rPh sb="2" eb="3">
      <t>オヨ</t>
    </rPh>
    <rPh sb="4" eb="6">
      <t>ヨウキ</t>
    </rPh>
    <rPh sb="6" eb="8">
      <t>ホウソウ</t>
    </rPh>
    <rPh sb="9" eb="11">
      <t>ケンサ</t>
    </rPh>
    <rPh sb="12" eb="14">
      <t>フクザツ</t>
    </rPh>
    <phoneticPr fontId="9"/>
  </si>
  <si>
    <t>衛生環境研究手数料（理化学試験等）</t>
    <rPh sb="0" eb="2">
      <t>エイセイ</t>
    </rPh>
    <rPh sb="2" eb="4">
      <t>カンキョウ</t>
    </rPh>
    <rPh sb="4" eb="6">
      <t>ケンキュウ</t>
    </rPh>
    <rPh sb="6" eb="9">
      <t>テスウリョウ</t>
    </rPh>
    <rPh sb="10" eb="13">
      <t>リカガク</t>
    </rPh>
    <rPh sb="13" eb="15">
      <t>シケン</t>
    </rPh>
    <rPh sb="15" eb="16">
      <t>トウ</t>
    </rPh>
    <phoneticPr fontId="9"/>
  </si>
  <si>
    <t>定性試験（簡易なもの）</t>
    <rPh sb="0" eb="2">
      <t>テイセイ</t>
    </rPh>
    <rPh sb="2" eb="4">
      <t>シケン</t>
    </rPh>
    <phoneticPr fontId="9"/>
  </si>
  <si>
    <t>定性試験（複雑なもの）</t>
    <rPh sb="0" eb="2">
      <t>テイセイ</t>
    </rPh>
    <rPh sb="2" eb="4">
      <t>シケン</t>
    </rPh>
    <rPh sb="5" eb="7">
      <t>フクザツ</t>
    </rPh>
    <phoneticPr fontId="9"/>
  </si>
  <si>
    <t>定量試験（簡易なもの）</t>
    <rPh sb="0" eb="2">
      <t>テイリョウ</t>
    </rPh>
    <rPh sb="2" eb="4">
      <t>シケン</t>
    </rPh>
    <phoneticPr fontId="9"/>
  </si>
  <si>
    <t>定量試験（普通なもの）</t>
    <rPh sb="0" eb="2">
      <t>テイリョウ</t>
    </rPh>
    <rPh sb="2" eb="4">
      <t>シケン</t>
    </rPh>
    <rPh sb="5" eb="7">
      <t>フツウ</t>
    </rPh>
    <phoneticPr fontId="9"/>
  </si>
  <si>
    <t>定量試験（複雑なもの）</t>
    <rPh sb="0" eb="2">
      <t>テイリョウ</t>
    </rPh>
    <rPh sb="2" eb="4">
      <t>シケン</t>
    </rPh>
    <rPh sb="5" eb="7">
      <t>フクザツ</t>
    </rPh>
    <phoneticPr fontId="9"/>
  </si>
  <si>
    <t>定量試験（特殊なもの）</t>
    <rPh sb="0" eb="2">
      <t>テイリョウ</t>
    </rPh>
    <rPh sb="2" eb="4">
      <t>シケン</t>
    </rPh>
    <rPh sb="5" eb="7">
      <t>トクシュ</t>
    </rPh>
    <phoneticPr fontId="9"/>
  </si>
  <si>
    <t>衛生環境研究手数料（医薬品、医薬部外品、化粧品、衛生用品等の理化学試験）</t>
    <rPh sb="0" eb="2">
      <t>エイセイ</t>
    </rPh>
    <rPh sb="2" eb="4">
      <t>カンキョウ</t>
    </rPh>
    <rPh sb="4" eb="6">
      <t>ケンキュウ</t>
    </rPh>
    <rPh sb="6" eb="9">
      <t>テスウリョウ</t>
    </rPh>
    <rPh sb="10" eb="13">
      <t>イヤクヒン</t>
    </rPh>
    <rPh sb="14" eb="16">
      <t>イヤク</t>
    </rPh>
    <rPh sb="16" eb="19">
      <t>ブガイヒン</t>
    </rPh>
    <rPh sb="20" eb="23">
      <t>ケショウヒン</t>
    </rPh>
    <rPh sb="24" eb="26">
      <t>エイセイ</t>
    </rPh>
    <rPh sb="26" eb="28">
      <t>ヨウヒン</t>
    </rPh>
    <rPh sb="28" eb="29">
      <t>トウ</t>
    </rPh>
    <rPh sb="30" eb="33">
      <t>リカガク</t>
    </rPh>
    <rPh sb="33" eb="35">
      <t>シケン</t>
    </rPh>
    <phoneticPr fontId="9"/>
  </si>
  <si>
    <t>定性試験（複雑なもの）</t>
    <rPh sb="0" eb="2">
      <t>テイセイ</t>
    </rPh>
    <rPh sb="2" eb="4">
      <t>シケン</t>
    </rPh>
    <phoneticPr fontId="9"/>
  </si>
  <si>
    <t>定量試験（簡易なもの）</t>
    <rPh sb="0" eb="2">
      <t>テイリョウ</t>
    </rPh>
    <rPh sb="2" eb="4">
      <t>シケン</t>
    </rPh>
    <rPh sb="5" eb="7">
      <t>カンイ</t>
    </rPh>
    <phoneticPr fontId="9"/>
  </si>
  <si>
    <t>保健医療総務課</t>
    <rPh sb="0" eb="2">
      <t>ホケン</t>
    </rPh>
    <rPh sb="2" eb="4">
      <t>イリョウ</t>
    </rPh>
    <rPh sb="4" eb="7">
      <t>ソウムカ</t>
    </rPh>
    <phoneticPr fontId="8"/>
  </si>
  <si>
    <t>衛生環境研究手数料（家庭用品の有害物質の試験）</t>
    <rPh sb="0" eb="2">
      <t>エイセイ</t>
    </rPh>
    <rPh sb="2" eb="4">
      <t>カンキョウ</t>
    </rPh>
    <rPh sb="4" eb="6">
      <t>ケンキュウ</t>
    </rPh>
    <rPh sb="6" eb="9">
      <t>テスウリョウ</t>
    </rPh>
    <rPh sb="10" eb="12">
      <t>カテイ</t>
    </rPh>
    <rPh sb="12" eb="14">
      <t>ヨウヒン</t>
    </rPh>
    <rPh sb="15" eb="17">
      <t>ユウガイ</t>
    </rPh>
    <rPh sb="17" eb="19">
      <t>ブッシツ</t>
    </rPh>
    <rPh sb="20" eb="22">
      <t>シケン</t>
    </rPh>
    <phoneticPr fontId="9"/>
  </si>
  <si>
    <t>簡易なもの</t>
    <rPh sb="0" eb="2">
      <t>カンイ</t>
    </rPh>
    <phoneticPr fontId="9"/>
  </si>
  <si>
    <t>普通なもの</t>
    <rPh sb="0" eb="2">
      <t>フツウ</t>
    </rPh>
    <phoneticPr fontId="9"/>
  </si>
  <si>
    <t>複雑なもの</t>
    <rPh sb="0" eb="2">
      <t>フクザツ</t>
    </rPh>
    <phoneticPr fontId="9"/>
  </si>
  <si>
    <t>衛生環境研究手数料（水質の試験）（生物、細菌等の試験は除く）</t>
    <rPh sb="0" eb="2">
      <t>エイセイ</t>
    </rPh>
    <rPh sb="2" eb="4">
      <t>カンキョウ</t>
    </rPh>
    <rPh sb="4" eb="6">
      <t>ケンキュウ</t>
    </rPh>
    <rPh sb="6" eb="9">
      <t>テスウリョウ</t>
    </rPh>
    <rPh sb="10" eb="12">
      <t>スイシツ</t>
    </rPh>
    <rPh sb="13" eb="15">
      <t>シケン</t>
    </rPh>
    <rPh sb="17" eb="19">
      <t>セイブツ</t>
    </rPh>
    <rPh sb="20" eb="22">
      <t>サイキン</t>
    </rPh>
    <rPh sb="22" eb="23">
      <t>トウ</t>
    </rPh>
    <rPh sb="24" eb="26">
      <t>シケン</t>
    </rPh>
    <rPh sb="27" eb="28">
      <t>ノゾ</t>
    </rPh>
    <phoneticPr fontId="9"/>
  </si>
  <si>
    <t>水道法の水質基準による飲料水理化学検査</t>
    <rPh sb="0" eb="3">
      <t>スイドウホウ</t>
    </rPh>
    <rPh sb="4" eb="6">
      <t>スイシツ</t>
    </rPh>
    <rPh sb="6" eb="8">
      <t>キジュン</t>
    </rPh>
    <rPh sb="11" eb="14">
      <t>インリョウスイ</t>
    </rPh>
    <rPh sb="14" eb="17">
      <t>リカガク</t>
    </rPh>
    <rPh sb="17" eb="19">
      <t>ケンサ</t>
    </rPh>
    <phoneticPr fontId="9"/>
  </si>
  <si>
    <t>水道法施行規則第１５条第１項第２号正し書きによる検査</t>
    <rPh sb="0" eb="3">
      <t>スイドウホウ</t>
    </rPh>
    <rPh sb="3" eb="5">
      <t>セコウ</t>
    </rPh>
    <rPh sb="5" eb="7">
      <t>キソク</t>
    </rPh>
    <rPh sb="7" eb="8">
      <t>ダイ</t>
    </rPh>
    <rPh sb="10" eb="11">
      <t>ジョウ</t>
    </rPh>
    <rPh sb="11" eb="12">
      <t>ダイ</t>
    </rPh>
    <rPh sb="13" eb="14">
      <t>コウ</t>
    </rPh>
    <rPh sb="14" eb="15">
      <t>ダイ</t>
    </rPh>
    <rPh sb="16" eb="17">
      <t>ゴウ</t>
    </rPh>
    <rPh sb="17" eb="18">
      <t>タダ</t>
    </rPh>
    <rPh sb="19" eb="20">
      <t>ガ</t>
    </rPh>
    <rPh sb="24" eb="26">
      <t>ケンサ</t>
    </rPh>
    <phoneticPr fontId="9"/>
  </si>
  <si>
    <t>温泉の試験（中分析試験）</t>
    <rPh sb="0" eb="2">
      <t>オンセン</t>
    </rPh>
    <rPh sb="3" eb="5">
      <t>シケン</t>
    </rPh>
    <rPh sb="6" eb="7">
      <t>チュウ</t>
    </rPh>
    <rPh sb="7" eb="9">
      <t>ブンセキ</t>
    </rPh>
    <rPh sb="9" eb="11">
      <t>シケン</t>
    </rPh>
    <phoneticPr fontId="9"/>
  </si>
  <si>
    <t>温泉の試験（小分析試験）</t>
    <rPh sb="0" eb="2">
      <t>オンセン</t>
    </rPh>
    <rPh sb="3" eb="5">
      <t>シケン</t>
    </rPh>
    <rPh sb="6" eb="7">
      <t>ショウ</t>
    </rPh>
    <rPh sb="7" eb="9">
      <t>ブンセキ</t>
    </rPh>
    <rPh sb="9" eb="11">
      <t>シケン</t>
    </rPh>
    <phoneticPr fontId="9"/>
  </si>
  <si>
    <t>衛生環境研究手数料（空気試験）</t>
    <rPh sb="0" eb="2">
      <t>エイセイ</t>
    </rPh>
    <rPh sb="2" eb="4">
      <t>カンキョウ</t>
    </rPh>
    <rPh sb="4" eb="6">
      <t>ケンキュウ</t>
    </rPh>
    <rPh sb="6" eb="9">
      <t>テスウリョウ</t>
    </rPh>
    <rPh sb="10" eb="12">
      <t>クウキ</t>
    </rPh>
    <rPh sb="12" eb="14">
      <t>シケン</t>
    </rPh>
    <phoneticPr fontId="9"/>
  </si>
  <si>
    <t>（室内環境の試験）定量試験（簡易なもの）</t>
    <rPh sb="1" eb="3">
      <t>シツナイ</t>
    </rPh>
    <rPh sb="3" eb="5">
      <t>カンキョウ</t>
    </rPh>
    <rPh sb="6" eb="8">
      <t>シケン</t>
    </rPh>
    <rPh sb="9" eb="11">
      <t>テイリョウ</t>
    </rPh>
    <rPh sb="11" eb="13">
      <t>シケン</t>
    </rPh>
    <rPh sb="14" eb="16">
      <t>カンイ</t>
    </rPh>
    <phoneticPr fontId="9"/>
  </si>
  <si>
    <t>（普通なもの）</t>
    <rPh sb="1" eb="3">
      <t>フツウ</t>
    </rPh>
    <phoneticPr fontId="9"/>
  </si>
  <si>
    <t>（複雑なもの）</t>
    <rPh sb="1" eb="3">
      <t>フクザツ</t>
    </rPh>
    <phoneticPr fontId="9"/>
  </si>
  <si>
    <t>（特殊なもの）</t>
    <rPh sb="1" eb="3">
      <t>トクシュ</t>
    </rPh>
    <phoneticPr fontId="9"/>
  </si>
  <si>
    <t>煙道ガスの測定（ばいじん濃度の測定）</t>
    <rPh sb="0" eb="1">
      <t>ケムリ</t>
    </rPh>
    <rPh sb="1" eb="2">
      <t>ミチ</t>
    </rPh>
    <rPh sb="5" eb="7">
      <t>ソクテイ</t>
    </rPh>
    <rPh sb="12" eb="14">
      <t>ノウド</t>
    </rPh>
    <rPh sb="15" eb="17">
      <t>ソクテイ</t>
    </rPh>
    <phoneticPr fontId="9"/>
  </si>
  <si>
    <t>（ガス成分の測定）</t>
    <rPh sb="3" eb="5">
      <t>セイブン</t>
    </rPh>
    <rPh sb="6" eb="8">
      <t>ソクテイ</t>
    </rPh>
    <phoneticPr fontId="9"/>
  </si>
  <si>
    <t>（重金属の測定）</t>
    <rPh sb="1" eb="4">
      <t>ジュウキンゾク</t>
    </rPh>
    <rPh sb="5" eb="7">
      <t>ソクテイ</t>
    </rPh>
    <phoneticPr fontId="9"/>
  </si>
  <si>
    <t>浮遊粉じんの測定（粉じん量の測定）</t>
    <rPh sb="0" eb="2">
      <t>フユウ</t>
    </rPh>
    <rPh sb="2" eb="3">
      <t>フン</t>
    </rPh>
    <rPh sb="6" eb="8">
      <t>ソクテイ</t>
    </rPh>
    <rPh sb="9" eb="10">
      <t>フン</t>
    </rPh>
    <rPh sb="12" eb="13">
      <t>リョウ</t>
    </rPh>
    <rPh sb="14" eb="16">
      <t>ソクテイ</t>
    </rPh>
    <phoneticPr fontId="9"/>
  </si>
  <si>
    <t>（陰イオン及び有機物の測定）</t>
    <rPh sb="1" eb="2">
      <t>イン</t>
    </rPh>
    <rPh sb="5" eb="6">
      <t>オヨ</t>
    </rPh>
    <rPh sb="7" eb="10">
      <t>ユウキブツ</t>
    </rPh>
    <rPh sb="11" eb="13">
      <t>ソクテイ</t>
    </rPh>
    <phoneticPr fontId="9"/>
  </si>
  <si>
    <t>ガス成分の試験（簡易なもの）</t>
    <rPh sb="2" eb="4">
      <t>セイブン</t>
    </rPh>
    <rPh sb="5" eb="7">
      <t>シケン</t>
    </rPh>
    <rPh sb="8" eb="10">
      <t>カンイ</t>
    </rPh>
    <phoneticPr fontId="9"/>
  </si>
  <si>
    <t>悪臭物質の試験</t>
    <rPh sb="0" eb="2">
      <t>アクシュウ</t>
    </rPh>
    <rPh sb="2" eb="4">
      <t>ブッシツ</t>
    </rPh>
    <rPh sb="5" eb="7">
      <t>シケン</t>
    </rPh>
    <phoneticPr fontId="9"/>
  </si>
  <si>
    <t>騒音の測定（音圧レベル及び騒音レベルの測定）</t>
    <rPh sb="0" eb="2">
      <t>ソウオン</t>
    </rPh>
    <rPh sb="3" eb="5">
      <t>ソクテイ</t>
    </rPh>
    <rPh sb="6" eb="8">
      <t>オンアツ</t>
    </rPh>
    <rPh sb="11" eb="12">
      <t>オヨ</t>
    </rPh>
    <rPh sb="13" eb="15">
      <t>ソウオン</t>
    </rPh>
    <rPh sb="19" eb="21">
      <t>ソクテイ</t>
    </rPh>
    <phoneticPr fontId="9"/>
  </si>
  <si>
    <t>（上記以外のものの測定）</t>
    <rPh sb="1" eb="3">
      <t>ジョウキ</t>
    </rPh>
    <rPh sb="3" eb="5">
      <t>イガイ</t>
    </rPh>
    <rPh sb="9" eb="11">
      <t>ソクテイ</t>
    </rPh>
    <phoneticPr fontId="9"/>
  </si>
  <si>
    <t>衛生環境研究手数料（生体資料の試験）</t>
    <rPh sb="0" eb="2">
      <t>エイセイ</t>
    </rPh>
    <rPh sb="2" eb="4">
      <t>カンキョウ</t>
    </rPh>
    <rPh sb="4" eb="6">
      <t>ケンキュウ</t>
    </rPh>
    <rPh sb="6" eb="9">
      <t>テスウリョウ</t>
    </rPh>
    <rPh sb="10" eb="12">
      <t>セイタイ</t>
    </rPh>
    <rPh sb="12" eb="14">
      <t>シリョウ</t>
    </rPh>
    <rPh sb="15" eb="17">
      <t>シケン</t>
    </rPh>
    <phoneticPr fontId="9"/>
  </si>
  <si>
    <t>沖縄県使用料及び手数料条例</t>
    <rPh sb="0" eb="3">
      <t>オキナワケン</t>
    </rPh>
    <rPh sb="3" eb="6">
      <t>シヨウリョウ</t>
    </rPh>
    <rPh sb="6" eb="7">
      <t>オヨ</t>
    </rPh>
    <rPh sb="8" eb="11">
      <t>テスウリョウ</t>
    </rPh>
    <rPh sb="11" eb="13">
      <t>ジョウレイ</t>
    </rPh>
    <phoneticPr fontId="6"/>
  </si>
  <si>
    <t>死体保存許可手数料</t>
    <rPh sb="4" eb="6">
      <t>キョカ</t>
    </rPh>
    <phoneticPr fontId="6"/>
  </si>
  <si>
    <t>医療政策課</t>
    <rPh sb="0" eb="2">
      <t>イリョウ</t>
    </rPh>
    <rPh sb="2" eb="4">
      <t>セイサク</t>
    </rPh>
    <rPh sb="4" eb="5">
      <t>カ</t>
    </rPh>
    <phoneticPr fontId="7"/>
  </si>
  <si>
    <t>診療エックス線技師免許証再交付手数料</t>
    <rPh sb="6" eb="7">
      <t>セン</t>
    </rPh>
    <phoneticPr fontId="6"/>
  </si>
  <si>
    <t>診療エックス線技師免許証書換え手数料</t>
    <rPh sb="6" eb="7">
      <t>セン</t>
    </rPh>
    <phoneticPr fontId="6"/>
  </si>
  <si>
    <t>衛生検査所登録申請手数料</t>
    <rPh sb="0" eb="2">
      <t>エイセイ</t>
    </rPh>
    <rPh sb="2" eb="4">
      <t>ケンサ</t>
    </rPh>
    <rPh sb="4" eb="5">
      <t>ショ</t>
    </rPh>
    <rPh sb="5" eb="7">
      <t>トウロク</t>
    </rPh>
    <rPh sb="7" eb="9">
      <t>シンセイ</t>
    </rPh>
    <rPh sb="9" eb="12">
      <t>テスウリョウ</t>
    </rPh>
    <phoneticPr fontId="2"/>
  </si>
  <si>
    <t>衛生検査所登録証明書書換え交付手数料</t>
    <rPh sb="0" eb="2">
      <t>エイセイ</t>
    </rPh>
    <rPh sb="2" eb="4">
      <t>ケンサ</t>
    </rPh>
    <rPh sb="4" eb="5">
      <t>ショ</t>
    </rPh>
    <rPh sb="5" eb="7">
      <t>トウロク</t>
    </rPh>
    <rPh sb="7" eb="9">
      <t>ショウメイ</t>
    </rPh>
    <rPh sb="9" eb="10">
      <t>ショ</t>
    </rPh>
    <rPh sb="10" eb="11">
      <t>カ</t>
    </rPh>
    <rPh sb="11" eb="12">
      <t>カ</t>
    </rPh>
    <rPh sb="13" eb="15">
      <t>コウフ</t>
    </rPh>
    <rPh sb="15" eb="18">
      <t>テスウリョウ</t>
    </rPh>
    <phoneticPr fontId="2"/>
  </si>
  <si>
    <t>衛生検査所登録証明書再交付手数料</t>
    <rPh sb="0" eb="2">
      <t>エイセイ</t>
    </rPh>
    <rPh sb="2" eb="5">
      <t>ケンサショ</t>
    </rPh>
    <rPh sb="5" eb="7">
      <t>トウロク</t>
    </rPh>
    <rPh sb="7" eb="9">
      <t>ショウメイ</t>
    </rPh>
    <rPh sb="9" eb="10">
      <t>ショ</t>
    </rPh>
    <rPh sb="10" eb="13">
      <t>サイコウフ</t>
    </rPh>
    <rPh sb="13" eb="16">
      <t>テスウリョウ</t>
    </rPh>
    <phoneticPr fontId="2"/>
  </si>
  <si>
    <t>衛生検査所登録変更申請手数料</t>
    <rPh sb="0" eb="2">
      <t>エイセイ</t>
    </rPh>
    <rPh sb="2" eb="4">
      <t>ケンサ</t>
    </rPh>
    <rPh sb="4" eb="5">
      <t>ショ</t>
    </rPh>
    <rPh sb="5" eb="7">
      <t>トウロク</t>
    </rPh>
    <rPh sb="7" eb="9">
      <t>ヘンコウ</t>
    </rPh>
    <rPh sb="9" eb="11">
      <t>シンセイ</t>
    </rPh>
    <rPh sb="11" eb="14">
      <t>テスウリョウ</t>
    </rPh>
    <phoneticPr fontId="2"/>
  </si>
  <si>
    <t>病院開設許可申請手数料</t>
    <rPh sb="0" eb="2">
      <t>ビョウイン</t>
    </rPh>
    <rPh sb="2" eb="4">
      <t>カイセツ</t>
    </rPh>
    <rPh sb="4" eb="6">
      <t>キョカ</t>
    </rPh>
    <rPh sb="6" eb="8">
      <t>シンセイ</t>
    </rPh>
    <rPh sb="8" eb="11">
      <t>テスウリョウ</t>
    </rPh>
    <phoneticPr fontId="0"/>
  </si>
  <si>
    <t>診療所開設許可申請手数料</t>
    <rPh sb="0" eb="3">
      <t>シンリョウショ</t>
    </rPh>
    <rPh sb="3" eb="5">
      <t>カイセツ</t>
    </rPh>
    <rPh sb="5" eb="7">
      <t>キョカ</t>
    </rPh>
    <rPh sb="7" eb="9">
      <t>シンセイ</t>
    </rPh>
    <rPh sb="9" eb="12">
      <t>テスウリョウ</t>
    </rPh>
    <phoneticPr fontId="0"/>
  </si>
  <si>
    <t>助産所開設許可申請手数料</t>
    <rPh sb="0" eb="2">
      <t>ジョサン</t>
    </rPh>
    <rPh sb="2" eb="3">
      <t>ショ</t>
    </rPh>
    <rPh sb="3" eb="5">
      <t>カイセツ</t>
    </rPh>
    <rPh sb="5" eb="7">
      <t>キョカ</t>
    </rPh>
    <rPh sb="7" eb="9">
      <t>シンセイ</t>
    </rPh>
    <rPh sb="9" eb="12">
      <t>テスウリョウ</t>
    </rPh>
    <phoneticPr fontId="0"/>
  </si>
  <si>
    <t>病院構造設備使用許可申請手数料</t>
    <rPh sb="0" eb="2">
      <t>ビョウイン</t>
    </rPh>
    <rPh sb="2" eb="4">
      <t>コウゾウ</t>
    </rPh>
    <rPh sb="4" eb="6">
      <t>セツビ</t>
    </rPh>
    <rPh sb="6" eb="8">
      <t>シヨウ</t>
    </rPh>
    <rPh sb="8" eb="10">
      <t>キョカ</t>
    </rPh>
    <rPh sb="10" eb="12">
      <t>シンセイ</t>
    </rPh>
    <rPh sb="12" eb="15">
      <t>テスウリョウ</t>
    </rPh>
    <phoneticPr fontId="0"/>
  </si>
  <si>
    <t>通常</t>
    <rPh sb="0" eb="2">
      <t>ツウジョウ</t>
    </rPh>
    <phoneticPr fontId="2"/>
  </si>
  <si>
    <t>自主検査</t>
    <rPh sb="0" eb="2">
      <t>ジシュ</t>
    </rPh>
    <rPh sb="2" eb="4">
      <t>ケンサ</t>
    </rPh>
    <phoneticPr fontId="2"/>
  </si>
  <si>
    <t>診療所構造設備使用許可申請手数料</t>
    <rPh sb="0" eb="3">
      <t>シンリョウショ</t>
    </rPh>
    <rPh sb="3" eb="5">
      <t>コウゾウ</t>
    </rPh>
    <rPh sb="5" eb="7">
      <t>セツビ</t>
    </rPh>
    <rPh sb="7" eb="9">
      <t>シヨウ</t>
    </rPh>
    <rPh sb="9" eb="11">
      <t>キョカ</t>
    </rPh>
    <rPh sb="11" eb="13">
      <t>シンセイ</t>
    </rPh>
    <rPh sb="13" eb="16">
      <t>テスウリョウ</t>
    </rPh>
    <phoneticPr fontId="0"/>
  </si>
  <si>
    <t>助産所構造設備使用許可申請手数料</t>
    <rPh sb="0" eb="2">
      <t>ジョサンショ</t>
    </rPh>
    <rPh sb="2" eb="3">
      <t>ショ</t>
    </rPh>
    <rPh sb="3" eb="5">
      <t>コウゾウ</t>
    </rPh>
    <rPh sb="5" eb="7">
      <t>セツビ</t>
    </rPh>
    <rPh sb="7" eb="9">
      <t>シヨウ</t>
    </rPh>
    <rPh sb="9" eb="11">
      <t>キョカ</t>
    </rPh>
    <rPh sb="11" eb="13">
      <t>シンセイ</t>
    </rPh>
    <rPh sb="13" eb="16">
      <t>テスウリョウ</t>
    </rPh>
    <phoneticPr fontId="0"/>
  </si>
  <si>
    <t>栄養士免許手数料</t>
    <rPh sb="0" eb="3">
      <t>エイヨウシ</t>
    </rPh>
    <rPh sb="3" eb="5">
      <t>メンキョ</t>
    </rPh>
    <rPh sb="5" eb="8">
      <t>テスウリョウ</t>
    </rPh>
    <phoneticPr fontId="2"/>
  </si>
  <si>
    <t>免許証の交付</t>
    <rPh sb="0" eb="3">
      <t>メンキョショウ</t>
    </rPh>
    <rPh sb="4" eb="6">
      <t>コウフ</t>
    </rPh>
    <phoneticPr fontId="2"/>
  </si>
  <si>
    <t>健康長寿課</t>
    <rPh sb="0" eb="2">
      <t>ケンコウ</t>
    </rPh>
    <rPh sb="2" eb="5">
      <t>チョウジュカ</t>
    </rPh>
    <phoneticPr fontId="7"/>
  </si>
  <si>
    <t>栄養士免許証訂正手数料</t>
    <rPh sb="0" eb="3">
      <t>エイヨウシ</t>
    </rPh>
    <rPh sb="3" eb="6">
      <t>メンキョショウ</t>
    </rPh>
    <rPh sb="6" eb="8">
      <t>テイセイ</t>
    </rPh>
    <rPh sb="8" eb="11">
      <t>テスウリョウ</t>
    </rPh>
    <phoneticPr fontId="2"/>
  </si>
  <si>
    <t>免許証の訂正</t>
    <rPh sb="0" eb="3">
      <t>メンキョショウ</t>
    </rPh>
    <rPh sb="4" eb="6">
      <t>テイセイ</t>
    </rPh>
    <phoneticPr fontId="2"/>
  </si>
  <si>
    <t>栄養士免許証再交付手数料</t>
    <rPh sb="0" eb="3">
      <t>エイヨウシ</t>
    </rPh>
    <rPh sb="3" eb="6">
      <t>メンキョショウ</t>
    </rPh>
    <rPh sb="6" eb="9">
      <t>サイコウフ</t>
    </rPh>
    <rPh sb="9" eb="12">
      <t>テスウリョウ</t>
    </rPh>
    <phoneticPr fontId="2"/>
  </si>
  <si>
    <t>免許証の再交付</t>
    <rPh sb="0" eb="3">
      <t>メンキョショウ</t>
    </rPh>
    <rPh sb="4" eb="7">
      <t>サイコウフ</t>
    </rPh>
    <phoneticPr fontId="2"/>
  </si>
  <si>
    <t>保健所使用料</t>
    <rPh sb="0" eb="3">
      <t>ホケンショ</t>
    </rPh>
    <rPh sb="3" eb="6">
      <t>シヨウリョウ</t>
    </rPh>
    <phoneticPr fontId="2"/>
  </si>
  <si>
    <t>歯科処置料（弗素塗布）</t>
    <rPh sb="0" eb="2">
      <t>シカ</t>
    </rPh>
    <rPh sb="2" eb="4">
      <t>ショチ</t>
    </rPh>
    <rPh sb="4" eb="5">
      <t>リョウ</t>
    </rPh>
    <rPh sb="6" eb="8">
      <t>フッソ</t>
    </rPh>
    <rPh sb="8" eb="10">
      <t>トフ</t>
    </rPh>
    <phoneticPr fontId="2"/>
  </si>
  <si>
    <t>健康長寿課</t>
    <rPh sb="0" eb="2">
      <t>ケンコウ</t>
    </rPh>
    <rPh sb="2" eb="4">
      <t>チョウジュ</t>
    </rPh>
    <rPh sb="4" eb="5">
      <t>カ</t>
    </rPh>
    <phoneticPr fontId="2"/>
  </si>
  <si>
    <t>歯科処置料（歯口清掃）</t>
    <rPh sb="0" eb="2">
      <t>シカ</t>
    </rPh>
    <rPh sb="2" eb="4">
      <t>ショチ</t>
    </rPh>
    <rPh sb="4" eb="5">
      <t>リョウ</t>
    </rPh>
    <rPh sb="6" eb="7">
      <t>ハ</t>
    </rPh>
    <rPh sb="7" eb="8">
      <t>グチ</t>
    </rPh>
    <rPh sb="8" eb="10">
      <t>セイソウ</t>
    </rPh>
    <phoneticPr fontId="2"/>
  </si>
  <si>
    <t>沖縄県使用料及び手数料条例施行規則</t>
    <rPh sb="0" eb="3">
      <t>オキナワケン</t>
    </rPh>
    <rPh sb="3" eb="6">
      <t>シヨウリョウ</t>
    </rPh>
    <rPh sb="6" eb="7">
      <t>オヨ</t>
    </rPh>
    <rPh sb="8" eb="11">
      <t>テスウリョウ</t>
    </rPh>
    <rPh sb="11" eb="13">
      <t>ジョウレイ</t>
    </rPh>
    <rPh sb="13" eb="15">
      <t>セコウ</t>
    </rPh>
    <rPh sb="15" eb="17">
      <t>キソク</t>
    </rPh>
    <phoneticPr fontId="2"/>
  </si>
  <si>
    <t>健康診断料（ツベルクリン反応検査）</t>
    <rPh sb="0" eb="2">
      <t>ケンコウ</t>
    </rPh>
    <rPh sb="2" eb="5">
      <t>シンダンリョウ</t>
    </rPh>
    <rPh sb="12" eb="14">
      <t>ハンノウ</t>
    </rPh>
    <rPh sb="14" eb="16">
      <t>ケンサ</t>
    </rPh>
    <phoneticPr fontId="2"/>
  </si>
  <si>
    <t>健康診断料（レントゲン検査）</t>
    <rPh sb="0" eb="2">
      <t>ケンコウ</t>
    </rPh>
    <rPh sb="2" eb="5">
      <t>シンダンリョウ</t>
    </rPh>
    <rPh sb="11" eb="13">
      <t>ケンサ</t>
    </rPh>
    <phoneticPr fontId="2"/>
  </si>
  <si>
    <t>受胎調節実地指導員指定証交付手数料</t>
    <rPh sb="0" eb="2">
      <t>ジュタイ</t>
    </rPh>
    <rPh sb="2" eb="4">
      <t>チョウセツ</t>
    </rPh>
    <rPh sb="4" eb="6">
      <t>ジッチ</t>
    </rPh>
    <rPh sb="6" eb="9">
      <t>シドウイン</t>
    </rPh>
    <rPh sb="9" eb="12">
      <t>シテイショウ</t>
    </rPh>
    <rPh sb="12" eb="14">
      <t>コウフ</t>
    </rPh>
    <rPh sb="14" eb="17">
      <t>テスウリョウ</t>
    </rPh>
    <phoneticPr fontId="2"/>
  </si>
  <si>
    <t>指定証の交付</t>
    <rPh sb="0" eb="3">
      <t>シテイショウ</t>
    </rPh>
    <rPh sb="4" eb="6">
      <t>コウフ</t>
    </rPh>
    <phoneticPr fontId="2"/>
  </si>
  <si>
    <t>受胎調節実地指導員標識交付手数料</t>
    <rPh sb="0" eb="2">
      <t>ジュタイ</t>
    </rPh>
    <rPh sb="2" eb="4">
      <t>チョウセツ</t>
    </rPh>
    <rPh sb="4" eb="6">
      <t>ジッチ</t>
    </rPh>
    <rPh sb="6" eb="9">
      <t>シドウイン</t>
    </rPh>
    <rPh sb="9" eb="11">
      <t>ヒョウシキ</t>
    </rPh>
    <rPh sb="11" eb="13">
      <t>コウフ</t>
    </rPh>
    <rPh sb="13" eb="16">
      <t>テスウリョウ</t>
    </rPh>
    <phoneticPr fontId="2"/>
  </si>
  <si>
    <t>標識の交付</t>
    <rPh sb="0" eb="2">
      <t>ヒョウシキ</t>
    </rPh>
    <rPh sb="3" eb="5">
      <t>コウフ</t>
    </rPh>
    <phoneticPr fontId="2"/>
  </si>
  <si>
    <t>受胎調節実地指導員指定証訂正手数料</t>
    <rPh sb="0" eb="2">
      <t>ジュタイ</t>
    </rPh>
    <rPh sb="2" eb="4">
      <t>チョウセツ</t>
    </rPh>
    <rPh sb="4" eb="6">
      <t>ジッチ</t>
    </rPh>
    <rPh sb="6" eb="9">
      <t>シドウイン</t>
    </rPh>
    <rPh sb="9" eb="12">
      <t>シテイショウ</t>
    </rPh>
    <rPh sb="12" eb="14">
      <t>テイセイ</t>
    </rPh>
    <rPh sb="14" eb="17">
      <t>テスウリョウ</t>
    </rPh>
    <phoneticPr fontId="2"/>
  </si>
  <si>
    <t>指定証の訂正</t>
    <rPh sb="0" eb="3">
      <t>シテイショウ</t>
    </rPh>
    <rPh sb="4" eb="6">
      <t>テイセイ</t>
    </rPh>
    <phoneticPr fontId="2"/>
  </si>
  <si>
    <t>受胎調節実地指導員指定証再交付手数料</t>
    <rPh sb="0" eb="2">
      <t>ジュタイ</t>
    </rPh>
    <rPh sb="2" eb="4">
      <t>チョウセツ</t>
    </rPh>
    <rPh sb="4" eb="6">
      <t>ジッチ</t>
    </rPh>
    <rPh sb="6" eb="9">
      <t>シドウイン</t>
    </rPh>
    <rPh sb="9" eb="12">
      <t>シテイショウ</t>
    </rPh>
    <rPh sb="12" eb="15">
      <t>サイコウフ</t>
    </rPh>
    <rPh sb="15" eb="18">
      <t>テスウリョウ</t>
    </rPh>
    <phoneticPr fontId="2"/>
  </si>
  <si>
    <t>指定証の再交付</t>
    <rPh sb="0" eb="3">
      <t>シテイショウ</t>
    </rPh>
    <rPh sb="4" eb="7">
      <t>サイコウフ</t>
    </rPh>
    <phoneticPr fontId="2"/>
  </si>
  <si>
    <t>受胎調節実地指導員標識再交付手数料</t>
    <rPh sb="0" eb="2">
      <t>ジュタイ</t>
    </rPh>
    <rPh sb="2" eb="4">
      <t>チョウセツ</t>
    </rPh>
    <rPh sb="4" eb="6">
      <t>ジッチ</t>
    </rPh>
    <rPh sb="6" eb="9">
      <t>シドウイン</t>
    </rPh>
    <rPh sb="9" eb="11">
      <t>ヒョウシキ</t>
    </rPh>
    <rPh sb="11" eb="12">
      <t>サイ</t>
    </rPh>
    <rPh sb="12" eb="14">
      <t>コウフ</t>
    </rPh>
    <rPh sb="14" eb="17">
      <t>テスウリョウ</t>
    </rPh>
    <phoneticPr fontId="2"/>
  </si>
  <si>
    <t>標識の再交付</t>
    <rPh sb="0" eb="2">
      <t>ヒョウシキ</t>
    </rPh>
    <rPh sb="3" eb="6">
      <t>サイコウフ</t>
    </rPh>
    <phoneticPr fontId="2"/>
  </si>
  <si>
    <t>沖縄県立総合精神保健福祉センターの設置及び管理に関する条例</t>
  </si>
  <si>
    <t>精神保健福祉センター使用料</t>
    <rPh sb="10" eb="13">
      <t>シヨウリョウ</t>
    </rPh>
    <phoneticPr fontId="2"/>
  </si>
  <si>
    <t>健康診断料</t>
    <rPh sb="0" eb="2">
      <t>ケンコウ</t>
    </rPh>
    <rPh sb="2" eb="5">
      <t>シンダンリョウ</t>
    </rPh>
    <phoneticPr fontId="2"/>
  </si>
  <si>
    <t>精神保健福祉センター手数料</t>
  </si>
  <si>
    <t>診断書発行手数料</t>
  </si>
  <si>
    <t>証明書発行手数料</t>
    <rPh sb="0" eb="3">
      <t>ショウメイショ</t>
    </rPh>
    <phoneticPr fontId="2"/>
  </si>
  <si>
    <t>食品衛生法施行条例</t>
  </si>
  <si>
    <t>飲食店営業許可申請手数料</t>
  </si>
  <si>
    <t>衛生薬務課</t>
    <rPh sb="0" eb="2">
      <t>エイセイ</t>
    </rPh>
    <rPh sb="2" eb="5">
      <t>ヤクムカ</t>
    </rPh>
    <phoneticPr fontId="7"/>
  </si>
  <si>
    <t>喫茶店営業許可申請手数料</t>
  </si>
  <si>
    <t>菓子製造業許可申請手数料</t>
  </si>
  <si>
    <t>あん類製造業許可申請手数料</t>
  </si>
  <si>
    <t>アイスクリーム類製造業許可申請手数料</t>
  </si>
  <si>
    <t>乳処理業許可申請手数料</t>
  </si>
  <si>
    <t>特別牛乳搾取処理業許可申請手数料</t>
    <rPh sb="4" eb="6">
      <t>サクシュ</t>
    </rPh>
    <phoneticPr fontId="2"/>
  </si>
  <si>
    <t>乳製品製造業許可申請手数料</t>
  </si>
  <si>
    <t>集乳業許可申請手数料</t>
  </si>
  <si>
    <t>乳類販売業許可申請手数料</t>
  </si>
  <si>
    <t>食肉処理業許可申請手数料</t>
  </si>
  <si>
    <t>食肉販売業許可申請手数料</t>
  </si>
  <si>
    <t>食肉製品製造業許可申請手数料</t>
  </si>
  <si>
    <t>魚介類販売業許可申請手数料</t>
  </si>
  <si>
    <t>魚介類競り売り営業許可申請手数料</t>
  </si>
  <si>
    <t>魚肉練り製品製造業許可申請手数料</t>
  </si>
  <si>
    <t>食品の冷凍又は冷蔵業許可申請手数料</t>
  </si>
  <si>
    <t>食品の放射線照射業許可申請手数料</t>
  </si>
  <si>
    <t>清涼飲料水製造業許可申請手数料</t>
  </si>
  <si>
    <t>乳酸菌飲料製造業許可申請手数料</t>
  </si>
  <si>
    <t>氷雪製造業許可申請手数料</t>
  </si>
  <si>
    <t>氷雪販売業許可申請手数料</t>
  </si>
  <si>
    <t>食用油脂製造業許可申請手数料</t>
  </si>
  <si>
    <t>マーガリン又はショートニング製造業許可申請手数料</t>
  </si>
  <si>
    <t>みそ製造業許可申請手数料</t>
  </si>
  <si>
    <t>醤油製造業許可申請手数料</t>
  </si>
  <si>
    <t>ｿｰｽ類製造業許可申請手数料</t>
  </si>
  <si>
    <t>酒類製造業許可申請手数料</t>
  </si>
  <si>
    <t>豆腐製造業許可申請手数料</t>
  </si>
  <si>
    <t>納豆製造業許可申請手数料</t>
  </si>
  <si>
    <t>めん類製造業許可申請手数料</t>
  </si>
  <si>
    <t>そうざい製造業許可申請手数料</t>
  </si>
  <si>
    <t>缶詰又は瓶詰食品製造業許可申請手数料</t>
  </si>
  <si>
    <t>添加物製造業許可申請手数料</t>
  </si>
  <si>
    <t>食鳥処理事業許可申請手数料</t>
  </si>
  <si>
    <t>食鳥処理場の構造又は設備の変更許可申請手数料</t>
  </si>
  <si>
    <t>食鳥検査手数料</t>
  </si>
  <si>
    <t>時間内</t>
  </si>
  <si>
    <t>時間外（土曜日）</t>
    <rPh sb="4" eb="7">
      <t>ドヨウビ</t>
    </rPh>
    <phoneticPr fontId="2"/>
  </si>
  <si>
    <t>確認規定認定申請手数料</t>
    <rPh sb="2" eb="4">
      <t>キテイ</t>
    </rPh>
    <rPh sb="4" eb="6">
      <t>ニンテイ</t>
    </rPh>
    <phoneticPr fontId="8"/>
  </si>
  <si>
    <t>確認規定変更認定申請手数料</t>
    <rPh sb="2" eb="4">
      <t>キテイ</t>
    </rPh>
    <phoneticPr fontId="8"/>
  </si>
  <si>
    <t>沖縄県使用料及び手数料条例</t>
    <rPh sb="0" eb="3">
      <t>オキナワケン</t>
    </rPh>
    <rPh sb="3" eb="6">
      <t>シヨウリョウ</t>
    </rPh>
    <rPh sb="6" eb="7">
      <t>オヨ</t>
    </rPh>
    <rPh sb="8" eb="11">
      <t>テスウリョウ</t>
    </rPh>
    <rPh sb="11" eb="13">
      <t>ジョウレイ</t>
    </rPh>
    <phoneticPr fontId="8"/>
  </si>
  <si>
    <t>犬の狂犬病予防注射手数料</t>
  </si>
  <si>
    <t>犬の抑留中の飼養管理及び返還手数料</t>
  </si>
  <si>
    <t>返還手数料</t>
  </si>
  <si>
    <t>飼養管理手数料</t>
  </si>
  <si>
    <t>動物の飼養又は収容許可申請手数料</t>
  </si>
  <si>
    <t>死亡獣畜取扱い場設置許可申請手数料</t>
  </si>
  <si>
    <t>と畜場法施行条例</t>
    <rPh sb="1" eb="2">
      <t>チク</t>
    </rPh>
    <rPh sb="2" eb="3">
      <t>バ</t>
    </rPh>
    <rPh sb="3" eb="4">
      <t>ホウ</t>
    </rPh>
    <rPh sb="4" eb="6">
      <t>セコウ</t>
    </rPh>
    <rPh sb="6" eb="8">
      <t>ジョウレイ</t>
    </rPh>
    <phoneticPr fontId="8"/>
  </si>
  <si>
    <t>一般と畜場設置許可申請手数料</t>
  </si>
  <si>
    <t>簡易と畜場設置許可申請手数料</t>
  </si>
  <si>
    <t>生後１２月以上牛・馬</t>
  </si>
  <si>
    <t>豚、生後１月以上１２月未満牛・馬</t>
    <rPh sb="0" eb="1">
      <t>ブタ</t>
    </rPh>
    <rPh sb="5" eb="6">
      <t>ツキ</t>
    </rPh>
    <rPh sb="6" eb="8">
      <t>イジョウ</t>
    </rPh>
    <phoneticPr fontId="8"/>
  </si>
  <si>
    <t>生後１月未満牛・馬</t>
    <rPh sb="0" eb="2">
      <t>セイゴ</t>
    </rPh>
    <rPh sb="3" eb="4">
      <t>ツキ</t>
    </rPh>
    <rPh sb="4" eb="6">
      <t>ミマン</t>
    </rPh>
    <rPh sb="6" eb="7">
      <t>ウシ</t>
    </rPh>
    <rPh sb="8" eb="9">
      <t>ウマ</t>
    </rPh>
    <phoneticPr fontId="8"/>
  </si>
  <si>
    <t>めん羊・山羊</t>
  </si>
  <si>
    <t>調理師免許手数料</t>
    <rPh sb="0" eb="3">
      <t>チョウリシ</t>
    </rPh>
    <rPh sb="3" eb="5">
      <t>メンキョ</t>
    </rPh>
    <rPh sb="5" eb="8">
      <t>テスウリョウ</t>
    </rPh>
    <phoneticPr fontId="2"/>
  </si>
  <si>
    <t>調理師試験手数料</t>
    <rPh sb="0" eb="3">
      <t>チョウリシ</t>
    </rPh>
    <rPh sb="3" eb="5">
      <t>シケン</t>
    </rPh>
    <rPh sb="5" eb="8">
      <t>テスウリョウ</t>
    </rPh>
    <phoneticPr fontId="2"/>
  </si>
  <si>
    <t>調理師免許証書換え交付手数料</t>
    <rPh sb="0" eb="3">
      <t>チョウリシ</t>
    </rPh>
    <rPh sb="3" eb="5">
      <t>メンキョ</t>
    </rPh>
    <rPh sb="5" eb="6">
      <t>ショウ</t>
    </rPh>
    <rPh sb="6" eb="7">
      <t>カ</t>
    </rPh>
    <rPh sb="7" eb="8">
      <t>カ</t>
    </rPh>
    <rPh sb="9" eb="11">
      <t>コウフ</t>
    </rPh>
    <rPh sb="11" eb="14">
      <t>テスウリョウ</t>
    </rPh>
    <phoneticPr fontId="2"/>
  </si>
  <si>
    <t>調理師免許証再交付手数料</t>
    <rPh sb="0" eb="3">
      <t>チョウリシ</t>
    </rPh>
    <rPh sb="3" eb="5">
      <t>メンキョ</t>
    </rPh>
    <rPh sb="5" eb="6">
      <t>ショウ</t>
    </rPh>
    <rPh sb="6" eb="9">
      <t>サイコウフ</t>
    </rPh>
    <rPh sb="9" eb="12">
      <t>テスウリョウ</t>
    </rPh>
    <phoneticPr fontId="2"/>
  </si>
  <si>
    <t>製菓衛生師免許手数料</t>
    <rPh sb="0" eb="2">
      <t>セイカ</t>
    </rPh>
    <rPh sb="2" eb="5">
      <t>エイセイシ</t>
    </rPh>
    <rPh sb="5" eb="7">
      <t>メンキョ</t>
    </rPh>
    <rPh sb="7" eb="10">
      <t>テスウリョウ</t>
    </rPh>
    <phoneticPr fontId="2"/>
  </si>
  <si>
    <t>製菓衛生師試験手数料</t>
    <rPh sb="0" eb="2">
      <t>セイカ</t>
    </rPh>
    <rPh sb="2" eb="5">
      <t>エイセイシ</t>
    </rPh>
    <rPh sb="5" eb="7">
      <t>シケン</t>
    </rPh>
    <rPh sb="7" eb="10">
      <t>テスウリョウ</t>
    </rPh>
    <phoneticPr fontId="2"/>
  </si>
  <si>
    <t>製菓衛生師免許証書換え交付手数料</t>
    <rPh sb="0" eb="2">
      <t>セイカ</t>
    </rPh>
    <rPh sb="2" eb="5">
      <t>エイセイシ</t>
    </rPh>
    <rPh sb="5" eb="7">
      <t>メンキョ</t>
    </rPh>
    <rPh sb="7" eb="8">
      <t>ショウ</t>
    </rPh>
    <rPh sb="8" eb="9">
      <t>カ</t>
    </rPh>
    <rPh sb="9" eb="10">
      <t>カ</t>
    </rPh>
    <rPh sb="11" eb="13">
      <t>コウフ</t>
    </rPh>
    <rPh sb="13" eb="16">
      <t>テスウリョウ</t>
    </rPh>
    <phoneticPr fontId="2"/>
  </si>
  <si>
    <t>製菓衛生師免許証交付手数料</t>
    <rPh sb="0" eb="2">
      <t>セイカ</t>
    </rPh>
    <rPh sb="2" eb="5">
      <t>エイセイシ</t>
    </rPh>
    <rPh sb="5" eb="7">
      <t>メンキョ</t>
    </rPh>
    <rPh sb="7" eb="8">
      <t>ショウ</t>
    </rPh>
    <rPh sb="8" eb="10">
      <t>コウフ</t>
    </rPh>
    <rPh sb="10" eb="13">
      <t>テスウリョウ</t>
    </rPh>
    <phoneticPr fontId="2"/>
  </si>
  <si>
    <t>クリーニング所検査手数料</t>
  </si>
  <si>
    <t>クリーニング師免許手数料</t>
  </si>
  <si>
    <t>クリーニング師試験手数料</t>
  </si>
  <si>
    <t>クリーニング師免許訂正手数料</t>
  </si>
  <si>
    <t>クリーニング師免許再交付手数料</t>
  </si>
  <si>
    <t>建築物清掃作業者登録手数料</t>
  </si>
  <si>
    <t>建築物空気環境測定業者登録手数料</t>
  </si>
  <si>
    <t>建築物空気調和用ダクト清掃作業者登録手数料</t>
  </si>
  <si>
    <t>建築物飲料水水質検査業者登録手数料</t>
  </si>
  <si>
    <t>建築物飲料水貯水槽清掃業者登録手数料</t>
  </si>
  <si>
    <t>建築物配水管清掃業者登録手数料</t>
  </si>
  <si>
    <t>建築物ねずみ昆虫等防除業者登録手数料</t>
  </si>
  <si>
    <t>建築物環境衛生総合管理業者登録手数料</t>
  </si>
  <si>
    <t>旅館業許可申請手数料</t>
  </si>
  <si>
    <t>旅館業地位の承継承認申請手数料</t>
  </si>
  <si>
    <t>浴場業許可申請手数料</t>
  </si>
  <si>
    <t>興行場営業許可申請手数料（常設）</t>
  </si>
  <si>
    <t>興行場営業許可申請手数料（臨時・仮設）</t>
  </si>
  <si>
    <t>理容所検査手数料</t>
  </si>
  <si>
    <t>沖縄県美容師法施行条例</t>
  </si>
  <si>
    <t>美容所検査手数料</t>
  </si>
  <si>
    <t>大麻取扱者免許申請手数料</t>
    <rPh sb="0" eb="2">
      <t>タイマ</t>
    </rPh>
    <rPh sb="2" eb="4">
      <t>トリアツカイ</t>
    </rPh>
    <rPh sb="4" eb="5">
      <t>シャ</t>
    </rPh>
    <rPh sb="5" eb="7">
      <t>メンキョ</t>
    </rPh>
    <rPh sb="7" eb="9">
      <t>シンセイ</t>
    </rPh>
    <rPh sb="9" eb="12">
      <t>テスウリョウ</t>
    </rPh>
    <phoneticPr fontId="10"/>
  </si>
  <si>
    <t>大麻取扱者登録変更手数料</t>
    <rPh sb="0" eb="2">
      <t>タイマ</t>
    </rPh>
    <rPh sb="2" eb="4">
      <t>トリアツカイ</t>
    </rPh>
    <rPh sb="4" eb="5">
      <t>シャ</t>
    </rPh>
    <rPh sb="5" eb="7">
      <t>トウロク</t>
    </rPh>
    <rPh sb="7" eb="9">
      <t>ヘンコウ</t>
    </rPh>
    <rPh sb="9" eb="12">
      <t>テスウリョウ</t>
    </rPh>
    <phoneticPr fontId="10"/>
  </si>
  <si>
    <t>大麻取扱者免許証再交付手数料</t>
    <rPh sb="0" eb="2">
      <t>タイマ</t>
    </rPh>
    <rPh sb="2" eb="4">
      <t>トリアツカイ</t>
    </rPh>
    <rPh sb="4" eb="5">
      <t>シャ</t>
    </rPh>
    <rPh sb="5" eb="8">
      <t>メンキョショウ</t>
    </rPh>
    <rPh sb="8" eb="11">
      <t>サイコウフ</t>
    </rPh>
    <rPh sb="11" eb="14">
      <t>テスウリョウ</t>
    </rPh>
    <phoneticPr fontId="10"/>
  </si>
  <si>
    <t>麻薬卸売業者、麻薬小売業者、麻薬施用者、麻薬管理者又は麻薬研究者の免許申請手数料</t>
    <rPh sb="0" eb="2">
      <t>マヤク</t>
    </rPh>
    <rPh sb="2" eb="4">
      <t>オロシウリ</t>
    </rPh>
    <rPh sb="4" eb="6">
      <t>ギョウシャ</t>
    </rPh>
    <rPh sb="7" eb="9">
      <t>マヤク</t>
    </rPh>
    <rPh sb="9" eb="11">
      <t>コウリ</t>
    </rPh>
    <rPh sb="11" eb="13">
      <t>ギョウシャ</t>
    </rPh>
    <rPh sb="14" eb="16">
      <t>マヤク</t>
    </rPh>
    <rPh sb="16" eb="18">
      <t>セヨウ</t>
    </rPh>
    <rPh sb="18" eb="19">
      <t>シャ</t>
    </rPh>
    <rPh sb="20" eb="22">
      <t>マヤク</t>
    </rPh>
    <rPh sb="22" eb="25">
      <t>カンリシャ</t>
    </rPh>
    <rPh sb="25" eb="26">
      <t>マタ</t>
    </rPh>
    <rPh sb="27" eb="29">
      <t>マヤク</t>
    </rPh>
    <rPh sb="29" eb="32">
      <t>ケンキュウシャ</t>
    </rPh>
    <rPh sb="33" eb="35">
      <t>メンキョ</t>
    </rPh>
    <rPh sb="35" eb="37">
      <t>シンセイ</t>
    </rPh>
    <rPh sb="37" eb="40">
      <t>テスウリョウ</t>
    </rPh>
    <phoneticPr fontId="10"/>
  </si>
  <si>
    <t>麻薬卸売業者に係るもの</t>
    <rPh sb="0" eb="2">
      <t>マヤク</t>
    </rPh>
    <rPh sb="2" eb="5">
      <t>オロシウリギョウ</t>
    </rPh>
    <rPh sb="5" eb="6">
      <t>モノ</t>
    </rPh>
    <rPh sb="7" eb="8">
      <t>カカ</t>
    </rPh>
    <phoneticPr fontId="10"/>
  </si>
  <si>
    <t>麻薬卸売業者、麻薬小売業者、麻薬施用者、麻薬管理者又は麻薬研究者の免許申請手数料</t>
  </si>
  <si>
    <t>その他の者に係るもの</t>
    <rPh sb="4" eb="5">
      <t>モノ</t>
    </rPh>
    <rPh sb="6" eb="7">
      <t>カカ</t>
    </rPh>
    <phoneticPr fontId="10"/>
  </si>
  <si>
    <t>麻薬卸売業者、麻薬小売業者、麻薬施用者、麻薬管理者、麻薬研究者、向精神薬卸売業者若しくは向精神薬小売業者の免許証又は向精神薬試験研究施設設置者の登録証の再交付手数料</t>
  </si>
  <si>
    <t>向精神薬卸売業者又は向精神薬小売業者の免許申請手数料</t>
  </si>
  <si>
    <t>向精神薬卸売業者に係るもの</t>
    <rPh sb="9" eb="10">
      <t>カカ</t>
    </rPh>
    <phoneticPr fontId="10"/>
  </si>
  <si>
    <t>向精神薬小売業者に係るもの</t>
    <rPh sb="0" eb="4">
      <t>コウセイシンヤク</t>
    </rPh>
    <rPh sb="4" eb="6">
      <t>コウ</t>
    </rPh>
    <rPh sb="6" eb="8">
      <t>ギョウシャ</t>
    </rPh>
    <rPh sb="9" eb="10">
      <t>カカ</t>
    </rPh>
    <phoneticPr fontId="10"/>
  </si>
  <si>
    <t>向精神薬試験研究施設設置者登録申請手数料</t>
  </si>
  <si>
    <t>覚せい剤製造業者、覚せい剤原料輸入業者、覚せい剤原料輸出業者又は覚せい剤原料製造業者の指定申請に係る経由手数料</t>
    <rPh sb="0" eb="4">
      <t>カ</t>
    </rPh>
    <rPh sb="4" eb="7">
      <t>セ</t>
    </rPh>
    <rPh sb="7" eb="8">
      <t>シャ</t>
    </rPh>
    <rPh sb="9" eb="13">
      <t>カ</t>
    </rPh>
    <rPh sb="13" eb="15">
      <t>ゲンリョウ</t>
    </rPh>
    <rPh sb="15" eb="18">
      <t>ユ</t>
    </rPh>
    <rPh sb="18" eb="19">
      <t>シャ</t>
    </rPh>
    <rPh sb="20" eb="24">
      <t>カ</t>
    </rPh>
    <rPh sb="24" eb="26">
      <t>ゲンリョウ</t>
    </rPh>
    <rPh sb="26" eb="28">
      <t>ユシュツ</t>
    </rPh>
    <rPh sb="28" eb="30">
      <t>ギョウシャ</t>
    </rPh>
    <rPh sb="30" eb="31">
      <t>マタ</t>
    </rPh>
    <rPh sb="32" eb="36">
      <t>カ</t>
    </rPh>
    <rPh sb="36" eb="38">
      <t>ゲンリョウ</t>
    </rPh>
    <rPh sb="38" eb="41">
      <t>セ</t>
    </rPh>
    <rPh sb="41" eb="42">
      <t>シャ</t>
    </rPh>
    <rPh sb="43" eb="45">
      <t>シテイ</t>
    </rPh>
    <rPh sb="45" eb="47">
      <t>シンセイ</t>
    </rPh>
    <rPh sb="48" eb="49">
      <t>カカ</t>
    </rPh>
    <rPh sb="50" eb="52">
      <t>ケイユ</t>
    </rPh>
    <rPh sb="52" eb="55">
      <t>テスウリョウ</t>
    </rPh>
    <phoneticPr fontId="10"/>
  </si>
  <si>
    <t>覚せい剤施用機関、覚せい剤研究者又は覚せい剤原料研究者の指定申請手数料</t>
    <rPh sb="0" eb="1">
      <t>カク</t>
    </rPh>
    <rPh sb="3" eb="4">
      <t>ザイ</t>
    </rPh>
    <rPh sb="4" eb="5">
      <t>セ</t>
    </rPh>
    <rPh sb="5" eb="6">
      <t>ヨウ</t>
    </rPh>
    <rPh sb="6" eb="8">
      <t>キカン</t>
    </rPh>
    <rPh sb="9" eb="13">
      <t>カ</t>
    </rPh>
    <rPh sb="13" eb="16">
      <t>ケンキュウシャ</t>
    </rPh>
    <rPh sb="16" eb="17">
      <t>マタ</t>
    </rPh>
    <rPh sb="18" eb="22">
      <t>カ</t>
    </rPh>
    <rPh sb="22" eb="24">
      <t>ゲンリョウ</t>
    </rPh>
    <rPh sb="24" eb="27">
      <t>ケンキュウシャ</t>
    </rPh>
    <rPh sb="28" eb="30">
      <t>シテイ</t>
    </rPh>
    <rPh sb="30" eb="32">
      <t>シンセイ</t>
    </rPh>
    <rPh sb="32" eb="35">
      <t>テスウリョウ</t>
    </rPh>
    <phoneticPr fontId="10"/>
  </si>
  <si>
    <t>覚せい剤製造業者、覚せい剤原料輸入業者、覚せい剤原料輸出業者又は覚せい剤原料製造業者の指定証の再交付に係る経由手数料</t>
    <rPh sb="0" eb="4">
      <t>カ</t>
    </rPh>
    <rPh sb="4" eb="7">
      <t>セ</t>
    </rPh>
    <rPh sb="7" eb="8">
      <t>シャ</t>
    </rPh>
    <rPh sb="9" eb="13">
      <t>カ</t>
    </rPh>
    <rPh sb="13" eb="15">
      <t>ゲンリョウ</t>
    </rPh>
    <rPh sb="15" eb="18">
      <t>ユ</t>
    </rPh>
    <rPh sb="18" eb="19">
      <t>シャ</t>
    </rPh>
    <rPh sb="20" eb="24">
      <t>カ</t>
    </rPh>
    <rPh sb="24" eb="26">
      <t>ゲンリョウ</t>
    </rPh>
    <rPh sb="26" eb="28">
      <t>ユシュツ</t>
    </rPh>
    <rPh sb="28" eb="30">
      <t>ギョウシャ</t>
    </rPh>
    <rPh sb="30" eb="31">
      <t>マタ</t>
    </rPh>
    <rPh sb="32" eb="36">
      <t>カ</t>
    </rPh>
    <rPh sb="36" eb="38">
      <t>ゲンリョウ</t>
    </rPh>
    <rPh sb="38" eb="41">
      <t>セ</t>
    </rPh>
    <rPh sb="41" eb="42">
      <t>シャ</t>
    </rPh>
    <rPh sb="43" eb="45">
      <t>シテイ</t>
    </rPh>
    <rPh sb="45" eb="46">
      <t>ショウ</t>
    </rPh>
    <rPh sb="47" eb="50">
      <t>サイコウフ</t>
    </rPh>
    <rPh sb="51" eb="52">
      <t>カカ</t>
    </rPh>
    <rPh sb="53" eb="55">
      <t>ケイユ</t>
    </rPh>
    <rPh sb="55" eb="58">
      <t>テスウリョウ</t>
    </rPh>
    <phoneticPr fontId="10"/>
  </si>
  <si>
    <t>覚せい剤施用機関、覚せい剤研究者、覚せい剤原料取扱者又は覚せい剤原料研究者の指定証の再交付手数料</t>
    <rPh sb="0" eb="1">
      <t>カク</t>
    </rPh>
    <rPh sb="3" eb="4">
      <t>ザイ</t>
    </rPh>
    <rPh sb="4" eb="5">
      <t>セ</t>
    </rPh>
    <rPh sb="5" eb="6">
      <t>ヨウ</t>
    </rPh>
    <rPh sb="6" eb="8">
      <t>キカン</t>
    </rPh>
    <rPh sb="9" eb="13">
      <t>カ</t>
    </rPh>
    <rPh sb="13" eb="16">
      <t>ケンキュウシャ</t>
    </rPh>
    <rPh sb="17" eb="21">
      <t>カ</t>
    </rPh>
    <rPh sb="21" eb="23">
      <t>ゲンリョウ</t>
    </rPh>
    <rPh sb="23" eb="26">
      <t>トリアツカイシャ</t>
    </rPh>
    <rPh sb="26" eb="27">
      <t>マタ</t>
    </rPh>
    <rPh sb="28" eb="32">
      <t>カ</t>
    </rPh>
    <rPh sb="32" eb="34">
      <t>ゲンリョウ</t>
    </rPh>
    <rPh sb="34" eb="37">
      <t>ケンキュウシャ</t>
    </rPh>
    <rPh sb="38" eb="40">
      <t>シテイ</t>
    </rPh>
    <rPh sb="40" eb="41">
      <t>ショウ</t>
    </rPh>
    <rPh sb="42" eb="45">
      <t>サイコウフ</t>
    </rPh>
    <rPh sb="45" eb="48">
      <t>テスウリョウ</t>
    </rPh>
    <phoneticPr fontId="10"/>
  </si>
  <si>
    <t>覚せい剤原料取扱者の指定申請手数料</t>
    <rPh sb="0" eb="4">
      <t>カ</t>
    </rPh>
    <rPh sb="4" eb="6">
      <t>ゲンリョウ</t>
    </rPh>
    <rPh sb="6" eb="8">
      <t>トリアツカイ</t>
    </rPh>
    <rPh sb="8" eb="9">
      <t>ケンキュウシャ</t>
    </rPh>
    <rPh sb="10" eb="12">
      <t>シテイ</t>
    </rPh>
    <rPh sb="12" eb="14">
      <t>シンセイ</t>
    </rPh>
    <rPh sb="14" eb="17">
      <t>テスウリョウ</t>
    </rPh>
    <phoneticPr fontId="10"/>
  </si>
  <si>
    <t>毒物又は劇物の製造業又は輸入業の登録申請手数料</t>
    <rPh sb="0" eb="2">
      <t>ドクブツ</t>
    </rPh>
    <rPh sb="2" eb="3">
      <t>マタ</t>
    </rPh>
    <rPh sb="4" eb="6">
      <t>ゲキブツ</t>
    </rPh>
    <rPh sb="7" eb="10">
      <t>セイゾウギョウ</t>
    </rPh>
    <rPh sb="10" eb="11">
      <t>マタ</t>
    </rPh>
    <rPh sb="12" eb="14">
      <t>ユニュウ</t>
    </rPh>
    <rPh sb="14" eb="15">
      <t>ギョウ</t>
    </rPh>
    <rPh sb="16" eb="18">
      <t>トウロク</t>
    </rPh>
    <rPh sb="18" eb="20">
      <t>シンセイ</t>
    </rPh>
    <rPh sb="20" eb="23">
      <t>テスウリョウ</t>
    </rPh>
    <phoneticPr fontId="10"/>
  </si>
  <si>
    <t>毒物又は劇物の製造業又は輸入業の登録申請に係る経由手数料</t>
    <rPh sb="0" eb="6">
      <t>ド</t>
    </rPh>
    <rPh sb="7" eb="10">
      <t>セ</t>
    </rPh>
    <rPh sb="10" eb="11">
      <t>マタ</t>
    </rPh>
    <rPh sb="12" eb="15">
      <t>ユ</t>
    </rPh>
    <rPh sb="16" eb="18">
      <t>トウロク</t>
    </rPh>
    <rPh sb="18" eb="20">
      <t>シンセイ</t>
    </rPh>
    <rPh sb="21" eb="22">
      <t>カカ</t>
    </rPh>
    <rPh sb="23" eb="25">
      <t>ケイユ</t>
    </rPh>
    <rPh sb="25" eb="28">
      <t>テスウリョウ</t>
    </rPh>
    <phoneticPr fontId="10"/>
  </si>
  <si>
    <t>毒物又は劇物の販売業の登録更新申請手数料</t>
    <rPh sb="0" eb="6">
      <t>ド</t>
    </rPh>
    <rPh sb="7" eb="10">
      <t>ハ</t>
    </rPh>
    <rPh sb="11" eb="13">
      <t>トウロク</t>
    </rPh>
    <rPh sb="13" eb="15">
      <t>コウシン</t>
    </rPh>
    <rPh sb="15" eb="17">
      <t>シンセイ</t>
    </rPh>
    <rPh sb="17" eb="20">
      <t>テスウリョウ</t>
    </rPh>
    <phoneticPr fontId="10"/>
  </si>
  <si>
    <t>毒物又は劇物の製造業又は輸入業の登録更新申請に係る経由手数料</t>
    <rPh sb="0" eb="6">
      <t>ド</t>
    </rPh>
    <rPh sb="7" eb="10">
      <t>セ</t>
    </rPh>
    <rPh sb="10" eb="11">
      <t>マタ</t>
    </rPh>
    <rPh sb="12" eb="15">
      <t>ユ</t>
    </rPh>
    <rPh sb="16" eb="18">
      <t>トウロク</t>
    </rPh>
    <rPh sb="18" eb="20">
      <t>コウシン</t>
    </rPh>
    <rPh sb="20" eb="22">
      <t>シンセイ</t>
    </rPh>
    <rPh sb="23" eb="24">
      <t>カカ</t>
    </rPh>
    <rPh sb="25" eb="27">
      <t>ケイユ</t>
    </rPh>
    <rPh sb="27" eb="30">
      <t>テスウリョウ</t>
    </rPh>
    <phoneticPr fontId="10"/>
  </si>
  <si>
    <t>毒物劇物取扱者試験手数料</t>
    <rPh sb="0" eb="4">
      <t>ド</t>
    </rPh>
    <rPh sb="4" eb="7">
      <t>トリアツカイシャ</t>
    </rPh>
    <rPh sb="7" eb="9">
      <t>シケン</t>
    </rPh>
    <rPh sb="9" eb="12">
      <t>テスウリョウ</t>
    </rPh>
    <phoneticPr fontId="10"/>
  </si>
  <si>
    <t>毒物又は劇物の製造業又は輸入業の登録変更申請に係る経由手数料</t>
    <rPh sb="0" eb="6">
      <t>ド</t>
    </rPh>
    <rPh sb="7" eb="10">
      <t>セ</t>
    </rPh>
    <rPh sb="10" eb="11">
      <t>マタ</t>
    </rPh>
    <rPh sb="12" eb="15">
      <t>ユ</t>
    </rPh>
    <rPh sb="16" eb="18">
      <t>トウロク</t>
    </rPh>
    <rPh sb="18" eb="20">
      <t>ヘンコウ</t>
    </rPh>
    <rPh sb="20" eb="22">
      <t>シンセイ</t>
    </rPh>
    <rPh sb="23" eb="24">
      <t>カカ</t>
    </rPh>
    <rPh sb="25" eb="27">
      <t>ケイユ</t>
    </rPh>
    <rPh sb="27" eb="30">
      <t>テスウリョウ</t>
    </rPh>
    <phoneticPr fontId="10"/>
  </si>
  <si>
    <t>毒物劇物販売業登録票書換え交付手数料</t>
    <rPh sb="0" eb="4">
      <t>ド</t>
    </rPh>
    <rPh sb="4" eb="7">
      <t>ハ</t>
    </rPh>
    <rPh sb="7" eb="10">
      <t>トウロクヒョウ</t>
    </rPh>
    <rPh sb="10" eb="12">
      <t>カキカ</t>
    </rPh>
    <rPh sb="13" eb="15">
      <t>コウフ</t>
    </rPh>
    <rPh sb="15" eb="18">
      <t>テスウリョウ</t>
    </rPh>
    <phoneticPr fontId="10"/>
  </si>
  <si>
    <t>毒物劇物販売業登録票再交付手数料</t>
    <rPh sb="0" eb="4">
      <t>ド</t>
    </rPh>
    <rPh sb="4" eb="7">
      <t>ハ</t>
    </rPh>
    <rPh sb="7" eb="10">
      <t>トウロクヒョウ</t>
    </rPh>
    <rPh sb="10" eb="11">
      <t>サイ</t>
    </rPh>
    <rPh sb="11" eb="13">
      <t>コウフ</t>
    </rPh>
    <rPh sb="13" eb="16">
      <t>テスウリョウ</t>
    </rPh>
    <phoneticPr fontId="10"/>
  </si>
  <si>
    <t>毒物又は劇物の製造業又は輸入業の登録申請手数料</t>
    <rPh sb="0" eb="6">
      <t>ド</t>
    </rPh>
    <rPh sb="7" eb="10">
      <t>セ</t>
    </rPh>
    <rPh sb="10" eb="11">
      <t>マタ</t>
    </rPh>
    <rPh sb="12" eb="15">
      <t>ユ</t>
    </rPh>
    <rPh sb="16" eb="18">
      <t>トウロク</t>
    </rPh>
    <rPh sb="18" eb="20">
      <t>シンセイ</t>
    </rPh>
    <rPh sb="20" eb="23">
      <t>テスウリョウ</t>
    </rPh>
    <phoneticPr fontId="10"/>
  </si>
  <si>
    <t>毒物又は劇物の製造業又は輸入業の登録更新申請手数料</t>
    <rPh sb="0" eb="6">
      <t>ド</t>
    </rPh>
    <rPh sb="7" eb="10">
      <t>セ</t>
    </rPh>
    <rPh sb="10" eb="11">
      <t>マタ</t>
    </rPh>
    <rPh sb="12" eb="15">
      <t>ユ</t>
    </rPh>
    <rPh sb="16" eb="18">
      <t>トウロク</t>
    </rPh>
    <rPh sb="18" eb="20">
      <t>コウシン</t>
    </rPh>
    <rPh sb="20" eb="22">
      <t>シンセイ</t>
    </rPh>
    <rPh sb="22" eb="25">
      <t>テスウリョウ</t>
    </rPh>
    <phoneticPr fontId="10"/>
  </si>
  <si>
    <t>毒物又は劇物の製造業又は輸入業の登録変更申請手数料</t>
    <rPh sb="0" eb="6">
      <t>ド</t>
    </rPh>
    <rPh sb="7" eb="10">
      <t>セ</t>
    </rPh>
    <rPh sb="10" eb="11">
      <t>マタ</t>
    </rPh>
    <rPh sb="12" eb="15">
      <t>ユ</t>
    </rPh>
    <rPh sb="16" eb="18">
      <t>トウロク</t>
    </rPh>
    <rPh sb="18" eb="20">
      <t>ヘンコウ</t>
    </rPh>
    <rPh sb="20" eb="22">
      <t>シンセイ</t>
    </rPh>
    <rPh sb="22" eb="25">
      <t>テスウリョウ</t>
    </rPh>
    <phoneticPr fontId="10"/>
  </si>
  <si>
    <t>毒物又は劇物の製造業又は輸入業の登録票書換え交付手数料</t>
    <rPh sb="0" eb="6">
      <t>ド</t>
    </rPh>
    <rPh sb="7" eb="10">
      <t>セ</t>
    </rPh>
    <rPh sb="10" eb="11">
      <t>マタ</t>
    </rPh>
    <rPh sb="12" eb="15">
      <t>ユ</t>
    </rPh>
    <rPh sb="16" eb="19">
      <t>トウロクヒョウ</t>
    </rPh>
    <rPh sb="19" eb="21">
      <t>カキカ</t>
    </rPh>
    <rPh sb="22" eb="24">
      <t>コウフ</t>
    </rPh>
    <rPh sb="24" eb="27">
      <t>テスウリョウ</t>
    </rPh>
    <phoneticPr fontId="10"/>
  </si>
  <si>
    <t>毒物又は劇物の製造業又は輸入業の登録票再交付手数料</t>
    <rPh sb="0" eb="6">
      <t>ド</t>
    </rPh>
    <rPh sb="7" eb="10">
      <t>セ</t>
    </rPh>
    <rPh sb="10" eb="11">
      <t>マタ</t>
    </rPh>
    <rPh sb="12" eb="15">
      <t>ユ</t>
    </rPh>
    <rPh sb="16" eb="19">
      <t>トウロクヒョウ</t>
    </rPh>
    <rPh sb="19" eb="20">
      <t>サイ</t>
    </rPh>
    <rPh sb="20" eb="22">
      <t>コウフ</t>
    </rPh>
    <rPh sb="22" eb="25">
      <t>テスウリョウ</t>
    </rPh>
    <phoneticPr fontId="10"/>
  </si>
  <si>
    <t>薬局開設許可申請手数料</t>
  </si>
  <si>
    <t>薬局開設許可更新申請手数料</t>
  </si>
  <si>
    <t>配置販売従事者身分証明書交付申請手数料</t>
  </si>
  <si>
    <t>配置販売従事者身分証明書書換え交付手数料</t>
  </si>
  <si>
    <t>配置販売従事者身分証明書再交付手数料</t>
  </si>
  <si>
    <t>登録販売者試験手数料</t>
    <rPh sb="0" eb="2">
      <t>トウロク</t>
    </rPh>
    <rPh sb="2" eb="5">
      <t>ハンバイシャ</t>
    </rPh>
    <rPh sb="5" eb="7">
      <t>シケン</t>
    </rPh>
    <rPh sb="7" eb="10">
      <t>テスウリョウ</t>
    </rPh>
    <phoneticPr fontId="8"/>
  </si>
  <si>
    <t>販売従事登録申請手数料</t>
    <rPh sb="0" eb="2">
      <t>ハンバイ</t>
    </rPh>
    <rPh sb="2" eb="4">
      <t>ジュウジ</t>
    </rPh>
    <rPh sb="4" eb="6">
      <t>トウロク</t>
    </rPh>
    <rPh sb="6" eb="8">
      <t>シンセイ</t>
    </rPh>
    <rPh sb="8" eb="11">
      <t>テスウリョウ</t>
    </rPh>
    <phoneticPr fontId="8"/>
  </si>
  <si>
    <t>販売従事登録証書換え交付手数料</t>
    <rPh sb="0" eb="2">
      <t>ハンバイ</t>
    </rPh>
    <rPh sb="2" eb="4">
      <t>ジュウジ</t>
    </rPh>
    <rPh sb="4" eb="6">
      <t>トウロク</t>
    </rPh>
    <rPh sb="6" eb="7">
      <t>ショウ</t>
    </rPh>
    <rPh sb="7" eb="8">
      <t>カ</t>
    </rPh>
    <rPh sb="8" eb="9">
      <t>カ</t>
    </rPh>
    <rPh sb="10" eb="12">
      <t>コウフ</t>
    </rPh>
    <rPh sb="12" eb="15">
      <t>テスウリョウ</t>
    </rPh>
    <phoneticPr fontId="8"/>
  </si>
  <si>
    <t>販売従事登録証再交付手数料</t>
    <rPh sb="0" eb="2">
      <t>ハンバイ</t>
    </rPh>
    <rPh sb="2" eb="4">
      <t>ジュウジ</t>
    </rPh>
    <rPh sb="4" eb="6">
      <t>トウロク</t>
    </rPh>
    <rPh sb="6" eb="7">
      <t>ショウ</t>
    </rPh>
    <rPh sb="7" eb="8">
      <t>サイ</t>
    </rPh>
    <rPh sb="8" eb="10">
      <t>コウフ</t>
    </rPh>
    <rPh sb="10" eb="13">
      <t>テスウリョウ</t>
    </rPh>
    <phoneticPr fontId="8"/>
  </si>
  <si>
    <t>高度管理医療機器等の販売業又は貸与業許可申請手数料</t>
    <rPh sb="0" eb="2">
      <t>コウド</t>
    </rPh>
    <rPh sb="2" eb="4">
      <t>カンリ</t>
    </rPh>
    <rPh sb="4" eb="6">
      <t>イリョウ</t>
    </rPh>
    <rPh sb="6" eb="8">
      <t>キキ</t>
    </rPh>
    <rPh sb="8" eb="9">
      <t>トウ</t>
    </rPh>
    <rPh sb="10" eb="13">
      <t>ハンバイギョウ</t>
    </rPh>
    <rPh sb="13" eb="14">
      <t>マタ</t>
    </rPh>
    <rPh sb="15" eb="17">
      <t>タイヨ</t>
    </rPh>
    <rPh sb="17" eb="18">
      <t>ギョウ</t>
    </rPh>
    <rPh sb="18" eb="20">
      <t>キョカ</t>
    </rPh>
    <rPh sb="20" eb="22">
      <t>シンセイ</t>
    </rPh>
    <rPh sb="22" eb="25">
      <t>テスウリョウ</t>
    </rPh>
    <phoneticPr fontId="8"/>
  </si>
  <si>
    <t>高度管理医療機器等の販売業又は貸与業許可更新申請手数料</t>
    <rPh sb="0" eb="2">
      <t>コウド</t>
    </rPh>
    <rPh sb="2" eb="4">
      <t>カンリ</t>
    </rPh>
    <rPh sb="4" eb="6">
      <t>イリョウ</t>
    </rPh>
    <rPh sb="6" eb="8">
      <t>キキ</t>
    </rPh>
    <rPh sb="8" eb="9">
      <t>トウ</t>
    </rPh>
    <rPh sb="10" eb="13">
      <t>ハンバイギョウ</t>
    </rPh>
    <rPh sb="13" eb="14">
      <t>マタ</t>
    </rPh>
    <rPh sb="15" eb="17">
      <t>タイヨ</t>
    </rPh>
    <rPh sb="17" eb="18">
      <t>ギョウ</t>
    </rPh>
    <rPh sb="18" eb="20">
      <t>キョカ</t>
    </rPh>
    <rPh sb="20" eb="22">
      <t>コウシン</t>
    </rPh>
    <rPh sb="22" eb="24">
      <t>シンセイ</t>
    </rPh>
    <rPh sb="24" eb="27">
      <t>テスウリョウ</t>
    </rPh>
    <phoneticPr fontId="8"/>
  </si>
  <si>
    <t>薬局開設許可証、医薬品販売業許可証、高度管理医療機器等の販売業若しくは貸与業の許可証又は医薬品の販売先等変更許可証又は再生医療等製品販売業許可証の書換え交付手数料</t>
    <rPh sb="14" eb="16">
      <t>キョカ</t>
    </rPh>
    <rPh sb="16" eb="17">
      <t>アカシ</t>
    </rPh>
    <rPh sb="18" eb="20">
      <t>コウド</t>
    </rPh>
    <rPh sb="20" eb="22">
      <t>カンリ</t>
    </rPh>
    <rPh sb="22" eb="24">
      <t>イリョウ</t>
    </rPh>
    <rPh sb="24" eb="26">
      <t>キキ</t>
    </rPh>
    <rPh sb="26" eb="27">
      <t>トウ</t>
    </rPh>
    <rPh sb="28" eb="31">
      <t>ハンバイギョウ</t>
    </rPh>
    <rPh sb="31" eb="32">
      <t>モ</t>
    </rPh>
    <rPh sb="35" eb="37">
      <t>タイヨ</t>
    </rPh>
    <rPh sb="37" eb="38">
      <t>ギョウ</t>
    </rPh>
    <rPh sb="39" eb="42">
      <t>キョカショウ</t>
    </rPh>
    <rPh sb="51" eb="52">
      <t>トウ</t>
    </rPh>
    <rPh sb="57" eb="58">
      <t>マタ</t>
    </rPh>
    <rPh sb="59" eb="61">
      <t>サイセイ</t>
    </rPh>
    <rPh sb="61" eb="63">
      <t>イリョウ</t>
    </rPh>
    <rPh sb="63" eb="64">
      <t>トウ</t>
    </rPh>
    <rPh sb="64" eb="66">
      <t>セイヒン</t>
    </rPh>
    <rPh sb="66" eb="68">
      <t>ハンバイ</t>
    </rPh>
    <rPh sb="68" eb="69">
      <t>ギョウ</t>
    </rPh>
    <rPh sb="69" eb="71">
      <t>キョカ</t>
    </rPh>
    <rPh sb="71" eb="72">
      <t>ショウ</t>
    </rPh>
    <phoneticPr fontId="8"/>
  </si>
  <si>
    <t>薬局開設許可証、医薬品販売業許可証、高度管理医療機器等の販売業若しくは貸与業の許可証又は医薬品の販売先等変更許可証又は再生医療等製品販売業許可証の再交付手数料</t>
    <rPh sb="14" eb="16">
      <t>キョカ</t>
    </rPh>
    <rPh sb="16" eb="17">
      <t>アカシ</t>
    </rPh>
    <rPh sb="18" eb="20">
      <t>コウド</t>
    </rPh>
    <rPh sb="20" eb="22">
      <t>カンリ</t>
    </rPh>
    <rPh sb="22" eb="24">
      <t>イリョウ</t>
    </rPh>
    <rPh sb="24" eb="26">
      <t>キキ</t>
    </rPh>
    <rPh sb="26" eb="27">
      <t>トウ</t>
    </rPh>
    <rPh sb="28" eb="31">
      <t>ハンバイギョウ</t>
    </rPh>
    <rPh sb="31" eb="32">
      <t>モ</t>
    </rPh>
    <rPh sb="35" eb="37">
      <t>タイヨ</t>
    </rPh>
    <rPh sb="37" eb="38">
      <t>ギョウ</t>
    </rPh>
    <rPh sb="39" eb="42">
      <t>キョカショウ</t>
    </rPh>
    <rPh sb="51" eb="52">
      <t>トウ</t>
    </rPh>
    <rPh sb="73" eb="76">
      <t>サイコウフ</t>
    </rPh>
    <phoneticPr fontId="8"/>
  </si>
  <si>
    <t>ア　第１種医薬品製造販売業許可に係るもの（ウに掲げるものを除く。）</t>
    <rPh sb="2" eb="3">
      <t>ダイ</t>
    </rPh>
    <rPh sb="4" eb="5">
      <t>シュ</t>
    </rPh>
    <rPh sb="5" eb="8">
      <t>イヤクヒン</t>
    </rPh>
    <rPh sb="8" eb="10">
      <t>セイゾウ</t>
    </rPh>
    <rPh sb="10" eb="13">
      <t>ハンバイギョウ</t>
    </rPh>
    <rPh sb="13" eb="15">
      <t>キョカ</t>
    </rPh>
    <rPh sb="16" eb="17">
      <t>カカワ</t>
    </rPh>
    <rPh sb="23" eb="24">
      <t>カカ</t>
    </rPh>
    <rPh sb="29" eb="30">
      <t>ノゾ</t>
    </rPh>
    <phoneticPr fontId="8"/>
  </si>
  <si>
    <t>医薬品、医薬部外品又は化粧品の製造販売業許可申請手数料　イ</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シンセイ</t>
    </rPh>
    <rPh sb="24" eb="27">
      <t>テスウリョウ</t>
    </rPh>
    <phoneticPr fontId="8"/>
  </si>
  <si>
    <t>イ　第２種医薬品製造販売業許可に係るもの（ウに掲げるものを除く。）</t>
    <rPh sb="2" eb="3">
      <t>ダイ</t>
    </rPh>
    <rPh sb="4" eb="5">
      <t>シュ</t>
    </rPh>
    <rPh sb="5" eb="8">
      <t>イヤクヒン</t>
    </rPh>
    <rPh sb="8" eb="10">
      <t>セイゾウ</t>
    </rPh>
    <rPh sb="10" eb="13">
      <t>ハンバイギョウ</t>
    </rPh>
    <rPh sb="13" eb="15">
      <t>キョカ</t>
    </rPh>
    <rPh sb="16" eb="17">
      <t>カカ</t>
    </rPh>
    <rPh sb="23" eb="24">
      <t>カカ</t>
    </rPh>
    <rPh sb="29" eb="30">
      <t>ノゾ</t>
    </rPh>
    <phoneticPr fontId="8"/>
  </si>
  <si>
    <t>医薬品、医薬部外品又は化粧品の製造販売業許可申請手数料　ウ</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シンセイ</t>
    </rPh>
    <rPh sb="24" eb="27">
      <t>テスウリョウ</t>
    </rPh>
    <phoneticPr fontId="8"/>
  </si>
  <si>
    <t>ウ　薬局製造販売医薬品（医薬品医療機器等法施行令第３条に掲げる医薬品を言う。以下同じ。）の製造販売業の許可に係るもの</t>
    <rPh sb="2" eb="4">
      <t>ヤッキョク</t>
    </rPh>
    <rPh sb="4" eb="6">
      <t>セイゾウ</t>
    </rPh>
    <rPh sb="6" eb="8">
      <t>ハンバイ</t>
    </rPh>
    <rPh sb="8" eb="11">
      <t>イヤクヒン</t>
    </rPh>
    <rPh sb="12" eb="15">
      <t>イヤクヒン</t>
    </rPh>
    <rPh sb="15" eb="17">
      <t>イリョウ</t>
    </rPh>
    <rPh sb="17" eb="19">
      <t>キキ</t>
    </rPh>
    <rPh sb="19" eb="20">
      <t>トウ</t>
    </rPh>
    <rPh sb="20" eb="21">
      <t>ホウ</t>
    </rPh>
    <rPh sb="21" eb="24">
      <t>セコウレイ</t>
    </rPh>
    <rPh sb="24" eb="25">
      <t>ダイ</t>
    </rPh>
    <rPh sb="26" eb="27">
      <t>ジョウ</t>
    </rPh>
    <rPh sb="28" eb="29">
      <t>カカ</t>
    </rPh>
    <rPh sb="31" eb="34">
      <t>イヤクヒン</t>
    </rPh>
    <rPh sb="35" eb="36">
      <t>イ</t>
    </rPh>
    <rPh sb="38" eb="40">
      <t>イカ</t>
    </rPh>
    <rPh sb="40" eb="41">
      <t>オナ</t>
    </rPh>
    <rPh sb="45" eb="47">
      <t>セイゾウ</t>
    </rPh>
    <rPh sb="47" eb="50">
      <t>ハンバイギョウ</t>
    </rPh>
    <rPh sb="51" eb="53">
      <t>キョカ</t>
    </rPh>
    <rPh sb="54" eb="55">
      <t>カカ</t>
    </rPh>
    <phoneticPr fontId="8"/>
  </si>
  <si>
    <t>医薬品、医薬部外品、又は化粧品の製造販売業許可申請手数料　エ</t>
    <rPh sb="0" eb="3">
      <t>イヤクヒン</t>
    </rPh>
    <rPh sb="4" eb="6">
      <t>イヤク</t>
    </rPh>
    <rPh sb="6" eb="9">
      <t>ブガイヒン</t>
    </rPh>
    <rPh sb="10" eb="11">
      <t>マタ</t>
    </rPh>
    <rPh sb="12" eb="15">
      <t>ケショウヒン</t>
    </rPh>
    <rPh sb="16" eb="18">
      <t>セイゾウ</t>
    </rPh>
    <rPh sb="18" eb="21">
      <t>ハンバイギョウ</t>
    </rPh>
    <rPh sb="21" eb="23">
      <t>キョカ</t>
    </rPh>
    <rPh sb="23" eb="25">
      <t>シンセイ</t>
    </rPh>
    <rPh sb="25" eb="28">
      <t>テスウリョウ</t>
    </rPh>
    <phoneticPr fontId="8"/>
  </si>
  <si>
    <t>エ　医薬部外品製造販売業許可に係るもの（オに掲げるものを除く。）</t>
    <rPh sb="2" eb="4">
      <t>イヤク</t>
    </rPh>
    <rPh sb="4" eb="7">
      <t>ブガイヒン</t>
    </rPh>
    <rPh sb="7" eb="9">
      <t>セイゾウ</t>
    </rPh>
    <rPh sb="9" eb="12">
      <t>ハンバイギョウ</t>
    </rPh>
    <rPh sb="12" eb="14">
      <t>キョカ</t>
    </rPh>
    <rPh sb="15" eb="16">
      <t>カカ</t>
    </rPh>
    <rPh sb="22" eb="23">
      <t>カカ</t>
    </rPh>
    <rPh sb="28" eb="29">
      <t>ノゾ</t>
    </rPh>
    <phoneticPr fontId="8"/>
  </si>
  <si>
    <t>医薬品、医薬部外品、又は化粧品の製造販売業許可申請手数料　オ</t>
    <rPh sb="0" eb="3">
      <t>イヤクヒン</t>
    </rPh>
    <rPh sb="4" eb="6">
      <t>イヤク</t>
    </rPh>
    <rPh sb="6" eb="9">
      <t>ブガイヒン</t>
    </rPh>
    <rPh sb="10" eb="11">
      <t>マタ</t>
    </rPh>
    <rPh sb="12" eb="15">
      <t>ケショウヒン</t>
    </rPh>
    <rPh sb="16" eb="18">
      <t>セイゾウ</t>
    </rPh>
    <rPh sb="18" eb="21">
      <t>ハンバイギョウ</t>
    </rPh>
    <rPh sb="21" eb="23">
      <t>キョカ</t>
    </rPh>
    <rPh sb="23" eb="25">
      <t>シンセイ</t>
    </rPh>
    <rPh sb="25" eb="28">
      <t>テスウリョウ</t>
    </rPh>
    <phoneticPr fontId="8"/>
  </si>
  <si>
    <t>オ　医薬品医療機器等法施行令第20条第２項の規定により厚生労働大臣が指定する医薬部外品以外の医薬部外品のみの製造販売業の許可に係るもの</t>
    <rPh sb="2" eb="5">
      <t>イヤクヒン</t>
    </rPh>
    <rPh sb="5" eb="7">
      <t>イリョウ</t>
    </rPh>
    <rPh sb="7" eb="9">
      <t>キキ</t>
    </rPh>
    <rPh sb="9" eb="11">
      <t>トウホウ</t>
    </rPh>
    <rPh sb="11" eb="14">
      <t>セコウレイ</t>
    </rPh>
    <rPh sb="14" eb="15">
      <t>ダイ</t>
    </rPh>
    <rPh sb="17" eb="18">
      <t>ジョウ</t>
    </rPh>
    <rPh sb="18" eb="19">
      <t>ダイ</t>
    </rPh>
    <rPh sb="20" eb="21">
      <t>コウ</t>
    </rPh>
    <rPh sb="22" eb="24">
      <t>キテイ</t>
    </rPh>
    <rPh sb="27" eb="29">
      <t>コウセイ</t>
    </rPh>
    <rPh sb="29" eb="31">
      <t>ロウドウ</t>
    </rPh>
    <rPh sb="31" eb="33">
      <t>ダイジン</t>
    </rPh>
    <rPh sb="34" eb="36">
      <t>シテイ</t>
    </rPh>
    <rPh sb="38" eb="40">
      <t>イヤク</t>
    </rPh>
    <rPh sb="40" eb="43">
      <t>ブガイヒン</t>
    </rPh>
    <rPh sb="43" eb="45">
      <t>イガイ</t>
    </rPh>
    <rPh sb="46" eb="48">
      <t>イヤク</t>
    </rPh>
    <rPh sb="48" eb="51">
      <t>ブガイヒン</t>
    </rPh>
    <rPh sb="54" eb="56">
      <t>セイゾウ</t>
    </rPh>
    <rPh sb="56" eb="59">
      <t>ハンバイギョウ</t>
    </rPh>
    <rPh sb="60" eb="62">
      <t>キョカ</t>
    </rPh>
    <rPh sb="63" eb="64">
      <t>カカワ</t>
    </rPh>
    <phoneticPr fontId="8"/>
  </si>
  <si>
    <t>医薬品、医薬部外品、又は化粧品の製造販売業許可申請手数料　カ</t>
    <rPh sb="0" eb="3">
      <t>イヤクヒン</t>
    </rPh>
    <rPh sb="4" eb="6">
      <t>イヤク</t>
    </rPh>
    <rPh sb="6" eb="9">
      <t>ブガイヒン</t>
    </rPh>
    <rPh sb="10" eb="11">
      <t>マタ</t>
    </rPh>
    <rPh sb="12" eb="15">
      <t>ケショウヒン</t>
    </rPh>
    <rPh sb="16" eb="18">
      <t>セイゾウ</t>
    </rPh>
    <rPh sb="18" eb="21">
      <t>ハンバイギョウ</t>
    </rPh>
    <rPh sb="21" eb="23">
      <t>キョカ</t>
    </rPh>
    <rPh sb="23" eb="25">
      <t>シンセイ</t>
    </rPh>
    <rPh sb="25" eb="28">
      <t>テスウリョウ</t>
    </rPh>
    <phoneticPr fontId="8"/>
  </si>
  <si>
    <t>カ　化粧品製造販売業許可に係るもの</t>
    <rPh sb="2" eb="5">
      <t>ケショウヒン</t>
    </rPh>
    <rPh sb="5" eb="7">
      <t>セイゾウ</t>
    </rPh>
    <rPh sb="7" eb="10">
      <t>ハンバイギョウ</t>
    </rPh>
    <rPh sb="10" eb="12">
      <t>キョカ</t>
    </rPh>
    <rPh sb="13" eb="14">
      <t>カカ</t>
    </rPh>
    <phoneticPr fontId="8"/>
  </si>
  <si>
    <t>医療機器又は体外診断用医薬品の製造販売業許可申請手数料　ア</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シンセイ</t>
    </rPh>
    <rPh sb="24" eb="27">
      <t>テスウリョウ</t>
    </rPh>
    <phoneticPr fontId="8"/>
  </si>
  <si>
    <t>ア　第１種医療機器製造販売業許可に係るもの</t>
    <rPh sb="2" eb="3">
      <t>ダイ</t>
    </rPh>
    <rPh sb="4" eb="5">
      <t>シュ</t>
    </rPh>
    <rPh sb="5" eb="7">
      <t>イリョウ</t>
    </rPh>
    <rPh sb="7" eb="9">
      <t>キキ</t>
    </rPh>
    <rPh sb="9" eb="11">
      <t>セイゾウ</t>
    </rPh>
    <rPh sb="11" eb="14">
      <t>ハンバイギョウ</t>
    </rPh>
    <rPh sb="14" eb="16">
      <t>キョカ</t>
    </rPh>
    <rPh sb="17" eb="18">
      <t>カカ</t>
    </rPh>
    <phoneticPr fontId="8"/>
  </si>
  <si>
    <t>医療機器又は体外診断用医薬品の製造販売業許可申請手数料　イ</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シンセイ</t>
    </rPh>
    <rPh sb="24" eb="27">
      <t>テスウリョウ</t>
    </rPh>
    <phoneticPr fontId="8"/>
  </si>
  <si>
    <t>イ　第２種医療機器製造販売業許可に係るもの</t>
    <rPh sb="2" eb="3">
      <t>ダイ</t>
    </rPh>
    <rPh sb="4" eb="5">
      <t>シュ</t>
    </rPh>
    <rPh sb="5" eb="7">
      <t>イリョウ</t>
    </rPh>
    <rPh sb="7" eb="9">
      <t>キキ</t>
    </rPh>
    <rPh sb="9" eb="11">
      <t>セイゾウ</t>
    </rPh>
    <rPh sb="11" eb="14">
      <t>ハンバイギョウ</t>
    </rPh>
    <rPh sb="14" eb="16">
      <t>キョカ</t>
    </rPh>
    <rPh sb="17" eb="18">
      <t>カカ</t>
    </rPh>
    <phoneticPr fontId="8"/>
  </si>
  <si>
    <t>医療機器又は体外診断用医薬品の製造販売業許可申請手数料　ウ</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シンセイ</t>
    </rPh>
    <rPh sb="24" eb="27">
      <t>テスウリョウ</t>
    </rPh>
    <phoneticPr fontId="8"/>
  </si>
  <si>
    <t>ウ　第３種医療機器製造販売業許可に係るもの</t>
    <rPh sb="2" eb="3">
      <t>ダイ</t>
    </rPh>
    <rPh sb="4" eb="5">
      <t>シュ</t>
    </rPh>
    <rPh sb="5" eb="7">
      <t>イリョウ</t>
    </rPh>
    <rPh sb="7" eb="9">
      <t>キキ</t>
    </rPh>
    <rPh sb="9" eb="11">
      <t>セイゾウ</t>
    </rPh>
    <rPh sb="11" eb="14">
      <t>ハンバイギョウ</t>
    </rPh>
    <rPh sb="14" eb="16">
      <t>キョカ</t>
    </rPh>
    <rPh sb="17" eb="18">
      <t>カカ</t>
    </rPh>
    <phoneticPr fontId="8"/>
  </si>
  <si>
    <t>医療機器又は体外診断用医薬品の製造販売業許可申請手数料　エ</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シンセイ</t>
    </rPh>
    <rPh sb="24" eb="27">
      <t>テスウリョウ</t>
    </rPh>
    <phoneticPr fontId="8"/>
  </si>
  <si>
    <t>エ　体外診断用医薬品製造販売業許可に係るもの</t>
    <rPh sb="2" eb="4">
      <t>タイガイ</t>
    </rPh>
    <rPh sb="4" eb="7">
      <t>シンダンヨウ</t>
    </rPh>
    <rPh sb="7" eb="10">
      <t>イヤクヒン</t>
    </rPh>
    <rPh sb="10" eb="12">
      <t>セイゾウ</t>
    </rPh>
    <rPh sb="12" eb="15">
      <t>ハンバイギョウ</t>
    </rPh>
    <rPh sb="15" eb="17">
      <t>キョカ</t>
    </rPh>
    <rPh sb="18" eb="19">
      <t>カカ</t>
    </rPh>
    <phoneticPr fontId="8"/>
  </si>
  <si>
    <t>医薬品、医薬部外品又は化粧品の製造販売業許可更新申請手数料　ア</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8"/>
  </si>
  <si>
    <t>医薬品、医薬部外品又は化粧品の製造販売業許可更新申請手数料　イ</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8"/>
  </si>
  <si>
    <t>医薬品、医薬部外品又は化粧品の製造販売業許可更新申請手数料　ウ</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8"/>
  </si>
  <si>
    <t>ウ　薬局製造販売医薬品（医薬品医療機器等法施行令第３条に掲げる医薬品を言う。以下同じ。）の製造販売業の許可に係るもの</t>
    <rPh sb="2" eb="4">
      <t>ヤッキョク</t>
    </rPh>
    <rPh sb="4" eb="6">
      <t>セイゾウ</t>
    </rPh>
    <rPh sb="6" eb="8">
      <t>ハンバイ</t>
    </rPh>
    <rPh sb="8" eb="11">
      <t>イヤクヒン</t>
    </rPh>
    <rPh sb="12" eb="15">
      <t>イヤクヒン</t>
    </rPh>
    <rPh sb="15" eb="17">
      <t>イリョウ</t>
    </rPh>
    <rPh sb="17" eb="19">
      <t>キキ</t>
    </rPh>
    <rPh sb="19" eb="20">
      <t>トウ</t>
    </rPh>
    <rPh sb="20" eb="21">
      <t>ホウ</t>
    </rPh>
    <rPh sb="21" eb="24">
      <t>シコウレイ</t>
    </rPh>
    <rPh sb="24" eb="25">
      <t>ダイ</t>
    </rPh>
    <rPh sb="26" eb="27">
      <t>ジョウ</t>
    </rPh>
    <rPh sb="28" eb="29">
      <t>カカ</t>
    </rPh>
    <rPh sb="31" eb="34">
      <t>イヤクヒン</t>
    </rPh>
    <rPh sb="35" eb="36">
      <t>イ</t>
    </rPh>
    <rPh sb="38" eb="40">
      <t>イカ</t>
    </rPh>
    <rPh sb="40" eb="41">
      <t>オナ</t>
    </rPh>
    <rPh sb="45" eb="47">
      <t>セイゾウ</t>
    </rPh>
    <rPh sb="47" eb="50">
      <t>ハンバイギョウ</t>
    </rPh>
    <rPh sb="51" eb="53">
      <t>キョカ</t>
    </rPh>
    <rPh sb="54" eb="55">
      <t>カカ</t>
    </rPh>
    <phoneticPr fontId="8"/>
  </si>
  <si>
    <t>医薬品、医薬部外品又は化粧品の製造販売業許可更新申請手数料　エ</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8"/>
  </si>
  <si>
    <t>医薬品、医薬部外品又は化粧品の製造販売業許可更新申請手数料　オ</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8"/>
  </si>
  <si>
    <t>医薬品、医薬部外品又は化粧品の製造販売業許可更新申請手数料　カ</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8"/>
  </si>
  <si>
    <t>医療機器又は体外診断用医薬品の製造販売業許可更新申請手数料　ア</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コウシン</t>
    </rPh>
    <rPh sb="24" eb="25">
      <t>サル</t>
    </rPh>
    <rPh sb="25" eb="26">
      <t>ショウ</t>
    </rPh>
    <rPh sb="26" eb="29">
      <t>テスウリョウ</t>
    </rPh>
    <phoneticPr fontId="8"/>
  </si>
  <si>
    <t>医療機器又は体外診断用医薬品の製造販売業許可更新申請手数料　イ</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コウシン</t>
    </rPh>
    <rPh sb="24" eb="25">
      <t>サル</t>
    </rPh>
    <rPh sb="25" eb="26">
      <t>ショウ</t>
    </rPh>
    <rPh sb="26" eb="29">
      <t>テスウリョウ</t>
    </rPh>
    <phoneticPr fontId="8"/>
  </si>
  <si>
    <t>医療機器又は体外診断用医薬品の製造販売業許可更新申請手数料　ウ</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コウシン</t>
    </rPh>
    <rPh sb="24" eb="25">
      <t>サル</t>
    </rPh>
    <rPh sb="25" eb="26">
      <t>ショウ</t>
    </rPh>
    <rPh sb="26" eb="29">
      <t>テスウリョウ</t>
    </rPh>
    <phoneticPr fontId="8"/>
  </si>
  <si>
    <t>医療機器又は体外診断用医薬品の製造販売業許可更新申請手数料　エ</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コウシン</t>
    </rPh>
    <rPh sb="24" eb="25">
      <t>サル</t>
    </rPh>
    <rPh sb="25" eb="26">
      <t>ショウ</t>
    </rPh>
    <rPh sb="26" eb="29">
      <t>テスウリョウ</t>
    </rPh>
    <phoneticPr fontId="8"/>
  </si>
  <si>
    <t>医薬品、医薬部外品又は化粧品の製造業の許可申請手数料　ア</t>
    <rPh sb="0" eb="3">
      <t>イヤクヒン</t>
    </rPh>
    <rPh sb="4" eb="6">
      <t>イヤク</t>
    </rPh>
    <rPh sb="6" eb="9">
      <t>ブガイヒン</t>
    </rPh>
    <rPh sb="9" eb="10">
      <t>マタ</t>
    </rPh>
    <rPh sb="11" eb="14">
      <t>ケショウヒン</t>
    </rPh>
    <rPh sb="15" eb="17">
      <t>セイゾウ</t>
    </rPh>
    <rPh sb="17" eb="18">
      <t>ギョウ</t>
    </rPh>
    <rPh sb="19" eb="21">
      <t>キョカ</t>
    </rPh>
    <rPh sb="21" eb="23">
      <t>シンセイ</t>
    </rPh>
    <rPh sb="23" eb="26">
      <t>テスウリョウ</t>
    </rPh>
    <phoneticPr fontId="8"/>
  </si>
  <si>
    <t>ア　医薬品医療機器等法施行規則（昭和36年厚生省令第１号）第26条第１項第３号に掲げる区分（以下「医薬品製造区分（無菌）」という。）に係るもの</t>
    <rPh sb="2" eb="5">
      <t>イヤクヒン</t>
    </rPh>
    <rPh sb="5" eb="7">
      <t>イリョウ</t>
    </rPh>
    <rPh sb="7" eb="9">
      <t>キキ</t>
    </rPh>
    <rPh sb="9" eb="11">
      <t>トウホウ</t>
    </rPh>
    <phoneticPr fontId="2"/>
  </si>
  <si>
    <t>医薬品、医薬部外品又は化粧品の製造業の許可申請手数料　イ</t>
    <rPh sb="0" eb="3">
      <t>イヤクヒン</t>
    </rPh>
    <rPh sb="4" eb="6">
      <t>イヤク</t>
    </rPh>
    <rPh sb="6" eb="9">
      <t>ブガイヒン</t>
    </rPh>
    <rPh sb="9" eb="10">
      <t>マタ</t>
    </rPh>
    <rPh sb="11" eb="14">
      <t>ケショウヒン</t>
    </rPh>
    <rPh sb="15" eb="17">
      <t>セイゾウ</t>
    </rPh>
    <rPh sb="17" eb="18">
      <t>ギョウ</t>
    </rPh>
    <rPh sb="19" eb="21">
      <t>キョカ</t>
    </rPh>
    <rPh sb="21" eb="23">
      <t>シンセイ</t>
    </rPh>
    <rPh sb="23" eb="26">
      <t>テスウリョウ</t>
    </rPh>
    <phoneticPr fontId="8"/>
  </si>
  <si>
    <t>イ　医薬品医療機器等法施行規則第26条第１項第４号に掲げる区分（以下「医薬品製造区分（一般）」という。）に係るもの（エに掲げるものを除く。）</t>
    <rPh sb="2" eb="5">
      <t>イヤクヒン</t>
    </rPh>
    <rPh sb="5" eb="7">
      <t>イリョウ</t>
    </rPh>
    <rPh sb="7" eb="9">
      <t>キキ</t>
    </rPh>
    <rPh sb="9" eb="11">
      <t>トウホウ</t>
    </rPh>
    <phoneticPr fontId="2"/>
  </si>
  <si>
    <t>医薬品、医薬部外品又は化粧品の製造業の許可申請手数料　ウ</t>
    <rPh sb="0" eb="3">
      <t>イヤクヒン</t>
    </rPh>
    <rPh sb="4" eb="6">
      <t>イヤク</t>
    </rPh>
    <rPh sb="6" eb="9">
      <t>ブガイヒン</t>
    </rPh>
    <rPh sb="9" eb="10">
      <t>マタ</t>
    </rPh>
    <rPh sb="11" eb="14">
      <t>ケショウヒン</t>
    </rPh>
    <rPh sb="15" eb="17">
      <t>セイゾウ</t>
    </rPh>
    <rPh sb="17" eb="18">
      <t>ギョウ</t>
    </rPh>
    <rPh sb="19" eb="21">
      <t>キョカ</t>
    </rPh>
    <rPh sb="21" eb="23">
      <t>シンセイ</t>
    </rPh>
    <rPh sb="23" eb="26">
      <t>テスウリョウ</t>
    </rPh>
    <phoneticPr fontId="8"/>
  </si>
  <si>
    <t>ウ　医薬品医療機器等法施行規則第26条第１項第５号に掲げる区分（以下「医薬品製造区分（包装、表示又は保管）」という。）に係るもの</t>
    <rPh sb="2" eb="5">
      <t>イヤクヒン</t>
    </rPh>
    <rPh sb="5" eb="7">
      <t>イリョウ</t>
    </rPh>
    <rPh sb="7" eb="9">
      <t>キキ</t>
    </rPh>
    <rPh sb="9" eb="11">
      <t>トウホウ</t>
    </rPh>
    <phoneticPr fontId="2"/>
  </si>
  <si>
    <t>医薬品、医薬部外品又は化粧品の製造業の許可申請手数料　エ</t>
    <rPh sb="0" eb="3">
      <t>イヤクヒン</t>
    </rPh>
    <rPh sb="4" eb="6">
      <t>イヤク</t>
    </rPh>
    <rPh sb="6" eb="9">
      <t>ブガイヒン</t>
    </rPh>
    <rPh sb="9" eb="10">
      <t>マタ</t>
    </rPh>
    <rPh sb="11" eb="14">
      <t>ケショウヒン</t>
    </rPh>
    <rPh sb="15" eb="17">
      <t>セイゾウ</t>
    </rPh>
    <rPh sb="17" eb="18">
      <t>ギョウ</t>
    </rPh>
    <rPh sb="19" eb="21">
      <t>キョカ</t>
    </rPh>
    <rPh sb="21" eb="23">
      <t>シンセイ</t>
    </rPh>
    <rPh sb="23" eb="26">
      <t>テスウリョウ</t>
    </rPh>
    <phoneticPr fontId="8"/>
  </si>
  <si>
    <t>エ　薬局製造販売医薬品に係るもの</t>
  </si>
  <si>
    <t>医薬品、医薬部外品又は化粧品の製造業の許可申請手数料　オ</t>
    <rPh sb="0" eb="3">
      <t>イヤクヒン</t>
    </rPh>
    <rPh sb="4" eb="6">
      <t>イヤク</t>
    </rPh>
    <rPh sb="6" eb="9">
      <t>ブガイヒン</t>
    </rPh>
    <rPh sb="9" eb="10">
      <t>マタ</t>
    </rPh>
    <rPh sb="11" eb="14">
      <t>ケショウヒン</t>
    </rPh>
    <rPh sb="15" eb="17">
      <t>セイゾウ</t>
    </rPh>
    <rPh sb="17" eb="18">
      <t>ギョウ</t>
    </rPh>
    <rPh sb="19" eb="21">
      <t>キョカ</t>
    </rPh>
    <rPh sb="21" eb="23">
      <t>シンセイ</t>
    </rPh>
    <rPh sb="23" eb="26">
      <t>テスウリョウ</t>
    </rPh>
    <phoneticPr fontId="8"/>
  </si>
  <si>
    <t>オ　医薬品医療機器等法施行規則第26条第３項第１号に掲げる区分（以下「医薬部外品製造区分（無菌）」という。）に係るもの</t>
  </si>
  <si>
    <t>医薬品、医薬部外品又は化粧品の製造業の許可申請手数料　カ　</t>
    <rPh sb="0" eb="3">
      <t>イヤクヒン</t>
    </rPh>
    <rPh sb="4" eb="6">
      <t>イヤク</t>
    </rPh>
    <rPh sb="6" eb="9">
      <t>ブガイヒン</t>
    </rPh>
    <rPh sb="9" eb="10">
      <t>マタ</t>
    </rPh>
    <rPh sb="11" eb="14">
      <t>ケショウヒン</t>
    </rPh>
    <rPh sb="15" eb="17">
      <t>セイゾウ</t>
    </rPh>
    <rPh sb="17" eb="18">
      <t>ギョウ</t>
    </rPh>
    <rPh sb="19" eb="21">
      <t>キョカ</t>
    </rPh>
    <rPh sb="21" eb="23">
      <t>シンセイ</t>
    </rPh>
    <rPh sb="23" eb="26">
      <t>テスウリョウ</t>
    </rPh>
    <phoneticPr fontId="8"/>
  </si>
  <si>
    <t>カ　医薬品医療機器等法施行規則第26条第３項第２号に掲げる区分（以下「医薬部外品製造区分（一般）」という。）に係るもの</t>
  </si>
  <si>
    <t>医薬品、医薬部外品又は化粧品の製造業の許可申請手数料　キ</t>
    <rPh sb="0" eb="3">
      <t>イヤクヒン</t>
    </rPh>
    <rPh sb="4" eb="6">
      <t>イヤク</t>
    </rPh>
    <rPh sb="6" eb="9">
      <t>ブガイヒン</t>
    </rPh>
    <rPh sb="9" eb="10">
      <t>マタ</t>
    </rPh>
    <rPh sb="11" eb="14">
      <t>ケショウヒン</t>
    </rPh>
    <rPh sb="15" eb="17">
      <t>セイゾウ</t>
    </rPh>
    <rPh sb="17" eb="18">
      <t>ギョウ</t>
    </rPh>
    <rPh sb="19" eb="21">
      <t>キョカ</t>
    </rPh>
    <rPh sb="21" eb="23">
      <t>シンセイ</t>
    </rPh>
    <rPh sb="23" eb="26">
      <t>テスウリョウ</t>
    </rPh>
    <phoneticPr fontId="8"/>
  </si>
  <si>
    <t>キ　医薬品医療機器等法施行規則第26条第３項第３号に掲げる区分（以下「医薬部外品製造区分（包装、表示又は保管）」という。）に係るもの</t>
  </si>
  <si>
    <t>医薬品、医薬部外品又は化粧品の製造業の許可申請手数料　ク</t>
    <rPh sb="0" eb="3">
      <t>イヤクヒン</t>
    </rPh>
    <rPh sb="4" eb="6">
      <t>イヤク</t>
    </rPh>
    <rPh sb="6" eb="9">
      <t>ブガイヒン</t>
    </rPh>
    <rPh sb="9" eb="10">
      <t>マタ</t>
    </rPh>
    <rPh sb="11" eb="14">
      <t>ケショウヒン</t>
    </rPh>
    <rPh sb="15" eb="17">
      <t>セイゾウ</t>
    </rPh>
    <rPh sb="17" eb="18">
      <t>ギョウ</t>
    </rPh>
    <rPh sb="19" eb="21">
      <t>キョカ</t>
    </rPh>
    <rPh sb="21" eb="23">
      <t>シンセイ</t>
    </rPh>
    <rPh sb="23" eb="26">
      <t>テスウリョウ</t>
    </rPh>
    <phoneticPr fontId="8"/>
  </si>
  <si>
    <t>ク　医薬品医療機器等法施行規則第26条第４項第１号に掲げる区分（以下「化粧品製造区分（一般）」という。）に係るもの</t>
  </si>
  <si>
    <t>医薬品、医薬部外品又は化粧品の製造業の許可申請手数料　ケ</t>
    <rPh sb="0" eb="3">
      <t>イヤクヒン</t>
    </rPh>
    <rPh sb="4" eb="6">
      <t>イヤク</t>
    </rPh>
    <rPh sb="6" eb="9">
      <t>ブガイヒン</t>
    </rPh>
    <rPh sb="9" eb="10">
      <t>マタ</t>
    </rPh>
    <rPh sb="11" eb="14">
      <t>ケショウヒン</t>
    </rPh>
    <rPh sb="15" eb="17">
      <t>セイゾウ</t>
    </rPh>
    <rPh sb="17" eb="18">
      <t>ギョウ</t>
    </rPh>
    <rPh sb="19" eb="21">
      <t>キョカ</t>
    </rPh>
    <rPh sb="21" eb="23">
      <t>シンセイ</t>
    </rPh>
    <rPh sb="23" eb="26">
      <t>テスウリョウ</t>
    </rPh>
    <phoneticPr fontId="8"/>
  </si>
  <si>
    <t>ケ　医薬品医療機器等法施行規則第26条第４項第２号に掲げる区分（以下「化粧品製造区分（包装、表示又は保管）」という。）に係るもの</t>
  </si>
  <si>
    <t>医薬品、医薬部外品又は化粧品の製造業許可更新申請手数料　ア</t>
    <rPh sb="9" eb="10">
      <t>マタ</t>
    </rPh>
    <phoneticPr fontId="2"/>
  </si>
  <si>
    <t>ア　医薬品製造区分（無菌）に係るもの</t>
  </si>
  <si>
    <t>医薬品、医薬部外品又は化粧品の製造業許可更新申請手数料　イ</t>
  </si>
  <si>
    <t>イ　医薬品製造区分（一般）に係るもの（エに掲げるものを除く。）</t>
  </si>
  <si>
    <t>医薬品、医薬部外品又は化粧品の製造業許可更新申請手数料　ウ</t>
  </si>
  <si>
    <t>ウ　医薬品製造区分（包装、表示又は保管）に係るもの</t>
  </si>
  <si>
    <t>医薬品、医薬部外品又は化粧品の製造業許可更新申請手数料　エ</t>
  </si>
  <si>
    <t>医薬品、医薬部外品又は化粧品の製造業許可更新申請手数料　キ</t>
  </si>
  <si>
    <t>キ　医薬部外品製造区分（無菌）に係るもの</t>
  </si>
  <si>
    <t>医薬品、医薬部外品又は化粧品の製造業許可更新申請手数料　ク</t>
  </si>
  <si>
    <t>ク　医薬部外品製造区分（一般）に係るもの</t>
  </si>
  <si>
    <t>医薬品、医薬部外品又は化粧品の製造業許可更新申請手数料　ケ</t>
  </si>
  <si>
    <t>ケ　医薬部外品製造区分（包装、表示又は保管）に係るもの</t>
  </si>
  <si>
    <t>医薬品、医薬部外品又は化粧品の製造業許可更新申請手数料　コ</t>
  </si>
  <si>
    <t>コ　化粧品製造区分（一般）に係るもの</t>
  </si>
  <si>
    <t>医薬品、医薬部外品又は化粧品の製造業許可更新申請手数料　サ</t>
  </si>
  <si>
    <t>サ　化粧品製造区分（包装、表示又は保管）に係るもの</t>
  </si>
  <si>
    <t>医薬品、医薬部外品又は化粧品の製造業許可の区分変更又は追加許可申請手数料　ア</t>
  </si>
  <si>
    <t>医薬品、医薬部外品又は化粧品の製造業許可の区分変更又は追加許可申請手数料　イ</t>
  </si>
  <si>
    <t>イ　医薬品製造区分（一般）に係るもの</t>
  </si>
  <si>
    <t>医薬品、医薬部外品又は化粧品の製造業許可の区分変更又は追加許可申請手数料　ウ</t>
  </si>
  <si>
    <t>医薬品、医薬部外品又は化粧品の製造業許可の区分変更又は追加許可申請手数料　エ</t>
  </si>
  <si>
    <t>エ　医薬部外品製造区分（無菌）に係るもの</t>
  </si>
  <si>
    <t>医薬品、医薬部外品又は化粧品の製造業許可の区分変更又は追加許可申請手数料　オ</t>
  </si>
  <si>
    <t>オ　医薬部外品製造区分（一般）に係るもの</t>
  </si>
  <si>
    <t>医薬品、医薬部外品又は化粧品の製造業許可の区分変更又は追加許可申請手数料　カ</t>
  </si>
  <si>
    <t>カ　医薬部外品製造区分（包装、表示又は保管）に係るもの</t>
  </si>
  <si>
    <t>医薬品、医薬部外品又は化粧品の製造業許可の区分変更又は追加許可申請手数料　キ</t>
  </si>
  <si>
    <t>キ　化粧品製造区分（一般）に係るもの</t>
  </si>
  <si>
    <t>医薬品、医薬部外品又は化粧品の製造業許可の区分変更又は追加許可申請手数料　ク</t>
  </si>
  <si>
    <t>ク　化粧品製造区分（包装、表示又は保管）に係るもの</t>
  </si>
  <si>
    <t>医薬品又は医薬部外品の製造販売の承認申請手数料　ア</t>
  </si>
  <si>
    <t>ア　医薬品医療機器等法第49条第１項の規定により厚生労働大臣が指定する医薬品に係るもの（イ及びウに掲げるものを除く。）</t>
  </si>
  <si>
    <t>医薬品又は医薬部外品の製造販売の承認申請手数料　イ</t>
  </si>
  <si>
    <t>イ　日本薬局方に収められている医薬品に係るもの（ウに掲げるものを除く。）</t>
  </si>
  <si>
    <t>医薬品又は医薬部外品の製造販売の承認申請手数料　ウ</t>
  </si>
  <si>
    <t>ウ　薬局製造販売医薬品に係るもの</t>
  </si>
  <si>
    <t>医薬品又は医薬部外品の製造販売の承認申請手数料　エ</t>
  </si>
  <si>
    <t>エ　アからウまでに掲げる医薬品以外の医薬品に係るもの</t>
  </si>
  <si>
    <t>医薬品又は医薬部外品の製造販売の承認申請手数料　オ</t>
  </si>
  <si>
    <t>オ　医薬部外品に係るもの</t>
  </si>
  <si>
    <t>医薬品、医薬部外品の承認申請時適合性調査申請
手数料　ア</t>
  </si>
  <si>
    <t>医薬品、医薬部外品の承認申請時適合性調査申請
手数料　イ</t>
  </si>
  <si>
    <t>医薬品、医薬部外品の承認申請時適合性調査申請
手数料　ウ</t>
  </si>
  <si>
    <t>医薬品、医薬部外品の承認申請時適合性調査申請
手数料　エ</t>
  </si>
  <si>
    <t>医薬品、医薬部外品の承認申請時適合性調査申請
手数料　キ</t>
  </si>
  <si>
    <t>医薬品、医薬部外品の承認申請時適合性調査申請
手数料　カ</t>
  </si>
  <si>
    <t>医薬品又は医薬部外品の定期的適合性調査申請手数料　ア</t>
    <rPh sb="3" eb="4">
      <t>マタ</t>
    </rPh>
    <phoneticPr fontId="2"/>
  </si>
  <si>
    <t>医薬品又は医薬部外品の定期的適合性調査申請手数料　ア　品目加算</t>
    <rPh sb="27" eb="29">
      <t>ヒンモク</t>
    </rPh>
    <rPh sb="29" eb="31">
      <t>カサン</t>
    </rPh>
    <phoneticPr fontId="2"/>
  </si>
  <si>
    <t>品目加算</t>
    <rPh sb="0" eb="2">
      <t>ヒンモク</t>
    </rPh>
    <rPh sb="2" eb="4">
      <t>カサン</t>
    </rPh>
    <phoneticPr fontId="8"/>
  </si>
  <si>
    <t>医薬品又は医薬部外品の定期的適合性調査申請手数料　イ</t>
  </si>
  <si>
    <t>医薬品又は医薬部外品の定期的適合性調査申請手数料　イ　品目加算</t>
    <rPh sb="27" eb="29">
      <t>ヒンモク</t>
    </rPh>
    <rPh sb="29" eb="31">
      <t>カサン</t>
    </rPh>
    <phoneticPr fontId="2"/>
  </si>
  <si>
    <t>医薬品又は医薬部外品の定期的適合性調査申請手数料　ウ</t>
  </si>
  <si>
    <t>医薬品又は医薬部外品の定期的適合性調査申請手数料　ウ　品目加算</t>
    <rPh sb="27" eb="29">
      <t>ヒンモク</t>
    </rPh>
    <rPh sb="29" eb="31">
      <t>カサン</t>
    </rPh>
    <phoneticPr fontId="2"/>
  </si>
  <si>
    <t>医薬品又は医薬部外品の定期的適合性調査申請手数料　エ</t>
  </si>
  <si>
    <t>医薬品又は医薬部外品の定期的適合性調査申請手数料　エ　品目加算</t>
    <rPh sb="27" eb="29">
      <t>ヒンモク</t>
    </rPh>
    <rPh sb="29" eb="31">
      <t>カサン</t>
    </rPh>
    <phoneticPr fontId="2"/>
  </si>
  <si>
    <t>医薬品又は医薬部外品の定期的適合性調査申請手数料　オ</t>
  </si>
  <si>
    <t>医薬品又は医薬部外品の定期的適合性調査申請手数料　カ　品目加算</t>
    <rPh sb="27" eb="29">
      <t>ヒンモク</t>
    </rPh>
    <rPh sb="29" eb="31">
      <t>カサン</t>
    </rPh>
    <phoneticPr fontId="2"/>
  </si>
  <si>
    <t>医薬品又は医薬部外品の定期的適合性調査申請手数料　キ　品目加算</t>
    <rPh sb="27" eb="29">
      <t>ヒンモク</t>
    </rPh>
    <rPh sb="29" eb="31">
      <t>カサン</t>
    </rPh>
    <phoneticPr fontId="2"/>
  </si>
  <si>
    <t>医薬品又は医薬部外品の製造販売の承認事項一部変更承認申請手数料　ア</t>
  </si>
  <si>
    <t>医薬品又は医薬部外品の製造販売の承認事項一部変更承認申請手数料　イ</t>
  </si>
  <si>
    <t>医薬品又は医薬部外品の製造販売の承認事項一部変更承認申請手数料　ウ</t>
  </si>
  <si>
    <t>医薬品又は医薬部外品の製造販売の承認事項一部変更承認申請手数料　エ</t>
  </si>
  <si>
    <t>医薬品又は医薬部外品の製造販売の承認事項一部変更承認申請手数料　オ</t>
  </si>
  <si>
    <t>医療機器修理業許可申請手数料</t>
  </si>
  <si>
    <t>医療機器修理業許可更新申請手数料</t>
  </si>
  <si>
    <t>医療機器修理業の修理区分の変更又は追加許可申請手数料</t>
  </si>
  <si>
    <t>輸出用医薬品又は医薬部外品の製造時適合性調査申請手数料　ア</t>
    <rPh sb="6" eb="7">
      <t>マタ</t>
    </rPh>
    <phoneticPr fontId="2"/>
  </si>
  <si>
    <t>輸出用医薬品又は医薬部外品の製造時適合性調査申請手数料　イ</t>
  </si>
  <si>
    <t>輸出用医薬品又は医薬部外品の製造時適合性調査申請手数料　ウ</t>
  </si>
  <si>
    <t>輸出用医薬品又は医薬部外品の製造時適合性調査申請手数料　エ</t>
  </si>
  <si>
    <t>輸出用医薬品又は医薬部外品の製造時適合性調査申請手数料　オ</t>
  </si>
  <si>
    <t>輸出用医薬品又は医薬部外品の製造時適合性調査申請手数料　カ</t>
  </si>
  <si>
    <t>輸出用医薬品又は医薬部外品の定期的適合性調査申請手数料　ア</t>
    <rPh sb="6" eb="7">
      <t>マタ</t>
    </rPh>
    <phoneticPr fontId="2"/>
  </si>
  <si>
    <t>輸出用医薬品又は医薬部外品の定期的適合性調査申請手数料　ア　品目加算</t>
    <rPh sb="30" eb="32">
      <t>ヒンモク</t>
    </rPh>
    <rPh sb="32" eb="34">
      <t>カサン</t>
    </rPh>
    <phoneticPr fontId="2"/>
  </si>
  <si>
    <t>輸出用医薬品又は医薬部外品の定期的適合性調査申請手数料　イ</t>
  </si>
  <si>
    <t>輸出用医薬品又は医薬部外品の定期的適合性調査申請手数料　イ　品目加算</t>
    <rPh sb="30" eb="32">
      <t>ヒンモク</t>
    </rPh>
    <rPh sb="32" eb="34">
      <t>カサン</t>
    </rPh>
    <phoneticPr fontId="2"/>
  </si>
  <si>
    <t>輸出用医薬品又は医薬部外品の定期的適合性調査申請手数料　ウ</t>
  </si>
  <si>
    <t>輸出用医薬品又は医薬部外品の定期的適合性調査申請手数料　ウ　品目加算</t>
    <rPh sb="30" eb="32">
      <t>ヒンモク</t>
    </rPh>
    <rPh sb="32" eb="34">
      <t>カサン</t>
    </rPh>
    <phoneticPr fontId="2"/>
  </si>
  <si>
    <t>輸出用医薬品又は医薬部外品の定期的適合性調査申請手数料　エ</t>
  </si>
  <si>
    <t>輸出用医薬品又は医薬部外品の定期的適合性調査申請手数料　オ　品目加算</t>
    <rPh sb="30" eb="32">
      <t>ヒンモク</t>
    </rPh>
    <rPh sb="32" eb="34">
      <t>カサン</t>
    </rPh>
    <phoneticPr fontId="2"/>
  </si>
  <si>
    <t>輸出用医薬品又は医薬部外品の定期的適合性調査申請手数料　オ</t>
  </si>
  <si>
    <t>輸出用医薬品又は医薬部外品の定期的適合性調査申請手数料　カ</t>
  </si>
  <si>
    <t>輸出用医薬品又は医薬部外品の定期的適合性調査申請手数料　カ　品目加算</t>
    <rPh sb="30" eb="32">
      <t>ヒンモク</t>
    </rPh>
    <rPh sb="32" eb="34">
      <t>カサン</t>
    </rPh>
    <phoneticPr fontId="2"/>
  </si>
  <si>
    <t>医薬品、医薬部外品又は化粧品の製造販売業許可証の書換え交付手数料</t>
    <rPh sb="9" eb="10">
      <t>マタ</t>
    </rPh>
    <phoneticPr fontId="2"/>
  </si>
  <si>
    <t>医薬品、医薬部外品又は化粧品の製造販売業許可証の再交付手数料</t>
    <rPh sb="9" eb="10">
      <t>マタ</t>
    </rPh>
    <phoneticPr fontId="2"/>
  </si>
  <si>
    <t>医薬品、医薬部外品又は化粧品の製造業の許可証の書換え交付手数料</t>
    <rPh sb="9" eb="10">
      <t>マタ</t>
    </rPh>
    <phoneticPr fontId="2"/>
  </si>
  <si>
    <t>医薬品、医薬部外品又は化粧品の製造業の許可証の再交付手数料</t>
    <rPh sb="15" eb="17">
      <t>セイゾウ</t>
    </rPh>
    <rPh sb="17" eb="18">
      <t>ギョウ</t>
    </rPh>
    <phoneticPr fontId="2"/>
  </si>
  <si>
    <t>再生医療等製品販売業許可申請手数料</t>
    <rPh sb="0" eb="2">
      <t>サイセイ</t>
    </rPh>
    <rPh sb="2" eb="4">
      <t>イリョウ</t>
    </rPh>
    <rPh sb="4" eb="5">
      <t>ナド</t>
    </rPh>
    <rPh sb="5" eb="7">
      <t>セイヒン</t>
    </rPh>
    <rPh sb="7" eb="9">
      <t>ハンバイ</t>
    </rPh>
    <rPh sb="9" eb="10">
      <t>ギョウ</t>
    </rPh>
    <rPh sb="10" eb="12">
      <t>キョカ</t>
    </rPh>
    <rPh sb="12" eb="14">
      <t>シンセイ</t>
    </rPh>
    <rPh sb="14" eb="17">
      <t>テスウリョウ</t>
    </rPh>
    <phoneticPr fontId="2"/>
  </si>
  <si>
    <t>再生医療等製品販売業許可更新申請手数料</t>
    <rPh sb="0" eb="2">
      <t>サイセイ</t>
    </rPh>
    <rPh sb="2" eb="4">
      <t>イリョウ</t>
    </rPh>
    <rPh sb="4" eb="5">
      <t>ナド</t>
    </rPh>
    <rPh sb="5" eb="7">
      <t>セイヒン</t>
    </rPh>
    <rPh sb="7" eb="9">
      <t>ハンバイ</t>
    </rPh>
    <rPh sb="9" eb="10">
      <t>ギョウ</t>
    </rPh>
    <rPh sb="10" eb="12">
      <t>キョカ</t>
    </rPh>
    <rPh sb="12" eb="14">
      <t>コウシン</t>
    </rPh>
    <rPh sb="14" eb="16">
      <t>シンセイ</t>
    </rPh>
    <rPh sb="16" eb="19">
      <t>テスウリョウ</t>
    </rPh>
    <phoneticPr fontId="2"/>
  </si>
  <si>
    <t>再生医療等製品販売業許可証の書換え交付手数料</t>
    <rPh sb="0" eb="2">
      <t>サイセイ</t>
    </rPh>
    <rPh sb="2" eb="4">
      <t>イリョウ</t>
    </rPh>
    <rPh sb="4" eb="5">
      <t>ナド</t>
    </rPh>
    <rPh sb="5" eb="7">
      <t>セイヒン</t>
    </rPh>
    <rPh sb="7" eb="10">
      <t>ハンバイギョウ</t>
    </rPh>
    <rPh sb="10" eb="13">
      <t>キョカショウ</t>
    </rPh>
    <rPh sb="14" eb="15">
      <t>カ</t>
    </rPh>
    <rPh sb="15" eb="16">
      <t>カ</t>
    </rPh>
    <rPh sb="17" eb="19">
      <t>コウフ</t>
    </rPh>
    <rPh sb="19" eb="22">
      <t>テスウリョウ</t>
    </rPh>
    <phoneticPr fontId="2"/>
  </si>
  <si>
    <t>再生医療等製品販売業許可証の再交付手数料</t>
    <rPh sb="0" eb="2">
      <t>サイセイ</t>
    </rPh>
    <rPh sb="2" eb="4">
      <t>イリョウ</t>
    </rPh>
    <rPh sb="4" eb="5">
      <t>ナド</t>
    </rPh>
    <rPh sb="5" eb="7">
      <t>セイヒン</t>
    </rPh>
    <rPh sb="7" eb="10">
      <t>ハンバイギョウ</t>
    </rPh>
    <rPh sb="10" eb="13">
      <t>キョカショウ</t>
    </rPh>
    <rPh sb="14" eb="17">
      <t>サイコウフ</t>
    </rPh>
    <rPh sb="17" eb="20">
      <t>テスウリョウ</t>
    </rPh>
    <phoneticPr fontId="2"/>
  </si>
  <si>
    <t>医療機器又は体外診断用医薬品製造業登録申請手数料</t>
    <rPh sb="0" eb="2">
      <t>イリョウ</t>
    </rPh>
    <rPh sb="2" eb="4">
      <t>キキ</t>
    </rPh>
    <rPh sb="4" eb="5">
      <t>マタ</t>
    </rPh>
    <rPh sb="6" eb="8">
      <t>タイガイ</t>
    </rPh>
    <rPh sb="8" eb="11">
      <t>シンダンヨウ</t>
    </rPh>
    <rPh sb="11" eb="14">
      <t>イヤクヒン</t>
    </rPh>
    <rPh sb="14" eb="16">
      <t>セイゾウ</t>
    </rPh>
    <rPh sb="17" eb="19">
      <t>トウロク</t>
    </rPh>
    <rPh sb="19" eb="21">
      <t>シンセイ</t>
    </rPh>
    <rPh sb="21" eb="24">
      <t>テスウリョウ</t>
    </rPh>
    <phoneticPr fontId="2"/>
  </si>
  <si>
    <t>医療機器又は体外診断用医薬品製造業登録更新申請手数料</t>
    <rPh sb="0" eb="2">
      <t>イリョウ</t>
    </rPh>
    <rPh sb="2" eb="4">
      <t>キキ</t>
    </rPh>
    <rPh sb="4" eb="5">
      <t>マタ</t>
    </rPh>
    <rPh sb="6" eb="8">
      <t>タイガイ</t>
    </rPh>
    <rPh sb="8" eb="11">
      <t>シンダンヨウ</t>
    </rPh>
    <rPh sb="11" eb="14">
      <t>イヤクヒン</t>
    </rPh>
    <rPh sb="14" eb="16">
      <t>セイゾウ</t>
    </rPh>
    <rPh sb="17" eb="19">
      <t>トウロク</t>
    </rPh>
    <rPh sb="19" eb="21">
      <t>コウシン</t>
    </rPh>
    <rPh sb="21" eb="23">
      <t>シンセイ</t>
    </rPh>
    <rPh sb="23" eb="26">
      <t>テスウリョウ</t>
    </rPh>
    <phoneticPr fontId="2"/>
  </si>
  <si>
    <t>再生医療等製品の製造販売業許可申請手数料</t>
    <rPh sb="0" eb="2">
      <t>サイセイ</t>
    </rPh>
    <rPh sb="2" eb="4">
      <t>イリョウ</t>
    </rPh>
    <rPh sb="4" eb="5">
      <t>ナド</t>
    </rPh>
    <rPh sb="5" eb="7">
      <t>セイヒン</t>
    </rPh>
    <rPh sb="8" eb="10">
      <t>セイゾウ</t>
    </rPh>
    <rPh sb="10" eb="12">
      <t>ハンバイ</t>
    </rPh>
    <rPh sb="12" eb="13">
      <t>ギョウ</t>
    </rPh>
    <rPh sb="13" eb="15">
      <t>キョカ</t>
    </rPh>
    <rPh sb="15" eb="17">
      <t>シンセイ</t>
    </rPh>
    <rPh sb="17" eb="20">
      <t>テスウリョウ</t>
    </rPh>
    <phoneticPr fontId="2"/>
  </si>
  <si>
    <t>再生医療等製品の製造販売業許可更新申請手数料</t>
    <rPh sb="0" eb="2">
      <t>サイセイ</t>
    </rPh>
    <rPh sb="2" eb="4">
      <t>イリョウ</t>
    </rPh>
    <rPh sb="4" eb="5">
      <t>ナド</t>
    </rPh>
    <rPh sb="5" eb="7">
      <t>セイヒン</t>
    </rPh>
    <rPh sb="8" eb="10">
      <t>セイゾウ</t>
    </rPh>
    <rPh sb="10" eb="12">
      <t>ハンバイ</t>
    </rPh>
    <rPh sb="12" eb="13">
      <t>ギョウ</t>
    </rPh>
    <rPh sb="13" eb="15">
      <t>キョカ</t>
    </rPh>
    <rPh sb="15" eb="17">
      <t>コウシン</t>
    </rPh>
    <rPh sb="17" eb="19">
      <t>シンセイ</t>
    </rPh>
    <rPh sb="19" eb="22">
      <t>テスウリョウ</t>
    </rPh>
    <phoneticPr fontId="2"/>
  </si>
  <si>
    <t>医療機器又は体外診断用医薬品の製造販売業の許可証の書換え交付手数料</t>
    <rPh sb="0" eb="2">
      <t>イリョウ</t>
    </rPh>
    <rPh sb="2" eb="4">
      <t>キキ</t>
    </rPh>
    <rPh sb="4" eb="5">
      <t>マタ</t>
    </rPh>
    <rPh sb="6" eb="8">
      <t>タイガイ</t>
    </rPh>
    <rPh sb="8" eb="11">
      <t>シンダンヨウ</t>
    </rPh>
    <rPh sb="11" eb="14">
      <t>イヤクヒン</t>
    </rPh>
    <rPh sb="15" eb="17">
      <t>セイゾウ</t>
    </rPh>
    <rPh sb="17" eb="20">
      <t>ハンバイギョウ</t>
    </rPh>
    <rPh sb="21" eb="24">
      <t>キョカショウ</t>
    </rPh>
    <rPh sb="25" eb="27">
      <t>カキカエ</t>
    </rPh>
    <rPh sb="28" eb="30">
      <t>コウフ</t>
    </rPh>
    <rPh sb="30" eb="33">
      <t>テスウリョウ</t>
    </rPh>
    <phoneticPr fontId="2"/>
  </si>
  <si>
    <t>医療機器又は体外診断用医薬品の製造販売業の許可証の再交付手数料</t>
    <rPh sb="0" eb="2">
      <t>イリョウ</t>
    </rPh>
    <rPh sb="2" eb="4">
      <t>キキ</t>
    </rPh>
    <rPh sb="4" eb="5">
      <t>マタ</t>
    </rPh>
    <rPh sb="6" eb="8">
      <t>タイガイ</t>
    </rPh>
    <rPh sb="8" eb="11">
      <t>シンダンヨウ</t>
    </rPh>
    <rPh sb="11" eb="14">
      <t>イヤクヒン</t>
    </rPh>
    <rPh sb="15" eb="17">
      <t>セイゾウ</t>
    </rPh>
    <rPh sb="17" eb="20">
      <t>ハンバイギョウ</t>
    </rPh>
    <rPh sb="21" eb="24">
      <t>キョカショウ</t>
    </rPh>
    <rPh sb="25" eb="28">
      <t>サイコウフ</t>
    </rPh>
    <rPh sb="28" eb="31">
      <t>テスウリョウ</t>
    </rPh>
    <phoneticPr fontId="2"/>
  </si>
  <si>
    <t>医療機器若しくは体外診断用医薬品の製造業の登録証又は医療機器の修理業の許可証の書換え交付手数料</t>
    <rPh sb="0" eb="2">
      <t>イリョウ</t>
    </rPh>
    <rPh sb="2" eb="4">
      <t>キキ</t>
    </rPh>
    <rPh sb="4" eb="5">
      <t>モ</t>
    </rPh>
    <rPh sb="8" eb="10">
      <t>タイガイ</t>
    </rPh>
    <rPh sb="10" eb="13">
      <t>シンダンヨウ</t>
    </rPh>
    <rPh sb="13" eb="15">
      <t>イヤク</t>
    </rPh>
    <rPh sb="15" eb="16">
      <t>ヒン</t>
    </rPh>
    <rPh sb="17" eb="20">
      <t>セイゾウギョウ</t>
    </rPh>
    <rPh sb="21" eb="24">
      <t>トウロクショウ</t>
    </rPh>
    <rPh sb="24" eb="25">
      <t>マタ</t>
    </rPh>
    <rPh sb="26" eb="28">
      <t>イリョウ</t>
    </rPh>
    <rPh sb="28" eb="30">
      <t>キキ</t>
    </rPh>
    <rPh sb="31" eb="34">
      <t>シュウリギョウ</t>
    </rPh>
    <rPh sb="35" eb="38">
      <t>キョカショウ</t>
    </rPh>
    <rPh sb="39" eb="41">
      <t>カキカ</t>
    </rPh>
    <rPh sb="42" eb="44">
      <t>コウフ</t>
    </rPh>
    <rPh sb="44" eb="47">
      <t>テスウリョウ</t>
    </rPh>
    <phoneticPr fontId="2"/>
  </si>
  <si>
    <t>医療機器若しくは体外診断用医薬品の製造業の登録証又は医療機器の修理業の許可証の再交付手数料</t>
    <rPh sb="0" eb="2">
      <t>イリョウ</t>
    </rPh>
    <rPh sb="2" eb="4">
      <t>キキ</t>
    </rPh>
    <rPh sb="4" eb="5">
      <t>モ</t>
    </rPh>
    <rPh sb="8" eb="10">
      <t>タイガイ</t>
    </rPh>
    <rPh sb="10" eb="13">
      <t>シンダンヨウ</t>
    </rPh>
    <rPh sb="13" eb="15">
      <t>イヤク</t>
    </rPh>
    <rPh sb="15" eb="16">
      <t>ヒン</t>
    </rPh>
    <rPh sb="17" eb="20">
      <t>セイゾウギョウ</t>
    </rPh>
    <rPh sb="21" eb="24">
      <t>トウロクショウ</t>
    </rPh>
    <rPh sb="24" eb="25">
      <t>マタ</t>
    </rPh>
    <rPh sb="26" eb="28">
      <t>イリョウ</t>
    </rPh>
    <rPh sb="28" eb="30">
      <t>キキ</t>
    </rPh>
    <rPh sb="31" eb="34">
      <t>シュウリギョウ</t>
    </rPh>
    <rPh sb="35" eb="38">
      <t>キョカショウ</t>
    </rPh>
    <rPh sb="39" eb="42">
      <t>サイコウフ</t>
    </rPh>
    <rPh sb="42" eb="45">
      <t>テスウリョウ</t>
    </rPh>
    <phoneticPr fontId="2"/>
  </si>
  <si>
    <t>再生医療等製品の製造販売業の許可証の書換え交付手数料</t>
    <rPh sb="0" eb="2">
      <t>サイセイ</t>
    </rPh>
    <rPh sb="2" eb="4">
      <t>イリョウ</t>
    </rPh>
    <rPh sb="4" eb="5">
      <t>ナド</t>
    </rPh>
    <rPh sb="5" eb="7">
      <t>セイヒン</t>
    </rPh>
    <rPh sb="8" eb="10">
      <t>セイゾウ</t>
    </rPh>
    <rPh sb="10" eb="13">
      <t>ハンバイギョウ</t>
    </rPh>
    <rPh sb="14" eb="17">
      <t>キョカショウ</t>
    </rPh>
    <rPh sb="18" eb="20">
      <t>カキカエ</t>
    </rPh>
    <rPh sb="21" eb="23">
      <t>コウフ</t>
    </rPh>
    <rPh sb="23" eb="26">
      <t>テスウリョウ</t>
    </rPh>
    <phoneticPr fontId="2"/>
  </si>
  <si>
    <t>再生医療等製品の製造販売業の許可証の再交付交付手数料</t>
    <rPh sb="0" eb="2">
      <t>サイセイ</t>
    </rPh>
    <rPh sb="2" eb="4">
      <t>イリョウ</t>
    </rPh>
    <rPh sb="4" eb="5">
      <t>ナド</t>
    </rPh>
    <rPh sb="5" eb="7">
      <t>セイヒン</t>
    </rPh>
    <rPh sb="8" eb="10">
      <t>セイゾウ</t>
    </rPh>
    <rPh sb="10" eb="13">
      <t>ハンバイギョウ</t>
    </rPh>
    <rPh sb="14" eb="17">
      <t>キョカショウ</t>
    </rPh>
    <rPh sb="18" eb="21">
      <t>サイコウフ</t>
    </rPh>
    <rPh sb="21" eb="23">
      <t>コウフ</t>
    </rPh>
    <rPh sb="23" eb="26">
      <t>テスウリョウ</t>
    </rPh>
    <phoneticPr fontId="2"/>
  </si>
  <si>
    <t>ア　医薬品医療機器等法第49条第１項の規定により厚生労働大臣が指定する医薬品（イ及びウに掲げるものを除く。）</t>
    <phoneticPr fontId="2"/>
  </si>
  <si>
    <r>
      <t>医薬品、医薬部外品又は化粧品</t>
    </r>
    <r>
      <rPr>
        <sz val="10"/>
        <color indexed="8"/>
        <rFont val="ＭＳ ゴシック"/>
        <family val="3"/>
        <charset val="128"/>
      </rPr>
      <t>の製造販売業許可申請手数料　ア</t>
    </r>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シンセイ</t>
    </rPh>
    <rPh sb="24" eb="27">
      <t>テスウリョウ</t>
    </rPh>
    <phoneticPr fontId="8"/>
  </si>
  <si>
    <t>10～94</t>
    <phoneticPr fontId="2"/>
  </si>
  <si>
    <t>95～103</t>
    <phoneticPr fontId="2"/>
  </si>
  <si>
    <t>104～407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</si>
</sst>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_);[Red]\(#,##0\)"/>
    <numFmt numFmtId="178" formatCode="#,##0;&quot;△ &quot;#,##0"/>
    <numFmt numFmtId="179" formatCode="0.0%"/>
    <numFmt numFmtId="180" formatCode="[$-411]ge\.m\.d;@"/>
  </numFmts>
  <fonts count="45">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u/>
      <sz val="16"/>
      <color indexed="12"/>
      <name val="ＭＳ Ｐゴシック"/>
      <family val="3"/>
      <charset val="128"/>
    </font>
    <font>
      <sz val="11"/>
      <name val="ＭＳ ゴシック"/>
      <family val="3"/>
      <charset val="128"/>
    </font>
    <font>
      <sz val="6"/>
      <name val="ＭＳ 明朝"/>
      <family val="1"/>
      <charset val="128"/>
    </font>
    <font>
      <sz val="12"/>
      <name val="ＭＳ 明朝"/>
      <family val="1"/>
      <charset val="128"/>
    </font>
    <font>
      <sz val="8"/>
      <name val="ＭＳ 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1"/>
      <color indexed="10"/>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u/>
      <sz val="11"/>
      <name val="ＭＳ Ｐゴシック"/>
      <family val="3"/>
      <charset val="128"/>
    </font>
    <font>
      <sz val="6"/>
      <name val="ＭＳ ゴシック"/>
      <family val="3"/>
      <charset val="128"/>
    </font>
    <font>
      <sz val="9"/>
      <name val="ＭＳ ゴシック"/>
      <family val="3"/>
      <charset val="128"/>
    </font>
    <font>
      <sz val="11"/>
      <color theme="1"/>
      <name val="Yu Gothic"/>
      <family val="3"/>
      <charset val="128"/>
    </font>
    <font>
      <b/>
      <sz val="13"/>
      <color theme="3"/>
      <name val="ＭＳ Ｐゴシック"/>
      <family val="2"/>
      <charset val="128"/>
    </font>
    <font>
      <sz val="10"/>
      <color rgb="FFFF0000"/>
      <name val="ＭＳ ゴシック"/>
      <family val="3"/>
      <charset val="128"/>
    </font>
    <font>
      <u/>
      <sz val="11"/>
      <color theme="11"/>
      <name val="ＭＳ Ｐゴシック"/>
      <family val="3"/>
      <charset val="128"/>
    </font>
    <font>
      <sz val="9"/>
      <color indexed="81"/>
      <name val="ＭＳ Ｐゴシック"/>
      <family val="3"/>
      <charset val="128"/>
    </font>
    <font>
      <sz val="7"/>
      <name val="ＭＳ ゴシック"/>
      <family val="3"/>
      <charset val="128"/>
    </font>
    <font>
      <sz val="10"/>
      <color indexed="8"/>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46"/>
        <bgColor indexed="64"/>
      </patternFill>
    </fill>
    <fill>
      <patternFill patternType="solid">
        <fgColor indexed="45"/>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indexed="43"/>
        <bgColor indexed="64"/>
      </patternFill>
    </fill>
    <fill>
      <patternFill patternType="solid">
        <fgColor rgb="FFFFFF99"/>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60">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33" fillId="4" borderId="0" applyNumberFormat="0" applyBorder="0" applyAlignment="0" applyProtection="0">
      <alignment vertical="center"/>
    </xf>
    <xf numFmtId="0" fontId="10" fillId="0" borderId="0">
      <alignment vertical="center"/>
    </xf>
    <xf numFmtId="0" fontId="38" fillId="0" borderId="0">
      <alignment vertical="center"/>
    </xf>
  </cellStyleXfs>
  <cellXfs count="758">
    <xf numFmtId="0" fontId="0" fillId="0" borderId="0" xfId="0">
      <alignment vertical="center"/>
    </xf>
    <xf numFmtId="0" fontId="0" fillId="0" borderId="0" xfId="0" applyAlignment="1">
      <alignment horizontal="center" vertical="center"/>
    </xf>
    <xf numFmtId="0" fontId="0" fillId="0" borderId="10" xfId="0" applyBorder="1">
      <alignment vertical="center"/>
    </xf>
    <xf numFmtId="0" fontId="4" fillId="0" borderId="11" xfId="0" applyFont="1" applyBorder="1" applyAlignment="1">
      <alignment horizontal="center" vertical="center"/>
    </xf>
    <xf numFmtId="0" fontId="5" fillId="0" borderId="0" xfId="0" applyFont="1" applyAlignment="1">
      <alignment horizontal="right" vertical="center"/>
    </xf>
    <xf numFmtId="176" fontId="4" fillId="0" borderId="11" xfId="34" applyNumberFormat="1" applyFont="1" applyBorder="1">
      <alignment vertical="center"/>
    </xf>
    <xf numFmtId="0" fontId="7" fillId="0" borderId="11" xfId="28" applyFont="1" applyBorder="1" applyAlignment="1" applyProtection="1">
      <alignment vertical="center"/>
    </xf>
    <xf numFmtId="0" fontId="1" fillId="0" borderId="0" xfId="54">
      <alignment vertical="center"/>
    </xf>
    <xf numFmtId="0" fontId="1" fillId="0" borderId="0" xfId="54" applyAlignment="1">
      <alignment horizontal="center" vertical="center"/>
    </xf>
    <xf numFmtId="0" fontId="10" fillId="0" borderId="0" xfId="51">
      <alignment vertical="center"/>
    </xf>
    <xf numFmtId="0" fontId="1" fillId="0" borderId="0" xfId="45">
      <alignment vertical="center"/>
    </xf>
    <xf numFmtId="0" fontId="3" fillId="0" borderId="0" xfId="45" applyFont="1" applyAlignment="1">
      <alignment horizontal="center" vertical="center"/>
    </xf>
    <xf numFmtId="0" fontId="1" fillId="0" borderId="0" xfId="45" applyAlignment="1">
      <alignment horizontal="center" vertical="center"/>
    </xf>
    <xf numFmtId="0" fontId="1" fillId="0" borderId="0" xfId="45" applyBorder="1" applyAlignment="1">
      <alignment horizontal="right" vertical="center"/>
    </xf>
    <xf numFmtId="0" fontId="1" fillId="0" borderId="0" xfId="52" applyFont="1" applyBorder="1" applyAlignment="1">
      <alignment vertical="top" wrapText="1"/>
    </xf>
    <xf numFmtId="0" fontId="1" fillId="0" borderId="0" xfId="45" applyFont="1" applyBorder="1" applyAlignment="1">
      <alignment vertical="center" wrapText="1"/>
    </xf>
    <xf numFmtId="0" fontId="1" fillId="0" borderId="0" xfId="45" applyBorder="1">
      <alignment vertical="center"/>
    </xf>
    <xf numFmtId="0" fontId="1" fillId="0" borderId="0" xfId="45" applyFont="1" applyBorder="1" applyAlignment="1">
      <alignment horizontal="center" vertical="center"/>
    </xf>
    <xf numFmtId="0" fontId="1" fillId="0" borderId="0" xfId="45" applyFont="1" applyBorder="1">
      <alignment vertical="center"/>
    </xf>
    <xf numFmtId="0" fontId="1" fillId="0" borderId="0" xfId="45" applyFont="1" applyBorder="1" applyAlignment="1">
      <alignment vertical="center" shrinkToFit="1"/>
    </xf>
    <xf numFmtId="0" fontId="8" fillId="0" borderId="0" xfId="53" applyFont="1" applyFill="1" applyBorder="1" applyAlignment="1">
      <alignment vertical="center" shrinkToFit="1"/>
    </xf>
    <xf numFmtId="0" fontId="8" fillId="0" borderId="0" xfId="53" applyFont="1" applyFill="1" applyBorder="1" applyAlignment="1">
      <alignment vertical="center" wrapText="1"/>
    </xf>
    <xf numFmtId="0" fontId="1" fillId="0" borderId="0" xfId="45" applyFont="1" applyFill="1" applyBorder="1">
      <alignment vertical="center"/>
    </xf>
    <xf numFmtId="0" fontId="8" fillId="0" borderId="0" xfId="53" applyFont="1" applyFill="1" applyBorder="1" applyAlignment="1">
      <alignment vertical="center"/>
    </xf>
    <xf numFmtId="0" fontId="11" fillId="0" borderId="0" xfId="53" applyFont="1" applyFill="1" applyBorder="1" applyAlignment="1">
      <alignment vertical="center" wrapText="1"/>
    </xf>
    <xf numFmtId="0" fontId="1" fillId="0" borderId="0" xfId="46" applyFont="1">
      <alignment vertical="center"/>
    </xf>
    <xf numFmtId="0" fontId="1" fillId="0" borderId="0" xfId="46" applyFont="1" applyAlignment="1">
      <alignment horizontal="center" vertical="center"/>
    </xf>
    <xf numFmtId="0" fontId="12" fillId="0" borderId="0" xfId="50" applyFont="1" applyAlignment="1">
      <alignment vertical="center" shrinkToFit="1"/>
    </xf>
    <xf numFmtId="0" fontId="1" fillId="0" borderId="0" xfId="0" applyFont="1">
      <alignment vertical="center"/>
    </xf>
    <xf numFmtId="0" fontId="13" fillId="0" borderId="0" xfId="0" applyFont="1">
      <alignment vertical="center"/>
    </xf>
    <xf numFmtId="0" fontId="13" fillId="0" borderId="11" xfId="0" applyFont="1" applyBorder="1">
      <alignment vertical="center"/>
    </xf>
    <xf numFmtId="0" fontId="13" fillId="0" borderId="12" xfId="0" applyFont="1" applyBorder="1">
      <alignment vertical="center"/>
    </xf>
    <xf numFmtId="0" fontId="13" fillId="0" borderId="0" xfId="0" applyFont="1" applyAlignment="1">
      <alignment horizontal="right"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3" fillId="0" borderId="11" xfId="0" applyFont="1" applyBorder="1" applyAlignment="1">
      <alignment vertical="center" wrapText="1"/>
    </xf>
    <xf numFmtId="0" fontId="13" fillId="0" borderId="11" xfId="0" applyFont="1" applyFill="1" applyBorder="1" applyAlignment="1">
      <alignment vertical="center" wrapText="1"/>
    </xf>
    <xf numFmtId="0" fontId="13" fillId="0" borderId="11" xfId="0" applyFont="1" applyFill="1" applyBorder="1">
      <alignment vertical="center"/>
    </xf>
    <xf numFmtId="0" fontId="1" fillId="0" borderId="0" xfId="54" applyFont="1">
      <alignment vertical="center"/>
    </xf>
    <xf numFmtId="0" fontId="13" fillId="0" borderId="0" xfId="54" applyFont="1">
      <alignment vertical="center"/>
    </xf>
    <xf numFmtId="0" fontId="13" fillId="0" borderId="12" xfId="54" applyFont="1" applyBorder="1">
      <alignment vertical="center"/>
    </xf>
    <xf numFmtId="0" fontId="13" fillId="0" borderId="0" xfId="54" applyFont="1" applyAlignment="1">
      <alignment horizontal="right" vertical="center"/>
    </xf>
    <xf numFmtId="0" fontId="13" fillId="0" borderId="11" xfId="51" applyFont="1" applyFill="1" applyBorder="1" applyAlignment="1">
      <alignment vertical="center" wrapText="1" shrinkToFit="1"/>
    </xf>
    <xf numFmtId="0" fontId="1" fillId="0" borderId="0" xfId="45" applyFont="1">
      <alignment vertical="center"/>
    </xf>
    <xf numFmtId="0" fontId="13" fillId="0" borderId="0" xfId="45" applyFont="1">
      <alignment vertical="center"/>
    </xf>
    <xf numFmtId="0" fontId="13" fillId="0" borderId="12" xfId="45" applyFont="1" applyBorder="1">
      <alignment vertical="center"/>
    </xf>
    <xf numFmtId="0" fontId="13" fillId="0" borderId="0" xfId="45" applyFont="1" applyAlignment="1">
      <alignment horizontal="right" vertical="center"/>
    </xf>
    <xf numFmtId="0" fontId="13" fillId="0" borderId="11" xfId="45" applyFont="1" applyBorder="1" applyAlignment="1">
      <alignment horizontal="center" vertical="center"/>
    </xf>
    <xf numFmtId="0" fontId="13" fillId="0" borderId="11" xfId="45" applyFont="1" applyBorder="1" applyAlignment="1">
      <alignment vertical="center" wrapText="1"/>
    </xf>
    <xf numFmtId="0" fontId="13" fillId="0" borderId="11" xfId="45" applyFont="1" applyBorder="1">
      <alignment vertical="center"/>
    </xf>
    <xf numFmtId="0" fontId="13" fillId="0" borderId="0" xfId="46" applyFont="1">
      <alignment vertical="center"/>
    </xf>
    <xf numFmtId="0" fontId="13" fillId="0" borderId="12" xfId="46" applyFont="1" applyBorder="1">
      <alignment vertical="center"/>
    </xf>
    <xf numFmtId="0" fontId="13" fillId="0" borderId="0" xfId="46" applyFont="1" applyAlignment="1">
      <alignment horizontal="right" vertical="center"/>
    </xf>
    <xf numFmtId="0" fontId="13" fillId="0" borderId="11" xfId="46" applyFont="1" applyBorder="1" applyAlignment="1">
      <alignment horizontal="center" vertical="center"/>
    </xf>
    <xf numFmtId="0" fontId="13" fillId="0" borderId="11" xfId="46" applyFont="1" applyBorder="1" applyAlignment="1">
      <alignment vertical="center" wrapText="1"/>
    </xf>
    <xf numFmtId="0" fontId="13" fillId="0" borderId="11" xfId="50" applyFont="1" applyBorder="1" applyAlignment="1">
      <alignment vertical="center" wrapText="1"/>
    </xf>
    <xf numFmtId="0" fontId="13" fillId="0" borderId="11" xfId="50" applyFont="1" applyBorder="1" applyAlignment="1">
      <alignment horizontal="center" vertical="center" shrinkToFit="1"/>
    </xf>
    <xf numFmtId="0" fontId="13" fillId="0" borderId="11" xfId="0" applyFont="1" applyBorder="1" applyAlignment="1">
      <alignment horizontal="right" vertical="center"/>
    </xf>
    <xf numFmtId="0" fontId="4" fillId="24" borderId="11" xfId="0" applyFont="1" applyFill="1" applyBorder="1" applyAlignment="1">
      <alignment horizontal="center" vertical="center"/>
    </xf>
    <xf numFmtId="0" fontId="4" fillId="24" borderId="11" xfId="0" applyFont="1" applyFill="1" applyBorder="1" applyAlignment="1">
      <alignment horizontal="center" vertical="center" wrapText="1"/>
    </xf>
    <xf numFmtId="0" fontId="13" fillId="24" borderId="11" xfId="0" applyFont="1" applyFill="1" applyBorder="1">
      <alignment vertical="center"/>
    </xf>
    <xf numFmtId="176" fontId="4" fillId="24" borderId="11" xfId="34" applyNumberFormat="1" applyFont="1" applyFill="1" applyBorder="1">
      <alignment vertical="center"/>
    </xf>
    <xf numFmtId="0" fontId="13" fillId="24" borderId="11" xfId="0" applyFont="1" applyFill="1" applyBorder="1" applyAlignment="1">
      <alignment horizontal="center" vertical="center"/>
    </xf>
    <xf numFmtId="0" fontId="13" fillId="24" borderId="11" xfId="0" applyFont="1" applyFill="1" applyBorder="1" applyAlignment="1">
      <alignment horizontal="center" vertical="center" wrapText="1"/>
    </xf>
    <xf numFmtId="0" fontId="13" fillId="24" borderId="11" xfId="54" applyFont="1" applyFill="1" applyBorder="1" applyAlignment="1">
      <alignment horizontal="center" vertical="center"/>
    </xf>
    <xf numFmtId="0" fontId="13" fillId="24" borderId="11" xfId="54" applyFont="1" applyFill="1" applyBorder="1" applyAlignment="1">
      <alignment horizontal="center" vertical="center" wrapText="1"/>
    </xf>
    <xf numFmtId="0" fontId="13" fillId="24" borderId="11" xfId="45" applyFont="1" applyFill="1" applyBorder="1" applyAlignment="1">
      <alignment horizontal="center" vertical="center"/>
    </xf>
    <xf numFmtId="0" fontId="13" fillId="24" borderId="11" xfId="45" applyFont="1" applyFill="1" applyBorder="1" applyAlignment="1">
      <alignment horizontal="center" vertical="center" wrapText="1"/>
    </xf>
    <xf numFmtId="0" fontId="13" fillId="24" borderId="11" xfId="46" applyFont="1" applyFill="1" applyBorder="1" applyAlignment="1">
      <alignment horizontal="center" vertical="center"/>
    </xf>
    <xf numFmtId="0" fontId="13" fillId="24" borderId="11" xfId="46" applyFont="1" applyFill="1" applyBorder="1" applyAlignment="1">
      <alignment horizontal="center" vertical="center" wrapText="1"/>
    </xf>
    <xf numFmtId="0" fontId="13" fillId="24" borderId="11" xfId="54" applyFont="1" applyFill="1" applyBorder="1">
      <alignment vertical="center"/>
    </xf>
    <xf numFmtId="0" fontId="13" fillId="24" borderId="11" xfId="46" applyFont="1" applyFill="1" applyBorder="1">
      <alignment vertical="center"/>
    </xf>
    <xf numFmtId="0" fontId="13" fillId="24" borderId="11" xfId="44" applyFont="1" applyFill="1" applyBorder="1" applyAlignment="1">
      <alignment horizontal="right" vertical="center"/>
    </xf>
    <xf numFmtId="0" fontId="8" fillId="0" borderId="0" xfId="47" applyFont="1">
      <alignment vertical="center"/>
    </xf>
    <xf numFmtId="0" fontId="8" fillId="0" borderId="0" xfId="47" applyFont="1" applyAlignment="1">
      <alignment horizontal="right" vertical="center"/>
    </xf>
    <xf numFmtId="0" fontId="8" fillId="0" borderId="0" xfId="47" applyFont="1" applyBorder="1">
      <alignment vertical="center"/>
    </xf>
    <xf numFmtId="180" fontId="8" fillId="0" borderId="0" xfId="47" applyNumberFormat="1" applyFont="1" applyBorder="1" applyAlignment="1">
      <alignment horizontal="left" vertical="center" wrapText="1"/>
    </xf>
    <xf numFmtId="0" fontId="8" fillId="25" borderId="13" xfId="47" applyFont="1" applyFill="1" applyBorder="1" applyAlignment="1">
      <alignment horizontal="center" vertical="center"/>
    </xf>
    <xf numFmtId="0" fontId="8" fillId="25" borderId="11" xfId="47" applyFont="1" applyFill="1" applyBorder="1" applyAlignment="1">
      <alignment horizontal="center" vertical="center"/>
    </xf>
    <xf numFmtId="0" fontId="8" fillId="25" borderId="14" xfId="47" applyFont="1" applyFill="1" applyBorder="1" applyAlignment="1">
      <alignment horizontal="center" vertical="center"/>
    </xf>
    <xf numFmtId="180" fontId="8" fillId="26" borderId="13" xfId="47" applyNumberFormat="1" applyFont="1" applyFill="1" applyBorder="1" applyAlignment="1">
      <alignment horizontal="center" vertical="center"/>
    </xf>
    <xf numFmtId="0" fontId="8" fillId="0" borderId="0" xfId="47" applyFont="1" applyAlignment="1">
      <alignment horizontal="center" vertical="center"/>
    </xf>
    <xf numFmtId="178" fontId="34" fillId="0" borderId="15" xfId="47" applyNumberFormat="1" applyFont="1" applyFill="1" applyBorder="1" applyAlignment="1">
      <alignment horizontal="right" vertical="center" wrapText="1"/>
    </xf>
    <xf numFmtId="180" fontId="8" fillId="0" borderId="0" xfId="47" applyNumberFormat="1" applyFont="1">
      <alignment vertical="center"/>
    </xf>
    <xf numFmtId="0" fontId="6" fillId="24" borderId="11" xfId="28" applyFill="1" applyBorder="1" applyAlignment="1" applyProtection="1">
      <alignment horizontal="center" vertical="center"/>
    </xf>
    <xf numFmtId="0" fontId="6" fillId="0" borderId="0" xfId="28" applyAlignment="1" applyProtection="1">
      <alignment vertical="center"/>
    </xf>
    <xf numFmtId="0" fontId="8" fillId="0" borderId="0" xfId="56" applyFont="1">
      <alignment vertical="center"/>
    </xf>
    <xf numFmtId="0" fontId="8" fillId="0" borderId="0" xfId="56" applyFont="1" applyAlignment="1">
      <alignment horizontal="right" vertical="center"/>
    </xf>
    <xf numFmtId="0" fontId="8" fillId="0" borderId="0" xfId="56" applyFont="1" applyBorder="1">
      <alignment vertical="center"/>
    </xf>
    <xf numFmtId="180" fontId="8" fillId="0" borderId="0" xfId="56" applyNumberFormat="1" applyFont="1" applyBorder="1" applyAlignment="1">
      <alignment horizontal="left" vertical="center" wrapText="1"/>
    </xf>
    <xf numFmtId="0" fontId="8" fillId="0" borderId="0" xfId="56" applyFont="1" applyAlignment="1">
      <alignment horizontal="center" vertical="center"/>
    </xf>
    <xf numFmtId="178" fontId="34" fillId="0" borderId="15" xfId="56" applyNumberFormat="1" applyFont="1" applyFill="1" applyBorder="1" applyAlignment="1">
      <alignment horizontal="right" vertical="center" wrapText="1"/>
    </xf>
    <xf numFmtId="180" fontId="8" fillId="0" borderId="0" xfId="56" applyNumberFormat="1" applyFont="1">
      <alignment vertical="center"/>
    </xf>
    <xf numFmtId="0" fontId="1" fillId="0" borderId="11" xfId="51" applyFont="1" applyFill="1" applyBorder="1" applyAlignment="1">
      <alignment vertical="center" wrapText="1" shrinkToFit="1"/>
    </xf>
    <xf numFmtId="0" fontId="8" fillId="0" borderId="0" xfId="51" applyFont="1">
      <alignment vertical="center"/>
    </xf>
    <xf numFmtId="0" fontId="8" fillId="0" borderId="0" xfId="51" applyFont="1" applyAlignment="1">
      <alignment horizontal="right" vertical="center"/>
    </xf>
    <xf numFmtId="0" fontId="8" fillId="0" borderId="12" xfId="51" applyFont="1" applyBorder="1">
      <alignment vertical="center"/>
    </xf>
    <xf numFmtId="0" fontId="8" fillId="0" borderId="0" xfId="51" applyFont="1" applyBorder="1">
      <alignment vertical="center"/>
    </xf>
    <xf numFmtId="180" fontId="8" fillId="0" borderId="0" xfId="51" applyNumberFormat="1" applyFont="1" applyBorder="1" applyAlignment="1">
      <alignment horizontal="left" vertical="center" wrapText="1"/>
    </xf>
    <xf numFmtId="0" fontId="8" fillId="0" borderId="0" xfId="51" applyFont="1" applyAlignment="1">
      <alignment horizontal="center" vertical="center"/>
    </xf>
    <xf numFmtId="178" fontId="34" fillId="0" borderId="15" xfId="51" applyNumberFormat="1" applyFont="1" applyFill="1" applyBorder="1" applyAlignment="1">
      <alignment horizontal="right" vertical="center" wrapText="1"/>
    </xf>
    <xf numFmtId="180" fontId="8" fillId="0" borderId="0" xfId="51" applyNumberFormat="1" applyFont="1">
      <alignment vertical="center"/>
    </xf>
    <xf numFmtId="0" fontId="0" fillId="24" borderId="11" xfId="0" applyFill="1" applyBorder="1" applyAlignment="1">
      <alignment horizontal="center" vertical="center"/>
    </xf>
    <xf numFmtId="0" fontId="34" fillId="0" borderId="0" xfId="49" applyFont="1" applyAlignment="1">
      <alignment vertical="center"/>
    </xf>
    <xf numFmtId="0" fontId="34" fillId="0" borderId="0" xfId="49" applyFont="1" applyAlignment="1">
      <alignment horizontal="center" vertical="center"/>
    </xf>
    <xf numFmtId="180" fontId="34" fillId="0" borderId="0" xfId="49" applyNumberFormat="1" applyFont="1" applyAlignment="1">
      <alignment vertical="center"/>
    </xf>
    <xf numFmtId="0" fontId="8" fillId="0" borderId="0" xfId="49" applyFont="1" applyAlignment="1">
      <alignment vertical="center"/>
    </xf>
    <xf numFmtId="0" fontId="8" fillId="0" borderId="0" xfId="49" applyFont="1" applyAlignment="1">
      <alignment horizontal="right" vertical="center"/>
    </xf>
    <xf numFmtId="0" fontId="8" fillId="0" borderId="12" xfId="49" applyFont="1" applyBorder="1" applyAlignment="1">
      <alignment vertical="center"/>
    </xf>
    <xf numFmtId="0" fontId="8" fillId="0" borderId="0" xfId="49" applyFont="1" applyBorder="1" applyAlignment="1">
      <alignment vertical="center"/>
    </xf>
    <xf numFmtId="180" fontId="8" fillId="0" borderId="0" xfId="49" applyNumberFormat="1" applyFont="1" applyBorder="1" applyAlignment="1">
      <alignment horizontal="left" vertical="center" wrapText="1"/>
    </xf>
    <xf numFmtId="178" fontId="8" fillId="0" borderId="15" xfId="51" applyNumberFormat="1" applyFont="1" applyFill="1" applyBorder="1" applyAlignment="1">
      <alignment horizontal="right" vertical="center" wrapText="1"/>
    </xf>
    <xf numFmtId="0" fontId="6" fillId="24" borderId="11" xfId="28" applyFill="1" applyBorder="1" applyAlignment="1" applyProtection="1">
      <alignment horizontal="center" vertical="center" wrapText="1"/>
    </xf>
    <xf numFmtId="0" fontId="8" fillId="0" borderId="0" xfId="50" applyFont="1">
      <alignment vertical="center"/>
    </xf>
    <xf numFmtId="0" fontId="8" fillId="0" borderId="0" xfId="50" applyFont="1" applyAlignment="1">
      <alignment horizontal="right" vertical="center"/>
    </xf>
    <xf numFmtId="0" fontId="8" fillId="0" borderId="12" xfId="50" applyFont="1" applyBorder="1">
      <alignment vertical="center"/>
    </xf>
    <xf numFmtId="0" fontId="8" fillId="0" borderId="0" xfId="50" applyFont="1" applyBorder="1">
      <alignment vertical="center"/>
    </xf>
    <xf numFmtId="0" fontId="8" fillId="0" borderId="0" xfId="50" applyFont="1" applyAlignment="1">
      <alignment horizontal="center" vertical="center"/>
    </xf>
    <xf numFmtId="180" fontId="8" fillId="0" borderId="0" xfId="50" applyNumberFormat="1" applyFont="1" applyBorder="1" applyAlignment="1">
      <alignment horizontal="left" vertical="center" wrapText="1"/>
    </xf>
    <xf numFmtId="180" fontId="8" fillId="0" borderId="0" xfId="50" applyNumberFormat="1" applyFont="1">
      <alignment vertical="center"/>
    </xf>
    <xf numFmtId="0" fontId="8" fillId="0" borderId="0" xfId="48" applyFont="1">
      <alignment vertical="center"/>
    </xf>
    <xf numFmtId="0" fontId="8" fillId="0" borderId="0" xfId="48" applyFont="1" applyAlignment="1">
      <alignment horizontal="right" vertical="center"/>
    </xf>
    <xf numFmtId="0" fontId="8" fillId="0" borderId="12" xfId="48" applyFont="1" applyBorder="1">
      <alignment vertical="center"/>
    </xf>
    <xf numFmtId="0" fontId="8" fillId="0" borderId="0" xfId="48" applyFont="1" applyBorder="1">
      <alignment vertical="center"/>
    </xf>
    <xf numFmtId="180" fontId="8" fillId="0" borderId="0" xfId="48" applyNumberFormat="1" applyFont="1" applyBorder="1" applyAlignment="1">
      <alignment horizontal="left" vertical="center" wrapText="1"/>
    </xf>
    <xf numFmtId="0" fontId="8" fillId="0" borderId="0" xfId="48" applyFont="1" applyAlignment="1">
      <alignment horizontal="center" vertical="center"/>
    </xf>
    <xf numFmtId="0" fontId="8" fillId="0" borderId="0" xfId="48" applyNumberFormat="1" applyFont="1">
      <alignment vertical="center"/>
    </xf>
    <xf numFmtId="180" fontId="8" fillId="0" borderId="0" xfId="48" applyNumberFormat="1" applyFont="1">
      <alignment vertical="center"/>
    </xf>
    <xf numFmtId="0" fontId="8" fillId="0" borderId="0" xfId="55" applyFont="1">
      <alignment vertical="center"/>
    </xf>
    <xf numFmtId="0" fontId="8" fillId="0" borderId="0" xfId="55" applyFont="1" applyAlignment="1">
      <alignment horizontal="right" vertical="center"/>
    </xf>
    <xf numFmtId="0" fontId="8" fillId="0" borderId="0" xfId="55" applyFont="1" applyBorder="1">
      <alignment vertical="center"/>
    </xf>
    <xf numFmtId="180" fontId="8" fillId="0" borderId="0" xfId="55" applyNumberFormat="1" applyFont="1" applyBorder="1" applyAlignment="1">
      <alignment horizontal="left" vertical="center" wrapText="1"/>
    </xf>
    <xf numFmtId="0" fontId="8" fillId="0" borderId="0" xfId="55" applyFont="1" applyAlignment="1">
      <alignment horizontal="center" vertical="center"/>
    </xf>
    <xf numFmtId="180" fontId="8" fillId="0" borderId="0" xfId="55" applyNumberFormat="1" applyFont="1">
      <alignment vertical="center"/>
    </xf>
    <xf numFmtId="0" fontId="8" fillId="0" borderId="0" xfId="43" applyFont="1">
      <alignment vertical="center"/>
    </xf>
    <xf numFmtId="0" fontId="8" fillId="0" borderId="0" xfId="43" applyFont="1" applyAlignment="1">
      <alignment horizontal="right" vertical="center"/>
    </xf>
    <xf numFmtId="0" fontId="8" fillId="0" borderId="12" xfId="43" applyFont="1" applyBorder="1">
      <alignment vertical="center"/>
    </xf>
    <xf numFmtId="0" fontId="8" fillId="0" borderId="0" xfId="43" applyFont="1" applyBorder="1">
      <alignment vertical="center"/>
    </xf>
    <xf numFmtId="180" fontId="8" fillId="0" borderId="0" xfId="43" applyNumberFormat="1" applyFont="1" applyBorder="1" applyAlignment="1">
      <alignment horizontal="left" vertical="center" wrapText="1"/>
    </xf>
    <xf numFmtId="0" fontId="8" fillId="0" borderId="0" xfId="43" applyFont="1" applyAlignment="1">
      <alignment horizontal="center" vertical="center"/>
    </xf>
    <xf numFmtId="180" fontId="8" fillId="0" borderId="0" xfId="43" applyNumberFormat="1" applyFont="1">
      <alignment vertical="center"/>
    </xf>
    <xf numFmtId="0" fontId="1" fillId="0" borderId="11" xfId="50" applyFont="1" applyFill="1" applyBorder="1" applyAlignment="1">
      <alignment vertical="center" wrapText="1"/>
    </xf>
    <xf numFmtId="0" fontId="1" fillId="0" borderId="11" xfId="50" applyFont="1" applyFill="1" applyBorder="1" applyAlignment="1">
      <alignment horizontal="center" vertical="center"/>
    </xf>
    <xf numFmtId="0" fontId="1" fillId="0" borderId="11" xfId="0" applyFont="1" applyFill="1" applyBorder="1" applyAlignment="1">
      <alignment vertical="center" wrapText="1"/>
    </xf>
    <xf numFmtId="0" fontId="0" fillId="0" borderId="11" xfId="0" applyBorder="1" applyAlignment="1">
      <alignment vertical="center" wrapText="1"/>
    </xf>
    <xf numFmtId="0" fontId="0" fillId="0" borderId="11" xfId="0" applyBorder="1" applyAlignment="1">
      <alignment horizontal="center" vertical="center"/>
    </xf>
    <xf numFmtId="0" fontId="0" fillId="0" borderId="11" xfId="0" applyBorder="1">
      <alignment vertical="center"/>
    </xf>
    <xf numFmtId="0" fontId="8" fillId="0" borderId="17" xfId="47" applyFont="1" applyFill="1" applyBorder="1" applyAlignment="1">
      <alignment vertical="center" shrinkToFit="1"/>
    </xf>
    <xf numFmtId="0" fontId="1" fillId="0" borderId="11" xfId="0" applyFont="1" applyBorder="1" applyAlignment="1">
      <alignment horizontal="center" vertical="center"/>
    </xf>
    <xf numFmtId="178" fontId="34" fillId="0" borderId="18" xfId="47" applyNumberFormat="1" applyFont="1" applyBorder="1" applyAlignment="1">
      <alignment horizontal="right" vertical="center" wrapText="1"/>
    </xf>
    <xf numFmtId="180" fontId="8" fillId="26" borderId="19" xfId="47" applyNumberFormat="1" applyFont="1" applyFill="1" applyBorder="1" applyAlignment="1">
      <alignment horizontal="center" vertical="center"/>
    </xf>
    <xf numFmtId="178" fontId="8" fillId="0" borderId="18" xfId="51" applyNumberFormat="1" applyFont="1" applyFill="1" applyBorder="1" applyAlignment="1">
      <alignment horizontal="right" vertical="center" wrapText="1"/>
    </xf>
    <xf numFmtId="178" fontId="34" fillId="0" borderId="18" xfId="51" applyNumberFormat="1" applyFont="1" applyFill="1" applyBorder="1" applyAlignment="1">
      <alignment horizontal="right" vertical="center" wrapText="1"/>
    </xf>
    <xf numFmtId="178" fontId="34" fillId="0" borderId="18" xfId="56" applyNumberFormat="1" applyFont="1" applyBorder="1" applyAlignment="1">
      <alignment horizontal="right" vertical="center" wrapText="1"/>
    </xf>
    <xf numFmtId="0" fontId="8" fillId="27" borderId="23" xfId="47" applyFont="1" applyFill="1" applyBorder="1" applyAlignment="1">
      <alignment vertical="center" shrinkToFit="1"/>
    </xf>
    <xf numFmtId="0" fontId="8" fillId="27" borderId="23" xfId="47" applyFont="1" applyFill="1" applyBorder="1" applyAlignment="1">
      <alignment vertical="center" wrapText="1"/>
    </xf>
    <xf numFmtId="177" fontId="8" fillId="27" borderId="23" xfId="47" applyNumberFormat="1" applyFont="1" applyFill="1" applyBorder="1" applyAlignment="1">
      <alignment vertical="center" shrinkToFit="1"/>
    </xf>
    <xf numFmtId="0" fontId="8" fillId="27" borderId="24" xfId="47" applyFont="1" applyFill="1" applyBorder="1" applyAlignment="1">
      <alignment vertical="center" shrinkToFit="1"/>
    </xf>
    <xf numFmtId="0" fontId="0" fillId="24" borderId="11" xfId="0" applyFont="1" applyFill="1" applyBorder="1" applyAlignment="1">
      <alignment horizontal="center" vertical="center"/>
    </xf>
    <xf numFmtId="0" fontId="8" fillId="0" borderId="25" xfId="47" applyFont="1" applyBorder="1" applyAlignment="1">
      <alignment vertical="center" wrapText="1"/>
    </xf>
    <xf numFmtId="0" fontId="8" fillId="0" borderId="25" xfId="47" applyFont="1" applyBorder="1">
      <alignment vertical="center"/>
    </xf>
    <xf numFmtId="0" fontId="8" fillId="0" borderId="25" xfId="55" applyFont="1" applyBorder="1" applyAlignment="1">
      <alignment vertical="center" wrapText="1"/>
    </xf>
    <xf numFmtId="0" fontId="8" fillId="0" borderId="25" xfId="55" applyFont="1" applyBorder="1">
      <alignment vertical="center"/>
    </xf>
    <xf numFmtId="0" fontId="8" fillId="0" borderId="25" xfId="43" applyFont="1" applyBorder="1" applyAlignment="1">
      <alignment vertical="center" wrapText="1"/>
    </xf>
    <xf numFmtId="0" fontId="8" fillId="0" borderId="25" xfId="43" applyFont="1" applyBorder="1">
      <alignment vertical="center"/>
    </xf>
    <xf numFmtId="0" fontId="8" fillId="0" borderId="25" xfId="48" applyFont="1" applyBorder="1" applyAlignment="1">
      <alignment vertical="center" wrapText="1"/>
    </xf>
    <xf numFmtId="0" fontId="8" fillId="0" borderId="25" xfId="48" applyFont="1" applyBorder="1">
      <alignment vertical="center"/>
    </xf>
    <xf numFmtId="0" fontId="8" fillId="0" borderId="25" xfId="50" applyFont="1" applyBorder="1" applyAlignment="1">
      <alignment vertical="center" wrapText="1"/>
    </xf>
    <xf numFmtId="0" fontId="8" fillId="0" borderId="25" xfId="50" applyFont="1" applyBorder="1">
      <alignment vertical="center"/>
    </xf>
    <xf numFmtId="0" fontId="8" fillId="0" borderId="25" xfId="49" applyFont="1" applyBorder="1" applyAlignment="1">
      <alignment vertical="center" wrapText="1"/>
    </xf>
    <xf numFmtId="0" fontId="8" fillId="0" borderId="25" xfId="49" applyFont="1" applyBorder="1" applyAlignment="1">
      <alignment vertical="center"/>
    </xf>
    <xf numFmtId="0" fontId="8" fillId="0" borderId="25" xfId="51" applyFont="1" applyBorder="1" applyAlignment="1">
      <alignment vertical="center" wrapText="1"/>
    </xf>
    <xf numFmtId="0" fontId="8" fillId="0" borderId="25" xfId="51" applyFont="1" applyBorder="1">
      <alignment vertical="center"/>
    </xf>
    <xf numFmtId="0" fontId="8" fillId="0" borderId="25" xfId="56" applyFont="1" applyBorder="1" applyAlignment="1">
      <alignment vertical="center" wrapText="1"/>
    </xf>
    <xf numFmtId="0" fontId="8" fillId="0" borderId="25" xfId="56" applyFont="1" applyBorder="1">
      <alignment vertical="center"/>
    </xf>
    <xf numFmtId="0" fontId="0" fillId="0" borderId="12" xfId="0" applyFont="1" applyBorder="1">
      <alignment vertical="center"/>
    </xf>
    <xf numFmtId="0" fontId="0" fillId="0" borderId="12" xfId="54" applyFont="1" applyBorder="1">
      <alignment vertical="center"/>
    </xf>
    <xf numFmtId="0" fontId="0" fillId="0" borderId="0" xfId="0" applyBorder="1">
      <alignment vertical="center"/>
    </xf>
    <xf numFmtId="0" fontId="1" fillId="0" borderId="0" xfId="54" applyBorder="1">
      <alignment vertical="center"/>
    </xf>
    <xf numFmtId="0" fontId="1" fillId="0" borderId="0" xfId="54" applyBorder="1" applyAlignment="1">
      <alignment horizontal="center" vertical="center"/>
    </xf>
    <xf numFmtId="0" fontId="10" fillId="0" borderId="0" xfId="51" applyBorder="1">
      <alignment vertical="center"/>
    </xf>
    <xf numFmtId="0" fontId="0" fillId="27" borderId="0" xfId="0" applyFont="1" applyFill="1" applyBorder="1" applyAlignment="1">
      <alignment horizontal="center" vertical="center" wrapText="1"/>
    </xf>
    <xf numFmtId="0" fontId="13" fillId="27" borderId="0" xfId="0" applyFont="1" applyFill="1" applyBorder="1">
      <alignment vertical="center"/>
    </xf>
    <xf numFmtId="0" fontId="0" fillId="27" borderId="0" xfId="0" applyFill="1" applyBorder="1">
      <alignment vertical="center"/>
    </xf>
    <xf numFmtId="0" fontId="0" fillId="27" borderId="0" xfId="0" applyFill="1" applyAlignment="1">
      <alignment horizontal="center" vertical="center"/>
    </xf>
    <xf numFmtId="0" fontId="0" fillId="27" borderId="0" xfId="0" applyFill="1">
      <alignment vertical="center"/>
    </xf>
    <xf numFmtId="0" fontId="1" fillId="0" borderId="0" xfId="54" applyFont="1" applyBorder="1">
      <alignment vertical="center"/>
    </xf>
    <xf numFmtId="0" fontId="0" fillId="24" borderId="11" xfId="54" applyFont="1" applyFill="1" applyBorder="1" applyAlignment="1">
      <alignment horizontal="center" vertical="center"/>
    </xf>
    <xf numFmtId="0" fontId="0" fillId="24" borderId="11" xfId="45" applyFont="1" applyFill="1" applyBorder="1" applyAlignment="1">
      <alignment horizontal="center" vertical="center"/>
    </xf>
    <xf numFmtId="0" fontId="0" fillId="24" borderId="11" xfId="46" applyFont="1" applyFill="1" applyBorder="1" applyAlignment="1">
      <alignment horizontal="center" vertical="center"/>
    </xf>
    <xf numFmtId="178" fontId="34" fillId="0" borderId="15" xfId="47" applyNumberFormat="1" applyFont="1" applyBorder="1" applyAlignment="1">
      <alignment horizontal="right" vertical="center" wrapText="1"/>
    </xf>
    <xf numFmtId="180" fontId="8" fillId="28" borderId="26" xfId="47" applyNumberFormat="1" applyFont="1" applyFill="1" applyBorder="1" applyAlignment="1">
      <alignment horizontal="center" vertical="center"/>
    </xf>
    <xf numFmtId="178" fontId="8" fillId="28" borderId="11" xfId="47" applyNumberFormat="1" applyFont="1" applyFill="1" applyBorder="1" applyAlignment="1">
      <alignment horizontal="center" vertical="center"/>
    </xf>
    <xf numFmtId="178" fontId="8" fillId="28" borderId="27" xfId="47" applyNumberFormat="1" applyFont="1" applyFill="1" applyBorder="1" applyAlignment="1">
      <alignment horizontal="center" vertical="center"/>
    </xf>
    <xf numFmtId="178" fontId="34" fillId="0" borderId="15" xfId="56" applyNumberFormat="1" applyFont="1" applyBorder="1" applyAlignment="1">
      <alignment horizontal="right" vertical="center" wrapText="1"/>
    </xf>
    <xf numFmtId="178" fontId="8" fillId="28" borderId="19" xfId="47" applyNumberFormat="1" applyFont="1" applyFill="1" applyBorder="1" applyAlignment="1">
      <alignment horizontal="center" vertical="center"/>
    </xf>
    <xf numFmtId="178" fontId="34" fillId="0" borderId="29" xfId="47" applyNumberFormat="1" applyFont="1" applyFill="1" applyBorder="1" applyAlignment="1">
      <alignment horizontal="right" vertical="center" wrapText="1"/>
    </xf>
    <xf numFmtId="178" fontId="34" fillId="0" borderId="18" xfId="47" applyNumberFormat="1" applyFont="1" applyFill="1" applyBorder="1" applyAlignment="1">
      <alignment horizontal="right" vertical="center" wrapText="1"/>
    </xf>
    <xf numFmtId="0" fontId="0" fillId="0" borderId="11" xfId="0" applyFont="1" applyBorder="1" applyAlignment="1">
      <alignment vertical="center" wrapText="1"/>
    </xf>
    <xf numFmtId="178" fontId="34" fillId="0" borderId="18" xfId="56" applyNumberFormat="1" applyFont="1" applyFill="1" applyBorder="1" applyAlignment="1">
      <alignment horizontal="right" vertical="center" wrapText="1"/>
    </xf>
    <xf numFmtId="0" fontId="1" fillId="0" borderId="11" xfId="51" applyFont="1" applyBorder="1" applyAlignment="1">
      <alignment horizontal="center" vertical="center"/>
    </xf>
    <xf numFmtId="0" fontId="1" fillId="0" borderId="11" xfId="51" applyFont="1" applyBorder="1" applyAlignment="1">
      <alignment horizontal="right" vertical="center"/>
    </xf>
    <xf numFmtId="0" fontId="35" fillId="0" borderId="0" xfId="54" applyFont="1" applyBorder="1">
      <alignment vertical="center"/>
    </xf>
    <xf numFmtId="0" fontId="1" fillId="24" borderId="11" xfId="54" applyFont="1" applyFill="1" applyBorder="1">
      <alignment vertical="center"/>
    </xf>
    <xf numFmtId="0" fontId="1" fillId="24" borderId="11" xfId="0" applyFont="1" applyFill="1" applyBorder="1" applyAlignment="1">
      <alignment horizontal="center" vertical="center"/>
    </xf>
    <xf numFmtId="0" fontId="14" fillId="0" borderId="11" xfId="51" applyFont="1" applyBorder="1" applyAlignment="1">
      <alignment horizontal="left" vertical="center" wrapText="1"/>
    </xf>
    <xf numFmtId="180" fontId="8" fillId="28" borderId="31" xfId="47" applyNumberFormat="1" applyFont="1" applyFill="1" applyBorder="1" applyAlignment="1">
      <alignment horizontal="center" vertical="center"/>
    </xf>
    <xf numFmtId="0" fontId="0" fillId="0" borderId="11" xfId="0" applyFont="1" applyBorder="1" applyAlignment="1">
      <alignment horizontal="left" vertical="center" wrapText="1"/>
    </xf>
    <xf numFmtId="0" fontId="14" fillId="0" borderId="11" xfId="45" applyFont="1" applyBorder="1" applyAlignment="1">
      <alignment horizontal="center" vertical="center" wrapText="1"/>
    </xf>
    <xf numFmtId="0" fontId="1" fillId="0" borderId="11" xfId="46" applyFont="1" applyBorder="1" applyAlignment="1">
      <alignment vertical="center"/>
    </xf>
    <xf numFmtId="0" fontId="1" fillId="0" borderId="11" xfId="50" applyFont="1" applyFill="1" applyBorder="1" applyAlignment="1">
      <alignment vertical="center" shrinkToFit="1"/>
    </xf>
    <xf numFmtId="0" fontId="1" fillId="0" borderId="11" xfId="50" applyFont="1" applyBorder="1" applyAlignment="1">
      <alignment vertical="center" shrinkToFit="1"/>
    </xf>
    <xf numFmtId="0" fontId="1" fillId="0" borderId="11" xfId="0" applyFont="1" applyFill="1" applyBorder="1">
      <alignment vertical="center"/>
    </xf>
    <xf numFmtId="0" fontId="1" fillId="0" borderId="12" xfId="46" applyFont="1" applyBorder="1">
      <alignment vertical="center"/>
    </xf>
    <xf numFmtId="0" fontId="0" fillId="0" borderId="11" xfId="0" applyFont="1" applyBorder="1" applyAlignment="1">
      <alignment horizontal="center" vertical="center" wrapText="1"/>
    </xf>
    <xf numFmtId="0" fontId="0" fillId="0" borderId="11" xfId="0" applyFont="1" applyBorder="1" applyAlignment="1">
      <alignment horizontal="left" vertical="center"/>
    </xf>
    <xf numFmtId="0" fontId="0" fillId="0" borderId="11" xfId="0" applyFont="1" applyBorder="1" applyAlignment="1">
      <alignment horizontal="center" vertical="center" shrinkToFit="1"/>
    </xf>
    <xf numFmtId="0" fontId="13" fillId="0" borderId="11" xfId="0" applyFont="1" applyBorder="1" applyAlignment="1">
      <alignment horizontal="center" vertical="center" shrinkToFit="1"/>
    </xf>
    <xf numFmtId="0" fontId="0" fillId="0" borderId="11" xfId="51" applyFont="1" applyBorder="1" applyAlignment="1">
      <alignment vertical="center" wrapText="1"/>
    </xf>
    <xf numFmtId="0" fontId="1" fillId="0" borderId="11" xfId="51" applyFont="1" applyBorder="1" applyAlignment="1">
      <alignment horizontal="center" vertical="center" shrinkToFit="1"/>
    </xf>
    <xf numFmtId="0" fontId="0" fillId="0" borderId="11" xfId="51" applyFont="1" applyBorder="1" applyAlignment="1">
      <alignment horizontal="center" vertical="center" wrapText="1" shrinkToFit="1"/>
    </xf>
    <xf numFmtId="0" fontId="0" fillId="0" borderId="11" xfId="45" applyFont="1" applyBorder="1" applyAlignment="1">
      <alignment vertical="center" wrapText="1"/>
    </xf>
    <xf numFmtId="0" fontId="0" fillId="0" borderId="11" xfId="46" applyFont="1" applyBorder="1" applyAlignment="1">
      <alignment vertical="center" wrapText="1"/>
    </xf>
    <xf numFmtId="0" fontId="0" fillId="24" borderId="11" xfId="0" applyFont="1" applyFill="1" applyBorder="1" applyAlignment="1">
      <alignment horizontal="center" vertical="center" wrapText="1"/>
    </xf>
    <xf numFmtId="0" fontId="8" fillId="0" borderId="16" xfId="47" applyFont="1" applyFill="1" applyBorder="1" applyAlignment="1">
      <alignment vertical="center" shrinkToFit="1"/>
    </xf>
    <xf numFmtId="0" fontId="8" fillId="27" borderId="20" xfId="47" applyFont="1" applyFill="1" applyBorder="1" applyAlignment="1">
      <alignment vertical="center" shrinkToFit="1"/>
    </xf>
    <xf numFmtId="180" fontId="8" fillId="27" borderId="16" xfId="47" applyNumberFormat="1" applyFont="1" applyFill="1" applyBorder="1" applyAlignment="1">
      <alignment vertical="center" shrinkToFit="1"/>
    </xf>
    <xf numFmtId="177" fontId="8" fillId="27" borderId="28" xfId="47" applyNumberFormat="1" applyFont="1" applyFill="1" applyBorder="1" applyAlignment="1">
      <alignment vertical="center" shrinkToFit="1"/>
    </xf>
    <xf numFmtId="0" fontId="8" fillId="0" borderId="13" xfId="47" applyFont="1" applyFill="1" applyBorder="1" applyAlignment="1">
      <alignment vertical="center" shrinkToFit="1"/>
    </xf>
    <xf numFmtId="0" fontId="8" fillId="27" borderId="11" xfId="47" applyFont="1" applyFill="1" applyBorder="1" applyAlignment="1">
      <alignment vertical="center" shrinkToFit="1"/>
    </xf>
    <xf numFmtId="180" fontId="8" fillId="27" borderId="13" xfId="47" applyNumberFormat="1" applyFont="1" applyFill="1" applyBorder="1" applyAlignment="1">
      <alignment vertical="center" shrinkToFit="1"/>
    </xf>
    <xf numFmtId="177" fontId="8" fillId="27" borderId="26" xfId="47" applyNumberFormat="1" applyFont="1" applyFill="1" applyBorder="1" applyAlignment="1">
      <alignment vertical="center" shrinkToFit="1"/>
    </xf>
    <xf numFmtId="177" fontId="8" fillId="27" borderId="11" xfId="47" applyNumberFormat="1" applyFont="1" applyFill="1" applyBorder="1" applyAlignment="1">
      <alignment vertical="center" shrinkToFit="1"/>
    </xf>
    <xf numFmtId="177" fontId="8" fillId="27" borderId="33" xfId="47" applyNumberFormat="1" applyFont="1" applyFill="1" applyBorder="1" applyAlignment="1">
      <alignment vertical="center" shrinkToFit="1"/>
    </xf>
    <xf numFmtId="180" fontId="8" fillId="27" borderId="34" xfId="47" applyNumberFormat="1" applyFont="1" applyFill="1" applyBorder="1" applyAlignment="1">
      <alignment vertical="center" shrinkToFit="1"/>
    </xf>
    <xf numFmtId="0" fontId="8" fillId="27" borderId="20" xfId="47" applyFont="1" applyFill="1" applyBorder="1" applyAlignment="1">
      <alignment vertical="center" wrapText="1"/>
    </xf>
    <xf numFmtId="177" fontId="8" fillId="27" borderId="22" xfId="47" applyNumberFormat="1" applyFont="1" applyFill="1" applyBorder="1" applyAlignment="1">
      <alignment vertical="center" shrinkToFit="1"/>
    </xf>
    <xf numFmtId="177" fontId="8" fillId="27" borderId="20" xfId="47" applyNumberFormat="1" applyFont="1" applyFill="1" applyBorder="1" applyAlignment="1">
      <alignment vertical="center" shrinkToFit="1"/>
    </xf>
    <xf numFmtId="179" fontId="8" fillId="29" borderId="30" xfId="47" applyNumberFormat="1" applyFont="1" applyFill="1" applyBorder="1" applyAlignment="1">
      <alignment vertical="center" shrinkToFit="1"/>
    </xf>
    <xf numFmtId="0" fontId="8" fillId="27" borderId="11" xfId="47" applyFont="1" applyFill="1" applyBorder="1" applyAlignment="1">
      <alignment vertical="center" wrapText="1"/>
    </xf>
    <xf numFmtId="177" fontId="8" fillId="27" borderId="19" xfId="47" applyNumberFormat="1" applyFont="1" applyFill="1" applyBorder="1" applyAlignment="1">
      <alignment vertical="center" shrinkToFit="1"/>
    </xf>
    <xf numFmtId="179" fontId="8" fillId="29" borderId="35" xfId="47" applyNumberFormat="1" applyFont="1" applyFill="1" applyBorder="1" applyAlignment="1">
      <alignment vertical="center" shrinkToFit="1"/>
    </xf>
    <xf numFmtId="177" fontId="8" fillId="27" borderId="32" xfId="47" applyNumberFormat="1" applyFont="1" applyFill="1" applyBorder="1" applyAlignment="1">
      <alignment vertical="center" shrinkToFit="1"/>
    </xf>
    <xf numFmtId="179" fontId="8" fillId="29" borderId="24" xfId="47" applyNumberFormat="1" applyFont="1" applyFill="1" applyBorder="1" applyAlignment="1">
      <alignment vertical="center" shrinkToFit="1"/>
    </xf>
    <xf numFmtId="0" fontId="13" fillId="0" borderId="10" xfId="0" applyFont="1" applyBorder="1">
      <alignment vertical="center"/>
    </xf>
    <xf numFmtId="0" fontId="13" fillId="0" borderId="10" xfId="0" applyFont="1" applyBorder="1" applyAlignment="1">
      <alignment vertical="center" wrapText="1"/>
    </xf>
    <xf numFmtId="0" fontId="13" fillId="0" borderId="10" xfId="0" applyFont="1" applyBorder="1" applyAlignment="1">
      <alignment horizontal="center" vertical="center"/>
    </xf>
    <xf numFmtId="0" fontId="13" fillId="0" borderId="0" xfId="0" applyFont="1" applyBorder="1">
      <alignment vertical="center"/>
    </xf>
    <xf numFmtId="0" fontId="13" fillId="0" borderId="0" xfId="0" applyFont="1" applyBorder="1" applyAlignment="1">
      <alignment vertical="center" wrapText="1"/>
    </xf>
    <xf numFmtId="0" fontId="13" fillId="0" borderId="0" xfId="0" applyFont="1" applyBorder="1" applyAlignment="1">
      <alignment horizontal="center" vertical="center"/>
    </xf>
    <xf numFmtId="0" fontId="0" fillId="0" borderId="0" xfId="0" applyFont="1" applyAlignment="1">
      <alignment horizontal="right" vertical="center"/>
    </xf>
    <xf numFmtId="0" fontId="1" fillId="0" borderId="10" xfId="51" applyFont="1" applyBorder="1">
      <alignment vertical="center"/>
    </xf>
    <xf numFmtId="0" fontId="1" fillId="0" borderId="10" xfId="51" applyFont="1" applyFill="1" applyBorder="1" applyAlignment="1">
      <alignment vertical="center" wrapText="1" shrinkToFit="1"/>
    </xf>
    <xf numFmtId="0" fontId="1" fillId="0" borderId="10" xfId="51" applyFont="1" applyBorder="1" applyAlignment="1">
      <alignment vertical="center" wrapText="1"/>
    </xf>
    <xf numFmtId="0" fontId="1" fillId="0" borderId="10" xfId="51" applyFont="1" applyBorder="1" applyAlignment="1">
      <alignment horizontal="center" vertical="center"/>
    </xf>
    <xf numFmtId="0" fontId="1" fillId="0" borderId="10" xfId="51" applyFont="1" applyBorder="1" applyAlignment="1">
      <alignment horizontal="right" vertical="center"/>
    </xf>
    <xf numFmtId="0" fontId="1" fillId="0" borderId="0" xfId="51" applyFont="1" applyBorder="1">
      <alignment vertical="center"/>
    </xf>
    <xf numFmtId="0" fontId="1" fillId="0" borderId="0" xfId="51" applyFont="1" applyFill="1" applyBorder="1" applyAlignment="1">
      <alignment vertical="center" wrapText="1" shrinkToFit="1"/>
    </xf>
    <xf numFmtId="0" fontId="1" fillId="0" borderId="0" xfId="51" applyFont="1" applyBorder="1" applyAlignment="1">
      <alignment vertical="center" wrapText="1"/>
    </xf>
    <xf numFmtId="0" fontId="1" fillId="0" borderId="0" xfId="51" applyFont="1" applyBorder="1" applyAlignment="1">
      <alignment horizontal="center" vertical="center"/>
    </xf>
    <xf numFmtId="0" fontId="1" fillId="0" borderId="0" xfId="51" applyFont="1" applyBorder="1" applyAlignment="1">
      <alignment horizontal="right" vertical="center"/>
    </xf>
    <xf numFmtId="0" fontId="8" fillId="0" borderId="12" xfId="0" applyFont="1" applyBorder="1" applyAlignment="1">
      <alignment vertical="center"/>
    </xf>
    <xf numFmtId="0" fontId="8" fillId="0" borderId="12" xfId="47" applyFont="1" applyBorder="1" applyAlignment="1">
      <alignment vertical="center"/>
    </xf>
    <xf numFmtId="0" fontId="8" fillId="0" borderId="12" xfId="56" applyFont="1" applyBorder="1" applyAlignment="1">
      <alignment vertical="center"/>
    </xf>
    <xf numFmtId="0" fontId="13" fillId="0" borderId="10" xfId="46" applyFont="1" applyBorder="1">
      <alignment vertical="center"/>
    </xf>
    <xf numFmtId="0" fontId="13" fillId="0" borderId="0" xfId="46" applyFont="1" applyBorder="1">
      <alignment vertical="center"/>
    </xf>
    <xf numFmtId="0" fontId="17" fillId="0" borderId="0" xfId="0" applyFont="1" applyBorder="1">
      <alignment vertical="center"/>
    </xf>
    <xf numFmtId="0" fontId="16" fillId="0" borderId="0" xfId="0" applyFont="1" applyBorder="1" applyAlignment="1">
      <alignment vertical="center" wrapText="1"/>
    </xf>
    <xf numFmtId="0" fontId="17" fillId="0" borderId="0" xfId="0" applyFont="1" applyBorder="1" applyAlignment="1">
      <alignment vertical="center" wrapText="1"/>
    </xf>
    <xf numFmtId="0" fontId="17" fillId="0" borderId="0" xfId="0" applyFont="1" applyBorder="1" applyAlignment="1">
      <alignment horizontal="center" vertical="center"/>
    </xf>
    <xf numFmtId="0" fontId="8" fillId="0" borderId="12" xfId="55" applyFont="1" applyBorder="1" applyAlignment="1">
      <alignment vertical="center"/>
    </xf>
    <xf numFmtId="0" fontId="0" fillId="0" borderId="0" xfId="0" applyFill="1">
      <alignment vertical="center"/>
    </xf>
    <xf numFmtId="0" fontId="4" fillId="0" borderId="0" xfId="0" applyFont="1" applyFill="1" applyBorder="1" applyAlignment="1">
      <alignment horizontal="center" vertical="center" wrapText="1"/>
    </xf>
    <xf numFmtId="176" fontId="4" fillId="0" borderId="0" xfId="34" applyNumberFormat="1" applyFont="1" applyFill="1" applyBorder="1">
      <alignment vertical="center"/>
    </xf>
    <xf numFmtId="0" fontId="14" fillId="0" borderId="11" xfId="0" applyFont="1" applyBorder="1" applyAlignment="1">
      <alignment vertical="center" wrapText="1"/>
    </xf>
    <xf numFmtId="0" fontId="14" fillId="0" borderId="11" xfId="0" applyFont="1" applyBorder="1" applyAlignment="1">
      <alignment vertical="center" wrapText="1" shrinkToFit="1"/>
    </xf>
    <xf numFmtId="180" fontId="34" fillId="0" borderId="13" xfId="49" applyNumberFormat="1" applyFont="1" applyFill="1" applyBorder="1" applyAlignment="1">
      <alignment vertical="center" shrinkToFit="1"/>
    </xf>
    <xf numFmtId="178" fontId="34" fillId="0" borderId="14" xfId="49" applyNumberFormat="1" applyFont="1" applyFill="1" applyBorder="1" applyAlignment="1">
      <alignment vertical="center" shrinkToFit="1"/>
    </xf>
    <xf numFmtId="0" fontId="34" fillId="0" borderId="56" xfId="49" applyFont="1" applyBorder="1" applyAlignment="1">
      <alignment vertical="center"/>
    </xf>
    <xf numFmtId="178" fontId="34" fillId="0" borderId="14" xfId="49" applyNumberFormat="1" applyFont="1" applyFill="1" applyBorder="1" applyAlignment="1">
      <alignment horizontal="right" vertical="center" shrinkToFit="1"/>
    </xf>
    <xf numFmtId="0" fontId="34" fillId="0" borderId="62" xfId="0" applyFont="1" applyBorder="1" applyAlignment="1">
      <alignment vertical="center" wrapText="1" shrinkToFit="1"/>
    </xf>
    <xf numFmtId="178" fontId="34" fillId="0" borderId="64" xfId="0" applyNumberFormat="1" applyFont="1" applyBorder="1" applyAlignment="1">
      <alignment vertical="center" wrapText="1" shrinkToFit="1"/>
    </xf>
    <xf numFmtId="178" fontId="34" fillId="0" borderId="20" xfId="0" applyNumberFormat="1" applyFont="1" applyBorder="1" applyAlignment="1">
      <alignment vertical="center" wrapText="1" shrinkToFit="1"/>
    </xf>
    <xf numFmtId="178" fontId="34" fillId="0" borderId="61" xfId="0" applyNumberFormat="1" applyFont="1" applyBorder="1" applyAlignment="1">
      <alignment vertical="center" wrapText="1" shrinkToFit="1"/>
    </xf>
    <xf numFmtId="178" fontId="34" fillId="30" borderId="20" xfId="0" applyNumberFormat="1" applyFont="1" applyFill="1" applyBorder="1" applyAlignment="1">
      <alignment vertical="center" wrapText="1" shrinkToFit="1"/>
    </xf>
    <xf numFmtId="178" fontId="34" fillId="0" borderId="11" xfId="0" applyNumberFormat="1" applyFont="1" applyBorder="1" applyAlignment="1">
      <alignment vertical="center" wrapText="1" shrinkToFit="1"/>
    </xf>
    <xf numFmtId="178" fontId="34" fillId="30" borderId="11" xfId="0" applyNumberFormat="1" applyFont="1" applyFill="1" applyBorder="1" applyAlignment="1">
      <alignment vertical="center" wrapText="1" shrinkToFit="1"/>
    </xf>
    <xf numFmtId="178" fontId="34" fillId="0" borderId="11" xfId="0" applyNumberFormat="1" applyFont="1" applyFill="1" applyBorder="1" applyAlignment="1">
      <alignment vertical="center" wrapText="1" shrinkToFit="1"/>
    </xf>
    <xf numFmtId="178" fontId="34" fillId="0" borderId="61" xfId="0" applyNumberFormat="1" applyFont="1" applyFill="1" applyBorder="1" applyAlignment="1">
      <alignment vertical="center" wrapText="1" shrinkToFit="1"/>
    </xf>
    <xf numFmtId="178" fontId="34" fillId="0" borderId="35" xfId="0" applyNumberFormat="1" applyFont="1" applyBorder="1" applyAlignment="1">
      <alignment vertical="center" shrinkToFit="1"/>
    </xf>
    <xf numFmtId="178" fontId="34" fillId="0" borderId="11" xfId="0" applyNumberFormat="1" applyFont="1" applyFill="1" applyBorder="1" applyAlignment="1">
      <alignment vertical="center" shrinkToFit="1"/>
    </xf>
    <xf numFmtId="178" fontId="34" fillId="31" borderId="11" xfId="0" applyNumberFormat="1" applyFont="1" applyFill="1" applyBorder="1" applyAlignment="1">
      <alignment vertical="center" wrapText="1" shrinkToFit="1"/>
    </xf>
    <xf numFmtId="178" fontId="34" fillId="0" borderId="11" xfId="0" applyNumberFormat="1" applyFont="1" applyBorder="1" applyAlignment="1">
      <alignment vertical="center" shrinkToFit="1"/>
    </xf>
    <xf numFmtId="178" fontId="40" fillId="31" borderId="11" xfId="0" applyNumberFormat="1" applyFont="1" applyFill="1" applyBorder="1" applyAlignment="1">
      <alignment vertical="center" shrinkToFit="1"/>
    </xf>
    <xf numFmtId="178" fontId="34" fillId="31" borderId="11" xfId="0" applyNumberFormat="1" applyFont="1" applyFill="1" applyBorder="1" applyAlignment="1">
      <alignment vertical="center" shrinkToFit="1"/>
    </xf>
    <xf numFmtId="178" fontId="34" fillId="30" borderId="11" xfId="0" applyNumberFormat="1" applyFont="1" applyFill="1" applyBorder="1" applyAlignment="1">
      <alignment vertical="center" shrinkToFit="1"/>
    </xf>
    <xf numFmtId="178" fontId="34" fillId="0" borderId="64" xfId="0" applyNumberFormat="1" applyFont="1" applyFill="1" applyBorder="1" applyAlignment="1">
      <alignment vertical="center" wrapText="1" shrinkToFit="1"/>
    </xf>
    <xf numFmtId="0" fontId="34" fillId="0" borderId="60" xfId="0" applyFont="1" applyBorder="1" applyAlignment="1">
      <alignment vertical="center" wrapText="1" shrinkToFit="1"/>
    </xf>
    <xf numFmtId="178" fontId="34" fillId="0" borderId="54" xfId="0" applyNumberFormat="1" applyFont="1" applyBorder="1" applyAlignment="1">
      <alignment vertical="center" wrapText="1" shrinkToFit="1"/>
    </xf>
    <xf numFmtId="178" fontId="34" fillId="0" borderId="23" xfId="0" applyNumberFormat="1" applyFont="1" applyBorder="1" applyAlignment="1">
      <alignment vertical="center" wrapText="1" shrinkToFit="1"/>
    </xf>
    <xf numFmtId="178" fontId="34" fillId="0" borderId="52" xfId="0" applyNumberFormat="1" applyFont="1" applyBorder="1" applyAlignment="1">
      <alignment vertical="center" wrapText="1" shrinkToFit="1"/>
    </xf>
    <xf numFmtId="178" fontId="34" fillId="30" borderId="23" xfId="0" applyNumberFormat="1" applyFont="1" applyFill="1" applyBorder="1" applyAlignment="1">
      <alignment vertical="center" wrapText="1" shrinkToFit="1"/>
    </xf>
    <xf numFmtId="0" fontId="0" fillId="0" borderId="0" xfId="0" applyFont="1" applyFill="1" applyBorder="1" applyAlignment="1">
      <alignment horizontal="center" vertical="center" wrapText="1"/>
    </xf>
    <xf numFmtId="0" fontId="13" fillId="0" borderId="0" xfId="0" applyFont="1" applyFill="1" applyBorder="1" applyAlignment="1">
      <alignment horizontal="right" vertical="center"/>
    </xf>
    <xf numFmtId="0" fontId="13" fillId="0" borderId="0" xfId="44" applyFont="1" applyFill="1" applyBorder="1" applyAlignment="1">
      <alignment horizontal="right" vertical="center"/>
    </xf>
    <xf numFmtId="0" fontId="13" fillId="0" borderId="0" xfId="0" applyFont="1" applyFill="1" applyBorder="1">
      <alignment vertical="center"/>
    </xf>
    <xf numFmtId="0" fontId="17" fillId="0" borderId="0" xfId="0" applyFont="1" applyFill="1" applyBorder="1">
      <alignment vertical="center"/>
    </xf>
    <xf numFmtId="0" fontId="0" fillId="0" borderId="0" xfId="0" applyFill="1" applyBorder="1">
      <alignment vertical="center"/>
    </xf>
    <xf numFmtId="0" fontId="34" fillId="0" borderId="11" xfId="0" applyFont="1" applyBorder="1" applyAlignment="1">
      <alignment vertical="center" wrapText="1" shrinkToFit="1"/>
    </xf>
    <xf numFmtId="0" fontId="34" fillId="0" borderId="20" xfId="0" applyFont="1" applyBorder="1" applyAlignment="1">
      <alignment vertical="center" shrinkToFit="1"/>
    </xf>
    <xf numFmtId="0" fontId="34" fillId="0" borderId="11" xfId="0" applyFont="1" applyBorder="1" applyAlignment="1">
      <alignment vertical="center" shrinkToFit="1"/>
    </xf>
    <xf numFmtId="0" fontId="34" fillId="0" borderId="11" xfId="0" applyFont="1" applyFill="1" applyBorder="1" applyAlignment="1">
      <alignment vertical="center" wrapText="1" shrinkToFit="1"/>
    </xf>
    <xf numFmtId="0" fontId="34" fillId="0" borderId="23" xfId="0" applyFont="1" applyBorder="1" applyAlignment="1">
      <alignment vertical="center" wrapText="1" shrinkToFit="1"/>
    </xf>
    <xf numFmtId="0" fontId="34" fillId="27" borderId="11" xfId="0" applyFont="1" applyFill="1" applyBorder="1" applyAlignment="1">
      <alignment vertical="center" wrapText="1" shrinkToFit="1"/>
    </xf>
    <xf numFmtId="0" fontId="34" fillId="0" borderId="11" xfId="0" applyFont="1" applyBorder="1" applyAlignment="1">
      <alignment vertical="center" wrapText="1"/>
    </xf>
    <xf numFmtId="0" fontId="34" fillId="0" borderId="23" xfId="0" applyFont="1" applyBorder="1" applyAlignment="1">
      <alignment vertical="center" wrapText="1"/>
    </xf>
    <xf numFmtId="0" fontId="34" fillId="0" borderId="20" xfId="0" applyFont="1" applyBorder="1" applyAlignment="1">
      <alignment vertical="center" wrapText="1" shrinkToFit="1"/>
    </xf>
    <xf numFmtId="0" fontId="34" fillId="0" borderId="21" xfId="0" applyFont="1" applyBorder="1" applyAlignment="1">
      <alignment vertical="center" shrinkToFit="1"/>
    </xf>
    <xf numFmtId="0" fontId="34" fillId="0" borderId="14" xfId="0" applyFont="1" applyBorder="1" applyAlignment="1">
      <alignment vertical="center" shrinkToFit="1"/>
    </xf>
    <xf numFmtId="0" fontId="34" fillId="0" borderId="38" xfId="0" applyFont="1" applyBorder="1" applyAlignment="1">
      <alignment vertical="center" shrinkToFit="1"/>
    </xf>
    <xf numFmtId="0" fontId="34" fillId="27" borderId="14" xfId="0" applyFont="1" applyFill="1" applyBorder="1" applyAlignment="1">
      <alignment vertical="center" shrinkToFit="1"/>
    </xf>
    <xf numFmtId="0" fontId="14" fillId="0" borderId="11" xfId="46" applyFont="1" applyBorder="1" applyAlignment="1">
      <alignment horizontal="left" vertical="center" wrapText="1"/>
    </xf>
    <xf numFmtId="0" fontId="12" fillId="0" borderId="11" xfId="0" applyFont="1" applyFill="1" applyBorder="1" applyAlignment="1">
      <alignment vertical="center" wrapText="1"/>
    </xf>
    <xf numFmtId="0" fontId="0" fillId="0" borderId="11" xfId="50" applyFont="1" applyBorder="1" applyAlignment="1">
      <alignment horizontal="center" vertical="center" shrinkToFit="1"/>
    </xf>
    <xf numFmtId="0" fontId="34" fillId="27" borderId="21" xfId="50" applyFont="1" applyFill="1" applyBorder="1" applyAlignment="1">
      <alignment vertical="center" wrapText="1" shrinkToFit="1"/>
    </xf>
    <xf numFmtId="0" fontId="34" fillId="0" borderId="21" xfId="0" applyFont="1" applyBorder="1" applyAlignment="1">
      <alignment vertical="center" wrapText="1" shrinkToFit="1"/>
    </xf>
    <xf numFmtId="0" fontId="34" fillId="27" borderId="20" xfId="50" applyFont="1" applyFill="1" applyBorder="1" applyAlignment="1">
      <alignment vertical="center" wrapText="1" shrinkToFit="1"/>
    </xf>
    <xf numFmtId="0" fontId="34" fillId="27" borderId="28" xfId="50" applyFont="1" applyFill="1" applyBorder="1" applyAlignment="1">
      <alignment horizontal="left" vertical="center" shrinkToFit="1"/>
    </xf>
    <xf numFmtId="180" fontId="34" fillId="27" borderId="39" xfId="0" applyNumberFormat="1" applyFont="1" applyFill="1" applyBorder="1" applyAlignment="1">
      <alignment vertical="center" shrinkToFit="1"/>
    </xf>
    <xf numFmtId="178" fontId="34" fillId="0" borderId="30" xfId="0" applyNumberFormat="1" applyFont="1" applyBorder="1" applyAlignment="1">
      <alignment vertical="center" shrinkToFit="1"/>
    </xf>
    <xf numFmtId="0" fontId="34" fillId="27" borderId="14" xfId="50" applyFont="1" applyFill="1" applyBorder="1" applyAlignment="1">
      <alignment vertical="center" wrapText="1" shrinkToFit="1"/>
    </xf>
    <xf numFmtId="0" fontId="34" fillId="0" borderId="14" xfId="0" applyFont="1" applyBorder="1" applyAlignment="1">
      <alignment vertical="center" wrapText="1" shrinkToFit="1"/>
    </xf>
    <xf numFmtId="0" fontId="34" fillId="27" borderId="11" xfId="50" applyFont="1" applyFill="1" applyBorder="1" applyAlignment="1">
      <alignment vertical="center" wrapText="1" shrinkToFit="1"/>
    </xf>
    <xf numFmtId="0" fontId="34" fillId="27" borderId="26" xfId="50" applyFont="1" applyFill="1" applyBorder="1" applyAlignment="1">
      <alignment horizontal="left" vertical="center" shrinkToFit="1"/>
    </xf>
    <xf numFmtId="180" fontId="34" fillId="27" borderId="31" xfId="0" applyNumberFormat="1" applyFont="1" applyFill="1" applyBorder="1" applyAlignment="1">
      <alignment vertical="center" shrinkToFit="1"/>
    </xf>
    <xf numFmtId="0" fontId="34" fillId="27" borderId="14" xfId="50" applyFont="1" applyFill="1" applyBorder="1" applyAlignment="1">
      <alignment vertical="center" shrinkToFit="1"/>
    </xf>
    <xf numFmtId="180" fontId="34" fillId="27" borderId="31" xfId="50" applyNumberFormat="1" applyFont="1" applyFill="1" applyBorder="1" applyAlignment="1">
      <alignment vertical="center" shrinkToFit="1"/>
    </xf>
    <xf numFmtId="178" fontId="34" fillId="27" borderId="35" xfId="50" applyNumberFormat="1" applyFont="1" applyFill="1" applyBorder="1" applyAlignment="1">
      <alignment vertical="center" shrinkToFit="1"/>
    </xf>
    <xf numFmtId="0" fontId="34" fillId="27" borderId="14" xfId="50" applyFont="1" applyFill="1" applyBorder="1" applyAlignment="1">
      <alignment horizontal="left" vertical="center" shrinkToFit="1"/>
    </xf>
    <xf numFmtId="180" fontId="34" fillId="0" borderId="31" xfId="0" applyNumberFormat="1" applyFont="1" applyFill="1" applyBorder="1" applyAlignment="1">
      <alignment vertical="center" shrinkToFit="1"/>
    </xf>
    <xf numFmtId="178" fontId="34" fillId="0" borderId="35" xfId="0" applyNumberFormat="1" applyFont="1" applyFill="1" applyBorder="1" applyAlignment="1">
      <alignment vertical="center" shrinkToFit="1"/>
    </xf>
    <xf numFmtId="0" fontId="34" fillId="27" borderId="23" xfId="50" applyFont="1" applyFill="1" applyBorder="1" applyAlignment="1">
      <alignment vertical="center" wrapText="1" shrinkToFit="1"/>
    </xf>
    <xf numFmtId="0" fontId="34" fillId="0" borderId="23" xfId="0" applyFont="1" applyFill="1" applyBorder="1" applyAlignment="1">
      <alignment vertical="center" wrapText="1" shrinkToFit="1"/>
    </xf>
    <xf numFmtId="0" fontId="34" fillId="27" borderId="38" xfId="50" applyFont="1" applyFill="1" applyBorder="1" applyAlignment="1">
      <alignment vertical="center" shrinkToFit="1"/>
    </xf>
    <xf numFmtId="180" fontId="34" fillId="0" borderId="65" xfId="0" applyNumberFormat="1" applyFont="1" applyFill="1" applyBorder="1" applyAlignment="1">
      <alignment vertical="center" shrinkToFit="1"/>
    </xf>
    <xf numFmtId="178" fontId="34" fillId="0" borderId="24" xfId="0" applyNumberFormat="1" applyFont="1" applyFill="1" applyBorder="1" applyAlignment="1">
      <alignment vertical="center" shrinkToFit="1"/>
    </xf>
    <xf numFmtId="0" fontId="14" fillId="0" borderId="11" xfId="51" applyFont="1" applyFill="1" applyBorder="1" applyAlignment="1">
      <alignment vertical="center" wrapText="1" shrinkToFit="1"/>
    </xf>
    <xf numFmtId="0" fontId="14" fillId="0" borderId="11" xfId="51" applyFont="1" applyBorder="1" applyAlignment="1">
      <alignment vertical="center" wrapText="1"/>
    </xf>
    <xf numFmtId="0" fontId="14" fillId="0" borderId="11" xfId="51" applyFont="1" applyBorder="1" applyAlignment="1">
      <alignment horizontal="center" vertical="center"/>
    </xf>
    <xf numFmtId="0" fontId="14" fillId="0" borderId="11" xfId="51" applyFont="1" applyBorder="1" applyAlignment="1">
      <alignment horizontal="right" vertical="center"/>
    </xf>
    <xf numFmtId="0" fontId="1" fillId="0" borderId="0" xfId="54" applyFill="1">
      <alignment vertical="center"/>
    </xf>
    <xf numFmtId="0" fontId="12" fillId="0" borderId="0" xfId="51" applyFont="1" applyFill="1" applyBorder="1" applyAlignment="1">
      <alignment horizontal="right" vertical="center"/>
    </xf>
    <xf numFmtId="0" fontId="13" fillId="0" borderId="0" xfId="54" applyFont="1" applyFill="1" applyBorder="1">
      <alignment vertical="center"/>
    </xf>
    <xf numFmtId="0" fontId="1" fillId="0" borderId="0" xfId="54" applyFill="1" applyBorder="1">
      <alignment vertical="center"/>
    </xf>
    <xf numFmtId="0" fontId="11" fillId="27" borderId="11" xfId="51" applyFont="1" applyFill="1" applyBorder="1" applyAlignment="1">
      <alignment vertical="center" wrapText="1"/>
    </xf>
    <xf numFmtId="0" fontId="8" fillId="0" borderId="0" xfId="51" applyFont="1" applyAlignment="1">
      <alignment vertical="center" wrapText="1"/>
    </xf>
    <xf numFmtId="0" fontId="8" fillId="25" borderId="11" xfId="47" applyFont="1" applyFill="1" applyBorder="1" applyAlignment="1">
      <alignment horizontal="center" vertical="center" wrapText="1"/>
    </xf>
    <xf numFmtId="0" fontId="43" fillId="27" borderId="11" xfId="51" applyFont="1" applyFill="1" applyBorder="1" applyAlignment="1">
      <alignment vertical="center" wrapText="1"/>
    </xf>
    <xf numFmtId="0" fontId="34" fillId="0" borderId="13" xfId="47" applyFont="1" applyFill="1" applyBorder="1" applyAlignment="1">
      <alignment vertical="center" shrinkToFit="1"/>
    </xf>
    <xf numFmtId="0" fontId="34" fillId="27" borderId="11" xfId="47" applyFont="1" applyFill="1" applyBorder="1" applyAlignment="1">
      <alignment vertical="center" shrinkToFit="1"/>
    </xf>
    <xf numFmtId="180" fontId="34" fillId="27" borderId="13" xfId="47" applyNumberFormat="1" applyFont="1" applyFill="1" applyBorder="1" applyAlignment="1">
      <alignment vertical="center" shrinkToFit="1"/>
    </xf>
    <xf numFmtId="38" fontId="34" fillId="27" borderId="19" xfId="34" applyFont="1" applyFill="1" applyBorder="1" applyAlignment="1">
      <alignment vertical="center" shrinkToFit="1"/>
    </xf>
    <xf numFmtId="177" fontId="34" fillId="27" borderId="26" xfId="47" applyNumberFormat="1" applyFont="1" applyFill="1" applyBorder="1" applyAlignment="1">
      <alignment vertical="center" shrinkToFit="1"/>
    </xf>
    <xf numFmtId="38" fontId="34" fillId="27" borderId="11" xfId="34" applyFont="1" applyFill="1" applyBorder="1" applyAlignment="1">
      <alignment vertical="center" shrinkToFit="1"/>
    </xf>
    <xf numFmtId="179" fontId="34" fillId="29" borderId="35" xfId="47" applyNumberFormat="1" applyFont="1" applyFill="1" applyBorder="1" applyAlignment="1">
      <alignment vertical="center" shrinkToFit="1"/>
    </xf>
    <xf numFmtId="0" fontId="34" fillId="0" borderId="17" xfId="47" applyFont="1" applyFill="1" applyBorder="1" applyAlignment="1">
      <alignment vertical="center" shrinkToFit="1"/>
    </xf>
    <xf numFmtId="0" fontId="34" fillId="27" borderId="23" xfId="47" applyFont="1" applyFill="1" applyBorder="1" applyAlignment="1">
      <alignment vertical="center" shrinkToFit="1"/>
    </xf>
    <xf numFmtId="180" fontId="34" fillId="27" borderId="17" xfId="47" applyNumberFormat="1" applyFont="1" applyFill="1" applyBorder="1" applyAlignment="1">
      <alignment vertical="center" shrinkToFit="1"/>
    </xf>
    <xf numFmtId="38" fontId="34" fillId="27" borderId="32" xfId="34" applyFont="1" applyFill="1" applyBorder="1" applyAlignment="1">
      <alignment vertical="center" shrinkToFit="1"/>
    </xf>
    <xf numFmtId="177" fontId="34" fillId="27" borderId="33" xfId="47" applyNumberFormat="1" applyFont="1" applyFill="1" applyBorder="1" applyAlignment="1">
      <alignment vertical="center" shrinkToFit="1"/>
    </xf>
    <xf numFmtId="38" fontId="34" fillId="27" borderId="23" xfId="34" applyFont="1" applyFill="1" applyBorder="1" applyAlignment="1">
      <alignment vertical="center" shrinkToFit="1"/>
    </xf>
    <xf numFmtId="179" fontId="34" fillId="29" borderId="24" xfId="47" applyNumberFormat="1" applyFont="1" applyFill="1" applyBorder="1" applyAlignment="1">
      <alignment vertical="center" shrinkToFit="1"/>
    </xf>
    <xf numFmtId="0" fontId="34" fillId="0" borderId="16" xfId="47" applyFont="1" applyFill="1" applyBorder="1" applyAlignment="1">
      <alignment vertical="center" shrinkToFit="1"/>
    </xf>
    <xf numFmtId="0" fontId="34" fillId="27" borderId="20" xfId="47" applyFont="1" applyFill="1" applyBorder="1" applyAlignment="1">
      <alignment vertical="center" wrapText="1" shrinkToFit="1"/>
    </xf>
    <xf numFmtId="0" fontId="34" fillId="27" borderId="20" xfId="47" applyFont="1" applyFill="1" applyBorder="1" applyAlignment="1">
      <alignment vertical="center" wrapText="1"/>
    </xf>
    <xf numFmtId="0" fontId="34" fillId="27" borderId="21" xfId="47" applyFont="1" applyFill="1" applyBorder="1" applyAlignment="1">
      <alignment vertical="center" wrapText="1" shrinkToFit="1"/>
    </xf>
    <xf numFmtId="180" fontId="34" fillId="27" borderId="16" xfId="47" applyNumberFormat="1" applyFont="1" applyFill="1" applyBorder="1" applyAlignment="1">
      <alignment vertical="center" wrapText="1" shrinkToFit="1"/>
    </xf>
    <xf numFmtId="38" fontId="34" fillId="27" borderId="30" xfId="34" applyFont="1" applyFill="1" applyBorder="1" applyAlignment="1">
      <alignment vertical="center" shrinkToFit="1"/>
    </xf>
    <xf numFmtId="177" fontId="34" fillId="27" borderId="66" xfId="47" applyNumberFormat="1" applyFont="1" applyFill="1" applyBorder="1" applyAlignment="1">
      <alignment vertical="center" shrinkToFit="1"/>
    </xf>
    <xf numFmtId="177" fontId="34" fillId="27" borderId="20" xfId="47" applyNumberFormat="1" applyFont="1" applyFill="1" applyBorder="1" applyAlignment="1">
      <alignment vertical="center" shrinkToFit="1"/>
    </xf>
    <xf numFmtId="179" fontId="34" fillId="29" borderId="30" xfId="47" applyNumberFormat="1" applyFont="1" applyFill="1" applyBorder="1" applyAlignment="1">
      <alignment vertical="center" shrinkToFit="1"/>
    </xf>
    <xf numFmtId="0" fontId="34" fillId="27" borderId="11" xfId="47" applyFont="1" applyFill="1" applyBorder="1" applyAlignment="1">
      <alignment vertical="center" wrapText="1" shrinkToFit="1"/>
    </xf>
    <xf numFmtId="0" fontId="34" fillId="27" borderId="11" xfId="47" applyFont="1" applyFill="1" applyBorder="1" applyAlignment="1">
      <alignment vertical="center" wrapText="1"/>
    </xf>
    <xf numFmtId="0" fontId="34" fillId="27" borderId="14" xfId="47" applyFont="1" applyFill="1" applyBorder="1" applyAlignment="1">
      <alignment vertical="center" wrapText="1" shrinkToFit="1"/>
    </xf>
    <xf numFmtId="180" fontId="34" fillId="27" borderId="13" xfId="47" applyNumberFormat="1" applyFont="1" applyFill="1" applyBorder="1" applyAlignment="1">
      <alignment vertical="center" wrapText="1" shrinkToFit="1"/>
    </xf>
    <xf numFmtId="38" fontId="34" fillId="27" borderId="35" xfId="34" applyFont="1" applyFill="1" applyBorder="1" applyAlignment="1">
      <alignment vertical="center" shrinkToFit="1"/>
    </xf>
    <xf numFmtId="177" fontId="34" fillId="27" borderId="27" xfId="47" applyNumberFormat="1" applyFont="1" applyFill="1" applyBorder="1" applyAlignment="1">
      <alignment vertical="center" shrinkToFit="1"/>
    </xf>
    <xf numFmtId="177" fontId="34" fillId="27" borderId="11" xfId="47" applyNumberFormat="1" applyFont="1" applyFill="1" applyBorder="1" applyAlignment="1">
      <alignment vertical="center" shrinkToFit="1"/>
    </xf>
    <xf numFmtId="180" fontId="34" fillId="27" borderId="13" xfId="0" applyNumberFormat="1" applyFont="1" applyFill="1" applyBorder="1" applyAlignment="1">
      <alignment vertical="center" wrapText="1" shrinkToFit="1"/>
    </xf>
    <xf numFmtId="177" fontId="34" fillId="27" borderId="11" xfId="47" applyNumberFormat="1" applyFont="1" applyFill="1" applyBorder="1" applyAlignment="1">
      <alignment vertical="center" wrapText="1" shrinkToFit="1"/>
    </xf>
    <xf numFmtId="0" fontId="34" fillId="0" borderId="38" xfId="0" applyFont="1" applyBorder="1" applyAlignment="1">
      <alignment vertical="center" wrapText="1" shrinkToFit="1"/>
    </xf>
    <xf numFmtId="180" fontId="34" fillId="27" borderId="17" xfId="0" applyNumberFormat="1" applyFont="1" applyFill="1" applyBorder="1" applyAlignment="1">
      <alignment vertical="center" wrapText="1" shrinkToFit="1"/>
    </xf>
    <xf numFmtId="38" fontId="34" fillId="27" borderId="24" xfId="34" applyFont="1" applyFill="1" applyBorder="1" applyAlignment="1">
      <alignment vertical="center" shrinkToFit="1"/>
    </xf>
    <xf numFmtId="177" fontId="34" fillId="27" borderId="34" xfId="47" applyNumberFormat="1" applyFont="1" applyFill="1" applyBorder="1" applyAlignment="1">
      <alignment vertical="center" shrinkToFit="1"/>
    </xf>
    <xf numFmtId="38" fontId="43" fillId="27" borderId="35" xfId="34" applyFont="1" applyFill="1" applyBorder="1" applyAlignment="1">
      <alignment vertical="center" wrapText="1" shrinkToFit="1"/>
    </xf>
    <xf numFmtId="0" fontId="34" fillId="0" borderId="16" xfId="56" applyFont="1" applyBorder="1" applyAlignment="1">
      <alignment vertical="center" shrinkToFit="1"/>
    </xf>
    <xf numFmtId="0" fontId="34" fillId="27" borderId="20" xfId="56" applyFont="1" applyFill="1" applyBorder="1" applyAlignment="1">
      <alignment vertical="center" shrinkToFit="1"/>
    </xf>
    <xf numFmtId="0" fontId="34" fillId="27" borderId="36" xfId="56" applyFont="1" applyFill="1" applyBorder="1" applyAlignment="1">
      <alignment horizontal="left" vertical="center" wrapText="1" shrinkToFit="1"/>
    </xf>
    <xf numFmtId="0" fontId="34" fillId="27" borderId="21" xfId="56" applyFont="1" applyFill="1" applyBorder="1" applyAlignment="1">
      <alignment vertical="center" shrinkToFit="1"/>
    </xf>
    <xf numFmtId="180" fontId="34" fillId="27" borderId="16" xfId="56" applyNumberFormat="1" applyFont="1" applyFill="1" applyBorder="1" applyAlignment="1">
      <alignment vertical="center" shrinkToFit="1"/>
    </xf>
    <xf numFmtId="178" fontId="34" fillId="27" borderId="22" xfId="56" applyNumberFormat="1" applyFont="1" applyFill="1" applyBorder="1" applyAlignment="1">
      <alignment vertical="center" shrinkToFit="1"/>
    </xf>
    <xf numFmtId="178" fontId="34" fillId="27" borderId="28" xfId="56" applyNumberFormat="1" applyFont="1" applyFill="1" applyBorder="1" applyAlignment="1">
      <alignment vertical="center" shrinkToFit="1"/>
    </xf>
    <xf numFmtId="178" fontId="34" fillId="27" borderId="20" xfId="56" applyNumberFormat="1" applyFont="1" applyFill="1" applyBorder="1" applyAlignment="1">
      <alignment vertical="center" shrinkToFit="1"/>
    </xf>
    <xf numFmtId="179" fontId="34" fillId="29" borderId="30" xfId="56" applyNumberFormat="1" applyFont="1" applyFill="1" applyBorder="1" applyAlignment="1">
      <alignment vertical="center" shrinkToFit="1"/>
    </xf>
    <xf numFmtId="0" fontId="34" fillId="0" borderId="0" xfId="56" applyFont="1">
      <alignment vertical="center"/>
    </xf>
    <xf numFmtId="0" fontId="34" fillId="0" borderId="13" xfId="56" applyFont="1" applyBorder="1" applyAlignment="1">
      <alignment vertical="center" shrinkToFit="1"/>
    </xf>
    <xf numFmtId="0" fontId="34" fillId="27" borderId="11" xfId="56" applyFont="1" applyFill="1" applyBorder="1" applyAlignment="1">
      <alignment vertical="center" shrinkToFit="1"/>
    </xf>
    <xf numFmtId="0" fontId="34" fillId="27" borderId="37" xfId="56" applyFont="1" applyFill="1" applyBorder="1" applyAlignment="1">
      <alignment horizontal="left" vertical="center" wrapText="1" shrinkToFit="1"/>
    </xf>
    <xf numFmtId="0" fontId="34" fillId="27" borderId="14" xfId="56" applyFont="1" applyFill="1" applyBorder="1" applyAlignment="1">
      <alignment vertical="center" shrinkToFit="1"/>
    </xf>
    <xf numFmtId="180" fontId="34" fillId="27" borderId="13" xfId="56" applyNumberFormat="1" applyFont="1" applyFill="1" applyBorder="1" applyAlignment="1">
      <alignment vertical="center" shrinkToFit="1"/>
    </xf>
    <xf numFmtId="178" fontId="34" fillId="27" borderId="19" xfId="56" applyNumberFormat="1" applyFont="1" applyFill="1" applyBorder="1" applyAlignment="1">
      <alignment vertical="center" shrinkToFit="1"/>
    </xf>
    <xf numFmtId="178" fontId="34" fillId="27" borderId="26" xfId="56" applyNumberFormat="1" applyFont="1" applyFill="1" applyBorder="1" applyAlignment="1">
      <alignment vertical="center" shrinkToFit="1"/>
    </xf>
    <xf numFmtId="178" fontId="34" fillId="27" borderId="11" xfId="56" applyNumberFormat="1" applyFont="1" applyFill="1" applyBorder="1" applyAlignment="1">
      <alignment vertical="center" shrinkToFit="1"/>
    </xf>
    <xf numFmtId="179" fontId="34" fillId="29" borderId="35" xfId="56" applyNumberFormat="1" applyFont="1" applyFill="1" applyBorder="1" applyAlignment="1">
      <alignment vertical="center" shrinkToFit="1"/>
    </xf>
    <xf numFmtId="0" fontId="34" fillId="27" borderId="11" xfId="56" applyFont="1" applyFill="1" applyBorder="1" applyAlignment="1">
      <alignment vertical="center" wrapText="1" shrinkToFit="1"/>
    </xf>
    <xf numFmtId="0" fontId="34" fillId="27" borderId="35" xfId="56" applyFont="1" applyFill="1" applyBorder="1" applyAlignment="1">
      <alignment vertical="center" shrinkToFit="1"/>
    </xf>
    <xf numFmtId="0" fontId="34" fillId="0" borderId="11" xfId="58" applyFont="1" applyBorder="1" applyAlignment="1">
      <alignment vertical="center" wrapText="1" shrinkToFit="1"/>
    </xf>
    <xf numFmtId="0" fontId="34" fillId="0" borderId="35" xfId="58" applyFont="1" applyBorder="1" applyAlignment="1">
      <alignment vertical="center" wrapText="1" shrinkToFit="1"/>
    </xf>
    <xf numFmtId="0" fontId="34" fillId="27" borderId="16" xfId="51" applyFont="1" applyFill="1" applyBorder="1" applyAlignment="1">
      <alignment vertical="center" shrinkToFit="1"/>
    </xf>
    <xf numFmtId="180" fontId="34" fillId="0" borderId="39" xfId="0" applyNumberFormat="1" applyFont="1" applyFill="1" applyBorder="1" applyAlignment="1">
      <alignment horizontal="center" vertical="center" shrinkToFit="1"/>
    </xf>
    <xf numFmtId="178" fontId="34" fillId="27" borderId="30" xfId="34" applyNumberFormat="1" applyFont="1" applyFill="1" applyBorder="1" applyAlignment="1">
      <alignment vertical="center" shrinkToFit="1"/>
    </xf>
    <xf numFmtId="178" fontId="34" fillId="27" borderId="28" xfId="51" applyNumberFormat="1" applyFont="1" applyFill="1" applyBorder="1" applyAlignment="1">
      <alignment horizontal="right" vertical="center" wrapText="1" shrinkToFit="1"/>
    </xf>
    <xf numFmtId="178" fontId="34" fillId="27" borderId="20" xfId="51" applyNumberFormat="1" applyFont="1" applyFill="1" applyBorder="1" applyAlignment="1">
      <alignment horizontal="right" vertical="center" wrapText="1" shrinkToFit="1"/>
    </xf>
    <xf numFmtId="178" fontId="34" fillId="27" borderId="20" xfId="51" applyNumberFormat="1" applyFont="1" applyFill="1" applyBorder="1" applyAlignment="1">
      <alignment vertical="center" shrinkToFit="1"/>
    </xf>
    <xf numFmtId="179" fontId="34" fillId="29" borderId="22" xfId="51" applyNumberFormat="1" applyFont="1" applyFill="1" applyBorder="1" applyAlignment="1">
      <alignment horizontal="center" vertical="center" shrinkToFit="1"/>
    </xf>
    <xf numFmtId="0" fontId="34" fillId="0" borderId="0" xfId="51" applyFont="1">
      <alignment vertical="center"/>
    </xf>
    <xf numFmtId="0" fontId="34" fillId="27" borderId="13" xfId="51" applyFont="1" applyFill="1" applyBorder="1" applyAlignment="1">
      <alignment vertical="center" shrinkToFit="1"/>
    </xf>
    <xf numFmtId="180" fontId="34" fillId="0" borderId="31" xfId="0" applyNumberFormat="1" applyFont="1" applyFill="1" applyBorder="1" applyAlignment="1">
      <alignment horizontal="center" vertical="center" shrinkToFit="1"/>
    </xf>
    <xf numFmtId="178" fontId="34" fillId="27" borderId="35" xfId="34" applyNumberFormat="1" applyFont="1" applyFill="1" applyBorder="1" applyAlignment="1">
      <alignment vertical="center" shrinkToFit="1"/>
    </xf>
    <xf numFmtId="178" fontId="34" fillId="27" borderId="26" xfId="51" applyNumberFormat="1" applyFont="1" applyFill="1" applyBorder="1" applyAlignment="1">
      <alignment horizontal="right" vertical="center" wrapText="1" shrinkToFit="1"/>
    </xf>
    <xf numFmtId="178" fontId="34" fillId="27" borderId="11" xfId="51" applyNumberFormat="1" applyFont="1" applyFill="1" applyBorder="1" applyAlignment="1">
      <alignment horizontal="right" vertical="center" wrapText="1" shrinkToFit="1"/>
    </xf>
    <xf numFmtId="178" fontId="34" fillId="27" borderId="11" xfId="51" applyNumberFormat="1" applyFont="1" applyFill="1" applyBorder="1" applyAlignment="1">
      <alignment vertical="center" shrinkToFit="1"/>
    </xf>
    <xf numFmtId="179" fontId="34" fillId="29" borderId="19" xfId="51" applyNumberFormat="1" applyFont="1" applyFill="1" applyBorder="1" applyAlignment="1">
      <alignment horizontal="center" vertical="center" shrinkToFit="1"/>
    </xf>
    <xf numFmtId="178" fontId="34" fillId="27" borderId="35" xfId="0" applyNumberFormat="1" applyFont="1" applyFill="1" applyBorder="1" applyAlignment="1">
      <alignment vertical="center" shrinkToFit="1"/>
    </xf>
    <xf numFmtId="180" fontId="34" fillId="0" borderId="31" xfId="0" applyNumberFormat="1" applyFont="1" applyBorder="1">
      <alignment vertical="center"/>
    </xf>
    <xf numFmtId="38" fontId="34" fillId="27" borderId="35" xfId="34" applyFont="1" applyFill="1" applyBorder="1">
      <alignment vertical="center"/>
    </xf>
    <xf numFmtId="0" fontId="34" fillId="27" borderId="35" xfId="0" applyFont="1" applyFill="1" applyBorder="1" applyAlignment="1">
      <alignment vertical="center" wrapText="1"/>
    </xf>
    <xf numFmtId="0" fontId="34" fillId="27" borderId="17" xfId="51" applyFont="1" applyFill="1" applyBorder="1" applyAlignment="1">
      <alignment vertical="center" shrinkToFit="1"/>
    </xf>
    <xf numFmtId="180" fontId="34" fillId="0" borderId="65" xfId="0" applyNumberFormat="1" applyFont="1" applyBorder="1">
      <alignment vertical="center"/>
    </xf>
    <xf numFmtId="38" fontId="34" fillId="27" borderId="24" xfId="34" applyFont="1" applyFill="1" applyBorder="1">
      <alignment vertical="center"/>
    </xf>
    <xf numFmtId="178" fontId="34" fillId="27" borderId="33" xfId="51" applyNumberFormat="1" applyFont="1" applyFill="1" applyBorder="1" applyAlignment="1">
      <alignment horizontal="right" vertical="center" wrapText="1" shrinkToFit="1"/>
    </xf>
    <xf numFmtId="178" fontId="34" fillId="27" borderId="23" xfId="51" applyNumberFormat="1" applyFont="1" applyFill="1" applyBorder="1" applyAlignment="1">
      <alignment horizontal="right" vertical="center" wrapText="1" shrinkToFit="1"/>
    </xf>
    <xf numFmtId="178" fontId="34" fillId="27" borderId="23" xfId="51" applyNumberFormat="1" applyFont="1" applyFill="1" applyBorder="1" applyAlignment="1">
      <alignment vertical="center" shrinkToFit="1"/>
    </xf>
    <xf numFmtId="179" fontId="34" fillId="29" borderId="32" xfId="51" applyNumberFormat="1" applyFont="1" applyFill="1" applyBorder="1" applyAlignment="1">
      <alignment horizontal="center" vertical="center" shrinkToFit="1"/>
    </xf>
    <xf numFmtId="178" fontId="43" fillId="27" borderId="35" xfId="0" applyNumberFormat="1" applyFont="1" applyFill="1" applyBorder="1" applyAlignment="1">
      <alignment vertical="center" wrapText="1" shrinkToFit="1"/>
    </xf>
    <xf numFmtId="0" fontId="34" fillId="27" borderId="20" xfId="51" applyFont="1" applyFill="1" applyBorder="1" applyAlignment="1">
      <alignment vertical="center" wrapText="1"/>
    </xf>
    <xf numFmtId="0" fontId="34" fillId="27" borderId="21" xfId="51" applyFont="1" applyFill="1" applyBorder="1" applyAlignment="1">
      <alignment vertical="center" shrinkToFit="1"/>
    </xf>
    <xf numFmtId="180" fontId="34" fillId="27" borderId="16" xfId="51" applyNumberFormat="1" applyFont="1" applyFill="1" applyBorder="1" applyAlignment="1">
      <alignment horizontal="right" vertical="center" wrapText="1" shrinkToFit="1"/>
    </xf>
    <xf numFmtId="178" fontId="34" fillId="27" borderId="22" xfId="51" applyNumberFormat="1" applyFont="1" applyFill="1" applyBorder="1" applyAlignment="1">
      <alignment horizontal="right" vertical="center" wrapText="1" shrinkToFit="1"/>
    </xf>
    <xf numFmtId="0" fontId="34" fillId="27" borderId="11" xfId="51" applyFont="1" applyFill="1" applyBorder="1" applyAlignment="1">
      <alignment vertical="center" wrapText="1"/>
    </xf>
    <xf numFmtId="0" fontId="34" fillId="27" borderId="14" xfId="51" applyFont="1" applyFill="1" applyBorder="1" applyAlignment="1">
      <alignment vertical="center" shrinkToFit="1"/>
    </xf>
    <xf numFmtId="180" fontId="34" fillId="27" borderId="13" xfId="51" applyNumberFormat="1" applyFont="1" applyFill="1" applyBorder="1" applyAlignment="1">
      <alignment horizontal="right" vertical="center" wrapText="1" shrinkToFit="1"/>
    </xf>
    <xf numFmtId="178" fontId="34" fillId="27" borderId="19" xfId="51" applyNumberFormat="1" applyFont="1" applyFill="1" applyBorder="1" applyAlignment="1">
      <alignment horizontal="right" vertical="center" wrapText="1" shrinkToFit="1"/>
    </xf>
    <xf numFmtId="180" fontId="40" fillId="27" borderId="13" xfId="51" applyNumberFormat="1" applyFont="1" applyFill="1" applyBorder="1" applyAlignment="1">
      <alignment horizontal="right" vertical="center" wrapText="1" shrinkToFit="1"/>
    </xf>
    <xf numFmtId="178" fontId="40" fillId="27" borderId="11" xfId="51" applyNumberFormat="1" applyFont="1" applyFill="1" applyBorder="1" applyAlignment="1">
      <alignment horizontal="right" vertical="center" wrapText="1" shrinkToFit="1"/>
    </xf>
    <xf numFmtId="178" fontId="40" fillId="27" borderId="11" xfId="51" applyNumberFormat="1" applyFont="1" applyFill="1" applyBorder="1" applyAlignment="1">
      <alignment vertical="center" shrinkToFit="1"/>
    </xf>
    <xf numFmtId="179" fontId="40" fillId="29" borderId="19" xfId="51" applyNumberFormat="1" applyFont="1" applyFill="1" applyBorder="1" applyAlignment="1">
      <alignment horizontal="center" vertical="center" shrinkToFit="1"/>
    </xf>
    <xf numFmtId="0" fontId="34" fillId="27" borderId="23" xfId="51" applyFont="1" applyFill="1" applyBorder="1" applyAlignment="1">
      <alignment vertical="center" wrapText="1"/>
    </xf>
    <xf numFmtId="0" fontId="34" fillId="27" borderId="38" xfId="51" applyFont="1" applyFill="1" applyBorder="1" applyAlignment="1">
      <alignment vertical="center" shrinkToFit="1"/>
    </xf>
    <xf numFmtId="180" fontId="34" fillId="27" borderId="17" xfId="51" applyNumberFormat="1" applyFont="1" applyFill="1" applyBorder="1" applyAlignment="1">
      <alignment horizontal="right" vertical="center" wrapText="1" shrinkToFit="1"/>
    </xf>
    <xf numFmtId="178" fontId="34" fillId="27" borderId="32" xfId="51" applyNumberFormat="1" applyFont="1" applyFill="1" applyBorder="1" applyAlignment="1">
      <alignment horizontal="right" vertical="center" wrapText="1" shrinkToFit="1"/>
    </xf>
    <xf numFmtId="0" fontId="36" fillId="27" borderId="11" xfId="51" applyFont="1" applyFill="1" applyBorder="1" applyAlignment="1">
      <alignment vertical="center" wrapText="1"/>
    </xf>
    <xf numFmtId="0" fontId="34" fillId="0" borderId="11" xfId="49" applyFont="1" applyFill="1" applyBorder="1" applyAlignment="1">
      <alignment vertical="center" wrapText="1"/>
    </xf>
    <xf numFmtId="0" fontId="34" fillId="27" borderId="35" xfId="49" applyFont="1" applyFill="1" applyBorder="1" applyAlignment="1">
      <alignment vertical="center" wrapText="1" shrinkToFit="1"/>
    </xf>
    <xf numFmtId="57" fontId="34" fillId="0" borderId="13" xfId="49" applyNumberFormat="1" applyFont="1" applyFill="1" applyBorder="1" applyAlignment="1">
      <alignment vertical="center" shrinkToFit="1"/>
    </xf>
    <xf numFmtId="178" fontId="34" fillId="0" borderId="11" xfId="49" applyNumberFormat="1" applyFont="1" applyFill="1" applyBorder="1" applyAlignment="1">
      <alignment vertical="center" shrinkToFit="1"/>
    </xf>
    <xf numFmtId="179" fontId="34" fillId="29" borderId="35" xfId="49" applyNumberFormat="1" applyFont="1" applyFill="1" applyBorder="1" applyAlignment="1">
      <alignment vertical="center" shrinkToFit="1"/>
    </xf>
    <xf numFmtId="0" fontId="34" fillId="0" borderId="13" xfId="49" applyNumberFormat="1" applyFont="1" applyFill="1" applyBorder="1" applyAlignment="1">
      <alignment vertical="center" shrinkToFit="1"/>
    </xf>
    <xf numFmtId="0" fontId="34" fillId="27" borderId="11" xfId="49" applyFont="1" applyFill="1" applyBorder="1" applyAlignment="1">
      <alignment vertical="center" wrapText="1"/>
    </xf>
    <xf numFmtId="0" fontId="34" fillId="27" borderId="14" xfId="49" applyFont="1" applyFill="1" applyBorder="1" applyAlignment="1">
      <alignment vertical="center" wrapText="1" shrinkToFit="1"/>
    </xf>
    <xf numFmtId="180" fontId="34" fillId="27" borderId="13" xfId="49" applyNumberFormat="1" applyFont="1" applyFill="1" applyBorder="1" applyAlignment="1">
      <alignment vertical="center" shrinkToFit="1"/>
    </xf>
    <xf numFmtId="178" fontId="34" fillId="27" borderId="19" xfId="49" applyNumberFormat="1" applyFont="1" applyFill="1" applyBorder="1" applyAlignment="1">
      <alignment horizontal="right" vertical="center" shrinkToFit="1"/>
    </xf>
    <xf numFmtId="57" fontId="34" fillId="27" borderId="26" xfId="49" applyNumberFormat="1" applyFont="1" applyFill="1" applyBorder="1" applyAlignment="1">
      <alignment vertical="center" shrinkToFit="1"/>
    </xf>
    <xf numFmtId="178" fontId="34" fillId="27" borderId="11" xfId="49" applyNumberFormat="1" applyFont="1" applyFill="1" applyBorder="1" applyAlignment="1">
      <alignment vertical="center" shrinkToFit="1"/>
    </xf>
    <xf numFmtId="179" fontId="34" fillId="29" borderId="19" xfId="49" applyNumberFormat="1" applyFont="1" applyFill="1" applyBorder="1" applyAlignment="1">
      <alignment vertical="center" shrinkToFit="1"/>
    </xf>
    <xf numFmtId="0" fontId="34" fillId="27" borderId="26" xfId="49" applyNumberFormat="1" applyFont="1" applyFill="1" applyBorder="1" applyAlignment="1">
      <alignment vertical="center" shrinkToFit="1"/>
    </xf>
    <xf numFmtId="0" fontId="34" fillId="0" borderId="11" xfId="59" applyFont="1" applyBorder="1" applyAlignment="1">
      <alignment vertical="center" wrapText="1" shrinkToFit="1"/>
    </xf>
    <xf numFmtId="0" fontId="34" fillId="0" borderId="11" xfId="52" applyFont="1" applyFill="1" applyBorder="1" applyAlignment="1">
      <alignment horizontal="left" vertical="center" wrapText="1"/>
    </xf>
    <xf numFmtId="0" fontId="34" fillId="0" borderId="14" xfId="59" applyFont="1" applyBorder="1" applyAlignment="1">
      <alignment vertical="center" wrapText="1" shrinkToFit="1"/>
    </xf>
    <xf numFmtId="57" fontId="34" fillId="0" borderId="26" xfId="49" applyNumberFormat="1" applyFont="1" applyFill="1" applyBorder="1" applyAlignment="1">
      <alignment vertical="center" shrinkToFit="1"/>
    </xf>
    <xf numFmtId="0" fontId="34" fillId="0" borderId="26" xfId="49" applyNumberFormat="1" applyFont="1" applyFill="1" applyBorder="1" applyAlignment="1">
      <alignment vertical="center" shrinkToFit="1"/>
    </xf>
    <xf numFmtId="0" fontId="34" fillId="0" borderId="11" xfId="59" applyFont="1" applyFill="1" applyBorder="1" applyAlignment="1">
      <alignment vertical="center" wrapText="1" shrinkToFit="1"/>
    </xf>
    <xf numFmtId="0" fontId="34" fillId="0" borderId="14" xfId="59" applyFont="1" applyFill="1" applyBorder="1" applyAlignment="1">
      <alignment vertical="center" wrapText="1" shrinkToFit="1"/>
    </xf>
    <xf numFmtId="0" fontId="34" fillId="0" borderId="11" xfId="0" applyFont="1" applyFill="1" applyBorder="1" applyAlignment="1">
      <alignment vertical="center" shrinkToFit="1"/>
    </xf>
    <xf numFmtId="0" fontId="34" fillId="0" borderId="14" xfId="0" applyFont="1" applyFill="1" applyBorder="1" applyAlignment="1">
      <alignment vertical="center" shrinkToFit="1"/>
    </xf>
    <xf numFmtId="180" fontId="34" fillId="0" borderId="13" xfId="0" applyNumberFormat="1" applyFont="1" applyFill="1" applyBorder="1" applyAlignment="1">
      <alignment vertical="center" shrinkToFit="1"/>
    </xf>
    <xf numFmtId="0" fontId="34" fillId="0" borderId="11" xfId="0" applyFont="1" applyFill="1" applyBorder="1">
      <alignment vertical="center"/>
    </xf>
    <xf numFmtId="0" fontId="34" fillId="0" borderId="11" xfId="0" applyFont="1" applyBorder="1">
      <alignment vertical="center"/>
    </xf>
    <xf numFmtId="180" fontId="34" fillId="27" borderId="13" xfId="0" applyNumberFormat="1" applyFont="1" applyFill="1" applyBorder="1" applyAlignment="1">
      <alignment vertical="center" shrinkToFit="1"/>
    </xf>
    <xf numFmtId="178" fontId="34" fillId="0" borderId="19" xfId="49" applyNumberFormat="1" applyFont="1" applyFill="1" applyBorder="1" applyAlignment="1">
      <alignment horizontal="right" vertical="center" shrinkToFit="1"/>
    </xf>
    <xf numFmtId="0" fontId="34" fillId="0" borderId="13" xfId="49" applyFont="1" applyBorder="1" applyAlignment="1">
      <alignment horizontal="right" vertical="center" shrinkToFit="1"/>
    </xf>
    <xf numFmtId="0" fontId="34" fillId="0" borderId="17" xfId="49" applyFont="1" applyBorder="1" applyAlignment="1">
      <alignment horizontal="right" vertical="center" shrinkToFit="1"/>
    </xf>
    <xf numFmtId="0" fontId="34" fillId="0" borderId="23" xfId="0" applyFont="1" applyBorder="1" applyAlignment="1">
      <alignment vertical="center" shrinkToFit="1"/>
    </xf>
    <xf numFmtId="180" fontId="34" fillId="27" borderId="17" xfId="49" applyNumberFormat="1" applyFont="1" applyFill="1" applyBorder="1" applyAlignment="1">
      <alignment vertical="center" shrinkToFit="1"/>
    </xf>
    <xf numFmtId="178" fontId="34" fillId="27" borderId="32" xfId="49" applyNumberFormat="1" applyFont="1" applyFill="1" applyBorder="1" applyAlignment="1">
      <alignment horizontal="right" vertical="center" shrinkToFit="1"/>
    </xf>
    <xf numFmtId="0" fontId="34" fillId="27" borderId="33" xfId="49" applyNumberFormat="1" applyFont="1" applyFill="1" applyBorder="1" applyAlignment="1">
      <alignment vertical="center" shrinkToFit="1"/>
    </xf>
    <xf numFmtId="178" fontId="34" fillId="27" borderId="23" xfId="49" applyNumberFormat="1" applyFont="1" applyFill="1" applyBorder="1" applyAlignment="1">
      <alignment vertical="center" shrinkToFit="1"/>
    </xf>
    <xf numFmtId="179" fontId="34" fillId="29" borderId="32" xfId="49" applyNumberFormat="1" applyFont="1" applyFill="1" applyBorder="1" applyAlignment="1">
      <alignment vertical="center" shrinkToFit="1"/>
    </xf>
    <xf numFmtId="0" fontId="37" fillId="0" borderId="11" xfId="0" applyFont="1" applyFill="1" applyBorder="1" applyAlignment="1">
      <alignment vertical="center" wrapText="1" shrinkToFit="1"/>
    </xf>
    <xf numFmtId="0" fontId="37" fillId="0" borderId="11" xfId="0" applyFont="1" applyFill="1" applyBorder="1" applyAlignment="1">
      <alignment vertical="center" wrapText="1"/>
    </xf>
    <xf numFmtId="0" fontId="34" fillId="0" borderId="16" xfId="49" applyFont="1" applyFill="1" applyBorder="1" applyAlignment="1">
      <alignment horizontal="right" vertical="center" shrinkToFit="1"/>
    </xf>
    <xf numFmtId="0" fontId="34" fillId="0" borderId="61" xfId="0" applyFont="1" applyBorder="1" applyAlignment="1">
      <alignment vertical="center" wrapText="1" shrinkToFit="1"/>
    </xf>
    <xf numFmtId="180" fontId="34" fillId="27" borderId="63" xfId="0" applyNumberFormat="1" applyFont="1" applyFill="1" applyBorder="1" applyAlignment="1">
      <alignment vertical="center" shrinkToFit="1"/>
    </xf>
    <xf numFmtId="0" fontId="34" fillId="27" borderId="28" xfId="34" applyNumberFormat="1" applyFont="1" applyFill="1" applyBorder="1" applyAlignment="1">
      <alignment horizontal="right" vertical="center" shrinkToFit="1"/>
    </xf>
    <xf numFmtId="179" fontId="34" fillId="29" borderId="22" xfId="0" applyNumberFormat="1" applyFont="1" applyFill="1" applyBorder="1" applyAlignment="1">
      <alignment horizontal="right" vertical="center" shrinkToFit="1"/>
    </xf>
    <xf numFmtId="0" fontId="34" fillId="0" borderId="13" xfId="49" applyFont="1" applyFill="1" applyBorder="1" applyAlignment="1">
      <alignment horizontal="right" vertical="center" shrinkToFit="1"/>
    </xf>
    <xf numFmtId="0" fontId="34" fillId="27" borderId="26" xfId="34" applyNumberFormat="1" applyFont="1" applyFill="1" applyBorder="1" applyAlignment="1">
      <alignment horizontal="right" vertical="center" shrinkToFit="1"/>
    </xf>
    <xf numFmtId="179" fontId="34" fillId="29" borderId="19" xfId="0" applyNumberFormat="1" applyFont="1" applyFill="1" applyBorder="1" applyAlignment="1">
      <alignment horizontal="right" vertical="center" shrinkToFit="1"/>
    </xf>
    <xf numFmtId="57" fontId="34" fillId="27" borderId="26" xfId="34" applyNumberFormat="1" applyFont="1" applyFill="1" applyBorder="1" applyAlignment="1">
      <alignment horizontal="right" vertical="center" shrinkToFit="1"/>
    </xf>
    <xf numFmtId="0" fontId="34" fillId="0" borderId="17" xfId="49" applyFont="1" applyFill="1" applyBorder="1" applyAlignment="1">
      <alignment horizontal="right" vertical="center" shrinkToFit="1"/>
    </xf>
    <xf numFmtId="0" fontId="34" fillId="0" borderId="52" xfId="0" applyFont="1" applyBorder="1" applyAlignment="1">
      <alignment vertical="center" wrapText="1" shrinkToFit="1"/>
    </xf>
    <xf numFmtId="180" fontId="34" fillId="27" borderId="44" xfId="0" applyNumberFormat="1" applyFont="1" applyFill="1" applyBorder="1" applyAlignment="1">
      <alignment vertical="center" shrinkToFit="1"/>
    </xf>
    <xf numFmtId="0" fontId="34" fillId="27" borderId="33" xfId="34" applyNumberFormat="1" applyFont="1" applyFill="1" applyBorder="1" applyAlignment="1">
      <alignment horizontal="right" vertical="center" shrinkToFit="1"/>
    </xf>
    <xf numFmtId="179" fontId="34" fillId="29" borderId="32" xfId="0" applyNumberFormat="1" applyFont="1" applyFill="1" applyBorder="1" applyAlignment="1">
      <alignment horizontal="right" vertical="center" shrinkToFit="1"/>
    </xf>
    <xf numFmtId="0" fontId="34" fillId="0" borderId="16" xfId="50" applyFont="1" applyBorder="1" applyAlignment="1">
      <alignment horizontal="right" vertical="center" shrinkToFit="1"/>
    </xf>
    <xf numFmtId="178" fontId="34" fillId="27" borderId="28" xfId="50" applyNumberFormat="1" applyFont="1" applyFill="1" applyBorder="1" applyAlignment="1">
      <alignment vertical="center" shrinkToFit="1"/>
    </xf>
    <xf numFmtId="178" fontId="34" fillId="27" borderId="20" xfId="50" applyNumberFormat="1" applyFont="1" applyFill="1" applyBorder="1" applyAlignment="1">
      <alignment vertical="center" shrinkToFit="1"/>
    </xf>
    <xf numFmtId="179" fontId="34" fillId="29" borderId="22" xfId="50" applyNumberFormat="1" applyFont="1" applyFill="1" applyBorder="1" applyAlignment="1">
      <alignment vertical="center" shrinkToFit="1"/>
    </xf>
    <xf numFmtId="0" fontId="34" fillId="0" borderId="0" xfId="50" applyFont="1">
      <alignment vertical="center"/>
    </xf>
    <xf numFmtId="0" fontId="34" fillId="0" borderId="13" xfId="50" applyFont="1" applyBorder="1" applyAlignment="1">
      <alignment horizontal="right" vertical="center" shrinkToFit="1"/>
    </xf>
    <xf numFmtId="178" fontId="34" fillId="27" borderId="26" xfId="50" applyNumberFormat="1" applyFont="1" applyFill="1" applyBorder="1" applyAlignment="1">
      <alignment vertical="center" shrinkToFit="1"/>
    </xf>
    <xf numFmtId="178" fontId="34" fillId="27" borderId="11" xfId="50" applyNumberFormat="1" applyFont="1" applyFill="1" applyBorder="1" applyAlignment="1">
      <alignment vertical="center" shrinkToFit="1"/>
    </xf>
    <xf numFmtId="179" fontId="34" fillId="29" borderId="19" xfId="50" applyNumberFormat="1" applyFont="1" applyFill="1" applyBorder="1" applyAlignment="1">
      <alignment vertical="center" shrinkToFit="1"/>
    </xf>
    <xf numFmtId="0" fontId="34" fillId="0" borderId="17" xfId="50" applyFont="1" applyBorder="1" applyAlignment="1">
      <alignment horizontal="right" vertical="center" shrinkToFit="1"/>
    </xf>
    <xf numFmtId="178" fontId="34" fillId="27" borderId="33" xfId="50" applyNumberFormat="1" applyFont="1" applyFill="1" applyBorder="1" applyAlignment="1">
      <alignment vertical="center" shrinkToFit="1"/>
    </xf>
    <xf numFmtId="178" fontId="34" fillId="27" borderId="23" xfId="50" applyNumberFormat="1" applyFont="1" applyFill="1" applyBorder="1" applyAlignment="1">
      <alignment vertical="center" shrinkToFit="1"/>
    </xf>
    <xf numFmtId="179" fontId="34" fillId="29" borderId="32" xfId="50" applyNumberFormat="1" applyFont="1" applyFill="1" applyBorder="1" applyAlignment="1">
      <alignment vertical="center" shrinkToFit="1"/>
    </xf>
    <xf numFmtId="0" fontId="34" fillId="0" borderId="16" xfId="48" applyFont="1" applyBorder="1" applyAlignment="1">
      <alignment vertical="center" wrapText="1" shrinkToFit="1"/>
    </xf>
    <xf numFmtId="0" fontId="34" fillId="27" borderId="20" xfId="48" applyFont="1" applyFill="1" applyBorder="1" applyAlignment="1">
      <alignment vertical="center" wrapText="1" shrinkToFit="1"/>
    </xf>
    <xf numFmtId="0" fontId="34" fillId="27" borderId="21" xfId="48" applyFont="1" applyFill="1" applyBorder="1" applyAlignment="1">
      <alignment vertical="center" wrapText="1" shrinkToFit="1"/>
    </xf>
    <xf numFmtId="180" fontId="34" fillId="27" borderId="16" xfId="48" applyNumberFormat="1" applyFont="1" applyFill="1" applyBorder="1" applyAlignment="1">
      <alignment vertical="center" wrapText="1" shrinkToFit="1"/>
    </xf>
    <xf numFmtId="178" fontId="34" fillId="27" borderId="22" xfId="48" applyNumberFormat="1" applyFont="1" applyFill="1" applyBorder="1" applyAlignment="1">
      <alignment vertical="center" wrapText="1" shrinkToFit="1"/>
    </xf>
    <xf numFmtId="178" fontId="34" fillId="27" borderId="28" xfId="48" applyNumberFormat="1" applyFont="1" applyFill="1" applyBorder="1" applyAlignment="1">
      <alignment vertical="center" wrapText="1" shrinkToFit="1"/>
    </xf>
    <xf numFmtId="178" fontId="34" fillId="27" borderId="20" xfId="48" applyNumberFormat="1" applyFont="1" applyFill="1" applyBorder="1" applyAlignment="1">
      <alignment vertical="center" wrapText="1" shrinkToFit="1"/>
    </xf>
    <xf numFmtId="179" fontId="34" fillId="29" borderId="22" xfId="48" applyNumberFormat="1" applyFont="1" applyFill="1" applyBorder="1" applyAlignment="1">
      <alignment vertical="center" wrapText="1" shrinkToFit="1"/>
    </xf>
    <xf numFmtId="0" fontId="34" fillId="0" borderId="0" xfId="48" applyFont="1">
      <alignment vertical="center"/>
    </xf>
    <xf numFmtId="0" fontId="34" fillId="0" borderId="13" xfId="48" applyFont="1" applyBorder="1" applyAlignment="1">
      <alignment vertical="center" wrapText="1" shrinkToFit="1"/>
    </xf>
    <xf numFmtId="0" fontId="34" fillId="27" borderId="11" xfId="48" applyFont="1" applyFill="1" applyBorder="1" applyAlignment="1">
      <alignment vertical="center" wrapText="1" shrinkToFit="1"/>
    </xf>
    <xf numFmtId="0" fontId="34" fillId="27" borderId="14" xfId="48" applyFont="1" applyFill="1" applyBorder="1" applyAlignment="1">
      <alignment vertical="center" wrapText="1" shrinkToFit="1"/>
    </xf>
    <xf numFmtId="180" fontId="34" fillId="27" borderId="13" xfId="48" applyNumberFormat="1" applyFont="1" applyFill="1" applyBorder="1" applyAlignment="1">
      <alignment vertical="center" wrapText="1" shrinkToFit="1"/>
    </xf>
    <xf numFmtId="178" fontId="34" fillId="27" borderId="19" xfId="48" applyNumberFormat="1" applyFont="1" applyFill="1" applyBorder="1" applyAlignment="1">
      <alignment vertical="center" wrapText="1" shrinkToFit="1"/>
    </xf>
    <xf numFmtId="178" fontId="34" fillId="27" borderId="26" xfId="48" applyNumberFormat="1" applyFont="1" applyFill="1" applyBorder="1" applyAlignment="1">
      <alignment vertical="center" wrapText="1" shrinkToFit="1"/>
    </xf>
    <xf numFmtId="178" fontId="34" fillId="27" borderId="11" xfId="48" applyNumberFormat="1" applyFont="1" applyFill="1" applyBorder="1" applyAlignment="1">
      <alignment vertical="center" wrapText="1" shrinkToFit="1"/>
    </xf>
    <xf numFmtId="179" fontId="34" fillId="29" borderId="19" xfId="48" applyNumberFormat="1" applyFont="1" applyFill="1" applyBorder="1" applyAlignment="1">
      <alignment vertical="center" wrapText="1" shrinkToFit="1"/>
    </xf>
    <xf numFmtId="0" fontId="34" fillId="27" borderId="35" xfId="48" applyFont="1" applyFill="1" applyBorder="1" applyAlignment="1">
      <alignment vertical="center" shrinkToFit="1"/>
    </xf>
    <xf numFmtId="180" fontId="34" fillId="27" borderId="27" xfId="48" applyNumberFormat="1" applyFont="1" applyFill="1" applyBorder="1" applyAlignment="1">
      <alignment vertical="center" wrapText="1" shrinkToFit="1"/>
    </xf>
    <xf numFmtId="0" fontId="34" fillId="27" borderId="14" xfId="48" applyFont="1" applyFill="1" applyBorder="1" applyAlignment="1">
      <alignment vertical="center" shrinkToFit="1"/>
    </xf>
    <xf numFmtId="0" fontId="34" fillId="27" borderId="11" xfId="48" applyFont="1" applyFill="1" applyBorder="1" applyAlignment="1">
      <alignment vertical="center" shrinkToFit="1"/>
    </xf>
    <xf numFmtId="178" fontId="34" fillId="27" borderId="31" xfId="48" applyNumberFormat="1" applyFont="1" applyFill="1" applyBorder="1" applyAlignment="1">
      <alignment vertical="center" wrapText="1" shrinkToFit="1"/>
    </xf>
    <xf numFmtId="0" fontId="34" fillId="0" borderId="17" xfId="48" applyFont="1" applyBorder="1" applyAlignment="1">
      <alignment vertical="center" wrapText="1" shrinkToFit="1"/>
    </xf>
    <xf numFmtId="0" fontId="34" fillId="27" borderId="23" xfId="48" applyFont="1" applyFill="1" applyBorder="1" applyAlignment="1">
      <alignment vertical="center" wrapText="1" shrinkToFit="1"/>
    </xf>
    <xf numFmtId="0" fontId="34" fillId="27" borderId="23" xfId="48" applyFont="1" applyFill="1" applyBorder="1" applyAlignment="1">
      <alignment horizontal="left" vertical="center" wrapText="1" shrinkToFit="1"/>
    </xf>
    <xf numFmtId="0" fontId="34" fillId="27" borderId="38" xfId="48" applyFont="1" applyFill="1" applyBorder="1" applyAlignment="1">
      <alignment vertical="center" wrapText="1" shrinkToFit="1"/>
    </xf>
    <xf numFmtId="180" fontId="34" fillId="27" borderId="17" xfId="48" applyNumberFormat="1" applyFont="1" applyFill="1" applyBorder="1" applyAlignment="1">
      <alignment vertical="center" wrapText="1" shrinkToFit="1"/>
    </xf>
    <xf numFmtId="178" fontId="34" fillId="27" borderId="32" xfId="48" applyNumberFormat="1" applyFont="1" applyFill="1" applyBorder="1" applyAlignment="1">
      <alignment vertical="center" wrapText="1" shrinkToFit="1"/>
    </xf>
    <xf numFmtId="178" fontId="34" fillId="27" borderId="65" xfId="48" applyNumberFormat="1" applyFont="1" applyFill="1" applyBorder="1" applyAlignment="1">
      <alignment vertical="center" wrapText="1" shrinkToFit="1"/>
    </xf>
    <xf numFmtId="178" fontId="34" fillId="27" borderId="23" xfId="48" applyNumberFormat="1" applyFont="1" applyFill="1" applyBorder="1" applyAlignment="1">
      <alignment vertical="center" wrapText="1" shrinkToFit="1"/>
    </xf>
    <xf numFmtId="179" fontId="34" fillId="29" borderId="32" xfId="48" applyNumberFormat="1" applyFont="1" applyFill="1" applyBorder="1" applyAlignment="1">
      <alignment vertical="center" wrapText="1" shrinkToFit="1"/>
    </xf>
    <xf numFmtId="0" fontId="34" fillId="0" borderId="16" xfId="43" applyFont="1" applyBorder="1" applyAlignment="1">
      <alignment vertical="center" wrapText="1" shrinkToFit="1"/>
    </xf>
    <xf numFmtId="0" fontId="34" fillId="27" borderId="20" xfId="43" applyFont="1" applyFill="1" applyBorder="1" applyAlignment="1">
      <alignment vertical="center" wrapText="1" shrinkToFit="1"/>
    </xf>
    <xf numFmtId="0" fontId="34" fillId="27" borderId="20" xfId="43" applyFont="1" applyFill="1" applyBorder="1" applyAlignment="1">
      <alignment vertical="center" shrinkToFit="1"/>
    </xf>
    <xf numFmtId="0" fontId="34" fillId="27" borderId="21" xfId="43" applyFont="1" applyFill="1" applyBorder="1" applyAlignment="1">
      <alignment vertical="center" wrapText="1" shrinkToFit="1"/>
    </xf>
    <xf numFmtId="180" fontId="34" fillId="27" borderId="16" xfId="43" applyNumberFormat="1" applyFont="1" applyFill="1" applyBorder="1" applyAlignment="1">
      <alignment vertical="center" shrinkToFit="1"/>
    </xf>
    <xf numFmtId="178" fontId="34" fillId="27" borderId="22" xfId="43" applyNumberFormat="1" applyFont="1" applyFill="1" applyBorder="1" applyAlignment="1">
      <alignment vertical="center" wrapText="1" shrinkToFit="1"/>
    </xf>
    <xf numFmtId="178" fontId="34" fillId="27" borderId="28" xfId="43" applyNumberFormat="1" applyFont="1" applyFill="1" applyBorder="1" applyAlignment="1">
      <alignment horizontal="center" vertical="center" wrapText="1" shrinkToFit="1"/>
    </xf>
    <xf numFmtId="178" fontId="34" fillId="27" borderId="20" xfId="43" applyNumberFormat="1" applyFont="1" applyFill="1" applyBorder="1" applyAlignment="1">
      <alignment vertical="center" wrapText="1" shrinkToFit="1"/>
    </xf>
    <xf numFmtId="179" fontId="34" fillId="29" borderId="22" xfId="43" applyNumberFormat="1" applyFont="1" applyFill="1" applyBorder="1" applyAlignment="1">
      <alignment vertical="center" wrapText="1" shrinkToFit="1"/>
    </xf>
    <xf numFmtId="0" fontId="34" fillId="0" borderId="0" xfId="43" applyFont="1">
      <alignment vertical="center"/>
    </xf>
    <xf numFmtId="0" fontId="34" fillId="0" borderId="13" xfId="43" applyFont="1" applyBorder="1" applyAlignment="1">
      <alignment vertical="center" wrapText="1" shrinkToFit="1"/>
    </xf>
    <xf numFmtId="0" fontId="34" fillId="27" borderId="11" xfId="43" applyFont="1" applyFill="1" applyBorder="1" applyAlignment="1">
      <alignment vertical="center" wrapText="1" shrinkToFit="1"/>
    </xf>
    <xf numFmtId="0" fontId="34" fillId="27" borderId="11" xfId="43" applyFont="1" applyFill="1" applyBorder="1" applyAlignment="1">
      <alignment vertical="center" shrinkToFit="1"/>
    </xf>
    <xf numFmtId="0" fontId="34" fillId="27" borderId="14" xfId="43" applyFont="1" applyFill="1" applyBorder="1" applyAlignment="1">
      <alignment vertical="center" wrapText="1" shrinkToFit="1"/>
    </xf>
    <xf numFmtId="180" fontId="34" fillId="27" borderId="13" xfId="43" applyNumberFormat="1" applyFont="1" applyFill="1" applyBorder="1" applyAlignment="1">
      <alignment vertical="center" shrinkToFit="1"/>
    </xf>
    <xf numFmtId="178" fontId="34" fillId="27" borderId="19" xfId="43" applyNumberFormat="1" applyFont="1" applyFill="1" applyBorder="1" applyAlignment="1">
      <alignment vertical="center" wrapText="1" shrinkToFit="1"/>
    </xf>
    <xf numFmtId="178" fontId="34" fillId="27" borderId="26" xfId="43" applyNumberFormat="1" applyFont="1" applyFill="1" applyBorder="1" applyAlignment="1">
      <alignment horizontal="center" vertical="center" wrapText="1" shrinkToFit="1"/>
    </xf>
    <xf numFmtId="178" fontId="34" fillId="27" borderId="11" xfId="43" applyNumberFormat="1" applyFont="1" applyFill="1" applyBorder="1" applyAlignment="1">
      <alignment vertical="center" wrapText="1" shrinkToFit="1"/>
    </xf>
    <xf numFmtId="179" fontId="34" fillId="29" borderId="19" xfId="43" applyNumberFormat="1" applyFont="1" applyFill="1" applyBorder="1" applyAlignment="1">
      <alignment vertical="center" wrapText="1" shrinkToFit="1"/>
    </xf>
    <xf numFmtId="0" fontId="34" fillId="0" borderId="17" xfId="43" applyFont="1" applyBorder="1" applyAlignment="1">
      <alignment vertical="center" wrapText="1" shrinkToFit="1"/>
    </xf>
    <xf numFmtId="0" fontId="34" fillId="27" borderId="23" xfId="43" applyFont="1" applyFill="1" applyBorder="1" applyAlignment="1">
      <alignment vertical="center" wrapText="1" shrinkToFit="1"/>
    </xf>
    <xf numFmtId="0" fontId="34" fillId="27" borderId="38" xfId="43" applyFont="1" applyFill="1" applyBorder="1" applyAlignment="1">
      <alignment vertical="center" wrapText="1" shrinkToFit="1"/>
    </xf>
    <xf numFmtId="180" fontId="34" fillId="27" borderId="17" xfId="43" applyNumberFormat="1" applyFont="1" applyFill="1" applyBorder="1" applyAlignment="1">
      <alignment vertical="center" shrinkToFit="1"/>
    </xf>
    <xf numFmtId="178" fontId="34" fillId="27" borderId="32" xfId="43" applyNumberFormat="1" applyFont="1" applyFill="1" applyBorder="1" applyAlignment="1">
      <alignment vertical="center" wrapText="1" shrinkToFit="1"/>
    </xf>
    <xf numFmtId="178" fontId="34" fillId="27" borderId="33" xfId="43" applyNumberFormat="1" applyFont="1" applyFill="1" applyBorder="1" applyAlignment="1">
      <alignment horizontal="center" vertical="center" wrapText="1" shrinkToFit="1"/>
    </xf>
    <xf numFmtId="178" fontId="34" fillId="27" borderId="23" xfId="43" applyNumberFormat="1" applyFont="1" applyFill="1" applyBorder="1" applyAlignment="1">
      <alignment vertical="center" wrapText="1" shrinkToFit="1"/>
    </xf>
    <xf numFmtId="179" fontId="34" fillId="29" borderId="32" xfId="43" applyNumberFormat="1" applyFont="1" applyFill="1" applyBorder="1" applyAlignment="1">
      <alignment vertical="center" wrapText="1" shrinkToFit="1"/>
    </xf>
    <xf numFmtId="0" fontId="34" fillId="0" borderId="16" xfId="55" applyFont="1" applyBorder="1" applyAlignment="1">
      <alignment vertical="center" wrapText="1" shrinkToFit="1"/>
    </xf>
    <xf numFmtId="0" fontId="34" fillId="27" borderId="20" xfId="55" applyFont="1" applyFill="1" applyBorder="1" applyAlignment="1">
      <alignment vertical="center" wrapText="1" shrinkToFit="1"/>
    </xf>
    <xf numFmtId="0" fontId="34" fillId="27" borderId="21" xfId="55" applyFont="1" applyFill="1" applyBorder="1" applyAlignment="1">
      <alignment vertical="center" wrapText="1" shrinkToFit="1"/>
    </xf>
    <xf numFmtId="180" fontId="34" fillId="27" borderId="16" xfId="55" applyNumberFormat="1" applyFont="1" applyFill="1" applyBorder="1" applyAlignment="1">
      <alignment vertical="center" wrapText="1" shrinkToFit="1"/>
    </xf>
    <xf numFmtId="178" fontId="34" fillId="27" borderId="22" xfId="55" applyNumberFormat="1" applyFont="1" applyFill="1" applyBorder="1" applyAlignment="1">
      <alignment vertical="center" wrapText="1" shrinkToFit="1"/>
    </xf>
    <xf numFmtId="0" fontId="34" fillId="27" borderId="28" xfId="55" applyNumberFormat="1" applyFont="1" applyFill="1" applyBorder="1" applyAlignment="1">
      <alignment vertical="center" wrapText="1" shrinkToFit="1"/>
    </xf>
    <xf numFmtId="178" fontId="34" fillId="27" borderId="20" xfId="55" applyNumberFormat="1" applyFont="1" applyFill="1" applyBorder="1" applyAlignment="1">
      <alignment vertical="center" wrapText="1" shrinkToFit="1"/>
    </xf>
    <xf numFmtId="179" fontId="34" fillId="29" borderId="22" xfId="55" applyNumberFormat="1" applyFont="1" applyFill="1" applyBorder="1" applyAlignment="1">
      <alignment vertical="center" wrapText="1" shrinkToFit="1"/>
    </xf>
    <xf numFmtId="0" fontId="34" fillId="0" borderId="0" xfId="55" applyFont="1">
      <alignment vertical="center"/>
    </xf>
    <xf numFmtId="0" fontId="34" fillId="0" borderId="17" xfId="55" applyFont="1" applyBorder="1" applyAlignment="1">
      <alignment vertical="center" wrapText="1" shrinkToFit="1"/>
    </xf>
    <xf numFmtId="0" fontId="34" fillId="27" borderId="23" xfId="55" applyFont="1" applyFill="1" applyBorder="1" applyAlignment="1">
      <alignment vertical="center" wrapText="1" shrinkToFit="1"/>
    </xf>
    <xf numFmtId="0" fontId="34" fillId="27" borderId="38" xfId="55" applyFont="1" applyFill="1" applyBorder="1" applyAlignment="1">
      <alignment vertical="center" wrapText="1" shrinkToFit="1"/>
    </xf>
    <xf numFmtId="180" fontId="34" fillId="27" borderId="17" xfId="55" applyNumberFormat="1" applyFont="1" applyFill="1" applyBorder="1" applyAlignment="1">
      <alignment vertical="center" wrapText="1" shrinkToFit="1"/>
    </xf>
    <xf numFmtId="178" fontId="34" fillId="27" borderId="32" xfId="55" applyNumberFormat="1" applyFont="1" applyFill="1" applyBorder="1" applyAlignment="1">
      <alignment vertical="center" wrapText="1" shrinkToFit="1"/>
    </xf>
    <xf numFmtId="0" fontId="34" fillId="27" borderId="33" xfId="55" applyNumberFormat="1" applyFont="1" applyFill="1" applyBorder="1" applyAlignment="1">
      <alignment vertical="center" wrapText="1" shrinkToFit="1"/>
    </xf>
    <xf numFmtId="178" fontId="34" fillId="27" borderId="23" xfId="55" applyNumberFormat="1" applyFont="1" applyFill="1" applyBorder="1" applyAlignment="1">
      <alignment vertical="center" wrapText="1" shrinkToFit="1"/>
    </xf>
    <xf numFmtId="179" fontId="34" fillId="29" borderId="32" xfId="55" applyNumberFormat="1" applyFont="1" applyFill="1" applyBorder="1" applyAlignment="1">
      <alignment vertical="center" wrapText="1" shrinkToFit="1"/>
    </xf>
    <xf numFmtId="0" fontId="34" fillId="0" borderId="17" xfId="56" applyFont="1" applyBorder="1" applyAlignment="1">
      <alignment vertical="center" shrinkToFit="1"/>
    </xf>
    <xf numFmtId="180" fontId="34" fillId="27" borderId="17" xfId="56" applyNumberFormat="1" applyFont="1" applyFill="1" applyBorder="1" applyAlignment="1">
      <alignment vertical="center" shrinkToFit="1"/>
    </xf>
    <xf numFmtId="178" fontId="34" fillId="27" borderId="32" xfId="56" applyNumberFormat="1" applyFont="1" applyFill="1" applyBorder="1" applyAlignment="1">
      <alignment vertical="center" shrinkToFit="1"/>
    </xf>
    <xf numFmtId="178" fontId="34" fillId="27" borderId="33" xfId="56" applyNumberFormat="1" applyFont="1" applyFill="1" applyBorder="1" applyAlignment="1">
      <alignment vertical="center" shrinkToFit="1"/>
    </xf>
    <xf numFmtId="178" fontId="34" fillId="27" borderId="23" xfId="56" applyNumberFormat="1" applyFont="1" applyFill="1" applyBorder="1" applyAlignment="1">
      <alignment vertical="center" shrinkToFit="1"/>
    </xf>
    <xf numFmtId="179" fontId="34" fillId="29" borderId="24" xfId="56" applyNumberFormat="1" applyFont="1" applyFill="1" applyBorder="1" applyAlignment="1">
      <alignment vertical="center" shrinkToFit="1"/>
    </xf>
    <xf numFmtId="0" fontId="34" fillId="0" borderId="14" xfId="58" applyFont="1" applyBorder="1" applyAlignment="1">
      <alignment vertical="center" wrapText="1" shrinkToFit="1"/>
    </xf>
    <xf numFmtId="0" fontId="34" fillId="0" borderId="23" xfId="58" applyFont="1" applyBorder="1" applyAlignment="1">
      <alignment vertical="center" wrapText="1" shrinkToFit="1"/>
    </xf>
    <xf numFmtId="0" fontId="34" fillId="0" borderId="38" xfId="58" applyFont="1" applyBorder="1" applyAlignment="1">
      <alignment vertical="center" wrapText="1" shrinkToFit="1"/>
    </xf>
    <xf numFmtId="0" fontId="37" fillId="27" borderId="35" xfId="0" applyFont="1" applyFill="1" applyBorder="1" applyAlignment="1">
      <alignment vertical="center" wrapText="1"/>
    </xf>
    <xf numFmtId="0" fontId="11" fillId="27" borderId="35" xfId="0" applyFont="1" applyFill="1" applyBorder="1" applyAlignment="1">
      <alignment vertical="center" wrapText="1"/>
    </xf>
    <xf numFmtId="0" fontId="11" fillId="0" borderId="11" xfId="0" applyFont="1" applyBorder="1" applyAlignment="1">
      <alignment vertical="center" wrapText="1" shrinkToFit="1"/>
    </xf>
    <xf numFmtId="0" fontId="11" fillId="27" borderId="11" xfId="49" applyFont="1" applyFill="1" applyBorder="1" applyAlignment="1">
      <alignment vertical="center" wrapText="1"/>
    </xf>
    <xf numFmtId="0" fontId="34" fillId="0" borderId="16" xfId="49" applyFont="1" applyBorder="1" applyAlignment="1">
      <alignment horizontal="right" vertical="center" shrinkToFit="1"/>
    </xf>
    <xf numFmtId="0" fontId="34" fillId="0" borderId="20" xfId="49" applyFont="1" applyFill="1" applyBorder="1" applyAlignment="1">
      <alignment vertical="center" wrapText="1"/>
    </xf>
    <xf numFmtId="0" fontId="34" fillId="27" borderId="30" xfId="49" applyFont="1" applyFill="1" applyBorder="1" applyAlignment="1">
      <alignment vertical="center" wrapText="1" shrinkToFit="1"/>
    </xf>
    <xf numFmtId="180" fontId="34" fillId="0" borderId="16" xfId="49" applyNumberFormat="1" applyFont="1" applyFill="1" applyBorder="1" applyAlignment="1">
      <alignment vertical="center" shrinkToFit="1"/>
    </xf>
    <xf numFmtId="178" fontId="34" fillId="0" borderId="21" xfId="49" applyNumberFormat="1" applyFont="1" applyFill="1" applyBorder="1" applyAlignment="1">
      <alignment horizontal="right" vertical="center" shrinkToFit="1"/>
    </xf>
    <xf numFmtId="57" fontId="34" fillId="0" borderId="16" xfId="49" applyNumberFormat="1" applyFont="1" applyFill="1" applyBorder="1" applyAlignment="1">
      <alignment vertical="center" shrinkToFit="1"/>
    </xf>
    <xf numFmtId="178" fontId="34" fillId="0" borderId="21" xfId="49" applyNumberFormat="1" applyFont="1" applyFill="1" applyBorder="1" applyAlignment="1">
      <alignment vertical="center" shrinkToFit="1"/>
    </xf>
    <xf numFmtId="178" fontId="34" fillId="0" borderId="20" xfId="49" applyNumberFormat="1" applyFont="1" applyFill="1" applyBorder="1" applyAlignment="1">
      <alignment vertical="center" shrinkToFit="1"/>
    </xf>
    <xf numFmtId="179" fontId="34" fillId="29" borderId="30" xfId="49" applyNumberFormat="1" applyFont="1" applyFill="1" applyBorder="1" applyAlignment="1">
      <alignment vertical="center" shrinkToFit="1"/>
    </xf>
    <xf numFmtId="0" fontId="8" fillId="25" borderId="42" xfId="47" applyFont="1" applyFill="1" applyBorder="1" applyAlignment="1">
      <alignment horizontal="center" vertical="center"/>
    </xf>
    <xf numFmtId="0" fontId="8" fillId="25" borderId="47" xfId="47" applyFont="1" applyFill="1" applyBorder="1" applyAlignment="1">
      <alignment horizontal="center" vertical="center"/>
    </xf>
    <xf numFmtId="0" fontId="8" fillId="25" borderId="45" xfId="47" applyFont="1" applyFill="1" applyBorder="1" applyAlignment="1">
      <alignment horizontal="center" vertical="center"/>
    </xf>
    <xf numFmtId="180" fontId="8" fillId="26" borderId="42" xfId="47" applyNumberFormat="1" applyFont="1" applyFill="1" applyBorder="1" applyAlignment="1">
      <alignment horizontal="center" vertical="center"/>
    </xf>
    <xf numFmtId="180" fontId="8" fillId="26" borderId="49" xfId="47" applyNumberFormat="1" applyFont="1" applyFill="1" applyBorder="1" applyAlignment="1">
      <alignment horizontal="center" vertical="center"/>
    </xf>
    <xf numFmtId="180" fontId="8" fillId="28" borderId="55" xfId="47" applyNumberFormat="1" applyFont="1" applyFill="1" applyBorder="1" applyAlignment="1">
      <alignment horizontal="center" vertical="center"/>
    </xf>
    <xf numFmtId="178" fontId="8" fillId="28" borderId="47" xfId="47" applyNumberFormat="1" applyFont="1" applyFill="1" applyBorder="1" applyAlignment="1">
      <alignment horizontal="center" vertical="center"/>
    </xf>
    <xf numFmtId="178" fontId="8" fillId="28" borderId="49" xfId="47" applyNumberFormat="1" applyFont="1" applyFill="1" applyBorder="1" applyAlignment="1">
      <alignment horizontal="center" vertical="center"/>
    </xf>
    <xf numFmtId="0" fontId="11" fillId="27" borderId="11" xfId="48" applyFont="1" applyFill="1" applyBorder="1" applyAlignment="1">
      <alignment vertical="center" wrapText="1" shrinkToFit="1"/>
    </xf>
    <xf numFmtId="0" fontId="37" fillId="27" borderId="11" xfId="48" applyFont="1" applyFill="1" applyBorder="1" applyAlignment="1">
      <alignment vertical="center" wrapText="1" shrinkToFit="1"/>
    </xf>
    <xf numFmtId="180" fontId="34" fillId="27" borderId="13" xfId="48" applyNumberFormat="1" applyFont="1" applyFill="1" applyBorder="1" applyAlignment="1">
      <alignment horizontal="right" vertical="center" wrapText="1" shrinkToFit="1"/>
    </xf>
    <xf numFmtId="0" fontId="13" fillId="0" borderId="11" xfId="0" applyFont="1" applyBorder="1" applyAlignment="1">
      <alignment horizontal="left" vertical="center" wrapText="1"/>
    </xf>
    <xf numFmtId="0" fontId="3"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6" fillId="24" borderId="14" xfId="28" applyFont="1" applyFill="1" applyBorder="1" applyAlignment="1" applyProtection="1">
      <alignment horizontal="center" vertical="center" wrapText="1"/>
    </xf>
    <xf numFmtId="0" fontId="6" fillId="24" borderId="27" xfId="28" applyFill="1" applyBorder="1" applyAlignment="1" applyProtection="1">
      <alignment horizontal="center" vertical="center" wrapText="1"/>
    </xf>
    <xf numFmtId="0" fontId="8" fillId="25" borderId="39" xfId="47" applyFont="1" applyFill="1" applyBorder="1" applyAlignment="1">
      <alignment horizontal="center" vertical="center"/>
    </xf>
    <xf numFmtId="0" fontId="8" fillId="25" borderId="28" xfId="47" applyFont="1" applyFill="1" applyBorder="1" applyAlignment="1">
      <alignment horizontal="center" vertical="center"/>
    </xf>
    <xf numFmtId="0" fontId="8" fillId="26" borderId="39" xfId="47" applyFont="1" applyFill="1" applyBorder="1" applyAlignment="1">
      <alignment horizontal="center" vertical="center" wrapText="1"/>
    </xf>
    <xf numFmtId="0" fontId="8" fillId="26" borderId="22" xfId="47" applyFont="1" applyFill="1" applyBorder="1" applyAlignment="1">
      <alignment horizontal="center" vertical="center" wrapText="1"/>
    </xf>
    <xf numFmtId="0" fontId="8" fillId="0" borderId="42" xfId="47" applyFont="1" applyBorder="1" applyAlignment="1">
      <alignment horizontal="center" vertical="center"/>
    </xf>
    <xf numFmtId="0" fontId="8" fillId="0" borderId="43" xfId="47" applyFont="1" applyBorder="1" applyAlignment="1">
      <alignment horizontal="center" vertical="center"/>
    </xf>
    <xf numFmtId="0" fontId="8" fillId="0" borderId="44" xfId="47" applyFont="1" applyBorder="1" applyAlignment="1">
      <alignment horizontal="center" vertical="center"/>
    </xf>
    <xf numFmtId="0" fontId="8" fillId="0" borderId="47" xfId="47" applyFont="1" applyBorder="1" applyAlignment="1">
      <alignment horizontal="center" vertical="center" wrapText="1"/>
    </xf>
    <xf numFmtId="0" fontId="8" fillId="0" borderId="51" xfId="47" applyFont="1" applyBorder="1" applyAlignment="1">
      <alignment horizontal="center" vertical="center"/>
    </xf>
    <xf numFmtId="0" fontId="8" fillId="0" borderId="52" xfId="47" applyFont="1" applyBorder="1" applyAlignment="1">
      <alignment horizontal="center" vertical="center"/>
    </xf>
    <xf numFmtId="0" fontId="8" fillId="0" borderId="47" xfId="47" applyFont="1" applyBorder="1" applyAlignment="1">
      <alignment horizontal="center" vertical="center"/>
    </xf>
    <xf numFmtId="0" fontId="8" fillId="0" borderId="40" xfId="47" applyFont="1" applyBorder="1" applyAlignment="1">
      <alignment horizontal="center" vertical="center"/>
    </xf>
    <xf numFmtId="0" fontId="8" fillId="0" borderId="53" xfId="47" applyFont="1" applyBorder="1" applyAlignment="1">
      <alignment horizontal="center" vertical="center"/>
    </xf>
    <xf numFmtId="0" fontId="8" fillId="0" borderId="54" xfId="47" applyFont="1" applyBorder="1" applyAlignment="1">
      <alignment horizontal="center" vertical="center"/>
    </xf>
    <xf numFmtId="180" fontId="8" fillId="0" borderId="42" xfId="47" applyNumberFormat="1" applyFont="1" applyFill="1" applyBorder="1" applyAlignment="1">
      <alignment horizontal="center" vertical="center" wrapText="1"/>
    </xf>
    <xf numFmtId="180" fontId="8" fillId="0" borderId="43" xfId="47" applyNumberFormat="1" applyFont="1" applyFill="1" applyBorder="1" applyAlignment="1">
      <alignment horizontal="center" vertical="center" wrapText="1"/>
    </xf>
    <xf numFmtId="180" fontId="8" fillId="0" borderId="44" xfId="47" applyNumberFormat="1" applyFont="1" applyFill="1" applyBorder="1" applyAlignment="1">
      <alignment horizontal="center" vertical="center" wrapText="1"/>
    </xf>
    <xf numFmtId="0" fontId="8" fillId="28" borderId="39" xfId="47" applyFont="1" applyFill="1" applyBorder="1" applyAlignment="1">
      <alignment horizontal="center" vertical="center" wrapText="1"/>
    </xf>
    <xf numFmtId="0" fontId="8" fillId="28" borderId="28" xfId="47" applyFont="1" applyFill="1" applyBorder="1" applyAlignment="1">
      <alignment horizontal="center" vertical="center" wrapText="1"/>
    </xf>
    <xf numFmtId="0" fontId="8" fillId="28" borderId="22" xfId="47" applyFont="1" applyFill="1" applyBorder="1" applyAlignment="1">
      <alignment horizontal="center" vertical="center" wrapText="1"/>
    </xf>
    <xf numFmtId="178" fontId="34" fillId="0" borderId="40" xfId="47" applyNumberFormat="1" applyFont="1" applyBorder="1" applyAlignment="1">
      <alignment horizontal="center" vertical="center" wrapText="1"/>
    </xf>
    <xf numFmtId="178" fontId="34" fillId="0" borderId="41" xfId="47" applyNumberFormat="1" applyFont="1" applyBorder="1" applyAlignment="1">
      <alignment horizontal="center" vertical="center" wrapText="1"/>
    </xf>
    <xf numFmtId="178" fontId="8" fillId="0" borderId="42" xfId="47" applyNumberFormat="1" applyFont="1" applyBorder="1" applyAlignment="1">
      <alignment horizontal="center" vertical="center" wrapText="1"/>
    </xf>
    <xf numFmtId="178" fontId="8" fillId="0" borderId="43" xfId="47" applyNumberFormat="1" applyFont="1" applyBorder="1" applyAlignment="1">
      <alignment horizontal="center" vertical="center"/>
    </xf>
    <xf numFmtId="178" fontId="8" fillId="0" borderId="44" xfId="47" applyNumberFormat="1" applyFont="1" applyBorder="1" applyAlignment="1">
      <alignment horizontal="center" vertical="center"/>
    </xf>
    <xf numFmtId="178" fontId="34" fillId="0" borderId="45" xfId="47" applyNumberFormat="1" applyFont="1" applyBorder="1" applyAlignment="1">
      <alignment horizontal="center" vertical="center" wrapText="1"/>
    </xf>
    <xf numFmtId="178" fontId="34" fillId="0" borderId="46" xfId="47" applyNumberFormat="1" applyFont="1" applyBorder="1" applyAlignment="1">
      <alignment horizontal="center" vertical="center" wrapText="1"/>
    </xf>
    <xf numFmtId="178" fontId="34" fillId="0" borderId="47" xfId="47" applyNumberFormat="1" applyFont="1" applyFill="1" applyBorder="1" applyAlignment="1">
      <alignment horizontal="center" vertical="center" wrapText="1"/>
    </xf>
    <xf numFmtId="178" fontId="34" fillId="0" borderId="48" xfId="47" applyNumberFormat="1" applyFont="1" applyFill="1" applyBorder="1" applyAlignment="1">
      <alignment horizontal="center" vertical="center" wrapText="1"/>
    </xf>
    <xf numFmtId="178" fontId="34" fillId="0" borderId="47" xfId="47" applyNumberFormat="1" applyFont="1" applyFill="1" applyBorder="1" applyAlignment="1">
      <alignment horizontal="left" vertical="center" wrapText="1"/>
    </xf>
    <xf numFmtId="178" fontId="34" fillId="0" borderId="48" xfId="47" applyNumberFormat="1" applyFont="1" applyFill="1" applyBorder="1" applyAlignment="1">
      <alignment horizontal="left" vertical="center" wrapText="1"/>
    </xf>
    <xf numFmtId="178" fontId="8" fillId="0" borderId="49" xfId="51" applyNumberFormat="1" applyFont="1" applyFill="1" applyBorder="1" applyAlignment="1">
      <alignment horizontal="center" vertical="center" wrapText="1"/>
    </xf>
    <xf numFmtId="178" fontId="8" fillId="0" borderId="50" xfId="51" applyNumberFormat="1" applyFont="1" applyFill="1" applyBorder="1" applyAlignment="1">
      <alignment horizontal="center" vertical="center" wrapText="1"/>
    </xf>
    <xf numFmtId="178" fontId="8" fillId="0" borderId="55" xfId="47" applyNumberFormat="1" applyFont="1" applyBorder="1" applyAlignment="1">
      <alignment horizontal="center" vertical="center" wrapText="1"/>
    </xf>
    <xf numFmtId="178" fontId="8" fillId="0" borderId="56" xfId="47" applyNumberFormat="1" applyFont="1" applyBorder="1" applyAlignment="1">
      <alignment horizontal="center" vertical="center"/>
    </xf>
    <xf numFmtId="178" fontId="8" fillId="0" borderId="57" xfId="47" applyNumberFormat="1" applyFont="1" applyBorder="1" applyAlignment="1">
      <alignment horizontal="center" vertical="center"/>
    </xf>
    <xf numFmtId="178" fontId="34" fillId="0" borderId="47" xfId="47" applyNumberFormat="1" applyFont="1" applyBorder="1" applyAlignment="1">
      <alignment horizontal="center" vertical="center" wrapText="1"/>
    </xf>
    <xf numFmtId="178" fontId="34" fillId="0" borderId="48" xfId="47" applyNumberFormat="1" applyFont="1" applyBorder="1" applyAlignment="1">
      <alignment horizontal="center" vertical="center" wrapText="1"/>
    </xf>
    <xf numFmtId="178" fontId="8" fillId="0" borderId="43" xfId="47" applyNumberFormat="1" applyFont="1" applyBorder="1" applyAlignment="1">
      <alignment horizontal="center" vertical="center" wrapText="1"/>
    </xf>
    <xf numFmtId="178" fontId="8" fillId="0" borderId="44" xfId="47" applyNumberFormat="1" applyFont="1" applyBorder="1" applyAlignment="1">
      <alignment horizontal="center" vertical="center" wrapText="1"/>
    </xf>
    <xf numFmtId="0" fontId="6" fillId="24" borderId="14" xfId="28" applyFill="1" applyBorder="1" applyAlignment="1" applyProtection="1">
      <alignment horizontal="center" vertical="center"/>
    </xf>
    <xf numFmtId="0" fontId="6" fillId="24" borderId="27" xfId="28" applyFill="1" applyBorder="1" applyAlignment="1" applyProtection="1">
      <alignment horizontal="center" vertical="center"/>
    </xf>
    <xf numFmtId="180" fontId="8" fillId="0" borderId="42" xfId="56" applyNumberFormat="1" applyFont="1" applyFill="1" applyBorder="1" applyAlignment="1">
      <alignment horizontal="center" vertical="center" wrapText="1"/>
    </xf>
    <xf numFmtId="180" fontId="8" fillId="0" borderId="43" xfId="56" applyNumberFormat="1" applyFont="1" applyFill="1" applyBorder="1" applyAlignment="1">
      <alignment horizontal="center" vertical="center" wrapText="1"/>
    </xf>
    <xf numFmtId="180" fontId="8" fillId="0" borderId="44" xfId="56" applyNumberFormat="1" applyFont="1" applyFill="1" applyBorder="1" applyAlignment="1">
      <alignment horizontal="center" vertical="center" wrapText="1"/>
    </xf>
    <xf numFmtId="0" fontId="8" fillId="0" borderId="45" xfId="56" applyFont="1" applyBorder="1" applyAlignment="1">
      <alignment horizontal="center" vertical="center"/>
    </xf>
    <xf numFmtId="0" fontId="8" fillId="0" borderId="59" xfId="56" applyFont="1" applyBorder="1" applyAlignment="1">
      <alignment horizontal="center" vertical="center"/>
    </xf>
    <xf numFmtId="0" fontId="8" fillId="0" borderId="60" xfId="56" applyFont="1" applyBorder="1" applyAlignment="1">
      <alignment horizontal="center" vertical="center"/>
    </xf>
    <xf numFmtId="0" fontId="8" fillId="0" borderId="42" xfId="56" applyFont="1" applyBorder="1" applyAlignment="1">
      <alignment horizontal="center" vertical="center"/>
    </xf>
    <xf numFmtId="0" fontId="8" fillId="0" borderId="43" xfId="56" applyFont="1" applyBorder="1" applyAlignment="1">
      <alignment horizontal="center" vertical="center"/>
    </xf>
    <xf numFmtId="0" fontId="8" fillId="0" borderId="44" xfId="56" applyFont="1" applyBorder="1" applyAlignment="1">
      <alignment horizontal="center" vertical="center"/>
    </xf>
    <xf numFmtId="0" fontId="8" fillId="0" borderId="47" xfId="56" applyFont="1" applyBorder="1" applyAlignment="1">
      <alignment horizontal="center" vertical="center" wrapText="1"/>
    </xf>
    <xf numFmtId="0" fontId="8" fillId="0" borderId="51" xfId="56" applyFont="1" applyBorder="1" applyAlignment="1">
      <alignment horizontal="center" vertical="center"/>
    </xf>
    <xf numFmtId="0" fontId="8" fillId="0" borderId="52" xfId="56" applyFont="1" applyBorder="1" applyAlignment="1">
      <alignment horizontal="center" vertical="center"/>
    </xf>
    <xf numFmtId="0" fontId="8" fillId="0" borderId="47" xfId="56" applyFont="1" applyBorder="1" applyAlignment="1">
      <alignment horizontal="center" vertical="center"/>
    </xf>
    <xf numFmtId="178" fontId="34" fillId="0" borderId="40" xfId="56" applyNumberFormat="1" applyFont="1" applyBorder="1" applyAlignment="1">
      <alignment horizontal="center" vertical="center" wrapText="1"/>
    </xf>
    <xf numFmtId="178" fontId="34" fillId="0" borderId="41" xfId="56" applyNumberFormat="1" applyFont="1" applyBorder="1" applyAlignment="1">
      <alignment horizontal="center" vertical="center" wrapText="1"/>
    </xf>
    <xf numFmtId="178" fontId="8" fillId="0" borderId="55" xfId="56" applyNumberFormat="1" applyFont="1" applyBorder="1" applyAlignment="1">
      <alignment horizontal="center" vertical="center" wrapText="1"/>
    </xf>
    <xf numFmtId="178" fontId="8" fillId="0" borderId="56" xfId="56" applyNumberFormat="1" applyFont="1" applyBorder="1" applyAlignment="1">
      <alignment horizontal="center" vertical="center"/>
    </xf>
    <xf numFmtId="178" fontId="8" fillId="0" borderId="44" xfId="56" applyNumberFormat="1" applyFont="1" applyBorder="1" applyAlignment="1">
      <alignment horizontal="center" vertical="center"/>
    </xf>
    <xf numFmtId="178" fontId="34" fillId="0" borderId="47" xfId="56" applyNumberFormat="1" applyFont="1" applyBorder="1" applyAlignment="1">
      <alignment horizontal="center" vertical="center" wrapText="1"/>
    </xf>
    <xf numFmtId="178" fontId="34" fillId="0" borderId="48" xfId="56" applyNumberFormat="1" applyFont="1" applyBorder="1" applyAlignment="1">
      <alignment horizontal="center" vertical="center" wrapText="1"/>
    </xf>
    <xf numFmtId="178" fontId="34" fillId="0" borderId="47" xfId="56" applyNumberFormat="1" applyFont="1" applyFill="1" applyBorder="1" applyAlignment="1">
      <alignment horizontal="center" vertical="center" wrapText="1"/>
    </xf>
    <xf numFmtId="178" fontId="34" fillId="0" borderId="48" xfId="56" applyNumberFormat="1" applyFont="1" applyFill="1" applyBorder="1" applyAlignment="1">
      <alignment horizontal="center" vertical="center" wrapText="1"/>
    </xf>
    <xf numFmtId="178" fontId="34" fillId="0" borderId="47" xfId="56" applyNumberFormat="1" applyFont="1" applyFill="1" applyBorder="1" applyAlignment="1">
      <alignment horizontal="left" vertical="center" wrapText="1"/>
    </xf>
    <xf numFmtId="178" fontId="34" fillId="0" borderId="48" xfId="56" applyNumberFormat="1" applyFont="1" applyFill="1" applyBorder="1" applyAlignment="1">
      <alignment horizontal="left" vertical="center" wrapText="1"/>
    </xf>
    <xf numFmtId="180" fontId="8" fillId="0" borderId="42" xfId="51" applyNumberFormat="1" applyFont="1" applyFill="1" applyBorder="1" applyAlignment="1">
      <alignment horizontal="center" vertical="center" wrapText="1"/>
    </xf>
    <xf numFmtId="180" fontId="8" fillId="0" borderId="43" xfId="51" applyNumberFormat="1" applyFont="1" applyFill="1" applyBorder="1" applyAlignment="1">
      <alignment horizontal="center" vertical="center" wrapText="1"/>
    </xf>
    <xf numFmtId="180" fontId="8" fillId="0" borderId="44" xfId="51" applyNumberFormat="1" applyFont="1" applyFill="1" applyBorder="1" applyAlignment="1">
      <alignment horizontal="center" vertical="center" wrapText="1"/>
    </xf>
    <xf numFmtId="0" fontId="8" fillId="0" borderId="45" xfId="51" applyFont="1" applyBorder="1" applyAlignment="1">
      <alignment horizontal="center" vertical="center"/>
    </xf>
    <xf numFmtId="0" fontId="8" fillId="0" borderId="59" xfId="51" applyFont="1" applyBorder="1" applyAlignment="1">
      <alignment horizontal="center" vertical="center"/>
    </xf>
    <xf numFmtId="0" fontId="8" fillId="0" borderId="60" xfId="51" applyFont="1" applyBorder="1" applyAlignment="1">
      <alignment horizontal="center" vertical="center"/>
    </xf>
    <xf numFmtId="0" fontId="8" fillId="0" borderId="42" xfId="51" applyFont="1" applyBorder="1" applyAlignment="1">
      <alignment horizontal="center" vertical="center"/>
    </xf>
    <xf numFmtId="0" fontId="8" fillId="0" borderId="43" xfId="51" applyFont="1" applyBorder="1" applyAlignment="1">
      <alignment horizontal="center" vertical="center"/>
    </xf>
    <xf numFmtId="0" fontId="8" fillId="0" borderId="44" xfId="51" applyFont="1" applyBorder="1" applyAlignment="1">
      <alignment horizontal="center" vertical="center"/>
    </xf>
    <xf numFmtId="0" fontId="8" fillId="0" borderId="47" xfId="51" applyFont="1" applyBorder="1" applyAlignment="1">
      <alignment horizontal="center" vertical="center" wrapText="1"/>
    </xf>
    <xf numFmtId="0" fontId="8" fillId="0" borderId="51" xfId="51" applyFont="1" applyBorder="1" applyAlignment="1">
      <alignment horizontal="center" vertical="center"/>
    </xf>
    <xf numFmtId="0" fontId="8" fillId="0" borderId="52" xfId="51" applyFont="1" applyBorder="1" applyAlignment="1">
      <alignment horizontal="center" vertical="center"/>
    </xf>
    <xf numFmtId="0" fontId="8" fillId="0" borderId="47" xfId="51" applyFont="1" applyBorder="1" applyAlignment="1">
      <alignment horizontal="center" vertical="center"/>
    </xf>
    <xf numFmtId="178" fontId="34" fillId="0" borderId="40" xfId="51" applyNumberFormat="1" applyFont="1" applyFill="1" applyBorder="1" applyAlignment="1">
      <alignment horizontal="center" vertical="center" wrapText="1"/>
    </xf>
    <xf numFmtId="178" fontId="34" fillId="0" borderId="41" xfId="51" applyNumberFormat="1" applyFont="1" applyFill="1" applyBorder="1" applyAlignment="1">
      <alignment horizontal="center" vertical="center" wrapText="1"/>
    </xf>
    <xf numFmtId="178" fontId="8" fillId="0" borderId="55" xfId="51" applyNumberFormat="1" applyFont="1" applyFill="1" applyBorder="1" applyAlignment="1">
      <alignment horizontal="center" vertical="center" wrapText="1"/>
    </xf>
    <xf numFmtId="178" fontId="8" fillId="0" borderId="56" xfId="51" applyNumberFormat="1" applyFont="1" applyFill="1" applyBorder="1" applyAlignment="1">
      <alignment horizontal="center" vertical="center" wrapText="1"/>
    </xf>
    <xf numFmtId="178" fontId="8" fillId="0" borderId="57" xfId="51" applyNumberFormat="1" applyFont="1" applyFill="1" applyBorder="1" applyAlignment="1">
      <alignment horizontal="center" vertical="center" wrapText="1"/>
    </xf>
    <xf numFmtId="178" fontId="34" fillId="0" borderId="47" xfId="51" applyNumberFormat="1" applyFont="1" applyFill="1" applyBorder="1" applyAlignment="1">
      <alignment horizontal="center" vertical="center" wrapText="1"/>
    </xf>
    <xf numFmtId="178" fontId="34" fillId="0" borderId="48" xfId="51" applyNumberFormat="1" applyFont="1" applyFill="1" applyBorder="1" applyAlignment="1">
      <alignment horizontal="center" vertical="center" wrapText="1"/>
    </xf>
    <xf numFmtId="178" fontId="34" fillId="0" borderId="47" xfId="51" applyNumberFormat="1" applyFont="1" applyFill="1" applyBorder="1" applyAlignment="1">
      <alignment horizontal="left" vertical="center" wrapText="1"/>
    </xf>
    <xf numFmtId="178" fontId="34" fillId="0" borderId="48" xfId="51" applyNumberFormat="1" applyFont="1" applyFill="1" applyBorder="1" applyAlignment="1">
      <alignment horizontal="left" vertical="center" wrapText="1"/>
    </xf>
    <xf numFmtId="0" fontId="6" fillId="24" borderId="14" xfId="28" applyFont="1" applyFill="1" applyBorder="1" applyAlignment="1" applyProtection="1">
      <alignment horizontal="center" vertical="center"/>
    </xf>
    <xf numFmtId="0" fontId="6" fillId="24" borderId="27" xfId="28" applyFont="1" applyFill="1" applyBorder="1" applyAlignment="1" applyProtection="1">
      <alignment horizontal="center" vertical="center"/>
    </xf>
    <xf numFmtId="0" fontId="8" fillId="26" borderId="58" xfId="47" applyFont="1" applyFill="1" applyBorder="1" applyAlignment="1">
      <alignment horizontal="center" vertical="center" wrapText="1"/>
    </xf>
    <xf numFmtId="0" fontId="8" fillId="0" borderId="51" xfId="51" applyFont="1" applyBorder="1" applyAlignment="1">
      <alignment horizontal="center" vertical="center" wrapText="1"/>
    </xf>
    <xf numFmtId="0" fontId="8" fillId="0" borderId="52" xfId="51" applyFont="1" applyBorder="1" applyAlignment="1">
      <alignment horizontal="center" vertical="center" wrapText="1"/>
    </xf>
    <xf numFmtId="178" fontId="34" fillId="0" borderId="49" xfId="51" applyNumberFormat="1" applyFont="1" applyFill="1" applyBorder="1" applyAlignment="1">
      <alignment horizontal="center" vertical="center" wrapText="1"/>
    </xf>
    <xf numFmtId="178" fontId="34" fillId="0" borderId="50" xfId="51" applyNumberFormat="1" applyFont="1" applyFill="1" applyBorder="1" applyAlignment="1">
      <alignment horizontal="center" vertical="center"/>
    </xf>
    <xf numFmtId="178" fontId="8" fillId="0" borderId="40" xfId="51" applyNumberFormat="1" applyFont="1" applyFill="1" applyBorder="1" applyAlignment="1">
      <alignment horizontal="center" vertical="center" wrapText="1"/>
    </xf>
    <xf numFmtId="178" fontId="8" fillId="0" borderId="41" xfId="51" applyNumberFormat="1" applyFont="1" applyFill="1" applyBorder="1" applyAlignment="1">
      <alignment horizontal="center" vertical="center" wrapText="1"/>
    </xf>
    <xf numFmtId="178" fontId="8" fillId="0" borderId="56" xfId="51" applyNumberFormat="1" applyFont="1" applyFill="1" applyBorder="1" applyAlignment="1">
      <alignment horizontal="center" vertical="center"/>
    </xf>
    <xf numFmtId="178" fontId="8" fillId="0" borderId="57" xfId="51" applyNumberFormat="1" applyFont="1" applyFill="1" applyBorder="1" applyAlignment="1">
      <alignment horizontal="center" vertical="center"/>
    </xf>
    <xf numFmtId="178" fontId="8" fillId="0" borderId="47" xfId="51" applyNumberFormat="1" applyFont="1" applyFill="1" applyBorder="1" applyAlignment="1">
      <alignment horizontal="center" vertical="center" wrapText="1"/>
    </xf>
    <xf numFmtId="178" fontId="8" fillId="0" borderId="48" xfId="51" applyNumberFormat="1" applyFont="1" applyFill="1" applyBorder="1" applyAlignment="1">
      <alignment horizontal="center" vertical="center" wrapText="1"/>
    </xf>
    <xf numFmtId="178" fontId="8" fillId="0" borderId="47" xfId="51" applyNumberFormat="1" applyFont="1" applyFill="1" applyBorder="1" applyAlignment="1">
      <alignment horizontal="left" vertical="center" wrapText="1"/>
    </xf>
    <xf numFmtId="178" fontId="8" fillId="0" borderId="48" xfId="51" applyNumberFormat="1" applyFont="1" applyFill="1" applyBorder="1" applyAlignment="1">
      <alignment horizontal="left" vertical="center" wrapText="1"/>
    </xf>
    <xf numFmtId="0" fontId="11" fillId="0" borderId="0" xfId="53" applyFont="1" applyFill="1" applyBorder="1" applyAlignment="1">
      <alignment horizontal="left" vertical="center" wrapText="1"/>
    </xf>
    <xf numFmtId="180" fontId="8" fillId="0" borderId="67" xfId="51" applyNumberFormat="1" applyFont="1" applyFill="1" applyBorder="1" applyAlignment="1">
      <alignment horizontal="center" vertical="center" wrapText="1"/>
    </xf>
    <xf numFmtId="0" fontId="8" fillId="0" borderId="69" xfId="51" applyFont="1" applyBorder="1" applyAlignment="1">
      <alignment horizontal="center" vertical="center"/>
    </xf>
    <xf numFmtId="0" fontId="8" fillId="0" borderId="67" xfId="51" applyFont="1" applyBorder="1" applyAlignment="1">
      <alignment horizontal="center" vertical="center"/>
    </xf>
    <xf numFmtId="0" fontId="8" fillId="0" borderId="68" xfId="51" applyFont="1" applyBorder="1" applyAlignment="1">
      <alignment horizontal="center" vertical="center" wrapText="1"/>
    </xf>
    <xf numFmtId="0" fontId="8" fillId="0" borderId="68" xfId="51" applyFont="1" applyBorder="1" applyAlignment="1">
      <alignment horizontal="center" vertical="center"/>
    </xf>
    <xf numFmtId="178" fontId="8" fillId="0" borderId="70" xfId="51" applyNumberFormat="1" applyFont="1" applyFill="1" applyBorder="1" applyAlignment="1">
      <alignment horizontal="center" vertical="center" wrapText="1"/>
    </xf>
    <xf numFmtId="178" fontId="8" fillId="0" borderId="71" xfId="51" applyNumberFormat="1" applyFont="1" applyFill="1" applyBorder="1" applyAlignment="1">
      <alignment horizontal="center" vertical="center" wrapText="1"/>
    </xf>
    <xf numFmtId="178" fontId="8" fillId="0" borderId="68" xfId="51" applyNumberFormat="1" applyFont="1" applyFill="1" applyBorder="1" applyAlignment="1">
      <alignment horizontal="center" vertical="center" wrapText="1"/>
    </xf>
    <xf numFmtId="178" fontId="8" fillId="0" borderId="68" xfId="51" applyNumberFormat="1" applyFont="1" applyFill="1" applyBorder="1" applyAlignment="1">
      <alignment horizontal="left" vertical="center" wrapText="1"/>
    </xf>
    <xf numFmtId="178" fontId="8" fillId="0" borderId="72" xfId="51" applyNumberFormat="1" applyFont="1" applyFill="1" applyBorder="1" applyAlignment="1">
      <alignment horizontal="center" vertical="center" wrapText="1"/>
    </xf>
    <xf numFmtId="0" fontId="6" fillId="24" borderId="14" xfId="28" applyFill="1" applyBorder="1" applyAlignment="1" applyProtection="1">
      <alignment horizontal="center" vertical="center" wrapText="1"/>
    </xf>
    <xf numFmtId="178" fontId="8" fillId="0" borderId="49" xfId="51" applyNumberFormat="1" applyFont="1" applyFill="1" applyBorder="1" applyAlignment="1">
      <alignment horizontal="left" vertical="center" wrapText="1"/>
    </xf>
    <xf numFmtId="178" fontId="8" fillId="0" borderId="50" xfId="51" applyNumberFormat="1" applyFont="1" applyFill="1" applyBorder="1" applyAlignment="1">
      <alignment horizontal="left" vertical="center"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58"/>
    <cellStyle name="標準 3" xfId="59"/>
    <cellStyle name="標準_（教育庁）様式１" xfId="43"/>
    <cellStyle name="標準_（様式５）23使用料及び手数料見直し" xfId="44"/>
    <cellStyle name="標準_（様式５）23使用料及び手数料見直し結" xfId="45"/>
    <cellStyle name="標準_【観光政策課】（様式５）23使用料及び手数料見直し" xfId="46"/>
    <cellStyle name="標準_【企画】使用料、手数料一覧（様式１）H23" xfId="47"/>
    <cellStyle name="標準_【土木建築部】（様式１～４）23使用料及び手数料見" xfId="48"/>
    <cellStyle name="標準_【農林02.15】（様式１）23使用料及び手数料見直" xfId="49"/>
    <cellStyle name="標準_【文観スポ部】（様式１・5）23使用料及び手数料見直し調査新様式-2" xfId="50"/>
    <cellStyle name="標準_0220【福祉】23使用料及び手数料見直し調査新様式" xfId="51"/>
    <cellStyle name="標準_23コスト計算様式" xfId="52"/>
    <cellStyle name="標準_23使用料及び手数料見直（商工労働部）【再修正】120224提出" xfId="53"/>
    <cellStyle name="標準_コピー ～ （様式５）23使用料及び手数料見直し結果総括表（部局別）" xfId="54"/>
    <cellStyle name="標準_使用料及び手数料見直し【公安委員会】様式１（訂正）" xfId="55"/>
    <cellStyle name="標準_修正（様式１）23 手数料" xfId="56"/>
    <cellStyle name="良い" xfId="5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85725</xdr:colOff>
      <xdr:row>5</xdr:row>
      <xdr:rowOff>47625</xdr:rowOff>
    </xdr:from>
    <xdr:to>
      <xdr:col>4</xdr:col>
      <xdr:colOff>1611975</xdr:colOff>
      <xdr:row>5</xdr:row>
      <xdr:rowOff>263625</xdr:rowOff>
    </xdr:to>
    <xdr:sp macro="" textlink="">
      <xdr:nvSpPr>
        <xdr:cNvPr id="2" name="正方形/長方形 1"/>
        <xdr:cNvSpPr/>
      </xdr:nvSpPr>
      <xdr:spPr>
        <a:xfrm>
          <a:off x="2990850" y="1447800"/>
          <a:ext cx="4860000" cy="216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chemeClr val="tx1"/>
              </a:solidFill>
            </a:rPr>
            <a:t>該当なし</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595300</xdr:colOff>
      <xdr:row>19</xdr:row>
      <xdr:rowOff>35718</xdr:rowOff>
    </xdr:from>
    <xdr:to>
      <xdr:col>6</xdr:col>
      <xdr:colOff>501871</xdr:colOff>
      <xdr:row>21</xdr:row>
      <xdr:rowOff>285749</xdr:rowOff>
    </xdr:to>
    <xdr:sp macro="" textlink="">
      <xdr:nvSpPr>
        <xdr:cNvPr id="3" name="AutoShape 1"/>
        <xdr:cNvSpPr>
          <a:spLocks noChangeArrowheads="1"/>
        </xdr:cNvSpPr>
      </xdr:nvSpPr>
      <xdr:spPr bwMode="auto">
        <a:xfrm>
          <a:off x="1000113" y="7822406"/>
          <a:ext cx="7657539" cy="105965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【現状料金を維持する理由】</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effectLst/>
              <a:latin typeface="+mn-ea"/>
              <a:ea typeface="+mn-ea"/>
              <a:cs typeface="+mn-cs"/>
            </a:rPr>
            <a:t>　「使用料及び手数料の見直しの考え方」（沖縄県財政課）に基づき、現行料金が各行政サービスの提供に要する経費（コスト）と概ね適合する場合や、九州各県の料金設定と比較し、大きく乖離がない使用料等については現状料金を維持している。</a:t>
          </a:r>
          <a:endParaRPr lang="en-US" altLang="ja-JP" sz="1000" b="0" i="0" baseline="0">
            <a:effectLst/>
            <a:latin typeface="+mn-ea"/>
            <a:ea typeface="+mn-ea"/>
            <a:cs typeface="+mn-cs"/>
          </a:endParaRPr>
        </a:p>
        <a:p>
          <a:pPr rtl="0" eaLnBrk="1" fontAlgn="auto" latinLnBrk="0" hangingPunct="1"/>
          <a:endParaRPr lang="en-US" altLang="ja-JP" sz="1100">
            <a:effectLst/>
            <a:latin typeface="+mn-lt"/>
            <a:ea typeface="+mn-ea"/>
            <a:cs typeface="+mn-cs"/>
          </a:endParaRPr>
        </a:p>
        <a:p>
          <a:pPr rtl="0" eaLnBrk="1" fontAlgn="auto" latinLnBrk="0" hangingPunct="1"/>
          <a:r>
            <a:rPr lang="ja-JP" altLang="ja-JP" sz="1100">
              <a:effectLst/>
              <a:latin typeface="+mn-lt"/>
              <a:ea typeface="+mn-ea"/>
              <a:cs typeface="+mn-cs"/>
            </a:rPr>
            <a:t>６３、６４　Ｒ３．４月の改定に向けて引き続き料金の見直しを行う。</a:t>
          </a:r>
          <a:endParaRPr lang="ja-JP" altLang="ja-JP">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642925</xdr:colOff>
      <xdr:row>18</xdr:row>
      <xdr:rowOff>135728</xdr:rowOff>
    </xdr:from>
    <xdr:to>
      <xdr:col>6</xdr:col>
      <xdr:colOff>549496</xdr:colOff>
      <xdr:row>29</xdr:row>
      <xdr:rowOff>76200</xdr:rowOff>
    </xdr:to>
    <xdr:sp macro="" textlink="">
      <xdr:nvSpPr>
        <xdr:cNvPr id="5" name="AutoShape 1"/>
        <xdr:cNvSpPr>
          <a:spLocks noChangeArrowheads="1"/>
        </xdr:cNvSpPr>
      </xdr:nvSpPr>
      <xdr:spPr bwMode="auto">
        <a:xfrm>
          <a:off x="1042975" y="7003253"/>
          <a:ext cx="7659921" cy="245507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【現状料金を維持する理由】</a:t>
          </a:r>
          <a:endParaRPr lang="en-US" altLang="ja-JP" sz="1100" b="0" i="0" u="none" strike="noStrike" baseline="0">
            <a:solidFill>
              <a:srgbClr val="000000"/>
            </a:solidFill>
            <a:latin typeface="+mn-ea"/>
            <a:ea typeface="+mn-ea"/>
          </a:endParaRPr>
        </a:p>
        <a:p>
          <a:pPr rtl="0" eaLnBrk="1" fontAlgn="auto" latinLnBrk="0" hangingPunct="1"/>
          <a:r>
            <a:rPr lang="en-US" altLang="ja-JP" sz="1100" b="0" i="0" baseline="0">
              <a:effectLst/>
              <a:latin typeface="+mn-ea"/>
              <a:ea typeface="+mn-ea"/>
              <a:cs typeface="+mn-cs"/>
            </a:rPr>
            <a:t>No1</a:t>
          </a:r>
          <a:r>
            <a:rPr lang="ja-JP" altLang="en-US" sz="1100" b="0" i="0" baseline="0">
              <a:effectLst/>
              <a:latin typeface="+mn-ea"/>
              <a:ea typeface="+mn-ea"/>
              <a:cs typeface="+mn-cs"/>
            </a:rPr>
            <a:t>～</a:t>
          </a:r>
          <a:r>
            <a:rPr lang="en-US" altLang="ja-JP" sz="1100" b="0" i="0" baseline="0">
              <a:effectLst/>
              <a:latin typeface="+mn-ea"/>
              <a:ea typeface="+mn-ea"/>
              <a:cs typeface="+mn-cs"/>
            </a:rPr>
            <a:t>9</a:t>
          </a:r>
          <a:r>
            <a:rPr lang="ja-JP" altLang="en-US" sz="1100" b="0" i="0" baseline="0">
              <a:effectLst/>
              <a:latin typeface="+mn-ea"/>
              <a:ea typeface="+mn-ea"/>
              <a:cs typeface="+mn-cs"/>
            </a:rPr>
            <a:t>：　九州各県の手数料と比較すると本県と同額または差異は少額であり、経費コストについても現状料金との差異は少額であるため、現状維持とする。</a:t>
          </a:r>
        </a:p>
        <a:p>
          <a:pPr rtl="0" eaLnBrk="1" fontAlgn="auto" latinLnBrk="0" hangingPunct="1"/>
          <a:r>
            <a:rPr lang="en-US" altLang="ja-JP" sz="1100" b="0" i="0" baseline="0">
              <a:effectLst/>
              <a:latin typeface="+mn-ea"/>
              <a:ea typeface="+mn-ea"/>
              <a:cs typeface="+mn-cs"/>
            </a:rPr>
            <a:t>No10</a:t>
          </a:r>
          <a:r>
            <a:rPr lang="ja-JP" altLang="en-US" sz="1100" b="0" i="0" baseline="0">
              <a:effectLst/>
              <a:latin typeface="+mn-ea"/>
              <a:ea typeface="+mn-ea"/>
              <a:cs typeface="+mn-cs"/>
            </a:rPr>
            <a:t>～</a:t>
          </a:r>
          <a:r>
            <a:rPr lang="en-US" altLang="ja-JP" sz="1100" b="0" i="0" baseline="0">
              <a:effectLst/>
              <a:latin typeface="+mn-ea"/>
              <a:ea typeface="+mn-ea"/>
              <a:cs typeface="+mn-cs"/>
            </a:rPr>
            <a:t>94</a:t>
          </a:r>
          <a:r>
            <a:rPr lang="ja-JP" altLang="en-US" sz="1100" b="0" i="0" baseline="0">
              <a:effectLst/>
              <a:latin typeface="+mn-ea"/>
              <a:ea typeface="+mn-ea"/>
              <a:cs typeface="+mn-cs"/>
            </a:rPr>
            <a:t>：　九州各県の手数料と比較すると本県と同額または差異は少額であること、また博物館・美術館には文化財等に対する関心や理解をより広く、深めるという公共的な役割があり、より多くの方に来館していただくことが重要であるが、施設使用料収入を安定的に確保し、指定管理者制度による施設の適正な維持管理を図るため、現状維持とする。</a:t>
          </a:r>
        </a:p>
        <a:p>
          <a:pPr rtl="0" eaLnBrk="1" fontAlgn="auto" latinLnBrk="0" hangingPunct="1"/>
          <a:r>
            <a:rPr lang="ja-JP" altLang="en-US" sz="1100" b="0" i="0" baseline="0">
              <a:effectLst/>
              <a:latin typeface="+mn-ea"/>
              <a:ea typeface="+mn-ea"/>
              <a:cs typeface="+mn-cs"/>
            </a:rPr>
            <a:t>・</a:t>
          </a:r>
          <a:r>
            <a:rPr lang="en-US" altLang="ja-JP" sz="1100" b="0" i="0" baseline="0">
              <a:effectLst/>
              <a:latin typeface="+mn-ea"/>
              <a:ea typeface="+mn-ea"/>
              <a:cs typeface="+mn-cs"/>
            </a:rPr>
            <a:t>No95</a:t>
          </a:r>
          <a:r>
            <a:rPr lang="ja-JP" altLang="en-US" sz="1100" b="0" i="0" baseline="0">
              <a:effectLst/>
              <a:latin typeface="+mn-ea"/>
              <a:ea typeface="+mn-ea"/>
              <a:cs typeface="+mn-cs"/>
            </a:rPr>
            <a:t>～</a:t>
          </a:r>
          <a:r>
            <a:rPr lang="en-US" altLang="ja-JP" sz="1100" b="0" i="0" baseline="0">
              <a:effectLst/>
              <a:latin typeface="+mn-ea"/>
              <a:ea typeface="+mn-ea"/>
              <a:cs typeface="+mn-cs"/>
            </a:rPr>
            <a:t>103</a:t>
          </a:r>
          <a:r>
            <a:rPr lang="ja-JP" altLang="en-US" sz="1100" b="0" i="0" baseline="0">
              <a:effectLst/>
              <a:latin typeface="+mn-ea"/>
              <a:ea typeface="+mn-ea"/>
              <a:cs typeface="+mn-cs"/>
            </a:rPr>
            <a:t>：　県立芸術大学の授業料、聴講料、入学料等は、国立大学に準じており、九州各県との比較においても大きな開きはなく平均的な額となっているため、現時点では料金を維持する。</a:t>
          </a:r>
        </a:p>
        <a:p>
          <a:pPr rtl="0" eaLnBrk="1" fontAlgn="auto" latinLnBrk="0" hangingPunct="1"/>
          <a:r>
            <a:rPr lang="ja-JP" altLang="en-US" sz="1100" b="0" i="0" baseline="0">
              <a:effectLst/>
              <a:latin typeface="+mn-ea"/>
              <a:ea typeface="+mn-ea"/>
              <a:cs typeface="+mn-cs"/>
            </a:rPr>
            <a:t>・</a:t>
          </a:r>
          <a:r>
            <a:rPr lang="en-US" altLang="ja-JP" sz="1100" b="0" i="0" baseline="0">
              <a:effectLst/>
              <a:latin typeface="+mn-ea"/>
              <a:ea typeface="+mn-ea"/>
              <a:cs typeface="+mn-cs"/>
            </a:rPr>
            <a:t>No104</a:t>
          </a:r>
          <a:r>
            <a:rPr lang="ja-JP" altLang="en-US" sz="1100" b="0" i="0" baseline="0">
              <a:effectLst/>
              <a:latin typeface="+mn-ea"/>
              <a:ea typeface="+mn-ea"/>
              <a:cs typeface="+mn-cs"/>
            </a:rPr>
            <a:t>～</a:t>
          </a:r>
          <a:r>
            <a:rPr lang="en-US" altLang="ja-JP" sz="1100" b="0" i="0" baseline="0">
              <a:effectLst/>
              <a:latin typeface="+mn-ea"/>
              <a:ea typeface="+mn-ea"/>
              <a:cs typeface="+mn-cs"/>
            </a:rPr>
            <a:t>407</a:t>
          </a:r>
          <a:r>
            <a:rPr lang="ja-JP" altLang="en-US" sz="1100" b="0" i="0" baseline="0">
              <a:effectLst/>
              <a:latin typeface="+mn-ea"/>
              <a:ea typeface="+mn-ea"/>
              <a:cs typeface="+mn-cs"/>
            </a:rPr>
            <a:t>：　「使用料及び手数料の見直しの考え方」（沖縄県財政課）に基づき、施設毎にサービス提供に係るコストも精査しながら、見直しを検討する。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559582</xdr:colOff>
      <xdr:row>19</xdr:row>
      <xdr:rowOff>71437</xdr:rowOff>
    </xdr:from>
    <xdr:to>
      <xdr:col>6</xdr:col>
      <xdr:colOff>466153</xdr:colOff>
      <xdr:row>43</xdr:row>
      <xdr:rowOff>11906</xdr:rowOff>
    </xdr:to>
    <xdr:sp macro="" textlink="">
      <xdr:nvSpPr>
        <xdr:cNvPr id="3" name="AutoShape 1"/>
        <xdr:cNvSpPr>
          <a:spLocks noChangeArrowheads="1"/>
        </xdr:cNvSpPr>
      </xdr:nvSpPr>
      <xdr:spPr bwMode="auto">
        <a:xfrm>
          <a:off x="964395" y="7941468"/>
          <a:ext cx="7657539" cy="544115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a:t>
          </a:r>
          <a:r>
            <a:rPr lang="ja-JP" altLang="ja-JP" sz="1100" b="0" i="0" baseline="0">
              <a:effectLst/>
              <a:latin typeface="ＭＳ Ｐゴシック" panose="020B0600070205080204" pitchFamily="50" charset="-128"/>
              <a:ea typeface="ＭＳ Ｐゴシック" panose="020B0600070205080204" pitchFamily="50" charset="-128"/>
              <a:cs typeface="+mn-cs"/>
            </a:rPr>
            <a:t>１～</a:t>
          </a:r>
          <a:r>
            <a:rPr lang="en-US" altLang="ja-JP" sz="1100" b="0" i="0" baseline="0">
              <a:effectLst/>
              <a:latin typeface="ＭＳ Ｐゴシック" panose="020B0600070205080204" pitchFamily="50" charset="-128"/>
              <a:ea typeface="ＭＳ Ｐゴシック" panose="020B0600070205080204" pitchFamily="50" charset="-128"/>
              <a:cs typeface="+mn-cs"/>
            </a:rPr>
            <a:t>7</a:t>
          </a:r>
          <a:r>
            <a:rPr lang="ja-JP" altLang="ja-JP" sz="1100" b="0" i="0" baseline="0">
              <a:effectLst/>
              <a:latin typeface="ＭＳ Ｐゴシック" panose="020B0600070205080204" pitchFamily="50" charset="-128"/>
              <a:ea typeface="ＭＳ Ｐゴシック" panose="020B0600070205080204" pitchFamily="50" charset="-128"/>
              <a:cs typeface="+mn-cs"/>
            </a:rPr>
            <a:t>　・・・法令に基づく事務手続に係る手数料であり、九州各県と比較して同額の料金設定もしくは大きく乖離がないため。</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No.8</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10</a:t>
          </a:r>
          <a:r>
            <a:rPr lang="ja-JP" altLang="ja-JP" sz="1100" b="0" i="0" baseline="0">
              <a:effectLst/>
              <a:latin typeface="ＭＳ Ｐゴシック" panose="020B0600070205080204" pitchFamily="50" charset="-128"/>
              <a:ea typeface="ＭＳ Ｐゴシック" panose="020B0600070205080204" pitchFamily="50" charset="-128"/>
              <a:cs typeface="+mn-cs"/>
            </a:rPr>
            <a:t>　・・・コストと現料金に大きな差がなく、コストに見合った額を設定していることなどから、現状料金とする。</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No.11</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26</a:t>
          </a:r>
          <a:r>
            <a:rPr lang="ja-JP" altLang="ja-JP" sz="1100" b="0" i="0" baseline="0">
              <a:effectLst/>
              <a:latin typeface="ＭＳ Ｐゴシック" panose="020B0600070205080204" pitchFamily="50" charset="-128"/>
              <a:ea typeface="ＭＳ Ｐゴシック" panose="020B0600070205080204" pitchFamily="50" charset="-128"/>
              <a:cs typeface="+mn-cs"/>
            </a:rPr>
            <a:t>　・・・前回の改正から経済事業が変化しており見直しを行う予定であるが、九州各県との均衡を図る必要があることや同じ改正項目のある他の条例との調整を要するため、今年度での改正を見送り、次年度改正を行う予定であるため。</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No.27</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35</a:t>
          </a:r>
          <a:r>
            <a:rPr lang="ja-JP" altLang="ja-JP" sz="1100" b="0" i="0" baseline="0">
              <a:effectLst/>
              <a:latin typeface="ＭＳ Ｐゴシック" panose="020B0600070205080204" pitchFamily="50" charset="-128"/>
              <a:ea typeface="ＭＳ Ｐゴシック" panose="020B0600070205080204" pitchFamily="50" charset="-128"/>
              <a:cs typeface="+mn-cs"/>
            </a:rPr>
            <a:t>　・・・コストと現料金に大きな差がなく、コストに見合った額を設定していることなどから、現状料金とする。</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No.36</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66</a:t>
          </a:r>
          <a:r>
            <a:rPr lang="ja-JP" altLang="ja-JP" sz="1100" b="0" i="0" baseline="0">
              <a:effectLst/>
              <a:latin typeface="ＭＳ Ｐゴシック" panose="020B0600070205080204" pitchFamily="50" charset="-128"/>
              <a:ea typeface="ＭＳ Ｐゴシック" panose="020B0600070205080204" pitchFamily="50" charset="-128"/>
              <a:cs typeface="+mn-cs"/>
            </a:rPr>
            <a:t>　・・・前回の改正から経済事業が変化しており見直しを行う予定であるが、九州各県との均衡を図る必要があることや同じ改正項目のある他の条例との調整を要するため、今年度での改正を見送り、次年度改正を行う予定であるため。</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No.67</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76</a:t>
          </a:r>
          <a:r>
            <a:rPr lang="ja-JP" altLang="ja-JP" sz="1100" b="0" i="0" baseline="0">
              <a:effectLst/>
              <a:latin typeface="ＭＳ Ｐゴシック" panose="020B0600070205080204" pitchFamily="50" charset="-128"/>
              <a:ea typeface="ＭＳ Ｐゴシック" panose="020B0600070205080204" pitchFamily="50" charset="-128"/>
              <a:cs typeface="+mn-cs"/>
            </a:rPr>
            <a:t>　・・・離島航路の確保及びそれに伴う離島住民の航空機による利便性確保のため現状料金を維持する。</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No.77</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94</a:t>
          </a:r>
          <a:r>
            <a:rPr lang="ja-JP" altLang="ja-JP" sz="1100" b="0" i="0" baseline="0">
              <a:effectLst/>
              <a:latin typeface="ＭＳ Ｐゴシック" panose="020B0600070205080204" pitchFamily="50" charset="-128"/>
              <a:ea typeface="ＭＳ Ｐゴシック" panose="020B0600070205080204" pitchFamily="50" charset="-128"/>
              <a:cs typeface="+mn-cs"/>
            </a:rPr>
            <a:t>　・・・九州各県の状況と比較すると大きな乖離はなく、また、コストと現行料金に大きな差がないため。</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No.95</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104</a:t>
          </a:r>
          <a:r>
            <a:rPr lang="ja-JP" altLang="ja-JP" sz="1100" b="0" i="0" baseline="0">
              <a:effectLst/>
              <a:latin typeface="ＭＳ Ｐゴシック" panose="020B0600070205080204" pitchFamily="50" charset="-128"/>
              <a:ea typeface="ＭＳ Ｐゴシック" panose="020B0600070205080204" pitchFamily="50" charset="-128"/>
              <a:cs typeface="+mn-cs"/>
            </a:rPr>
            <a:t>　・・・県内及び九州各県の類似施設と比較し、平均額を上回ることから、今回は改正を行わない。また、奥武山公園コミュニティセンターについては、平成</a:t>
          </a:r>
          <a:r>
            <a:rPr lang="en-US" altLang="ja-JP" sz="1100" b="0" i="0" baseline="0">
              <a:effectLst/>
              <a:latin typeface="ＭＳ Ｐゴシック" panose="020B0600070205080204" pitchFamily="50" charset="-128"/>
              <a:ea typeface="ＭＳ Ｐゴシック" panose="020B0600070205080204" pitchFamily="50" charset="-128"/>
              <a:cs typeface="+mn-cs"/>
            </a:rPr>
            <a:t>31</a:t>
          </a:r>
          <a:r>
            <a:rPr lang="ja-JP" altLang="ja-JP" sz="1100" b="0" i="0" baseline="0">
              <a:effectLst/>
              <a:latin typeface="ＭＳ Ｐゴシック" panose="020B0600070205080204" pitchFamily="50" charset="-128"/>
              <a:ea typeface="ＭＳ Ｐゴシック" panose="020B0600070205080204" pitchFamily="50" charset="-128"/>
              <a:cs typeface="+mn-cs"/>
            </a:rPr>
            <a:t>年</a:t>
          </a:r>
          <a:r>
            <a:rPr lang="en-US" altLang="ja-JP" sz="1100" b="0" i="0" baseline="0">
              <a:effectLst/>
              <a:latin typeface="ＭＳ Ｐゴシック" panose="020B0600070205080204" pitchFamily="50" charset="-128"/>
              <a:ea typeface="ＭＳ Ｐゴシック" panose="020B0600070205080204" pitchFamily="50" charset="-128"/>
              <a:cs typeface="+mn-cs"/>
            </a:rPr>
            <a:t>1</a:t>
          </a:r>
          <a:r>
            <a:rPr lang="ja-JP" altLang="ja-JP" sz="1100" b="0" i="0" baseline="0">
              <a:effectLst/>
              <a:latin typeface="ＭＳ Ｐゴシック" panose="020B0600070205080204" pitchFamily="50" charset="-128"/>
              <a:ea typeface="ＭＳ Ｐゴシック" panose="020B0600070205080204" pitchFamily="50" charset="-128"/>
              <a:cs typeface="+mn-cs"/>
            </a:rPr>
            <a:t>月に料金設定を行ったため、今回は見直しによる改正を行わない。</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No.105</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204</a:t>
          </a:r>
          <a:r>
            <a:rPr lang="ja-JP" altLang="ja-JP" sz="1100" b="0" i="0" baseline="0">
              <a:effectLst/>
              <a:latin typeface="ＭＳ Ｐゴシック" panose="020B0600070205080204" pitchFamily="50" charset="-128"/>
              <a:ea typeface="ＭＳ Ｐゴシック" panose="020B0600070205080204" pitchFamily="50" charset="-128"/>
              <a:cs typeface="+mn-cs"/>
            </a:rPr>
            <a:t>　・・・全国、九州各県と統一料金若しくは平均額のため。また、コストと現行料金に大きな差がないため。</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No.205</a:t>
          </a:r>
          <a:r>
            <a:rPr lang="ja-JP" altLang="ja-JP" sz="1100" b="0" i="0" baseline="0">
              <a:effectLst/>
              <a:latin typeface="ＭＳ Ｐゴシック" panose="020B0600070205080204" pitchFamily="50" charset="-128"/>
              <a:ea typeface="ＭＳ Ｐゴシック" panose="020B0600070205080204" pitchFamily="50" charset="-128"/>
              <a:cs typeface="+mn-cs"/>
            </a:rPr>
            <a:t>　・・・公営住宅は、住宅に困窮する低額所得者や社会的弱者に対して低廉な家賃で賃貸等する主旨で整備され、福祉政策の一面を担っていることや、国交省通達により、使用料の設定基準が設けられており、それに基づいて設定されているため。</a:t>
          </a:r>
          <a:endParaRPr lang="ja-JP" altLang="ja-JP">
            <a:effectLst/>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511958</xdr:colOff>
      <xdr:row>11</xdr:row>
      <xdr:rowOff>154778</xdr:rowOff>
    </xdr:from>
    <xdr:to>
      <xdr:col>6</xdr:col>
      <xdr:colOff>418529</xdr:colOff>
      <xdr:row>15</xdr:row>
      <xdr:rowOff>247650</xdr:rowOff>
    </xdr:to>
    <xdr:sp macro="" textlink="">
      <xdr:nvSpPr>
        <xdr:cNvPr id="4" name="AutoShape 1"/>
        <xdr:cNvSpPr>
          <a:spLocks noChangeArrowheads="1"/>
        </xdr:cNvSpPr>
      </xdr:nvSpPr>
      <xdr:spPr bwMode="auto">
        <a:xfrm>
          <a:off x="912008" y="3821903"/>
          <a:ext cx="7659921" cy="161687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ja-JP" altLang="ja-JP">
            <a:effectLst/>
          </a:endParaRPr>
        </a:p>
        <a:p>
          <a:pPr rtl="0" eaLnBrk="1" fontAlgn="auto" latinLnBrk="0" hangingPunct="1"/>
          <a:r>
            <a:rPr lang="ja-JP" altLang="ja-JP" sz="1100" b="0" i="0" baseline="0">
              <a:effectLst/>
              <a:latin typeface="+mn-lt"/>
              <a:ea typeface="+mn-ea"/>
              <a:cs typeface="+mn-cs"/>
            </a:rPr>
            <a:t>・県立高等学校の手数料は、多くの都道府県において、国の地方財政計画の額を参考に定められており、本県も参考とし定めている。今年度は、地方財政計画での改定がないため、当該手数料額を改定しないこととした。</a:t>
          </a:r>
          <a:endParaRPr lang="ja-JP" altLang="ja-JP">
            <a:effectLst/>
          </a:endParaRPr>
        </a:p>
        <a:p>
          <a:pPr rtl="0" eaLnBrk="1" fontAlgn="auto" latinLnBrk="0" hangingPunct="1"/>
          <a:r>
            <a:rPr lang="ja-JP" altLang="ja-JP" sz="1100">
              <a:effectLst/>
              <a:latin typeface="+mn-lt"/>
              <a:ea typeface="+mn-ea"/>
              <a:cs typeface="+mn-cs"/>
            </a:rPr>
            <a:t>・離島児童生徒支援センター使用料について、コストと現行料金に大きな差がないため、現行どおり据え置く。</a:t>
          </a:r>
          <a:endParaRPr lang="ja-JP" altLang="ja-JP">
            <a:effectLst/>
          </a:endParaRPr>
        </a:p>
        <a:p>
          <a:pPr rtl="0" eaLnBrk="1" fontAlgn="auto" latinLnBrk="0" hangingPunct="1"/>
          <a:r>
            <a:rPr lang="ja-JP" altLang="ja-JP" sz="1100">
              <a:effectLst/>
              <a:latin typeface="+mn-lt"/>
              <a:ea typeface="+mn-ea"/>
              <a:cs typeface="+mn-cs"/>
            </a:rPr>
            <a:t>・教育職員免許状の授与、書換え、再交付、新領域追加に係る手数料について免許状に係る手数料は、九州各県一律同額であることから、現行どおり据え置く。</a:t>
          </a:r>
          <a:endParaRPr lang="ja-JP" altLang="ja-JP">
            <a:effectLst/>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557201</xdr:colOff>
      <xdr:row>8</xdr:row>
      <xdr:rowOff>285749</xdr:rowOff>
    </xdr:from>
    <xdr:to>
      <xdr:col>6</xdr:col>
      <xdr:colOff>463772</xdr:colOff>
      <xdr:row>11</xdr:row>
      <xdr:rowOff>104775</xdr:rowOff>
    </xdr:to>
    <xdr:sp macro="" textlink="">
      <xdr:nvSpPr>
        <xdr:cNvPr id="3" name="AutoShape 1"/>
        <xdr:cNvSpPr>
          <a:spLocks noChangeArrowheads="1"/>
        </xdr:cNvSpPr>
      </xdr:nvSpPr>
      <xdr:spPr bwMode="auto">
        <a:xfrm>
          <a:off x="957251" y="2543174"/>
          <a:ext cx="7659921" cy="9620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effectLst/>
              <a:latin typeface="+mn-lt"/>
              <a:ea typeface="+mn-ea"/>
              <a:cs typeface="+mn-cs"/>
            </a:rPr>
            <a:t>・運転免許関係手数料は、全国統一が必要なものとして、国が政令で定めるもの以外も参考値を示しており、各都道府県ほぼ同額を採用しているため、斉一を図る観点から据え置きとしたい。</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511958</xdr:colOff>
      <xdr:row>13</xdr:row>
      <xdr:rowOff>119060</xdr:rowOff>
    </xdr:from>
    <xdr:to>
      <xdr:col>6</xdr:col>
      <xdr:colOff>418529</xdr:colOff>
      <xdr:row>17</xdr:row>
      <xdr:rowOff>294432</xdr:rowOff>
    </xdr:to>
    <xdr:sp macro="" textlink="">
      <xdr:nvSpPr>
        <xdr:cNvPr id="3" name="AutoShape 1"/>
        <xdr:cNvSpPr>
          <a:spLocks noChangeArrowheads="1"/>
        </xdr:cNvSpPr>
      </xdr:nvSpPr>
      <xdr:spPr bwMode="auto">
        <a:xfrm>
          <a:off x="916771" y="4774404"/>
          <a:ext cx="7657539" cy="179462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【現状料金を維持する理由】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effectLst/>
              <a:latin typeface="ＭＳ Ｐゴシック"/>
              <a:ea typeface="ＭＳ Ｐゴシック"/>
              <a:cs typeface="+mn-cs"/>
            </a:rPr>
            <a:t>　</a:t>
          </a:r>
          <a:endParaRPr lang="ja-JP" altLang="ja-JP" sz="1100">
            <a:effectLst/>
          </a:endParaRPr>
        </a:p>
      </xdr:txBody>
    </xdr:sp>
    <xdr:clientData/>
  </xdr:twoCellAnchor>
  <xdr:twoCellAnchor>
    <xdr:from>
      <xdr:col>1</xdr:col>
      <xdr:colOff>1971675</xdr:colOff>
      <xdr:row>6</xdr:row>
      <xdr:rowOff>381000</xdr:rowOff>
    </xdr:from>
    <xdr:to>
      <xdr:col>5</xdr:col>
      <xdr:colOff>427950</xdr:colOff>
      <xdr:row>9</xdr:row>
      <xdr:rowOff>306525</xdr:rowOff>
    </xdr:to>
    <xdr:sp macro="" textlink="">
      <xdr:nvSpPr>
        <xdr:cNvPr id="2" name="正方形/長方形 1"/>
        <xdr:cNvSpPr/>
      </xdr:nvSpPr>
      <xdr:spPr>
        <a:xfrm>
          <a:off x="2371725" y="1743075"/>
          <a:ext cx="5400000" cy="144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rPr>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1352550</xdr:colOff>
      <xdr:row>8</xdr:row>
      <xdr:rowOff>133350</xdr:rowOff>
    </xdr:from>
    <xdr:to>
      <xdr:col>4</xdr:col>
      <xdr:colOff>513675</xdr:colOff>
      <xdr:row>14</xdr:row>
      <xdr:rowOff>87450</xdr:rowOff>
    </xdr:to>
    <xdr:sp macro="" textlink="">
      <xdr:nvSpPr>
        <xdr:cNvPr id="2" name="正方形/長方形 1"/>
        <xdr:cNvSpPr/>
      </xdr:nvSpPr>
      <xdr:spPr>
        <a:xfrm>
          <a:off x="1743075" y="2476500"/>
          <a:ext cx="5400000" cy="144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rPr>
            <a:t>該当なし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511958</xdr:colOff>
      <xdr:row>13</xdr:row>
      <xdr:rowOff>119060</xdr:rowOff>
    </xdr:from>
    <xdr:to>
      <xdr:col>6</xdr:col>
      <xdr:colOff>418529</xdr:colOff>
      <xdr:row>17</xdr:row>
      <xdr:rowOff>294432</xdr:rowOff>
    </xdr:to>
    <xdr:sp macro="" textlink="">
      <xdr:nvSpPr>
        <xdr:cNvPr id="3" name="AutoShape 1"/>
        <xdr:cNvSpPr>
          <a:spLocks noChangeArrowheads="1"/>
        </xdr:cNvSpPr>
      </xdr:nvSpPr>
      <xdr:spPr bwMode="auto">
        <a:xfrm>
          <a:off x="916771" y="3452810"/>
          <a:ext cx="7657539" cy="179462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【現状料金を維持する理由】</a:t>
          </a:r>
          <a:endParaRPr lang="en-US" altLang="ja-JP" sz="1100" b="0" i="0" u="none" strike="noStrike" baseline="0">
            <a:solidFill>
              <a:srgbClr val="000000"/>
            </a:solidFill>
            <a:latin typeface="+mn-ea"/>
            <a:ea typeface="+mn-ea"/>
          </a:endParaRPr>
        </a:p>
        <a:p>
          <a:pPr rtl="0" eaLnBrk="1" fontAlgn="auto" latinLnBrk="0" hangingPunct="1"/>
          <a:r>
            <a:rPr lang="ja-JP" altLang="ja-JP" sz="1100" b="0" i="0" baseline="0">
              <a:effectLst/>
              <a:latin typeface="+mn-ea"/>
              <a:ea typeface="+mn-ea"/>
              <a:cs typeface="+mn-cs"/>
            </a:rPr>
            <a:t>　当該体育館は老朽化による雨漏りが以前より課題となっており、利用者の安全性確保や、庁舎全体の劣化・破損を防ぐ事後予防のため、令和元年７月より使用を中止したところである。令和２年度において、体育館屋根の全面防水工事を行う予定であるが、その間は使用中止となるため、今回の料金の見直しは行う必要がないと判断したものである。</a:t>
          </a:r>
          <a:endParaRPr lang="ja-JP" altLang="ja-JP">
            <a:effectLst/>
            <a:latin typeface="+mn-ea"/>
            <a:ea typeface="+mn-ea"/>
          </a:endParaRPr>
        </a:p>
        <a:p>
          <a:pPr rtl="0" eaLnBrk="1" fontAlgn="auto" latinLnBrk="0" hangingPunct="1"/>
          <a:r>
            <a:rPr lang="ja-JP" altLang="ja-JP" sz="1100" b="0" i="0" baseline="0">
              <a:effectLst/>
              <a:latin typeface="+mn-ea"/>
              <a:ea typeface="+mn-ea"/>
              <a:cs typeface="+mn-cs"/>
            </a:rPr>
            <a:t>　なお、防水工事終了後は、再び安全性等を確認し、関係課等と、さらなる利活用策を検討するとともに、利用料金について見直しを図る予定としている。</a:t>
          </a:r>
          <a:endParaRPr lang="ja-JP" altLang="ja-JP">
            <a:effectLst/>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　</a:t>
          </a:r>
          <a:endParaRPr lang="en-US" altLang="ja-JP" sz="1100" b="0" i="0" u="none" strike="noStrike" baseline="0">
            <a:solidFill>
              <a:srgbClr val="000000"/>
            </a:solidFill>
            <a:latin typeface="+mn-ea"/>
            <a:ea typeface="+mn-ea"/>
          </a:endParaRPr>
        </a:p>
        <a:p>
          <a:pPr algn="l" rtl="0">
            <a:lnSpc>
              <a:spcPts val="1200"/>
            </a:lnSpc>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effectLst/>
              <a:latin typeface="+mn-ea"/>
              <a:ea typeface="+mn-ea"/>
              <a:cs typeface="+mn-cs"/>
            </a:rPr>
            <a:t>　</a:t>
          </a:r>
          <a:endParaRPr lang="ja-JP" altLang="ja-JP" sz="1100">
            <a:effectLst/>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726284</xdr:colOff>
      <xdr:row>13</xdr:row>
      <xdr:rowOff>238125</xdr:rowOff>
    </xdr:from>
    <xdr:to>
      <xdr:col>6</xdr:col>
      <xdr:colOff>454261</xdr:colOff>
      <xdr:row>17</xdr:row>
      <xdr:rowOff>297657</xdr:rowOff>
    </xdr:to>
    <xdr:sp macro="" textlink="">
      <xdr:nvSpPr>
        <xdr:cNvPr id="3" name="AutoShape 1"/>
        <xdr:cNvSpPr>
          <a:spLocks noChangeArrowheads="1"/>
        </xdr:cNvSpPr>
      </xdr:nvSpPr>
      <xdr:spPr bwMode="auto">
        <a:xfrm>
          <a:off x="1131097" y="5083969"/>
          <a:ext cx="7657539" cy="167878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No.1</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2   </a:t>
          </a:r>
          <a:r>
            <a:rPr lang="en-US" altLang="ja-JP" sz="1100" baseline="0">
              <a:effectLst/>
              <a:latin typeface="ＭＳ Ｐゴシック" panose="020B0600070205080204" pitchFamily="50" charset="-128"/>
              <a:ea typeface="ＭＳ Ｐゴシック" panose="020B0600070205080204" pitchFamily="50" charset="-128"/>
              <a:cs typeface="+mn-cs"/>
            </a:rPr>
            <a:t> </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 </a:t>
          </a:r>
          <a:r>
            <a:rPr lang="ja-JP" altLang="ja-JP" sz="1100">
              <a:effectLst/>
              <a:latin typeface="ＭＳ Ｐゴシック" panose="020B0600070205080204" pitchFamily="50" charset="-128"/>
              <a:ea typeface="ＭＳ Ｐゴシック" panose="020B0600070205080204" pitchFamily="50" charset="-128"/>
              <a:cs typeface="+mn-cs"/>
            </a:rPr>
            <a:t>令和２年３月３１日まで租税特別措置法に係る土地譲渡益重課制度の運用が停止されているため</a:t>
          </a:r>
          <a:r>
            <a:rPr lang="ja-JP" altLang="ja-JP" sz="1100" b="0" i="0" baseline="0">
              <a:effectLst/>
              <a:latin typeface="ＭＳ Ｐゴシック" panose="020B0600070205080204" pitchFamily="50" charset="-128"/>
              <a:ea typeface="ＭＳ Ｐゴシック" panose="020B0600070205080204" pitchFamily="50" charset="-128"/>
              <a:cs typeface="+mn-cs"/>
            </a:rPr>
            <a:t>。</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No.3</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12  </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 </a:t>
          </a:r>
          <a:r>
            <a:rPr lang="ja-JP" altLang="ja-JP" sz="1100">
              <a:effectLst/>
              <a:latin typeface="ＭＳ Ｐゴシック" panose="020B0600070205080204" pitchFamily="50" charset="-128"/>
              <a:ea typeface="ＭＳ Ｐゴシック" panose="020B0600070205080204" pitchFamily="50" charset="-128"/>
              <a:cs typeface="+mn-cs"/>
            </a:rPr>
            <a:t>都市計画法に基づく開発許可制度と同様の審査手続きを行っていることから、同法の許可申請に要する手数料（沖縄県使用料及び手数料条例で規定）に準じ</a:t>
          </a:r>
          <a:r>
            <a:rPr lang="ja-JP" altLang="en-US" sz="1100">
              <a:effectLst/>
              <a:latin typeface="ＭＳ Ｐゴシック" panose="020B0600070205080204" pitchFamily="50" charset="-128"/>
              <a:ea typeface="ＭＳ Ｐゴシック" panose="020B0600070205080204" pitchFamily="50" charset="-128"/>
              <a:cs typeface="+mn-cs"/>
            </a:rPr>
            <a:t>改定</a:t>
          </a:r>
          <a:r>
            <a:rPr lang="ja-JP" altLang="ja-JP" sz="1100">
              <a:effectLst/>
              <a:latin typeface="ＭＳ Ｐゴシック" panose="020B0600070205080204" pitchFamily="50" charset="-128"/>
              <a:ea typeface="ＭＳ Ｐゴシック" panose="020B0600070205080204" pitchFamily="50" charset="-128"/>
              <a:cs typeface="+mn-cs"/>
            </a:rPr>
            <a:t>しているため。</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No.13</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18  </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 </a:t>
          </a:r>
          <a:r>
            <a:rPr lang="ja-JP" altLang="ja-JP" sz="1100">
              <a:effectLst/>
              <a:latin typeface="ＭＳ Ｐゴシック" panose="020B0600070205080204" pitchFamily="50" charset="-128"/>
              <a:ea typeface="ＭＳ Ｐゴシック" panose="020B0600070205080204" pitchFamily="50" charset="-128"/>
              <a:cs typeface="+mn-cs"/>
            </a:rPr>
            <a:t>九州各県の平均値を上回っていること及び特定財源の安定的確保のため。</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No.19</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87  </a:t>
          </a:r>
          <a:r>
            <a:rPr lang="ja-JP" altLang="ja-JP" sz="1100">
              <a:effectLst/>
              <a:latin typeface="ＭＳ Ｐゴシック" panose="020B0600070205080204" pitchFamily="50" charset="-128"/>
              <a:ea typeface="ＭＳ Ｐゴシック" panose="020B0600070205080204" pitchFamily="50" charset="-128"/>
              <a:cs typeface="+mn-cs"/>
            </a:rPr>
            <a:t>・・・</a:t>
          </a:r>
          <a:r>
            <a:rPr lang="ja-JP" altLang="ja-JP" sz="1100" baseline="0">
              <a:effectLst/>
              <a:latin typeface="ＭＳ Ｐゴシック" panose="020B0600070205080204" pitchFamily="50" charset="-128"/>
              <a:ea typeface="ＭＳ Ｐゴシック" panose="020B0600070205080204" pitchFamily="50" charset="-128"/>
              <a:cs typeface="+mn-cs"/>
            </a:rPr>
            <a:t> </a:t>
          </a:r>
          <a:r>
            <a:rPr lang="ja-JP" altLang="ja-JP" sz="1100">
              <a:effectLst/>
              <a:latin typeface="+mn-lt"/>
              <a:ea typeface="+mn-ea"/>
              <a:cs typeface="+mn-cs"/>
            </a:rPr>
            <a:t>　「使用料及び手数料の見直しの考え方」（沖縄県財政課）に基づき、引き続き見直しを検討する。</a:t>
          </a:r>
          <a:endParaRPr lang="ja-JP" altLang="ja-JP">
            <a:effectLst/>
          </a:endParaRPr>
        </a:p>
        <a:p>
          <a:r>
            <a:rPr lang="en-US" altLang="ja-JP" sz="1100" b="0" i="0" baseline="0">
              <a:effectLst/>
              <a:latin typeface="ＭＳ Ｐゴシック" panose="020B0600070205080204" pitchFamily="50" charset="-128"/>
              <a:ea typeface="ＭＳ Ｐゴシック" panose="020B0600070205080204" pitchFamily="50" charset="-128"/>
              <a:cs typeface="+mn-cs"/>
            </a:rPr>
            <a:t>No.88</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94  </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 </a:t>
          </a:r>
          <a:r>
            <a:rPr lang="ja-JP" altLang="ja-JP" sz="1100" b="0" i="0" baseline="0">
              <a:effectLst/>
              <a:latin typeface="ＭＳ Ｐゴシック" panose="020B0600070205080204" pitchFamily="50" charset="-128"/>
              <a:ea typeface="ＭＳ Ｐゴシック" panose="020B0600070205080204" pitchFamily="50" charset="-128"/>
              <a:cs typeface="+mn-cs"/>
            </a:rPr>
            <a:t>国や九州各県と統一料金であり、九州各県で消費税率の反映をしないため。</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547676</xdr:colOff>
      <xdr:row>13</xdr:row>
      <xdr:rowOff>35718</xdr:rowOff>
    </xdr:from>
    <xdr:to>
      <xdr:col>6</xdr:col>
      <xdr:colOff>454247</xdr:colOff>
      <xdr:row>17</xdr:row>
      <xdr:rowOff>333375</xdr:rowOff>
    </xdr:to>
    <xdr:sp macro="" textlink="">
      <xdr:nvSpPr>
        <xdr:cNvPr id="3" name="AutoShape 1"/>
        <xdr:cNvSpPr>
          <a:spLocks noChangeArrowheads="1"/>
        </xdr:cNvSpPr>
      </xdr:nvSpPr>
      <xdr:spPr bwMode="auto">
        <a:xfrm>
          <a:off x="952489" y="4929187"/>
          <a:ext cx="7657539" cy="191690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rtl="0" eaLnBrk="1" fontAlgn="auto" latinLnBrk="0" hangingPunct="1"/>
          <a:r>
            <a:rPr lang="ja-JP" altLang="ja-JP" sz="1100" b="0" i="0" baseline="0">
              <a:effectLst/>
              <a:latin typeface="ＭＳ Ｐゴシック" panose="020B0600070205080204" pitchFamily="50" charset="-128"/>
              <a:ea typeface="ＭＳ Ｐゴシック" panose="020B0600070205080204" pitchFamily="50" charset="-128"/>
              <a:cs typeface="+mn-cs"/>
            </a:rPr>
            <a:t>【現状料金を維持する理由】</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No.1</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11</a:t>
          </a:r>
          <a:r>
            <a:rPr lang="ja-JP" altLang="ja-JP" sz="1100">
              <a:effectLst/>
              <a:latin typeface="ＭＳ Ｐゴシック" panose="020B0600070205080204" pitchFamily="50" charset="-128"/>
              <a:ea typeface="ＭＳ Ｐゴシック" panose="020B0600070205080204" pitchFamily="50" charset="-128"/>
              <a:cs typeface="+mn-cs"/>
            </a:rPr>
            <a:t>・・・フロン、汚染土壌関係手数料のコスト回収率は</a:t>
          </a:r>
          <a:r>
            <a:rPr lang="en-US" altLang="ja-JP" sz="1100">
              <a:effectLst/>
              <a:latin typeface="ＭＳ Ｐゴシック" panose="020B0600070205080204" pitchFamily="50" charset="-128"/>
              <a:ea typeface="ＭＳ Ｐゴシック" panose="020B0600070205080204" pitchFamily="50" charset="-128"/>
              <a:cs typeface="+mn-cs"/>
            </a:rPr>
            <a:t>99.0%</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105.0%</a:t>
          </a:r>
          <a:r>
            <a:rPr lang="ja-JP" altLang="ja-JP" sz="1100">
              <a:effectLst/>
              <a:latin typeface="ＭＳ Ｐゴシック" panose="020B0600070205080204" pitchFamily="50" charset="-128"/>
              <a:ea typeface="ＭＳ Ｐゴシック" panose="020B0600070205080204" pitchFamily="50" charset="-128"/>
              <a:cs typeface="+mn-cs"/>
            </a:rPr>
            <a:t>であり、コストに見合った額を設定している。</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No.12</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28</a:t>
          </a:r>
          <a:r>
            <a:rPr lang="ja-JP" altLang="ja-JP" sz="1100">
              <a:effectLst/>
              <a:latin typeface="ＭＳ Ｐゴシック" panose="020B0600070205080204" pitchFamily="50" charset="-128"/>
              <a:ea typeface="ＭＳ Ｐゴシック" panose="020B0600070205080204" pitchFamily="50" charset="-128"/>
              <a:cs typeface="+mn-cs"/>
            </a:rPr>
            <a:t>・・・廃棄物関係手数料のコスト回収率は</a:t>
          </a:r>
          <a:r>
            <a:rPr lang="en-US" altLang="ja-JP" sz="1100">
              <a:effectLst/>
              <a:latin typeface="ＭＳ Ｐゴシック" panose="020B0600070205080204" pitchFamily="50" charset="-128"/>
              <a:ea typeface="ＭＳ Ｐゴシック" panose="020B0600070205080204" pitchFamily="50" charset="-128"/>
              <a:cs typeface="+mn-cs"/>
            </a:rPr>
            <a:t>98.0%</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101.0%</a:t>
          </a:r>
          <a:r>
            <a:rPr lang="ja-JP" altLang="ja-JP" sz="1100">
              <a:effectLst/>
              <a:latin typeface="ＭＳ Ｐゴシック" panose="020B0600070205080204" pitchFamily="50" charset="-128"/>
              <a:ea typeface="ＭＳ Ｐゴシック" panose="020B0600070205080204" pitchFamily="50" charset="-128"/>
              <a:cs typeface="+mn-cs"/>
            </a:rPr>
            <a:t>であり、コストに見合った額を設定している。</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No.29</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31</a:t>
          </a:r>
          <a:r>
            <a:rPr lang="ja-JP" altLang="ja-JP" sz="1100">
              <a:effectLst/>
              <a:latin typeface="ＭＳ Ｐゴシック" panose="020B0600070205080204" pitchFamily="50" charset="-128"/>
              <a:ea typeface="ＭＳ Ｐゴシック" panose="020B0600070205080204" pitchFamily="50" charset="-128"/>
              <a:cs typeface="+mn-cs"/>
            </a:rPr>
            <a:t>・・・浄化槽関係手数料のコスト回収率は、</a:t>
          </a:r>
          <a:r>
            <a:rPr lang="en-US" altLang="ja-JP" sz="1100">
              <a:effectLst/>
              <a:latin typeface="ＭＳ Ｐゴシック" panose="020B0600070205080204" pitchFamily="50" charset="-128"/>
              <a:ea typeface="ＭＳ Ｐゴシック" panose="020B0600070205080204" pitchFamily="50" charset="-128"/>
              <a:cs typeface="+mn-cs"/>
            </a:rPr>
            <a:t>98.0%</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99.0%</a:t>
          </a:r>
          <a:r>
            <a:rPr lang="ja-JP" altLang="ja-JP" sz="1100">
              <a:effectLst/>
              <a:latin typeface="ＭＳ Ｐゴシック" panose="020B0600070205080204" pitchFamily="50" charset="-128"/>
              <a:ea typeface="ＭＳ Ｐゴシック" panose="020B0600070205080204" pitchFamily="50" charset="-128"/>
              <a:cs typeface="+mn-cs"/>
            </a:rPr>
            <a:t>であり、コストに見合った額を設定している。</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No.32</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53</a:t>
          </a:r>
          <a:r>
            <a:rPr lang="ja-JP" altLang="ja-JP" sz="1100">
              <a:effectLst/>
              <a:latin typeface="ＭＳ Ｐゴシック" panose="020B0600070205080204" pitchFamily="50" charset="-128"/>
              <a:ea typeface="ＭＳ Ｐゴシック" panose="020B0600070205080204" pitchFamily="50" charset="-128"/>
              <a:cs typeface="+mn-cs"/>
            </a:rPr>
            <a:t>・・・狩猟、温泉、動物関係手数料のコスト回収率は</a:t>
          </a:r>
          <a:r>
            <a:rPr lang="en-US" altLang="ja-JP" sz="1100">
              <a:effectLst/>
              <a:latin typeface="ＭＳ Ｐゴシック" panose="020B0600070205080204" pitchFamily="50" charset="-128"/>
              <a:ea typeface="ＭＳ Ｐゴシック" panose="020B0600070205080204" pitchFamily="50" charset="-128"/>
              <a:cs typeface="+mn-cs"/>
            </a:rPr>
            <a:t>98.0%</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102.0%</a:t>
          </a:r>
          <a:r>
            <a:rPr lang="ja-JP" altLang="ja-JP" sz="1100">
              <a:effectLst/>
              <a:latin typeface="ＭＳ Ｐゴシック" panose="020B0600070205080204" pitchFamily="50" charset="-128"/>
              <a:ea typeface="ＭＳ Ｐゴシック" panose="020B0600070205080204" pitchFamily="50" charset="-128"/>
              <a:cs typeface="+mn-cs"/>
            </a:rPr>
            <a:t>であり、コストに見合った額を設定している。</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b="0" i="0" baseline="0">
              <a:effectLst/>
              <a:latin typeface="ＭＳ Ｐゴシック" panose="020B0600070205080204" pitchFamily="50" charset="-128"/>
              <a:ea typeface="ＭＳ Ｐゴシック" panose="020B0600070205080204" pitchFamily="50" charset="-128"/>
              <a:cs typeface="+mn-cs"/>
            </a:rPr>
            <a:t>No.53</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56</a:t>
          </a:r>
          <a:r>
            <a:rPr lang="ja-JP" altLang="ja-JP" sz="1100" b="0" i="0" baseline="0">
              <a:effectLst/>
              <a:latin typeface="ＭＳ Ｐゴシック" panose="020B0600070205080204" pitchFamily="50" charset="-128"/>
              <a:ea typeface="ＭＳ Ｐゴシック" panose="020B0600070205080204" pitchFamily="50" charset="-128"/>
              <a:cs typeface="+mn-cs"/>
            </a:rPr>
            <a:t>・・・沖縄県平和創造の森公園の有料施設利用に係る使用料については、</a:t>
          </a:r>
          <a:r>
            <a:rPr lang="ja-JP" altLang="ja-JP" sz="1100">
              <a:effectLst/>
              <a:latin typeface="ＭＳ Ｐゴシック" panose="020B0600070205080204" pitchFamily="50" charset="-128"/>
              <a:ea typeface="ＭＳ Ｐゴシック" panose="020B0600070205080204" pitchFamily="50" charset="-128"/>
              <a:cs typeface="+mn-cs"/>
            </a:rPr>
            <a:t>九州各県及び県内類似施設の中で比較した場合、差は少ないため現状維持としている。</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511958</xdr:colOff>
      <xdr:row>13</xdr:row>
      <xdr:rowOff>35718</xdr:rowOff>
    </xdr:from>
    <xdr:to>
      <xdr:col>6</xdr:col>
      <xdr:colOff>418529</xdr:colOff>
      <xdr:row>16</xdr:row>
      <xdr:rowOff>11906</xdr:rowOff>
    </xdr:to>
    <xdr:sp macro="" textlink="">
      <xdr:nvSpPr>
        <xdr:cNvPr id="4" name="AutoShape 1"/>
        <xdr:cNvSpPr>
          <a:spLocks noChangeArrowheads="1"/>
        </xdr:cNvSpPr>
      </xdr:nvSpPr>
      <xdr:spPr bwMode="auto">
        <a:xfrm>
          <a:off x="916771" y="4774406"/>
          <a:ext cx="7657539" cy="1190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rtl="0" eaLnBrk="1" fontAlgn="auto" latinLnBrk="0" hangingPunct="1"/>
          <a:r>
            <a:rPr lang="ja-JP" altLang="ja-JP" sz="1100" b="0" i="0" baseline="0">
              <a:effectLst/>
              <a:latin typeface="+mn-lt"/>
              <a:ea typeface="+mn-ea"/>
              <a:cs typeface="+mn-cs"/>
            </a:rPr>
            <a:t>Ｎｏ</a:t>
          </a:r>
          <a:r>
            <a:rPr lang="en-US" altLang="ja-JP" sz="1100" b="0" i="0" baseline="0">
              <a:effectLst/>
              <a:latin typeface="+mn-lt"/>
              <a:ea typeface="+mn-ea"/>
              <a:cs typeface="+mn-cs"/>
            </a:rPr>
            <a:t>.</a:t>
          </a:r>
          <a:r>
            <a:rPr lang="ja-JP" altLang="ja-JP" sz="1100" b="0" i="0" baseline="0">
              <a:effectLst/>
              <a:latin typeface="+mn-lt"/>
              <a:ea typeface="+mn-ea"/>
              <a:cs typeface="+mn-cs"/>
            </a:rPr>
            <a:t>１～２８</a:t>
          </a:r>
          <a:r>
            <a:rPr lang="ja-JP" altLang="en-US" sz="1100" b="0" i="0" baseline="0">
              <a:effectLst/>
              <a:latin typeface="+mn-lt"/>
              <a:ea typeface="+mn-ea"/>
              <a:cs typeface="+mn-cs"/>
            </a:rPr>
            <a:t>　</a:t>
          </a:r>
          <a:r>
            <a:rPr lang="ja-JP" altLang="ja-JP" sz="1100" b="0" i="0" baseline="0">
              <a:effectLst/>
              <a:latin typeface="+mn-lt"/>
              <a:ea typeface="+mn-ea"/>
              <a:cs typeface="+mn-cs"/>
            </a:rPr>
            <a:t>コストと現行料金に大きな差がないことや、九州各県と比較して同水準の料金体系であるため、現行どおり据え置く。</a:t>
          </a:r>
          <a:endParaRPr lang="ja-JP" altLang="ja-JP">
            <a:effectLst/>
          </a:endParaRPr>
        </a:p>
        <a:p>
          <a:pPr rtl="0" eaLnBrk="1" fontAlgn="auto" latinLnBrk="0" hangingPunct="1"/>
          <a:r>
            <a:rPr lang="ja-JP" altLang="ja-JP" sz="1100" b="0" i="0" baseline="0">
              <a:effectLst/>
              <a:latin typeface="+mn-lt"/>
              <a:ea typeface="+mn-ea"/>
              <a:cs typeface="+mn-cs"/>
            </a:rPr>
            <a:t>Ｎｏ</a:t>
          </a:r>
          <a:r>
            <a:rPr lang="en-US" altLang="ja-JP" sz="1100" b="0" i="0" baseline="0">
              <a:effectLst/>
              <a:latin typeface="+mn-lt"/>
              <a:ea typeface="+mn-ea"/>
              <a:cs typeface="+mn-cs"/>
            </a:rPr>
            <a:t>.</a:t>
          </a:r>
          <a:r>
            <a:rPr lang="ja-JP" altLang="ja-JP" sz="1100" b="0" i="0" baseline="0">
              <a:effectLst/>
              <a:latin typeface="+mn-lt"/>
              <a:ea typeface="+mn-ea"/>
              <a:cs typeface="+mn-cs"/>
            </a:rPr>
            <a:t>２９～１４７</a:t>
          </a:r>
          <a:r>
            <a:rPr lang="ja-JP" altLang="en-US" sz="1100" b="0" i="0" baseline="0">
              <a:effectLst/>
              <a:latin typeface="+mn-lt"/>
              <a:ea typeface="+mn-ea"/>
              <a:cs typeface="+mn-cs"/>
            </a:rPr>
            <a:t>　</a:t>
          </a:r>
          <a:r>
            <a:rPr lang="ja-JP" altLang="ja-JP" sz="1100" b="0" i="0" baseline="0">
              <a:effectLst/>
              <a:latin typeface="+mn-lt"/>
              <a:ea typeface="+mn-ea"/>
              <a:cs typeface="+mn-cs"/>
            </a:rPr>
            <a:t>コストと現行料金に大きな差がないことや、九州各県と比較して同水準の料金体系であるため、現行どおり据え置く。</a:t>
          </a:r>
          <a:endParaRPr lang="ja-JP" altLang="ja-JP">
            <a:effectLst/>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535770</xdr:colOff>
      <xdr:row>30</xdr:row>
      <xdr:rowOff>35718</xdr:rowOff>
    </xdr:from>
    <xdr:to>
      <xdr:col>6</xdr:col>
      <xdr:colOff>442341</xdr:colOff>
      <xdr:row>33</xdr:row>
      <xdr:rowOff>371475</xdr:rowOff>
    </xdr:to>
    <xdr:sp macro="" textlink="">
      <xdr:nvSpPr>
        <xdr:cNvPr id="3" name="AutoShape 1"/>
        <xdr:cNvSpPr>
          <a:spLocks noChangeArrowheads="1"/>
        </xdr:cNvSpPr>
      </xdr:nvSpPr>
      <xdr:spPr bwMode="auto">
        <a:xfrm>
          <a:off x="935820" y="12684918"/>
          <a:ext cx="7659921" cy="156448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【現状料金を維持する理由】</a:t>
          </a:r>
          <a:endParaRPr lang="en-US" altLang="ja-JP" sz="1100" b="0" i="0" u="none" strike="noStrike" baseline="0">
            <a:solidFill>
              <a:srgbClr val="000000"/>
            </a:solidFill>
            <a:latin typeface="+mn-ea"/>
            <a:ea typeface="+mn-ea"/>
          </a:endParaRPr>
        </a:p>
        <a:p>
          <a:pPr rtl="0"/>
          <a:r>
            <a:rPr lang="ja-JP" altLang="en-US" sz="1100" b="0" i="0" baseline="0">
              <a:effectLst/>
              <a:latin typeface="+mn-ea"/>
              <a:ea typeface="+mn-ea"/>
              <a:cs typeface="+mn-cs"/>
            </a:rPr>
            <a:t>○ </a:t>
          </a:r>
          <a:r>
            <a:rPr lang="ja-JP" altLang="ja-JP" sz="1100" b="0" i="0" baseline="0">
              <a:effectLst/>
              <a:latin typeface="+mn-ea"/>
              <a:ea typeface="+mn-ea"/>
              <a:cs typeface="+mn-cs"/>
            </a:rPr>
            <a:t>国、全国、九州と統一料金　　Ｎｏ１～</a:t>
          </a:r>
          <a:r>
            <a:rPr lang="en-US" altLang="ja-JP" sz="1100" b="0" i="0" baseline="0">
              <a:effectLst/>
              <a:latin typeface="+mn-ea"/>
              <a:ea typeface="+mn-ea"/>
              <a:cs typeface="+mn-cs"/>
            </a:rPr>
            <a:t>21</a:t>
          </a:r>
          <a:r>
            <a:rPr lang="ja-JP" altLang="ja-JP" sz="1100" b="0" i="0" baseline="0">
              <a:effectLst/>
              <a:latin typeface="+mn-ea"/>
              <a:ea typeface="+mn-ea"/>
              <a:cs typeface="+mn-cs"/>
            </a:rPr>
            <a:t>、</a:t>
          </a:r>
          <a:r>
            <a:rPr lang="en-US" altLang="ja-JP" sz="1100" b="0" i="0" baseline="0">
              <a:effectLst/>
              <a:latin typeface="+mn-ea"/>
              <a:ea typeface="+mn-ea"/>
              <a:cs typeface="+mn-cs"/>
            </a:rPr>
            <a:t>123</a:t>
          </a:r>
          <a:r>
            <a:rPr lang="ja-JP" altLang="ja-JP" sz="1100" b="0" i="0" baseline="0">
              <a:effectLst/>
              <a:latin typeface="+mn-ea"/>
              <a:ea typeface="+mn-ea"/>
              <a:cs typeface="+mn-cs"/>
            </a:rPr>
            <a:t>～</a:t>
          </a:r>
          <a:r>
            <a:rPr lang="en-US" altLang="ja-JP" sz="1100" b="0" i="0" baseline="0">
              <a:effectLst/>
              <a:latin typeface="+mn-ea"/>
              <a:ea typeface="+mn-ea"/>
              <a:cs typeface="+mn-cs"/>
            </a:rPr>
            <a:t>124</a:t>
          </a:r>
          <a:r>
            <a:rPr lang="ja-JP" altLang="ja-JP" sz="1100" b="0" i="0" baseline="0">
              <a:effectLst/>
              <a:latin typeface="+mn-ea"/>
              <a:ea typeface="+mn-ea"/>
              <a:cs typeface="+mn-cs"/>
            </a:rPr>
            <a:t>、</a:t>
          </a:r>
          <a:r>
            <a:rPr lang="en-US" altLang="ja-JP" sz="1100" b="0" i="0" baseline="0">
              <a:effectLst/>
              <a:latin typeface="+mn-ea"/>
              <a:ea typeface="+mn-ea"/>
              <a:cs typeface="+mn-cs"/>
            </a:rPr>
            <a:t>117</a:t>
          </a:r>
          <a:r>
            <a:rPr lang="ja-JP" altLang="ja-JP" sz="1100" b="0" i="0" baseline="0">
              <a:effectLst/>
              <a:latin typeface="+mn-ea"/>
              <a:ea typeface="+mn-ea"/>
              <a:cs typeface="+mn-cs"/>
            </a:rPr>
            <a:t>～</a:t>
          </a:r>
          <a:r>
            <a:rPr lang="en-US" altLang="ja-JP" sz="1100" b="0" i="0" baseline="0">
              <a:effectLst/>
              <a:latin typeface="+mn-ea"/>
              <a:ea typeface="+mn-ea"/>
              <a:cs typeface="+mn-cs"/>
            </a:rPr>
            <a:t>121</a:t>
          </a:r>
          <a:r>
            <a:rPr lang="ja-JP" altLang="ja-JP" sz="1100" b="0" i="0" baseline="0">
              <a:effectLst/>
              <a:latin typeface="+mn-ea"/>
              <a:ea typeface="+mn-ea"/>
              <a:cs typeface="+mn-cs"/>
            </a:rPr>
            <a:t>、</a:t>
          </a:r>
          <a:r>
            <a:rPr lang="en-US" altLang="ja-JP" sz="1100" b="0" i="0" baseline="0">
              <a:effectLst/>
              <a:latin typeface="+mn-ea"/>
              <a:ea typeface="+mn-ea"/>
              <a:cs typeface="+mn-cs"/>
            </a:rPr>
            <a:t>177</a:t>
          </a:r>
          <a:r>
            <a:rPr lang="ja-JP" altLang="ja-JP" sz="1100" b="0" i="0" baseline="0">
              <a:effectLst/>
              <a:latin typeface="+mn-ea"/>
              <a:ea typeface="+mn-ea"/>
              <a:cs typeface="+mn-cs"/>
            </a:rPr>
            <a:t>～</a:t>
          </a:r>
          <a:r>
            <a:rPr lang="en-US" altLang="ja-JP" sz="1100" b="0" i="0" baseline="0">
              <a:effectLst/>
              <a:latin typeface="+mn-ea"/>
              <a:ea typeface="+mn-ea"/>
              <a:cs typeface="+mn-cs"/>
            </a:rPr>
            <a:t>213</a:t>
          </a:r>
          <a:r>
            <a:rPr lang="ja-JP" altLang="ja-JP" sz="1100" b="0" i="0" baseline="0">
              <a:effectLst/>
              <a:latin typeface="+mn-ea"/>
              <a:ea typeface="+mn-ea"/>
              <a:cs typeface="+mn-cs"/>
            </a:rPr>
            <a:t>、</a:t>
          </a:r>
          <a:r>
            <a:rPr lang="en-US" altLang="ja-JP" sz="1100" b="0" i="0" baseline="0">
              <a:effectLst/>
              <a:latin typeface="+mn-ea"/>
              <a:ea typeface="+mn-ea"/>
              <a:cs typeface="+mn-cs"/>
            </a:rPr>
            <a:t>215</a:t>
          </a:r>
          <a:r>
            <a:rPr lang="ja-JP" altLang="ja-JP" sz="1100" b="0" i="0" baseline="0">
              <a:effectLst/>
              <a:latin typeface="+mn-ea"/>
              <a:ea typeface="+mn-ea"/>
              <a:cs typeface="+mn-cs"/>
            </a:rPr>
            <a:t>、</a:t>
          </a:r>
          <a:r>
            <a:rPr lang="en-US" altLang="ja-JP" sz="1100" b="0" i="0" baseline="0">
              <a:effectLst/>
              <a:latin typeface="+mn-ea"/>
              <a:ea typeface="+mn-ea"/>
              <a:cs typeface="+mn-cs"/>
            </a:rPr>
            <a:t>217</a:t>
          </a:r>
          <a:r>
            <a:rPr lang="ja-JP" altLang="ja-JP" sz="1100" b="0" i="0" baseline="0">
              <a:effectLst/>
              <a:latin typeface="+mn-ea"/>
              <a:ea typeface="+mn-ea"/>
              <a:cs typeface="+mn-cs"/>
            </a:rPr>
            <a:t>、</a:t>
          </a:r>
          <a:r>
            <a:rPr lang="en-US" altLang="ja-JP" sz="1100" b="0" i="0" baseline="0">
              <a:effectLst/>
              <a:latin typeface="+mn-ea"/>
              <a:ea typeface="+mn-ea"/>
              <a:cs typeface="+mn-cs"/>
            </a:rPr>
            <a:t>219</a:t>
          </a:r>
          <a:r>
            <a:rPr lang="ja-JP" altLang="ja-JP" sz="1100" b="0" i="0" baseline="0">
              <a:effectLst/>
              <a:latin typeface="+mn-ea"/>
              <a:ea typeface="+mn-ea"/>
              <a:cs typeface="+mn-cs"/>
            </a:rPr>
            <a:t>、</a:t>
          </a:r>
          <a:r>
            <a:rPr lang="en-US" altLang="ja-JP" sz="1100" b="0" i="0" baseline="0">
              <a:effectLst/>
              <a:latin typeface="+mn-ea"/>
              <a:ea typeface="+mn-ea"/>
              <a:cs typeface="+mn-cs"/>
            </a:rPr>
            <a:t>221</a:t>
          </a:r>
          <a:r>
            <a:rPr lang="ja-JP" altLang="ja-JP" sz="1100" b="0" i="0" baseline="0">
              <a:effectLst/>
              <a:latin typeface="+mn-ea"/>
              <a:ea typeface="+mn-ea"/>
              <a:cs typeface="+mn-cs"/>
            </a:rPr>
            <a:t>、</a:t>
          </a:r>
          <a:r>
            <a:rPr lang="en-US" altLang="ja-JP" sz="1100" b="0" i="0" baseline="0">
              <a:effectLst/>
              <a:latin typeface="+mn-ea"/>
              <a:ea typeface="+mn-ea"/>
              <a:cs typeface="+mn-cs"/>
            </a:rPr>
            <a:t>223</a:t>
          </a:r>
          <a:r>
            <a:rPr lang="ja-JP" altLang="ja-JP" sz="1100" b="0" i="0" baseline="0">
              <a:effectLst/>
              <a:latin typeface="+mn-ea"/>
              <a:ea typeface="+mn-ea"/>
              <a:cs typeface="+mn-cs"/>
            </a:rPr>
            <a:t>、</a:t>
          </a:r>
          <a:r>
            <a:rPr lang="en-US" altLang="ja-JP" sz="1100" b="0" i="0" baseline="0">
              <a:effectLst/>
              <a:latin typeface="+mn-ea"/>
              <a:ea typeface="+mn-ea"/>
              <a:cs typeface="+mn-cs"/>
            </a:rPr>
            <a:t>225</a:t>
          </a:r>
          <a:r>
            <a:rPr lang="ja-JP" altLang="ja-JP" sz="1100" b="0" i="0" baseline="0">
              <a:effectLst/>
              <a:latin typeface="+mn-ea"/>
              <a:ea typeface="+mn-ea"/>
              <a:cs typeface="+mn-cs"/>
            </a:rPr>
            <a:t>～</a:t>
          </a:r>
          <a:r>
            <a:rPr lang="en-US" altLang="ja-JP" sz="1100" b="0" i="0" baseline="0">
              <a:effectLst/>
              <a:latin typeface="+mn-ea"/>
              <a:ea typeface="+mn-ea"/>
              <a:cs typeface="+mn-cs"/>
            </a:rPr>
            <a:t>359</a:t>
          </a:r>
          <a:endParaRPr lang="ja-JP" altLang="ja-JP" sz="1100">
            <a:effectLst/>
            <a:latin typeface="+mn-ea"/>
            <a:ea typeface="+mn-ea"/>
          </a:endParaRPr>
        </a:p>
        <a:p>
          <a:pPr rtl="0"/>
          <a:r>
            <a:rPr lang="ja-JP" altLang="en-US" sz="1100" b="0" i="0" baseline="0">
              <a:effectLst/>
              <a:latin typeface="+mn-ea"/>
              <a:ea typeface="+mn-ea"/>
              <a:cs typeface="+mn-cs"/>
            </a:rPr>
            <a:t>○ </a:t>
          </a:r>
          <a:r>
            <a:rPr lang="ja-JP" altLang="ja-JP" sz="1100" b="0" i="0" baseline="0">
              <a:effectLst/>
              <a:latin typeface="+mn-ea"/>
              <a:ea typeface="+mn-ea"/>
              <a:cs typeface="+mn-cs"/>
            </a:rPr>
            <a:t>コストと現行料金に差が無いため、料金を据え置く。 Ｎｏ</a:t>
          </a:r>
          <a:r>
            <a:rPr lang="en-US" altLang="ja-JP" sz="1100" b="0" i="0" baseline="0">
              <a:effectLst/>
              <a:latin typeface="+mn-ea"/>
              <a:ea typeface="+mn-ea"/>
              <a:cs typeface="+mn-cs"/>
            </a:rPr>
            <a:t>22</a:t>
          </a:r>
          <a:r>
            <a:rPr lang="ja-JP" altLang="ja-JP" sz="1100" b="0" i="0" baseline="0">
              <a:effectLst/>
              <a:latin typeface="+mn-ea"/>
              <a:ea typeface="+mn-ea"/>
              <a:cs typeface="+mn-cs"/>
            </a:rPr>
            <a:t>、</a:t>
          </a:r>
          <a:r>
            <a:rPr lang="en-US" altLang="ja-JP" sz="1100" b="0" i="0" baseline="0">
              <a:effectLst/>
              <a:latin typeface="+mn-ea"/>
              <a:ea typeface="+mn-ea"/>
              <a:cs typeface="+mn-cs"/>
            </a:rPr>
            <a:t>25</a:t>
          </a:r>
          <a:r>
            <a:rPr lang="ja-JP" altLang="ja-JP" sz="1100" b="0" i="0" baseline="0">
              <a:effectLst/>
              <a:latin typeface="+mn-ea"/>
              <a:ea typeface="+mn-ea"/>
              <a:cs typeface="+mn-cs"/>
            </a:rPr>
            <a:t>～</a:t>
          </a:r>
          <a:r>
            <a:rPr lang="en-US" altLang="ja-JP" sz="1100" b="0" i="0" baseline="0">
              <a:effectLst/>
              <a:latin typeface="+mn-ea"/>
              <a:ea typeface="+mn-ea"/>
              <a:cs typeface="+mn-cs"/>
            </a:rPr>
            <a:t>31</a:t>
          </a:r>
          <a:r>
            <a:rPr lang="ja-JP" altLang="ja-JP" sz="1100" b="0" i="0" baseline="0">
              <a:effectLst/>
              <a:latin typeface="+mn-ea"/>
              <a:ea typeface="+mn-ea"/>
              <a:cs typeface="+mn-cs"/>
            </a:rPr>
            <a:t>、</a:t>
          </a:r>
          <a:r>
            <a:rPr lang="en-US" altLang="ja-JP" sz="1100" b="0" i="0" baseline="0">
              <a:effectLst/>
              <a:latin typeface="+mn-ea"/>
              <a:ea typeface="+mn-ea"/>
              <a:cs typeface="+mn-cs"/>
            </a:rPr>
            <a:t>32</a:t>
          </a:r>
          <a:r>
            <a:rPr lang="ja-JP" altLang="ja-JP" sz="1100" b="0" i="0" baseline="0">
              <a:effectLst/>
              <a:latin typeface="+mn-ea"/>
              <a:ea typeface="+mn-ea"/>
              <a:cs typeface="+mn-cs"/>
            </a:rPr>
            <a:t>～</a:t>
          </a:r>
          <a:r>
            <a:rPr lang="en-US" altLang="ja-JP" sz="1100" b="0" i="0" baseline="0">
              <a:effectLst/>
              <a:latin typeface="+mn-ea"/>
              <a:ea typeface="+mn-ea"/>
              <a:cs typeface="+mn-cs"/>
            </a:rPr>
            <a:t>36</a:t>
          </a:r>
          <a:r>
            <a:rPr lang="ja-JP" altLang="ja-JP" sz="1100" b="0" i="0" baseline="0">
              <a:effectLst/>
              <a:latin typeface="+mn-ea"/>
              <a:ea typeface="+mn-ea"/>
              <a:cs typeface="+mn-cs"/>
            </a:rPr>
            <a:t>、</a:t>
          </a:r>
          <a:r>
            <a:rPr lang="en-US" altLang="ja-JP" sz="1100" b="0" i="0" baseline="0">
              <a:effectLst/>
              <a:latin typeface="+mn-ea"/>
              <a:ea typeface="+mn-ea"/>
              <a:cs typeface="+mn-cs"/>
            </a:rPr>
            <a:t>94</a:t>
          </a:r>
          <a:r>
            <a:rPr lang="ja-JP" altLang="ja-JP" sz="1100" b="0" i="0" baseline="0">
              <a:effectLst/>
              <a:latin typeface="+mn-ea"/>
              <a:ea typeface="+mn-ea"/>
              <a:cs typeface="+mn-cs"/>
            </a:rPr>
            <a:t>～</a:t>
          </a:r>
          <a:r>
            <a:rPr lang="en-US" altLang="ja-JP" sz="1100" b="0" i="0" baseline="0">
              <a:effectLst/>
              <a:latin typeface="+mn-ea"/>
              <a:ea typeface="+mn-ea"/>
              <a:cs typeface="+mn-cs"/>
            </a:rPr>
            <a:t>109</a:t>
          </a:r>
          <a:r>
            <a:rPr lang="ja-JP" altLang="ja-JP" sz="1100" b="0" i="0" baseline="0">
              <a:effectLst/>
              <a:latin typeface="+mn-ea"/>
              <a:ea typeface="+mn-ea"/>
              <a:cs typeface="+mn-cs"/>
            </a:rPr>
            <a:t>、</a:t>
          </a:r>
          <a:r>
            <a:rPr lang="en-US" altLang="ja-JP" sz="1100" b="0" i="0" baseline="0">
              <a:effectLst/>
              <a:latin typeface="+mn-ea"/>
              <a:ea typeface="+mn-ea"/>
              <a:cs typeface="+mn-cs"/>
            </a:rPr>
            <a:t>113</a:t>
          </a:r>
          <a:r>
            <a:rPr lang="ja-JP" altLang="ja-JP" sz="1100" b="0" i="0" baseline="0">
              <a:effectLst/>
              <a:latin typeface="+mn-ea"/>
              <a:ea typeface="+mn-ea"/>
              <a:cs typeface="+mn-cs"/>
            </a:rPr>
            <a:t>～</a:t>
          </a:r>
          <a:r>
            <a:rPr lang="en-US" altLang="ja-JP" sz="1100" b="0" i="0" baseline="0">
              <a:effectLst/>
              <a:latin typeface="+mn-ea"/>
              <a:ea typeface="+mn-ea"/>
              <a:cs typeface="+mn-cs"/>
            </a:rPr>
            <a:t>114</a:t>
          </a:r>
          <a:r>
            <a:rPr lang="ja-JP" altLang="ja-JP" sz="1100" b="0" i="0" baseline="0">
              <a:effectLst/>
              <a:latin typeface="+mn-ea"/>
              <a:ea typeface="+mn-ea"/>
              <a:cs typeface="+mn-cs"/>
            </a:rPr>
            <a:t>、</a:t>
          </a:r>
          <a:r>
            <a:rPr lang="en-US" altLang="ja-JP" sz="1100" b="0" i="0" baseline="0">
              <a:effectLst/>
              <a:latin typeface="+mn-ea"/>
              <a:ea typeface="+mn-ea"/>
              <a:cs typeface="+mn-cs"/>
            </a:rPr>
            <a:t>159</a:t>
          </a:r>
          <a:r>
            <a:rPr lang="ja-JP" altLang="ja-JP" sz="1100" b="0" i="0" baseline="0">
              <a:effectLst/>
              <a:latin typeface="+mn-ea"/>
              <a:ea typeface="+mn-ea"/>
              <a:cs typeface="+mn-cs"/>
            </a:rPr>
            <a:t>～</a:t>
          </a:r>
          <a:r>
            <a:rPr lang="en-US" altLang="ja-JP" sz="1100" b="0" i="0" baseline="0">
              <a:effectLst/>
              <a:latin typeface="+mn-ea"/>
              <a:ea typeface="+mn-ea"/>
              <a:cs typeface="+mn-cs"/>
            </a:rPr>
            <a:t>176</a:t>
          </a:r>
          <a:r>
            <a:rPr lang="ja-JP" altLang="ja-JP" sz="1100" b="0" i="0" baseline="0">
              <a:effectLst/>
              <a:latin typeface="+mn-ea"/>
              <a:ea typeface="+mn-ea"/>
              <a:cs typeface="+mn-cs"/>
            </a:rPr>
            <a:t>、</a:t>
          </a:r>
          <a:r>
            <a:rPr lang="en-US" altLang="ja-JP" sz="1100" b="0" i="0" baseline="0">
              <a:effectLst/>
              <a:latin typeface="+mn-ea"/>
              <a:ea typeface="+mn-ea"/>
              <a:cs typeface="+mn-cs"/>
            </a:rPr>
            <a:t>218</a:t>
          </a:r>
          <a:endParaRPr lang="ja-JP" altLang="ja-JP" sz="1100">
            <a:effectLst/>
            <a:latin typeface="+mn-ea"/>
            <a:ea typeface="+mn-ea"/>
          </a:endParaRPr>
        </a:p>
        <a:p>
          <a:pPr rtl="0" eaLnBrk="1" fontAlgn="auto" latinLnBrk="0" hangingPunct="1"/>
          <a:r>
            <a:rPr lang="ja-JP" altLang="en-US" sz="1100">
              <a:effectLst/>
              <a:latin typeface="+mn-ea"/>
              <a:ea typeface="+mn-ea"/>
              <a:cs typeface="+mn-cs"/>
            </a:rPr>
            <a:t>○ </a:t>
          </a:r>
          <a:r>
            <a:rPr lang="ja-JP" altLang="ja-JP" sz="1100">
              <a:effectLst/>
              <a:latin typeface="+mn-ea"/>
              <a:ea typeface="+mn-ea"/>
              <a:cs typeface="+mn-cs"/>
            </a:rPr>
            <a:t>実績が少なく歳入に影響はないことから据え置くこととした。 </a:t>
          </a:r>
          <a:r>
            <a:rPr lang="ja-JP" altLang="ja-JP" sz="1100" b="0" i="0" baseline="0">
              <a:effectLst/>
              <a:latin typeface="+mn-ea"/>
              <a:ea typeface="+mn-ea"/>
              <a:cs typeface="+mn-cs"/>
            </a:rPr>
            <a:t>Ｎｏ</a:t>
          </a:r>
          <a:r>
            <a:rPr lang="en-US" altLang="ja-JP" sz="1100" b="0" i="0" baseline="0">
              <a:effectLst/>
              <a:latin typeface="+mn-ea"/>
              <a:ea typeface="+mn-ea"/>
              <a:cs typeface="+mn-cs"/>
            </a:rPr>
            <a:t>37</a:t>
          </a:r>
          <a:r>
            <a:rPr lang="ja-JP" altLang="ja-JP" sz="1100" b="0" i="0" baseline="0">
              <a:effectLst/>
              <a:latin typeface="+mn-ea"/>
              <a:ea typeface="+mn-ea"/>
              <a:cs typeface="+mn-cs"/>
            </a:rPr>
            <a:t>～</a:t>
          </a:r>
          <a:r>
            <a:rPr lang="en-US" altLang="ja-JP" sz="1100" b="0" i="0" baseline="0">
              <a:effectLst/>
              <a:latin typeface="+mn-ea"/>
              <a:ea typeface="+mn-ea"/>
              <a:cs typeface="+mn-cs"/>
            </a:rPr>
            <a:t>93</a:t>
          </a:r>
          <a:r>
            <a:rPr lang="ja-JP" altLang="ja-JP" sz="1100" b="0" i="0" baseline="0">
              <a:effectLst/>
              <a:latin typeface="+mn-ea"/>
              <a:ea typeface="+mn-ea"/>
              <a:cs typeface="+mn-cs"/>
            </a:rPr>
            <a:t>、</a:t>
          </a:r>
          <a:r>
            <a:rPr lang="en-US" altLang="ja-JP" sz="1100" b="0" i="0" baseline="0">
              <a:effectLst/>
              <a:latin typeface="+mn-ea"/>
              <a:ea typeface="+mn-ea"/>
              <a:cs typeface="+mn-cs"/>
            </a:rPr>
            <a:t>115</a:t>
          </a:r>
          <a:r>
            <a:rPr lang="ja-JP" altLang="ja-JP" sz="1100" b="0" i="0" baseline="0">
              <a:effectLst/>
              <a:latin typeface="+mn-ea"/>
              <a:ea typeface="+mn-ea"/>
              <a:cs typeface="+mn-cs"/>
            </a:rPr>
            <a:t>、</a:t>
          </a:r>
          <a:r>
            <a:rPr lang="en-US" altLang="ja-JP" sz="1100" b="0" i="0" baseline="0">
              <a:effectLst/>
              <a:latin typeface="+mn-ea"/>
              <a:ea typeface="+mn-ea"/>
              <a:cs typeface="+mn-cs"/>
            </a:rPr>
            <a:t>116</a:t>
          </a:r>
          <a:endParaRPr lang="ja-JP" altLang="ja-JP" sz="1100">
            <a:effectLst/>
            <a:latin typeface="+mn-ea"/>
            <a:ea typeface="+mn-ea"/>
          </a:endParaRPr>
        </a:p>
        <a:p>
          <a:pPr rtl="0" eaLnBrk="1" fontAlgn="auto" latinLnBrk="0" hangingPunct="1"/>
          <a:r>
            <a:rPr lang="ja-JP" altLang="en-US" sz="1100" b="0" i="0" baseline="0">
              <a:effectLst/>
              <a:latin typeface="+mn-ea"/>
              <a:ea typeface="+mn-ea"/>
              <a:cs typeface="+mn-cs"/>
            </a:rPr>
            <a:t>○ </a:t>
          </a:r>
          <a:r>
            <a:rPr lang="ja-JP" altLang="ja-JP" sz="1100" b="0" i="0" baseline="0">
              <a:effectLst/>
              <a:latin typeface="+mn-ea"/>
              <a:ea typeface="+mn-ea"/>
              <a:cs typeface="+mn-cs"/>
            </a:rPr>
            <a:t>食品衛生法公布され条例改正に合わせて手数料改正予定のため今回は据え置き　</a:t>
          </a:r>
          <a:r>
            <a:rPr lang="en-US" altLang="ja-JP" sz="1100" b="0" i="0" baseline="0">
              <a:effectLst/>
              <a:latin typeface="+mn-ea"/>
              <a:ea typeface="+mn-ea"/>
              <a:cs typeface="+mn-cs"/>
            </a:rPr>
            <a:t>No125</a:t>
          </a:r>
          <a:r>
            <a:rPr lang="ja-JP" altLang="ja-JP" sz="1100" b="0" i="0" baseline="0">
              <a:effectLst/>
              <a:latin typeface="+mn-ea"/>
              <a:ea typeface="+mn-ea"/>
              <a:cs typeface="+mn-cs"/>
            </a:rPr>
            <a:t>～</a:t>
          </a:r>
          <a:r>
            <a:rPr lang="en-US" altLang="ja-JP" sz="1100" b="0" i="0" baseline="0">
              <a:effectLst/>
              <a:latin typeface="+mn-ea"/>
              <a:ea typeface="+mn-ea"/>
              <a:cs typeface="+mn-cs"/>
            </a:rPr>
            <a:t>No158</a:t>
          </a:r>
        </a:p>
        <a:p>
          <a:pPr rtl="0" eaLnBrk="1" fontAlgn="auto" latinLnBrk="0" hangingPunct="1"/>
          <a:r>
            <a:rPr lang="ja-JP" altLang="en-US" sz="1100" b="0" i="0" baseline="0">
              <a:effectLst/>
              <a:latin typeface="+mn-ea"/>
              <a:ea typeface="+mn-ea"/>
              <a:cs typeface="+mn-cs"/>
            </a:rPr>
            <a:t>○ </a:t>
          </a:r>
          <a:r>
            <a:rPr lang="ja-JP" altLang="ja-JP" sz="1100" b="0" i="0" baseline="0">
              <a:effectLst/>
              <a:latin typeface="+mn-ea"/>
              <a:ea typeface="+mn-ea"/>
              <a:cs typeface="+mn-cs"/>
            </a:rPr>
            <a:t>政省令に準拠</a:t>
          </a:r>
          <a:r>
            <a:rPr lang="ja-JP" altLang="en-US" sz="1100" b="0" i="0" baseline="0">
              <a:effectLst/>
              <a:latin typeface="+mn-ea"/>
              <a:ea typeface="+mn-ea"/>
              <a:cs typeface="+mn-cs"/>
            </a:rPr>
            <a:t>（見直し対象外）</a:t>
          </a:r>
          <a:r>
            <a:rPr lang="ja-JP" altLang="ja-JP" sz="1100" b="0" i="0" baseline="0">
              <a:effectLst/>
              <a:latin typeface="+mn-ea"/>
              <a:ea typeface="+mn-ea"/>
              <a:cs typeface="+mn-cs"/>
            </a:rPr>
            <a:t>　　　Ｎｏ</a:t>
          </a:r>
          <a:r>
            <a:rPr lang="en-US" altLang="ja-JP" sz="1100" b="0" i="0" baseline="0">
              <a:effectLst/>
              <a:latin typeface="+mn-ea"/>
              <a:ea typeface="+mn-ea"/>
              <a:cs typeface="+mn-cs"/>
            </a:rPr>
            <a:t>23</a:t>
          </a:r>
          <a:r>
            <a:rPr lang="ja-JP" altLang="ja-JP" sz="1100" b="0" i="0" baseline="0">
              <a:effectLst/>
              <a:latin typeface="+mn-ea"/>
              <a:ea typeface="+mn-ea"/>
              <a:cs typeface="+mn-cs"/>
            </a:rPr>
            <a:t>～</a:t>
          </a:r>
          <a:r>
            <a:rPr lang="en-US" altLang="ja-JP" sz="1100" b="0" i="0" baseline="0">
              <a:effectLst/>
              <a:latin typeface="+mn-ea"/>
              <a:ea typeface="+mn-ea"/>
              <a:cs typeface="+mn-cs"/>
            </a:rPr>
            <a:t>24</a:t>
          </a:r>
          <a:r>
            <a:rPr lang="ja-JP" altLang="ja-JP" sz="1100" b="0" i="0" baseline="0">
              <a:effectLst/>
              <a:latin typeface="+mn-ea"/>
              <a:ea typeface="+mn-ea"/>
              <a:cs typeface="+mn-cs"/>
            </a:rPr>
            <a:t>、</a:t>
          </a:r>
          <a:r>
            <a:rPr lang="en-US" altLang="ja-JP" sz="1100" b="0" i="0" baseline="0">
              <a:effectLst/>
              <a:latin typeface="+mn-ea"/>
              <a:ea typeface="+mn-ea"/>
              <a:cs typeface="+mn-cs"/>
            </a:rPr>
            <a:t>122,</a:t>
          </a:r>
          <a:r>
            <a:rPr lang="ja-JP" altLang="ja-JP" sz="1100" b="0" i="0" baseline="0">
              <a:effectLst/>
              <a:latin typeface="+mn-ea"/>
              <a:ea typeface="+mn-ea"/>
              <a:cs typeface="+mn-cs"/>
            </a:rPr>
            <a:t>、</a:t>
          </a:r>
          <a:r>
            <a:rPr lang="en-US" altLang="ja-JP" sz="1100" b="0" i="0" baseline="0">
              <a:effectLst/>
              <a:latin typeface="+mn-ea"/>
              <a:ea typeface="+mn-ea"/>
              <a:cs typeface="+mn-cs"/>
            </a:rPr>
            <a:t>214</a:t>
          </a:r>
          <a:r>
            <a:rPr lang="ja-JP" altLang="ja-JP" sz="1100" b="0" i="0" baseline="0">
              <a:effectLst/>
              <a:latin typeface="+mn-ea"/>
              <a:ea typeface="+mn-ea"/>
              <a:cs typeface="+mn-cs"/>
            </a:rPr>
            <a:t>、</a:t>
          </a:r>
          <a:r>
            <a:rPr lang="en-US" altLang="ja-JP" sz="1100" b="0" i="0" baseline="0">
              <a:effectLst/>
              <a:latin typeface="+mn-ea"/>
              <a:ea typeface="+mn-ea"/>
              <a:cs typeface="+mn-cs"/>
            </a:rPr>
            <a:t>216</a:t>
          </a:r>
          <a:r>
            <a:rPr lang="ja-JP" altLang="ja-JP" sz="1100" b="0" i="0" baseline="0">
              <a:effectLst/>
              <a:latin typeface="+mn-ea"/>
              <a:ea typeface="+mn-ea"/>
              <a:cs typeface="+mn-cs"/>
            </a:rPr>
            <a:t>、</a:t>
          </a:r>
          <a:r>
            <a:rPr lang="en-US" altLang="ja-JP" sz="1100" b="0" i="0" baseline="0">
              <a:effectLst/>
              <a:latin typeface="+mn-ea"/>
              <a:ea typeface="+mn-ea"/>
              <a:cs typeface="+mn-cs"/>
            </a:rPr>
            <a:t>220</a:t>
          </a:r>
          <a:r>
            <a:rPr lang="ja-JP" altLang="ja-JP" sz="1100" b="0" i="0" baseline="0">
              <a:effectLst/>
              <a:latin typeface="+mn-ea"/>
              <a:ea typeface="+mn-ea"/>
              <a:cs typeface="+mn-cs"/>
            </a:rPr>
            <a:t>、</a:t>
          </a:r>
          <a:r>
            <a:rPr lang="en-US" altLang="ja-JP" sz="1100" b="0" i="0" baseline="0">
              <a:effectLst/>
              <a:latin typeface="+mn-ea"/>
              <a:ea typeface="+mn-ea"/>
              <a:cs typeface="+mn-cs"/>
            </a:rPr>
            <a:t>222</a:t>
          </a:r>
          <a:r>
            <a:rPr lang="ja-JP" altLang="ja-JP" sz="1100" b="0" i="0" baseline="0">
              <a:effectLst/>
              <a:latin typeface="+mn-ea"/>
              <a:ea typeface="+mn-ea"/>
              <a:cs typeface="+mn-cs"/>
            </a:rPr>
            <a:t>、</a:t>
          </a:r>
          <a:r>
            <a:rPr lang="en-US" altLang="ja-JP" sz="1100" b="0" i="0" baseline="0">
              <a:effectLst/>
              <a:latin typeface="+mn-ea"/>
              <a:ea typeface="+mn-ea"/>
              <a:cs typeface="+mn-cs"/>
            </a:rPr>
            <a:t>224</a:t>
          </a:r>
          <a:endParaRPr lang="ja-JP" altLang="ja-JP" sz="1100">
            <a:effectLst/>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547676</xdr:colOff>
      <xdr:row>17</xdr:row>
      <xdr:rowOff>171445</xdr:rowOff>
    </xdr:from>
    <xdr:to>
      <xdr:col>6</xdr:col>
      <xdr:colOff>454247</xdr:colOff>
      <xdr:row>26</xdr:row>
      <xdr:rowOff>161924</xdr:rowOff>
    </xdr:to>
    <xdr:sp macro="" textlink="">
      <xdr:nvSpPr>
        <xdr:cNvPr id="3" name="AutoShape 1"/>
        <xdr:cNvSpPr>
          <a:spLocks noChangeArrowheads="1"/>
        </xdr:cNvSpPr>
      </xdr:nvSpPr>
      <xdr:spPr bwMode="auto">
        <a:xfrm>
          <a:off x="947726" y="6924670"/>
          <a:ext cx="7659921" cy="300037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1</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4</a:t>
          </a:r>
          <a:r>
            <a:rPr lang="ja-JP" altLang="ja-JP" sz="1100">
              <a:effectLst/>
              <a:latin typeface="ＭＳ Ｐゴシック" panose="020B0600070205080204" pitchFamily="50" charset="-128"/>
              <a:ea typeface="ＭＳ Ｐゴシック" panose="020B0600070205080204" pitchFamily="50" charset="-128"/>
              <a:cs typeface="+mn-cs"/>
            </a:rPr>
            <a:t>：九州各県の状況（福岡県以外は、手数料の設定なし）から低い設定料金ではないため、現状維持とした。</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5</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32</a:t>
          </a:r>
          <a:r>
            <a:rPr lang="ja-JP" altLang="ja-JP" sz="1100">
              <a:effectLst/>
              <a:latin typeface="ＭＳ Ｐゴシック" panose="020B0600070205080204" pitchFamily="50" charset="-128"/>
              <a:ea typeface="ＭＳ Ｐゴシック" panose="020B0600070205080204" pitchFamily="50" charset="-128"/>
              <a:cs typeface="+mn-cs"/>
            </a:rPr>
            <a:t>：他市場との比較等を踏まえ、現状維持とした。</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33</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36</a:t>
          </a:r>
          <a:r>
            <a:rPr lang="ja-JP" altLang="ja-JP" sz="1100">
              <a:effectLst/>
              <a:latin typeface="ＭＳ Ｐゴシック" panose="020B0600070205080204" pitchFamily="50" charset="-128"/>
              <a:ea typeface="ＭＳ Ｐゴシック" panose="020B0600070205080204" pitchFamily="50" charset="-128"/>
              <a:cs typeface="+mn-cs"/>
            </a:rPr>
            <a:t>：現行料金でコスト回収が十分にできているため、現状維持とした。</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37</a:t>
          </a:r>
          <a:r>
            <a:rPr lang="ja-JP" altLang="ja-JP" sz="1100">
              <a:effectLst/>
              <a:latin typeface="ＭＳ Ｐゴシック" panose="020B0600070205080204" pitchFamily="50" charset="-128"/>
              <a:ea typeface="ＭＳ Ｐゴシック" panose="020B0600070205080204" pitchFamily="50" charset="-128"/>
              <a:cs typeface="+mn-cs"/>
            </a:rPr>
            <a:t>：受益者負担及び他県の徴収状況を考慮して設定しているが、</a:t>
          </a:r>
          <a:r>
            <a:rPr lang="ja-JP" altLang="en-US" sz="1100">
              <a:effectLst/>
              <a:latin typeface="ＭＳ Ｐゴシック" panose="020B0600070205080204" pitchFamily="50" charset="-128"/>
              <a:ea typeface="ＭＳ Ｐゴシック" panose="020B0600070205080204" pitchFamily="50" charset="-128"/>
              <a:cs typeface="+mn-cs"/>
            </a:rPr>
            <a:t>農業大学校の移転に合わせて</a:t>
          </a:r>
          <a:r>
            <a:rPr lang="ja-JP" altLang="ja-JP" sz="1100">
              <a:effectLst/>
              <a:latin typeface="ＭＳ Ｐゴシック" panose="020B0600070205080204" pitchFamily="50" charset="-128"/>
              <a:ea typeface="ＭＳ Ｐゴシック" panose="020B0600070205080204" pitchFamily="50" charset="-128"/>
              <a:cs typeface="+mn-cs"/>
            </a:rPr>
            <a:t>県立高校並みに見直すこととしている。</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38</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110</a:t>
          </a:r>
          <a:r>
            <a:rPr lang="ja-JP" altLang="ja-JP" sz="1100">
              <a:effectLst/>
              <a:latin typeface="ＭＳ Ｐゴシック" panose="020B0600070205080204" pitchFamily="50" charset="-128"/>
              <a:ea typeface="ＭＳ Ｐゴシック" panose="020B0600070205080204" pitchFamily="50" charset="-128"/>
              <a:cs typeface="+mn-cs"/>
            </a:rPr>
            <a:t>：現行料金で経費をまかなっていること及び各県の状況も踏まえ、現状維持とした。</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111</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132</a:t>
          </a:r>
          <a:r>
            <a:rPr lang="ja-JP" altLang="ja-JP" sz="1100">
              <a:effectLst/>
              <a:latin typeface="ＭＳ Ｐゴシック" panose="020B0600070205080204" pitchFamily="50" charset="-128"/>
              <a:ea typeface="ＭＳ Ｐゴシック" panose="020B0600070205080204" pitchFamily="50" charset="-128"/>
              <a:cs typeface="+mn-cs"/>
            </a:rPr>
            <a:t>：現行料金でコストが回収できていること及び施設使用料収入を安定的に確保し、指定管理者制度による施設の適正な維持管理を図るため、現状維持とした。</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133</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159</a:t>
          </a:r>
          <a:r>
            <a:rPr lang="ja-JP" altLang="ja-JP" sz="1100">
              <a:effectLst/>
              <a:latin typeface="ＭＳ Ｐゴシック" panose="020B0600070205080204" pitchFamily="50" charset="-128"/>
              <a:ea typeface="ＭＳ Ｐゴシック" panose="020B0600070205080204" pitchFamily="50" charset="-128"/>
              <a:cs typeface="+mn-cs"/>
            </a:rPr>
            <a:t>：現行料金でコスト回収が十分にできているため、現状維持とした。</a:t>
          </a:r>
          <a:endParaRPr lang="ja-JP" altLang="ja-JP">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100">
              <a:effectLst/>
              <a:latin typeface="ＭＳ Ｐゴシック" panose="020B0600070205080204" pitchFamily="50" charset="-128"/>
              <a:ea typeface="ＭＳ Ｐゴシック" panose="020B0600070205080204" pitchFamily="50" charset="-128"/>
              <a:cs typeface="+mn-cs"/>
            </a:rPr>
            <a:t>160</a:t>
          </a:r>
          <a:r>
            <a:rPr lang="ja-JP" altLang="ja-JP"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199</a:t>
          </a:r>
          <a:r>
            <a:rPr lang="ja-JP" altLang="ja-JP" sz="1100">
              <a:effectLst/>
              <a:latin typeface="ＭＳ Ｐゴシック" panose="020B0600070205080204" pitchFamily="50" charset="-128"/>
              <a:ea typeface="ＭＳ Ｐゴシック" panose="020B0600070205080204" pitchFamily="50" charset="-128"/>
              <a:cs typeface="+mn-cs"/>
            </a:rPr>
            <a:t>：全国的に料金設定は多様で、係留施設等は特にトン数項目別の比較がしがたく、換算して他県と比較を行っているものもある。九州各県と比較した場合、項目区分により設定料金の差が大きいものもあるが、全体的に低い設定料金ではなく、現状維持が妥当であるため。</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F22"/>
  <sheetViews>
    <sheetView tabSelected="1" zoomScaleNormal="100" zoomScaleSheetLayoutView="80" workbookViewId="0"/>
  </sheetViews>
  <sheetFormatPr defaultRowHeight="13.5"/>
  <cols>
    <col min="1" max="1" width="6.625" customWidth="1"/>
    <col min="2" max="2" width="31.5" customWidth="1"/>
    <col min="3" max="5" width="21.875" customWidth="1"/>
    <col min="6" max="6" width="15.375" customWidth="1"/>
  </cols>
  <sheetData>
    <row r="1" spans="1:6">
      <c r="A1" s="28"/>
      <c r="B1" s="28"/>
      <c r="C1" s="28"/>
      <c r="D1" s="28"/>
      <c r="E1" s="28"/>
      <c r="F1" s="271"/>
    </row>
    <row r="2" spans="1:6" ht="21">
      <c r="A2" s="636" t="s">
        <v>135</v>
      </c>
      <c r="B2" s="636"/>
      <c r="C2" s="636"/>
      <c r="D2" s="636"/>
      <c r="E2" s="636"/>
      <c r="F2" s="271"/>
    </row>
    <row r="3" spans="1:6">
      <c r="A3" s="29"/>
      <c r="B3" s="29"/>
      <c r="C3" s="29"/>
      <c r="D3" s="29"/>
      <c r="E3" s="29"/>
      <c r="F3" s="271"/>
    </row>
    <row r="4" spans="1:6" ht="17.25">
      <c r="A4" s="29"/>
      <c r="B4" s="29"/>
      <c r="C4" s="29"/>
      <c r="D4" s="29"/>
      <c r="E4" s="4" t="s">
        <v>129</v>
      </c>
      <c r="F4" s="271"/>
    </row>
    <row r="5" spans="1:6" s="1" customFormat="1" ht="45" customHeight="1">
      <c r="A5" s="58" t="s">
        <v>90</v>
      </c>
      <c r="B5" s="58" t="s">
        <v>10</v>
      </c>
      <c r="C5" s="59" t="s">
        <v>6</v>
      </c>
      <c r="D5" s="59" t="s">
        <v>127</v>
      </c>
      <c r="E5" s="59" t="s">
        <v>7</v>
      </c>
      <c r="F5" s="272"/>
    </row>
    <row r="6" spans="1:6" ht="24.95" customHeight="1">
      <c r="A6" s="3">
        <v>1</v>
      </c>
      <c r="B6" s="6" t="s">
        <v>15</v>
      </c>
      <c r="C6" s="5">
        <f>知事公室!F12</f>
        <v>0</v>
      </c>
      <c r="D6" s="5">
        <f>知事公室!G12</f>
        <v>0</v>
      </c>
      <c r="E6" s="5">
        <f>知事公室!H12</f>
        <v>0</v>
      </c>
      <c r="F6" s="273"/>
    </row>
    <row r="7" spans="1:6" ht="24.95" customHeight="1">
      <c r="A7" s="3">
        <v>2</v>
      </c>
      <c r="B7" s="6" t="s">
        <v>14</v>
      </c>
      <c r="C7" s="5">
        <f>総務部!F12</f>
        <v>2</v>
      </c>
      <c r="D7" s="5">
        <f>総務部!G12</f>
        <v>0</v>
      </c>
      <c r="E7" s="5">
        <f>総務部!H12</f>
        <v>2</v>
      </c>
      <c r="F7" s="273"/>
    </row>
    <row r="8" spans="1:6" ht="24.95" customHeight="1">
      <c r="A8" s="3">
        <v>3</v>
      </c>
      <c r="B8" s="6" t="s">
        <v>13</v>
      </c>
      <c r="C8" s="5">
        <f>企画部!F13</f>
        <v>94</v>
      </c>
      <c r="D8" s="5">
        <f>企画部!G13</f>
        <v>0</v>
      </c>
      <c r="E8" s="5">
        <f>企画部!H13</f>
        <v>94</v>
      </c>
      <c r="F8" s="273"/>
    </row>
    <row r="9" spans="1:6" ht="24.95" customHeight="1">
      <c r="A9" s="3">
        <v>4</v>
      </c>
      <c r="B9" s="6" t="s">
        <v>125</v>
      </c>
      <c r="C9" s="5">
        <f>環境部!F12</f>
        <v>56</v>
      </c>
      <c r="D9" s="5">
        <f>環境部!G12</f>
        <v>0</v>
      </c>
      <c r="E9" s="5">
        <f>環境部!H12</f>
        <v>56</v>
      </c>
      <c r="F9" s="273"/>
    </row>
    <row r="10" spans="1:6" ht="24.95" customHeight="1">
      <c r="A10" s="3">
        <v>5</v>
      </c>
      <c r="B10" s="6" t="s">
        <v>87</v>
      </c>
      <c r="C10" s="5">
        <f>子ども生活福祉部!F12</f>
        <v>147</v>
      </c>
      <c r="D10" s="5">
        <f>子ども生活福祉部!G12</f>
        <v>0</v>
      </c>
      <c r="E10" s="5">
        <f>子ども生活福祉部!H12</f>
        <v>147</v>
      </c>
      <c r="F10" s="273"/>
    </row>
    <row r="11" spans="1:6" ht="24.95" customHeight="1">
      <c r="A11" s="3">
        <v>6</v>
      </c>
      <c r="B11" s="6" t="s">
        <v>126</v>
      </c>
      <c r="C11" s="5">
        <f>保健医療部!F29</f>
        <v>352</v>
      </c>
      <c r="D11" s="5">
        <f>保健医療部!G29</f>
        <v>3</v>
      </c>
      <c r="E11" s="5">
        <f>保健医療部!H29</f>
        <v>349</v>
      </c>
      <c r="F11" s="273"/>
    </row>
    <row r="12" spans="1:6" ht="24.95" customHeight="1">
      <c r="A12" s="3">
        <v>7</v>
      </c>
      <c r="B12" s="6" t="s">
        <v>11</v>
      </c>
      <c r="C12" s="5">
        <f>農林水産部!F16</f>
        <v>199</v>
      </c>
      <c r="D12" s="5">
        <f>農林水産部!G16</f>
        <v>0</v>
      </c>
      <c r="E12" s="5">
        <f>農林水産部!H16</f>
        <v>199</v>
      </c>
      <c r="F12" s="273"/>
    </row>
    <row r="13" spans="1:6" ht="24.95" customHeight="1">
      <c r="A13" s="3">
        <v>8</v>
      </c>
      <c r="B13" s="6" t="s">
        <v>12</v>
      </c>
      <c r="C13" s="5">
        <f>商工労働部!F18</f>
        <v>133</v>
      </c>
      <c r="D13" s="5">
        <f>商工労働部!G18</f>
        <v>1</v>
      </c>
      <c r="E13" s="5">
        <f>商工労働部!H18</f>
        <v>132</v>
      </c>
      <c r="F13" s="273"/>
    </row>
    <row r="14" spans="1:6" ht="24.95" customHeight="1">
      <c r="A14" s="3">
        <v>9</v>
      </c>
      <c r="B14" s="6" t="s">
        <v>8</v>
      </c>
      <c r="C14" s="5">
        <f>文化観光スポーツ部!F14</f>
        <v>407</v>
      </c>
      <c r="D14" s="5">
        <f>文化観光スポーツ部!G14</f>
        <v>0</v>
      </c>
      <c r="E14" s="5">
        <f>文化観光スポーツ部!H14</f>
        <v>407</v>
      </c>
      <c r="F14" s="273"/>
    </row>
    <row r="15" spans="1:6" ht="24.95" customHeight="1">
      <c r="A15" s="3">
        <v>10</v>
      </c>
      <c r="B15" s="6" t="s">
        <v>16</v>
      </c>
      <c r="C15" s="5">
        <f>土木建築部!F19</f>
        <v>205</v>
      </c>
      <c r="D15" s="5">
        <f>土木建築部!G19</f>
        <v>0</v>
      </c>
      <c r="E15" s="5">
        <f>土木建築部!H19</f>
        <v>205</v>
      </c>
      <c r="F15" s="273"/>
    </row>
    <row r="16" spans="1:6" ht="24.95" customHeight="1">
      <c r="A16" s="3">
        <v>11</v>
      </c>
      <c r="B16" s="6" t="s">
        <v>17</v>
      </c>
      <c r="C16" s="5">
        <f>教育委員会!F10</f>
        <v>29</v>
      </c>
      <c r="D16" s="5">
        <f>教育委員会!G10</f>
        <v>0</v>
      </c>
      <c r="E16" s="5">
        <f>教育委員会!H10</f>
        <v>29</v>
      </c>
      <c r="F16" s="273"/>
    </row>
    <row r="17" spans="1:6" ht="24.95" customHeight="1">
      <c r="A17" s="3">
        <v>12</v>
      </c>
      <c r="B17" s="6" t="s">
        <v>18</v>
      </c>
      <c r="C17" s="5">
        <f>公安委員会!F8</f>
        <v>2</v>
      </c>
      <c r="D17" s="5">
        <f>公安委員会!G8</f>
        <v>0</v>
      </c>
      <c r="E17" s="5">
        <f>公安委員会!H8</f>
        <v>2</v>
      </c>
      <c r="F17" s="273"/>
    </row>
    <row r="18" spans="1:6" ht="28.5" customHeight="1">
      <c r="A18" s="60"/>
      <c r="B18" s="58" t="s">
        <v>9</v>
      </c>
      <c r="C18" s="61">
        <f>SUM(C6:C17)</f>
        <v>1626</v>
      </c>
      <c r="D18" s="61">
        <f>SUM(D6:D17)</f>
        <v>4</v>
      </c>
      <c r="E18" s="61">
        <f>SUM(E6:E17)</f>
        <v>1622</v>
      </c>
      <c r="F18" s="273"/>
    </row>
    <row r="19" spans="1:6" ht="4.5" customHeight="1">
      <c r="A19" s="2"/>
    </row>
    <row r="20" spans="1:6" ht="21" customHeight="1">
      <c r="A20" s="637" t="s">
        <v>137</v>
      </c>
      <c r="B20" s="637"/>
      <c r="C20" s="637"/>
      <c r="D20" s="637"/>
      <c r="E20" s="637"/>
    </row>
    <row r="21" spans="1:6" ht="21" customHeight="1">
      <c r="A21" s="638" t="s">
        <v>138</v>
      </c>
      <c r="B21" s="638"/>
      <c r="C21" s="638"/>
      <c r="D21" s="638"/>
      <c r="E21" s="638"/>
    </row>
    <row r="22" spans="1:6" ht="21" customHeight="1">
      <c r="A22" s="638"/>
      <c r="B22" s="638"/>
      <c r="C22" s="638"/>
      <c r="D22" s="638"/>
      <c r="E22" s="638"/>
    </row>
  </sheetData>
  <mergeCells count="3">
    <mergeCell ref="A2:E2"/>
    <mergeCell ref="A20:E20"/>
    <mergeCell ref="A21:E22"/>
  </mergeCells>
  <phoneticPr fontId="2"/>
  <hyperlinks>
    <hyperlink ref="B6" location="知事公室!A1" display="知　　事　　公　　室"/>
    <hyperlink ref="B7" location="総務部!A1" display="総　　　 務　　　 部"/>
    <hyperlink ref="B8" location="企画部!A1" display="企　　　 画　　　 部"/>
    <hyperlink ref="B9" location="環境部!Print_Titles" display="環　境　部"/>
    <hyperlink ref="B10" location="子ども生活福祉部!A1" display="子ども生活福祉部"/>
    <hyperlink ref="B12" location="農林水産部!A1" display="農　林　水　産　部"/>
    <hyperlink ref="B13" location="商工労働部!A1" display="商　工　労　働　部"/>
    <hyperlink ref="B14" location="文化観光スポーツ部!A1" display="文化観光スポーツ部"/>
    <hyperlink ref="B15" location="土木建築部!A1" display="土　木　建　築　部"/>
    <hyperlink ref="B16" location="教育委員会!A1" display="教　育　委　員　会"/>
    <hyperlink ref="B17" location="公安委員会!A1" display="公　安　委　員　会"/>
    <hyperlink ref="B11" location="保健医療部!A1" display="保健医療部"/>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9"/>
  <sheetViews>
    <sheetView zoomScaleNormal="100" zoomScaleSheetLayoutView="80" workbookViewId="0"/>
  </sheetViews>
  <sheetFormatPr defaultRowHeight="13.5"/>
  <cols>
    <col min="1" max="1" width="5.25" style="7" bestFit="1" customWidth="1"/>
    <col min="2" max="2" width="28" style="7" customWidth="1"/>
    <col min="3" max="3" width="35.625" style="7" customWidth="1"/>
    <col min="4" max="4" width="13.625" style="7" customWidth="1"/>
    <col min="5" max="5" width="13.875" style="7" bestFit="1" customWidth="1"/>
    <col min="6" max="8" width="10.625" style="7" customWidth="1"/>
    <col min="9" max="16384" width="9" style="7"/>
  </cols>
  <sheetData>
    <row r="1" spans="1:8">
      <c r="A1" s="38"/>
      <c r="B1" s="38"/>
      <c r="C1" s="38"/>
      <c r="D1" s="38"/>
      <c r="E1" s="38"/>
      <c r="F1" s="38"/>
      <c r="G1" s="38"/>
      <c r="H1" s="38"/>
    </row>
    <row r="2" spans="1:8" ht="23.25" customHeight="1">
      <c r="A2" s="636" t="s">
        <v>136</v>
      </c>
      <c r="B2" s="636"/>
      <c r="C2" s="636"/>
      <c r="D2" s="636"/>
      <c r="E2" s="636"/>
      <c r="F2" s="636"/>
      <c r="G2" s="636"/>
      <c r="H2" s="636"/>
    </row>
    <row r="3" spans="1:8">
      <c r="A3" s="39"/>
      <c r="B3" s="39"/>
      <c r="C3" s="39"/>
      <c r="D3" s="39"/>
      <c r="E3" s="39"/>
      <c r="F3" s="39"/>
      <c r="G3" s="39"/>
      <c r="H3" s="39"/>
    </row>
    <row r="4" spans="1:8">
      <c r="A4" s="39"/>
      <c r="B4" s="39"/>
      <c r="C4" s="39"/>
      <c r="D4" s="39"/>
      <c r="E4" s="39"/>
      <c r="F4" s="202" t="s">
        <v>123</v>
      </c>
      <c r="G4" s="186"/>
      <c r="H4" s="186"/>
    </row>
    <row r="5" spans="1:8">
      <c r="A5" s="39"/>
      <c r="B5" s="39"/>
      <c r="C5" s="39"/>
      <c r="D5" s="39"/>
      <c r="E5" s="39"/>
      <c r="F5" s="39"/>
      <c r="G5" s="39"/>
      <c r="H5" s="41" t="s">
        <v>129</v>
      </c>
    </row>
    <row r="6" spans="1:8" s="8" customFormat="1" ht="32.25" customHeight="1">
      <c r="A6" s="187" t="s">
        <v>91</v>
      </c>
      <c r="B6" s="64" t="s">
        <v>134</v>
      </c>
      <c r="C6" s="64" t="s">
        <v>3</v>
      </c>
      <c r="D6" s="64" t="s">
        <v>4</v>
      </c>
      <c r="E6" s="64" t="s">
        <v>5</v>
      </c>
      <c r="F6" s="65" t="s">
        <v>6</v>
      </c>
      <c r="G6" s="223" t="s">
        <v>128</v>
      </c>
      <c r="H6" s="65" t="s">
        <v>7</v>
      </c>
    </row>
    <row r="7" spans="1:8" s="9" customFormat="1" ht="40.5" customHeight="1">
      <c r="A7" s="218" t="s">
        <v>1098</v>
      </c>
      <c r="B7" s="93" t="s">
        <v>1099</v>
      </c>
      <c r="C7" s="93" t="s">
        <v>1100</v>
      </c>
      <c r="D7" s="219" t="s">
        <v>1101</v>
      </c>
      <c r="E7" s="200" t="s">
        <v>1102</v>
      </c>
      <c r="F7" s="201">
        <v>28</v>
      </c>
      <c r="G7" s="201">
        <v>0</v>
      </c>
      <c r="H7" s="201">
        <v>28</v>
      </c>
    </row>
    <row r="8" spans="1:8" s="9" customFormat="1" ht="40.5" customHeight="1">
      <c r="A8" s="218" t="s">
        <v>1103</v>
      </c>
      <c r="B8" s="93" t="s">
        <v>1104</v>
      </c>
      <c r="C8" s="93" t="s">
        <v>1105</v>
      </c>
      <c r="D8" s="219" t="s">
        <v>1106</v>
      </c>
      <c r="E8" s="200" t="s">
        <v>1107</v>
      </c>
      <c r="F8" s="201">
        <v>119</v>
      </c>
      <c r="G8" s="201">
        <v>0</v>
      </c>
      <c r="H8" s="201">
        <v>119</v>
      </c>
    </row>
    <row r="9" spans="1:8" s="9" customFormat="1" ht="40.5" customHeight="1">
      <c r="A9" s="218"/>
      <c r="B9" s="93"/>
      <c r="C9" s="93"/>
      <c r="D9" s="219"/>
      <c r="E9" s="200"/>
      <c r="F9" s="201"/>
      <c r="G9" s="201"/>
      <c r="H9" s="201"/>
    </row>
    <row r="10" spans="1:8" s="9" customFormat="1" ht="40.5" customHeight="1">
      <c r="A10" s="218"/>
      <c r="B10" s="93"/>
      <c r="C10" s="93"/>
      <c r="D10" s="219"/>
      <c r="E10" s="200"/>
      <c r="F10" s="201"/>
      <c r="G10" s="201"/>
      <c r="H10" s="201"/>
    </row>
    <row r="11" spans="1:8" s="9" customFormat="1" ht="40.5" customHeight="1">
      <c r="A11" s="218"/>
      <c r="B11" s="93"/>
      <c r="C11" s="93"/>
      <c r="D11" s="220"/>
      <c r="E11" s="200"/>
      <c r="F11" s="201"/>
      <c r="G11" s="201"/>
      <c r="H11" s="201"/>
    </row>
    <row r="12" spans="1:8" ht="32.25" customHeight="1">
      <c r="A12" s="70"/>
      <c r="B12" s="158" t="s">
        <v>89</v>
      </c>
      <c r="C12" s="84" t="s">
        <v>55</v>
      </c>
      <c r="D12" s="681" t="s">
        <v>2</v>
      </c>
      <c r="E12" s="682"/>
      <c r="F12" s="70">
        <f>SUM(F7:F11)</f>
        <v>147</v>
      </c>
      <c r="G12" s="70">
        <f>SUM(G7:G11)</f>
        <v>0</v>
      </c>
      <c r="H12" s="70">
        <f>SUM(H7:H11)</f>
        <v>147</v>
      </c>
    </row>
    <row r="13" spans="1:8" s="9" customFormat="1" ht="32.25" customHeight="1">
      <c r="A13" s="251"/>
      <c r="B13" s="252"/>
      <c r="C13" s="252"/>
      <c r="D13" s="253"/>
      <c r="E13" s="254"/>
      <c r="F13" s="255"/>
      <c r="G13" s="255"/>
      <c r="H13" s="255"/>
    </row>
    <row r="14" spans="1:8" s="9" customFormat="1" ht="32.25" customHeight="1">
      <c r="A14" s="256"/>
      <c r="B14" s="257"/>
      <c r="C14" s="257"/>
      <c r="D14" s="258"/>
      <c r="E14" s="259"/>
      <c r="F14" s="260"/>
      <c r="G14" s="260"/>
      <c r="H14" s="260"/>
    </row>
    <row r="15" spans="1:8" s="9" customFormat="1" ht="32.25" customHeight="1">
      <c r="A15" s="256"/>
      <c r="B15" s="257"/>
      <c r="C15" s="257"/>
      <c r="D15" s="258"/>
      <c r="E15" s="259"/>
      <c r="F15" s="260"/>
      <c r="G15" s="260"/>
      <c r="H15" s="260"/>
    </row>
    <row r="16" spans="1:8" s="9" customFormat="1" ht="32.25" customHeight="1">
      <c r="A16" s="256"/>
      <c r="B16" s="257"/>
      <c r="C16" s="257"/>
      <c r="D16" s="258"/>
      <c r="E16" s="259"/>
      <c r="F16" s="260"/>
      <c r="G16" s="260"/>
      <c r="H16" s="260"/>
    </row>
    <row r="17" spans="1:8" s="9" customFormat="1" ht="32.25" customHeight="1">
      <c r="A17" s="256"/>
      <c r="B17" s="257"/>
      <c r="C17" s="257"/>
      <c r="D17" s="258"/>
      <c r="E17" s="259"/>
      <c r="F17" s="260"/>
      <c r="G17" s="260"/>
      <c r="H17" s="260"/>
    </row>
    <row r="18" spans="1:8" s="9" customFormat="1" ht="32.25" customHeight="1">
      <c r="A18" s="256"/>
      <c r="B18" s="257"/>
      <c r="C18" s="257"/>
      <c r="D18" s="258"/>
      <c r="E18" s="259"/>
      <c r="F18" s="260"/>
      <c r="G18" s="260"/>
      <c r="H18" s="260"/>
    </row>
    <row r="19" spans="1:8" s="9" customFormat="1" ht="32.25" customHeight="1">
      <c r="A19" s="256"/>
      <c r="B19" s="257"/>
      <c r="C19" s="257"/>
      <c r="D19" s="258"/>
      <c r="E19" s="259"/>
      <c r="F19" s="260"/>
      <c r="G19" s="260"/>
      <c r="H19" s="260"/>
    </row>
  </sheetData>
  <mergeCells count="2">
    <mergeCell ref="A2:H2"/>
    <mergeCell ref="D12:E12"/>
  </mergeCells>
  <phoneticPr fontId="2"/>
  <hyperlinks>
    <hyperlink ref="C12" location="'子ども生活福祉部（詳細）'!A1" display="詳細はこちらをクリック！"/>
    <hyperlink ref="D12:E12" location="総括表!A1" display="総括表へはこちらをクリック！"/>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L154"/>
  <sheetViews>
    <sheetView zoomScaleNormal="100" zoomScaleSheetLayoutView="80" workbookViewId="0"/>
  </sheetViews>
  <sheetFormatPr defaultRowHeight="13.5"/>
  <cols>
    <col min="1" max="1" width="5.125" style="94" customWidth="1"/>
    <col min="2" max="2" width="29.625" style="94" customWidth="1"/>
    <col min="3" max="3" width="25.625" style="94" customWidth="1"/>
    <col min="4" max="4" width="26.625" style="94" customWidth="1"/>
    <col min="5" max="5" width="20.625" style="94" customWidth="1"/>
    <col min="6" max="6" width="9.625" style="101" customWidth="1"/>
    <col min="7" max="7" width="8.625" style="94" customWidth="1"/>
    <col min="8" max="8" width="10.5" style="94" customWidth="1"/>
    <col min="9" max="12" width="8.625" style="94" customWidth="1"/>
    <col min="13" max="16384" width="9" style="94"/>
  </cols>
  <sheetData>
    <row r="1" spans="1:12" ht="14.25" customHeight="1">
      <c r="A1" s="94" t="s">
        <v>98</v>
      </c>
      <c r="C1" s="95" t="s">
        <v>34</v>
      </c>
      <c r="D1" s="96" t="s">
        <v>85</v>
      </c>
      <c r="E1" s="97"/>
      <c r="F1" s="94"/>
    </row>
    <row r="2" spans="1:12" ht="14.25" customHeight="1" thickBot="1">
      <c r="F2" s="98"/>
      <c r="G2" s="171"/>
      <c r="H2" s="171"/>
      <c r="I2" s="171"/>
      <c r="J2" s="172"/>
      <c r="K2" s="172"/>
      <c r="L2" s="172"/>
    </row>
    <row r="3" spans="1:12" ht="19.5" customHeight="1">
      <c r="A3" s="641" t="s">
        <v>36</v>
      </c>
      <c r="B3" s="642"/>
      <c r="C3" s="642"/>
      <c r="D3" s="642"/>
      <c r="E3" s="642"/>
      <c r="F3" s="643" t="s">
        <v>52</v>
      </c>
      <c r="G3" s="644"/>
      <c r="H3" s="658" t="s">
        <v>132</v>
      </c>
      <c r="I3" s="659"/>
      <c r="J3" s="659"/>
      <c r="K3" s="659"/>
      <c r="L3" s="660"/>
    </row>
    <row r="4" spans="1:12" s="99" customFormat="1" ht="19.5" customHeight="1">
      <c r="A4" s="77" t="s">
        <v>37</v>
      </c>
      <c r="B4" s="78" t="s">
        <v>38</v>
      </c>
      <c r="C4" s="78" t="s">
        <v>39</v>
      </c>
      <c r="D4" s="78" t="s">
        <v>40</v>
      </c>
      <c r="E4" s="79" t="s">
        <v>41</v>
      </c>
      <c r="F4" s="80" t="s">
        <v>53</v>
      </c>
      <c r="G4" s="150" t="s">
        <v>74</v>
      </c>
      <c r="H4" s="191" t="s">
        <v>100</v>
      </c>
      <c r="I4" s="192" t="s">
        <v>101</v>
      </c>
      <c r="J4" s="192" t="s">
        <v>118</v>
      </c>
      <c r="K4" s="192" t="s">
        <v>119</v>
      </c>
      <c r="L4" s="195" t="s">
        <v>104</v>
      </c>
    </row>
    <row r="5" spans="1:12" ht="23.25" customHeight="1">
      <c r="A5" s="713" t="s">
        <v>94</v>
      </c>
      <c r="B5" s="716" t="s">
        <v>133</v>
      </c>
      <c r="C5" s="719" t="s">
        <v>43</v>
      </c>
      <c r="D5" s="719" t="s">
        <v>44</v>
      </c>
      <c r="E5" s="710" t="s">
        <v>45</v>
      </c>
      <c r="F5" s="707" t="s">
        <v>46</v>
      </c>
      <c r="G5" s="720" t="s">
        <v>47</v>
      </c>
      <c r="H5" s="722" t="s">
        <v>112</v>
      </c>
      <c r="I5" s="725" t="s">
        <v>75</v>
      </c>
      <c r="J5" s="725" t="s">
        <v>108</v>
      </c>
      <c r="K5" s="727" t="s">
        <v>48</v>
      </c>
      <c r="L5" s="672" t="s">
        <v>117</v>
      </c>
    </row>
    <row r="6" spans="1:12" ht="54.75" customHeight="1">
      <c r="A6" s="714"/>
      <c r="B6" s="717"/>
      <c r="C6" s="717"/>
      <c r="D6" s="717"/>
      <c r="E6" s="711"/>
      <c r="F6" s="708"/>
      <c r="G6" s="721"/>
      <c r="H6" s="723"/>
      <c r="I6" s="726"/>
      <c r="J6" s="726"/>
      <c r="K6" s="728"/>
      <c r="L6" s="673"/>
    </row>
    <row r="7" spans="1:12" ht="19.5" customHeight="1" thickBot="1">
      <c r="A7" s="715"/>
      <c r="B7" s="718"/>
      <c r="C7" s="718"/>
      <c r="D7" s="718"/>
      <c r="E7" s="712"/>
      <c r="F7" s="709"/>
      <c r="G7" s="152" t="s">
        <v>49</v>
      </c>
      <c r="H7" s="724"/>
      <c r="I7" s="100" t="s">
        <v>49</v>
      </c>
      <c r="J7" s="100" t="s">
        <v>50</v>
      </c>
      <c r="K7" s="100" t="s">
        <v>49</v>
      </c>
      <c r="L7" s="152" t="s">
        <v>71</v>
      </c>
    </row>
    <row r="8" spans="1:12" s="425" customFormat="1" ht="39.950000000000003" customHeight="1">
      <c r="A8" s="418">
        <v>1</v>
      </c>
      <c r="B8" s="309" t="s">
        <v>1099</v>
      </c>
      <c r="C8" s="316" t="s">
        <v>1108</v>
      </c>
      <c r="D8" s="309"/>
      <c r="E8" s="317" t="s">
        <v>1109</v>
      </c>
      <c r="F8" s="419">
        <v>38808</v>
      </c>
      <c r="G8" s="420">
        <v>1200</v>
      </c>
      <c r="H8" s="421"/>
      <c r="I8" s="422"/>
      <c r="J8" s="423"/>
      <c r="K8" s="423"/>
      <c r="L8" s="424" t="str">
        <f t="shared" ref="L8:L20" si="0">IF(I8=0,"",I8/K8)</f>
        <v/>
      </c>
    </row>
    <row r="9" spans="1:12" s="425" customFormat="1" ht="39.950000000000003" customHeight="1">
      <c r="A9" s="426">
        <v>2</v>
      </c>
      <c r="B9" s="310" t="s">
        <v>1099</v>
      </c>
      <c r="C9" s="308" t="s">
        <v>1110</v>
      </c>
      <c r="D9" s="310"/>
      <c r="E9" s="318" t="s">
        <v>1109</v>
      </c>
      <c r="F9" s="427">
        <v>38808</v>
      </c>
      <c r="G9" s="428">
        <v>1200</v>
      </c>
      <c r="H9" s="429"/>
      <c r="I9" s="430"/>
      <c r="J9" s="431"/>
      <c r="K9" s="431"/>
      <c r="L9" s="432" t="str">
        <f t="shared" si="0"/>
        <v/>
      </c>
    </row>
    <row r="10" spans="1:12" s="425" customFormat="1" ht="39.950000000000003" customHeight="1">
      <c r="A10" s="426">
        <v>3</v>
      </c>
      <c r="B10" s="310" t="s">
        <v>1099</v>
      </c>
      <c r="C10" s="308" t="s">
        <v>1111</v>
      </c>
      <c r="D10" s="310"/>
      <c r="E10" s="318" t="s">
        <v>1109</v>
      </c>
      <c r="F10" s="427">
        <v>38808</v>
      </c>
      <c r="G10" s="428">
        <v>2400</v>
      </c>
      <c r="H10" s="429"/>
      <c r="I10" s="430"/>
      <c r="J10" s="431"/>
      <c r="K10" s="431"/>
      <c r="L10" s="432" t="str">
        <f t="shared" si="0"/>
        <v/>
      </c>
    </row>
    <row r="11" spans="1:12" s="425" customFormat="1" ht="39.950000000000003" customHeight="1">
      <c r="A11" s="426">
        <v>4</v>
      </c>
      <c r="B11" s="310" t="s">
        <v>1099</v>
      </c>
      <c r="C11" s="308" t="s">
        <v>1112</v>
      </c>
      <c r="D11" s="310"/>
      <c r="E11" s="318" t="s">
        <v>1109</v>
      </c>
      <c r="F11" s="427">
        <v>39173</v>
      </c>
      <c r="G11" s="428">
        <v>1200</v>
      </c>
      <c r="H11" s="429"/>
      <c r="I11" s="430"/>
      <c r="J11" s="431"/>
      <c r="K11" s="431"/>
      <c r="L11" s="432" t="str">
        <f t="shared" si="0"/>
        <v/>
      </c>
    </row>
    <row r="12" spans="1:12" s="425" customFormat="1" ht="39.950000000000003" customHeight="1">
      <c r="A12" s="426">
        <v>5</v>
      </c>
      <c r="B12" s="310" t="s">
        <v>1099</v>
      </c>
      <c r="C12" s="308" t="s">
        <v>1113</v>
      </c>
      <c r="D12" s="310"/>
      <c r="E12" s="318" t="s">
        <v>1109</v>
      </c>
      <c r="F12" s="427">
        <v>38808</v>
      </c>
      <c r="G12" s="428">
        <v>1200</v>
      </c>
      <c r="H12" s="429"/>
      <c r="I12" s="430"/>
      <c r="J12" s="431"/>
      <c r="K12" s="431"/>
      <c r="L12" s="432" t="str">
        <f t="shared" si="0"/>
        <v/>
      </c>
    </row>
    <row r="13" spans="1:12" s="425" customFormat="1" ht="39.950000000000003" customHeight="1">
      <c r="A13" s="426">
        <v>6</v>
      </c>
      <c r="B13" s="310" t="s">
        <v>1099</v>
      </c>
      <c r="C13" s="308" t="s">
        <v>1114</v>
      </c>
      <c r="D13" s="310"/>
      <c r="E13" s="318" t="s">
        <v>1109</v>
      </c>
      <c r="F13" s="427">
        <v>39173</v>
      </c>
      <c r="G13" s="428">
        <v>1200</v>
      </c>
      <c r="H13" s="429"/>
      <c r="I13" s="430"/>
      <c r="J13" s="431"/>
      <c r="K13" s="431"/>
      <c r="L13" s="432" t="str">
        <f t="shared" si="0"/>
        <v/>
      </c>
    </row>
    <row r="14" spans="1:12" s="425" customFormat="1" ht="39.950000000000003" customHeight="1">
      <c r="A14" s="426">
        <v>7</v>
      </c>
      <c r="B14" s="310" t="s">
        <v>1099</v>
      </c>
      <c r="C14" s="308" t="s">
        <v>1115</v>
      </c>
      <c r="D14" s="310"/>
      <c r="E14" s="318" t="s">
        <v>1109</v>
      </c>
      <c r="F14" s="427">
        <v>38808</v>
      </c>
      <c r="G14" s="428">
        <v>8200</v>
      </c>
      <c r="H14" s="429"/>
      <c r="I14" s="430"/>
      <c r="J14" s="431"/>
      <c r="K14" s="431"/>
      <c r="L14" s="432" t="str">
        <f t="shared" si="0"/>
        <v/>
      </c>
    </row>
    <row r="15" spans="1:12" s="425" customFormat="1" ht="39.950000000000003" customHeight="1">
      <c r="A15" s="426">
        <v>8</v>
      </c>
      <c r="B15" s="310" t="s">
        <v>1099</v>
      </c>
      <c r="C15" s="308" t="s">
        <v>1116</v>
      </c>
      <c r="D15" s="310"/>
      <c r="E15" s="318" t="s">
        <v>1109</v>
      </c>
      <c r="F15" s="427">
        <v>42696</v>
      </c>
      <c r="G15" s="428">
        <v>30000</v>
      </c>
      <c r="H15" s="429"/>
      <c r="I15" s="430"/>
      <c r="J15" s="431"/>
      <c r="K15" s="431"/>
      <c r="L15" s="432" t="str">
        <f t="shared" si="0"/>
        <v/>
      </c>
    </row>
    <row r="16" spans="1:12" s="425" customFormat="1" ht="39.950000000000003" customHeight="1">
      <c r="A16" s="426">
        <v>9</v>
      </c>
      <c r="B16" s="310" t="s">
        <v>1099</v>
      </c>
      <c r="C16" s="308" t="s">
        <v>1117</v>
      </c>
      <c r="D16" s="310" t="s">
        <v>1118</v>
      </c>
      <c r="E16" s="318" t="s">
        <v>1109</v>
      </c>
      <c r="F16" s="427">
        <v>42461</v>
      </c>
      <c r="G16" s="428">
        <v>22000</v>
      </c>
      <c r="H16" s="429"/>
      <c r="I16" s="430"/>
      <c r="J16" s="431"/>
      <c r="K16" s="431"/>
      <c r="L16" s="432" t="str">
        <f t="shared" si="0"/>
        <v/>
      </c>
    </row>
    <row r="17" spans="1:12" s="425" customFormat="1" ht="39.950000000000003" customHeight="1">
      <c r="A17" s="426">
        <v>10</v>
      </c>
      <c r="B17" s="310" t="s">
        <v>1099</v>
      </c>
      <c r="C17" s="308" t="s">
        <v>1117</v>
      </c>
      <c r="D17" s="310" t="s">
        <v>1119</v>
      </c>
      <c r="E17" s="318" t="s">
        <v>1109</v>
      </c>
      <c r="F17" s="427">
        <v>42461</v>
      </c>
      <c r="G17" s="428">
        <v>20000</v>
      </c>
      <c r="H17" s="429"/>
      <c r="I17" s="430"/>
      <c r="J17" s="431"/>
      <c r="K17" s="431"/>
      <c r="L17" s="432" t="str">
        <f t="shared" si="0"/>
        <v/>
      </c>
    </row>
    <row r="18" spans="1:12" s="425" customFormat="1" ht="39.950000000000003" customHeight="1">
      <c r="A18" s="426">
        <v>11</v>
      </c>
      <c r="B18" s="310" t="s">
        <v>1099</v>
      </c>
      <c r="C18" s="308" t="s">
        <v>1120</v>
      </c>
      <c r="D18" s="310"/>
      <c r="E18" s="318" t="s">
        <v>1109</v>
      </c>
      <c r="F18" s="427">
        <v>42461</v>
      </c>
      <c r="G18" s="428">
        <v>36000</v>
      </c>
      <c r="H18" s="429"/>
      <c r="I18" s="430"/>
      <c r="J18" s="431"/>
      <c r="K18" s="431"/>
      <c r="L18" s="432" t="str">
        <f t="shared" si="0"/>
        <v/>
      </c>
    </row>
    <row r="19" spans="1:12" s="425" customFormat="1" ht="39.950000000000003" customHeight="1">
      <c r="A19" s="426">
        <v>12</v>
      </c>
      <c r="B19" s="310" t="s">
        <v>1099</v>
      </c>
      <c r="C19" s="308" t="s">
        <v>1121</v>
      </c>
      <c r="D19" s="310"/>
      <c r="E19" s="318" t="s">
        <v>1109</v>
      </c>
      <c r="F19" s="427">
        <v>42461</v>
      </c>
      <c r="G19" s="428">
        <v>24000</v>
      </c>
      <c r="H19" s="429"/>
      <c r="I19" s="430"/>
      <c r="J19" s="431"/>
      <c r="K19" s="431"/>
      <c r="L19" s="432" t="str">
        <f t="shared" si="0"/>
        <v/>
      </c>
    </row>
    <row r="20" spans="1:12" s="425" customFormat="1" ht="39.950000000000003" customHeight="1">
      <c r="A20" s="426">
        <v>13</v>
      </c>
      <c r="B20" s="310" t="s">
        <v>1099</v>
      </c>
      <c r="C20" s="308" t="s">
        <v>1122</v>
      </c>
      <c r="D20" s="310"/>
      <c r="E20" s="318" t="s">
        <v>1109</v>
      </c>
      <c r="F20" s="427">
        <v>42696</v>
      </c>
      <c r="G20" s="428">
        <v>30000</v>
      </c>
      <c r="H20" s="429"/>
      <c r="I20" s="430"/>
      <c r="J20" s="431"/>
      <c r="K20" s="431"/>
      <c r="L20" s="432" t="str">
        <f t="shared" si="0"/>
        <v/>
      </c>
    </row>
    <row r="21" spans="1:12" s="425" customFormat="1" ht="39.950000000000003" customHeight="1">
      <c r="A21" s="426">
        <v>14</v>
      </c>
      <c r="B21" s="310" t="s">
        <v>1099</v>
      </c>
      <c r="C21" s="308" t="s">
        <v>1123</v>
      </c>
      <c r="D21" s="310"/>
      <c r="E21" s="318" t="s">
        <v>1109</v>
      </c>
      <c r="F21" s="427">
        <v>42696</v>
      </c>
      <c r="G21" s="428">
        <v>30000</v>
      </c>
      <c r="H21" s="429"/>
      <c r="I21" s="430"/>
      <c r="J21" s="431"/>
      <c r="K21" s="431"/>
      <c r="L21" s="432"/>
    </row>
    <row r="22" spans="1:12" s="425" customFormat="1" ht="39.950000000000003" customHeight="1">
      <c r="A22" s="426">
        <v>15</v>
      </c>
      <c r="B22" s="308" t="s">
        <v>1099</v>
      </c>
      <c r="C22" s="308" t="s">
        <v>1124</v>
      </c>
      <c r="D22" s="310"/>
      <c r="E22" s="318" t="s">
        <v>1109</v>
      </c>
      <c r="F22" s="427">
        <v>39173</v>
      </c>
      <c r="G22" s="428">
        <v>20000</v>
      </c>
      <c r="H22" s="429"/>
      <c r="I22" s="430"/>
      <c r="J22" s="431"/>
      <c r="K22" s="431"/>
      <c r="L22" s="432"/>
    </row>
    <row r="23" spans="1:12" s="425" customFormat="1" ht="39.950000000000003" customHeight="1">
      <c r="A23" s="426">
        <v>16</v>
      </c>
      <c r="B23" s="308" t="s">
        <v>1099</v>
      </c>
      <c r="C23" s="308" t="s">
        <v>1125</v>
      </c>
      <c r="D23" s="310"/>
      <c r="E23" s="318" t="s">
        <v>1109</v>
      </c>
      <c r="F23" s="427">
        <v>39173</v>
      </c>
      <c r="G23" s="428">
        <v>9000</v>
      </c>
      <c r="H23" s="429"/>
      <c r="I23" s="430"/>
      <c r="J23" s="431"/>
      <c r="K23" s="431"/>
      <c r="L23" s="432"/>
    </row>
    <row r="24" spans="1:12" s="425" customFormat="1" ht="39.950000000000003" customHeight="1">
      <c r="A24" s="426">
        <v>17</v>
      </c>
      <c r="B24" s="308" t="s">
        <v>1099</v>
      </c>
      <c r="C24" s="308" t="s">
        <v>1126</v>
      </c>
      <c r="D24" s="310"/>
      <c r="E24" s="318" t="s">
        <v>1109</v>
      </c>
      <c r="F24" s="427">
        <v>39173</v>
      </c>
      <c r="G24" s="428">
        <v>41000</v>
      </c>
      <c r="H24" s="429"/>
      <c r="I24" s="430"/>
      <c r="J24" s="431"/>
      <c r="K24" s="431"/>
      <c r="L24" s="432"/>
    </row>
    <row r="25" spans="1:12" s="425" customFormat="1" ht="39.950000000000003" customHeight="1">
      <c r="A25" s="426">
        <v>18</v>
      </c>
      <c r="B25" s="308" t="s">
        <v>1099</v>
      </c>
      <c r="C25" s="308" t="s">
        <v>1127</v>
      </c>
      <c r="D25" s="310"/>
      <c r="E25" s="318" t="s">
        <v>1109</v>
      </c>
      <c r="F25" s="427">
        <v>39173</v>
      </c>
      <c r="G25" s="428">
        <v>17000</v>
      </c>
      <c r="H25" s="429"/>
      <c r="I25" s="430"/>
      <c r="J25" s="431"/>
      <c r="K25" s="431"/>
      <c r="L25" s="432"/>
    </row>
    <row r="26" spans="1:12" s="425" customFormat="1" ht="39.950000000000003" customHeight="1">
      <c r="A26" s="426">
        <v>19</v>
      </c>
      <c r="B26" s="308" t="s">
        <v>1099</v>
      </c>
      <c r="C26" s="308" t="s">
        <v>1128</v>
      </c>
      <c r="D26" s="310"/>
      <c r="E26" s="318" t="s">
        <v>1109</v>
      </c>
      <c r="F26" s="427">
        <v>39173</v>
      </c>
      <c r="G26" s="428">
        <v>63000</v>
      </c>
      <c r="H26" s="429"/>
      <c r="I26" s="430"/>
      <c r="J26" s="431"/>
      <c r="K26" s="431"/>
      <c r="L26" s="432"/>
    </row>
    <row r="27" spans="1:12" s="425" customFormat="1" ht="39.950000000000003" customHeight="1">
      <c r="A27" s="426">
        <v>20</v>
      </c>
      <c r="B27" s="308" t="s">
        <v>1099</v>
      </c>
      <c r="C27" s="308" t="s">
        <v>1129</v>
      </c>
      <c r="D27" s="310"/>
      <c r="E27" s="318" t="s">
        <v>1109</v>
      </c>
      <c r="F27" s="427">
        <v>39173</v>
      </c>
      <c r="G27" s="428">
        <v>33000</v>
      </c>
      <c r="H27" s="429"/>
      <c r="I27" s="430"/>
      <c r="J27" s="431"/>
      <c r="K27" s="431"/>
      <c r="L27" s="432"/>
    </row>
    <row r="28" spans="1:12" s="425" customFormat="1" ht="39.950000000000003" customHeight="1">
      <c r="A28" s="426">
        <v>21</v>
      </c>
      <c r="B28" s="308" t="s">
        <v>1099</v>
      </c>
      <c r="C28" s="311" t="s">
        <v>1130</v>
      </c>
      <c r="D28" s="310"/>
      <c r="E28" s="318" t="s">
        <v>1109</v>
      </c>
      <c r="F28" s="427">
        <v>39173</v>
      </c>
      <c r="G28" s="428">
        <v>17000</v>
      </c>
      <c r="H28" s="429"/>
      <c r="I28" s="430"/>
      <c r="J28" s="431"/>
      <c r="K28" s="431"/>
      <c r="L28" s="432"/>
    </row>
    <row r="29" spans="1:12" s="425" customFormat="1" ht="39.950000000000003" customHeight="1">
      <c r="A29" s="426">
        <v>22</v>
      </c>
      <c r="B29" s="308" t="s">
        <v>1099</v>
      </c>
      <c r="C29" s="308" t="s">
        <v>1131</v>
      </c>
      <c r="D29" s="310"/>
      <c r="E29" s="318" t="s">
        <v>1109</v>
      </c>
      <c r="F29" s="427">
        <v>39173</v>
      </c>
      <c r="G29" s="428">
        <v>17000</v>
      </c>
      <c r="H29" s="429"/>
      <c r="I29" s="430"/>
      <c r="J29" s="431"/>
      <c r="K29" s="431"/>
      <c r="L29" s="432"/>
    </row>
    <row r="30" spans="1:12" s="425" customFormat="1" ht="39.950000000000003" customHeight="1">
      <c r="A30" s="426">
        <v>23</v>
      </c>
      <c r="B30" s="308" t="s">
        <v>1099</v>
      </c>
      <c r="C30" s="308" t="s">
        <v>1132</v>
      </c>
      <c r="D30" s="310"/>
      <c r="E30" s="318" t="s">
        <v>1109</v>
      </c>
      <c r="F30" s="427">
        <v>39173</v>
      </c>
      <c r="G30" s="428">
        <v>5000</v>
      </c>
      <c r="H30" s="429"/>
      <c r="I30" s="430"/>
      <c r="J30" s="431"/>
      <c r="K30" s="431"/>
      <c r="L30" s="432"/>
    </row>
    <row r="31" spans="1:12" s="425" customFormat="1" ht="39.950000000000003" customHeight="1">
      <c r="A31" s="426">
        <v>24</v>
      </c>
      <c r="B31" s="308" t="s">
        <v>1099</v>
      </c>
      <c r="C31" s="308" t="s">
        <v>1133</v>
      </c>
      <c r="D31" s="310"/>
      <c r="E31" s="318" t="s">
        <v>1109</v>
      </c>
      <c r="F31" s="427">
        <v>39173</v>
      </c>
      <c r="G31" s="428">
        <v>3000</v>
      </c>
      <c r="H31" s="429"/>
      <c r="I31" s="430"/>
      <c r="J31" s="431"/>
      <c r="K31" s="431"/>
      <c r="L31" s="432"/>
    </row>
    <row r="32" spans="1:12" s="425" customFormat="1" ht="39.950000000000003" customHeight="1">
      <c r="A32" s="426">
        <v>25</v>
      </c>
      <c r="B32" s="308" t="s">
        <v>1099</v>
      </c>
      <c r="C32" s="308" t="s">
        <v>1134</v>
      </c>
      <c r="D32" s="310"/>
      <c r="E32" s="318" t="s">
        <v>1109</v>
      </c>
      <c r="F32" s="427">
        <v>40022</v>
      </c>
      <c r="G32" s="428">
        <v>28000</v>
      </c>
      <c r="H32" s="429"/>
      <c r="I32" s="430"/>
      <c r="J32" s="431"/>
      <c r="K32" s="431"/>
      <c r="L32" s="432"/>
    </row>
    <row r="33" spans="1:12" s="425" customFormat="1" ht="39.950000000000003" customHeight="1">
      <c r="A33" s="426">
        <v>26</v>
      </c>
      <c r="B33" s="308" t="s">
        <v>1099</v>
      </c>
      <c r="C33" s="308" t="s">
        <v>1135</v>
      </c>
      <c r="D33" s="310"/>
      <c r="E33" s="318" t="s">
        <v>1109</v>
      </c>
      <c r="F33" s="427">
        <v>43191</v>
      </c>
      <c r="G33" s="428">
        <v>63000</v>
      </c>
      <c r="H33" s="429"/>
      <c r="I33" s="430"/>
      <c r="J33" s="431"/>
      <c r="K33" s="431"/>
      <c r="L33" s="432"/>
    </row>
    <row r="34" spans="1:12" s="425" customFormat="1" ht="39.950000000000003" customHeight="1">
      <c r="A34" s="426">
        <v>27</v>
      </c>
      <c r="B34" s="308" t="s">
        <v>1099</v>
      </c>
      <c r="C34" s="308" t="s">
        <v>1136</v>
      </c>
      <c r="D34" s="310"/>
      <c r="E34" s="318" t="s">
        <v>1109</v>
      </c>
      <c r="F34" s="427">
        <v>43191</v>
      </c>
      <c r="G34" s="428">
        <v>17000</v>
      </c>
      <c r="H34" s="429"/>
      <c r="I34" s="430"/>
      <c r="J34" s="431"/>
      <c r="K34" s="431"/>
      <c r="L34" s="432"/>
    </row>
    <row r="35" spans="1:12" s="425" customFormat="1" ht="39.950000000000003" customHeight="1">
      <c r="A35" s="426">
        <v>28</v>
      </c>
      <c r="B35" s="308" t="s">
        <v>1099</v>
      </c>
      <c r="C35" s="308" t="s">
        <v>1137</v>
      </c>
      <c r="D35" s="310"/>
      <c r="E35" s="318" t="s">
        <v>1109</v>
      </c>
      <c r="F35" s="427">
        <v>43556</v>
      </c>
      <c r="G35" s="428">
        <v>33000</v>
      </c>
      <c r="H35" s="429"/>
      <c r="I35" s="430"/>
      <c r="J35" s="431"/>
      <c r="K35" s="431"/>
      <c r="L35" s="432"/>
    </row>
    <row r="36" spans="1:12" s="425" customFormat="1" ht="39.950000000000003" customHeight="1">
      <c r="A36" s="426">
        <v>29</v>
      </c>
      <c r="B36" s="308" t="s">
        <v>1104</v>
      </c>
      <c r="C36" s="308" t="s">
        <v>1138</v>
      </c>
      <c r="D36" s="308" t="s">
        <v>1139</v>
      </c>
      <c r="E36" s="318" t="s">
        <v>1140</v>
      </c>
      <c r="F36" s="334">
        <v>36617</v>
      </c>
      <c r="G36" s="433">
        <v>550</v>
      </c>
      <c r="H36" s="429"/>
      <c r="I36" s="430"/>
      <c r="J36" s="431"/>
      <c r="K36" s="431"/>
      <c r="L36" s="432"/>
    </row>
    <row r="37" spans="1:12" s="425" customFormat="1" ht="39.950000000000003" customHeight="1">
      <c r="A37" s="426">
        <v>30</v>
      </c>
      <c r="B37" s="308" t="s">
        <v>1104</v>
      </c>
      <c r="C37" s="308" t="s">
        <v>1138</v>
      </c>
      <c r="D37" s="308" t="s">
        <v>1141</v>
      </c>
      <c r="E37" s="318" t="s">
        <v>1140</v>
      </c>
      <c r="F37" s="334">
        <v>36617</v>
      </c>
      <c r="G37" s="433">
        <v>1050</v>
      </c>
      <c r="H37" s="429"/>
      <c r="I37" s="430"/>
      <c r="J37" s="431"/>
      <c r="K37" s="431"/>
      <c r="L37" s="432"/>
    </row>
    <row r="38" spans="1:12" s="425" customFormat="1" ht="39.950000000000003" customHeight="1">
      <c r="A38" s="426">
        <v>31</v>
      </c>
      <c r="B38" s="308" t="s">
        <v>1104</v>
      </c>
      <c r="C38" s="308" t="s">
        <v>1138</v>
      </c>
      <c r="D38" s="308" t="s">
        <v>1142</v>
      </c>
      <c r="E38" s="318" t="s">
        <v>1140</v>
      </c>
      <c r="F38" s="334">
        <v>36617</v>
      </c>
      <c r="G38" s="433">
        <v>1250</v>
      </c>
      <c r="H38" s="429"/>
      <c r="I38" s="430"/>
      <c r="J38" s="431"/>
      <c r="K38" s="431"/>
      <c r="L38" s="432"/>
    </row>
    <row r="39" spans="1:12" s="425" customFormat="1" ht="39.950000000000003" customHeight="1">
      <c r="A39" s="426">
        <v>32</v>
      </c>
      <c r="B39" s="308" t="s">
        <v>1104</v>
      </c>
      <c r="C39" s="308" t="s">
        <v>1138</v>
      </c>
      <c r="D39" s="308" t="s">
        <v>1143</v>
      </c>
      <c r="E39" s="318" t="s">
        <v>1140</v>
      </c>
      <c r="F39" s="334">
        <v>36617</v>
      </c>
      <c r="G39" s="433">
        <v>1650</v>
      </c>
      <c r="H39" s="429"/>
      <c r="I39" s="430"/>
      <c r="J39" s="431"/>
      <c r="K39" s="431"/>
      <c r="L39" s="432"/>
    </row>
    <row r="40" spans="1:12" s="425" customFormat="1" ht="39.950000000000003" customHeight="1">
      <c r="A40" s="426">
        <v>33</v>
      </c>
      <c r="B40" s="308" t="s">
        <v>1104</v>
      </c>
      <c r="C40" s="308" t="s">
        <v>1138</v>
      </c>
      <c r="D40" s="308" t="s">
        <v>1144</v>
      </c>
      <c r="E40" s="318" t="s">
        <v>1140</v>
      </c>
      <c r="F40" s="334">
        <v>36617</v>
      </c>
      <c r="G40" s="433">
        <v>2050</v>
      </c>
      <c r="H40" s="429"/>
      <c r="I40" s="430"/>
      <c r="J40" s="431"/>
      <c r="K40" s="431"/>
      <c r="L40" s="432"/>
    </row>
    <row r="41" spans="1:12" s="425" customFormat="1" ht="39.950000000000003" customHeight="1">
      <c r="A41" s="426">
        <v>34</v>
      </c>
      <c r="B41" s="308" t="s">
        <v>1104</v>
      </c>
      <c r="C41" s="308" t="s">
        <v>1138</v>
      </c>
      <c r="D41" s="308" t="s">
        <v>1145</v>
      </c>
      <c r="E41" s="318" t="s">
        <v>1140</v>
      </c>
      <c r="F41" s="334">
        <v>36617</v>
      </c>
      <c r="G41" s="433">
        <v>2350</v>
      </c>
      <c r="H41" s="429"/>
      <c r="I41" s="430"/>
      <c r="J41" s="431"/>
      <c r="K41" s="431"/>
      <c r="L41" s="432"/>
    </row>
    <row r="42" spans="1:12" s="425" customFormat="1" ht="39.950000000000003" customHeight="1">
      <c r="A42" s="426">
        <v>35</v>
      </c>
      <c r="B42" s="308" t="s">
        <v>1104</v>
      </c>
      <c r="C42" s="308" t="s">
        <v>1138</v>
      </c>
      <c r="D42" s="308" t="s">
        <v>1146</v>
      </c>
      <c r="E42" s="318" t="s">
        <v>1140</v>
      </c>
      <c r="F42" s="334">
        <v>36617</v>
      </c>
      <c r="G42" s="433">
        <v>100</v>
      </c>
      <c r="H42" s="429"/>
      <c r="I42" s="430"/>
      <c r="J42" s="431"/>
      <c r="K42" s="431"/>
      <c r="L42" s="432"/>
    </row>
    <row r="43" spans="1:12" s="425" customFormat="1" ht="39.950000000000003" customHeight="1">
      <c r="A43" s="426">
        <v>36</v>
      </c>
      <c r="B43" s="308" t="s">
        <v>1104</v>
      </c>
      <c r="C43" s="308" t="s">
        <v>1138</v>
      </c>
      <c r="D43" s="308" t="s">
        <v>1147</v>
      </c>
      <c r="E43" s="318" t="s">
        <v>1140</v>
      </c>
      <c r="F43" s="334">
        <v>36617</v>
      </c>
      <c r="G43" s="433">
        <v>190</v>
      </c>
      <c r="H43" s="429"/>
      <c r="I43" s="430"/>
      <c r="J43" s="431"/>
      <c r="K43" s="431"/>
      <c r="L43" s="432"/>
    </row>
    <row r="44" spans="1:12" s="425" customFormat="1" ht="39.950000000000003" customHeight="1">
      <c r="A44" s="426">
        <v>37</v>
      </c>
      <c r="B44" s="308" t="s">
        <v>1104</v>
      </c>
      <c r="C44" s="308" t="s">
        <v>1138</v>
      </c>
      <c r="D44" s="308" t="s">
        <v>1148</v>
      </c>
      <c r="E44" s="318" t="s">
        <v>1140</v>
      </c>
      <c r="F44" s="334">
        <v>36617</v>
      </c>
      <c r="G44" s="433">
        <v>150</v>
      </c>
      <c r="H44" s="429"/>
      <c r="I44" s="430"/>
      <c r="J44" s="431"/>
      <c r="K44" s="431"/>
      <c r="L44" s="432"/>
    </row>
    <row r="45" spans="1:12" s="425" customFormat="1" ht="39.950000000000003" customHeight="1">
      <c r="A45" s="426">
        <v>38</v>
      </c>
      <c r="B45" s="308" t="s">
        <v>1104</v>
      </c>
      <c r="C45" s="308" t="s">
        <v>1138</v>
      </c>
      <c r="D45" s="308" t="s">
        <v>1149</v>
      </c>
      <c r="E45" s="318" t="s">
        <v>1140</v>
      </c>
      <c r="F45" s="334">
        <v>36617</v>
      </c>
      <c r="G45" s="433">
        <v>190</v>
      </c>
      <c r="H45" s="429"/>
      <c r="I45" s="430"/>
      <c r="J45" s="431"/>
      <c r="K45" s="431"/>
      <c r="L45" s="432"/>
    </row>
    <row r="46" spans="1:12" s="425" customFormat="1" ht="39.950000000000003" customHeight="1">
      <c r="A46" s="426">
        <v>39</v>
      </c>
      <c r="B46" s="308" t="s">
        <v>1104</v>
      </c>
      <c r="C46" s="308" t="s">
        <v>1138</v>
      </c>
      <c r="D46" s="308" t="s">
        <v>1150</v>
      </c>
      <c r="E46" s="318" t="s">
        <v>1140</v>
      </c>
      <c r="F46" s="334">
        <v>36617</v>
      </c>
      <c r="G46" s="433">
        <v>250</v>
      </c>
      <c r="H46" s="429"/>
      <c r="I46" s="430"/>
      <c r="J46" s="431"/>
      <c r="K46" s="431"/>
      <c r="L46" s="432"/>
    </row>
    <row r="47" spans="1:12" s="425" customFormat="1" ht="39.950000000000003" customHeight="1">
      <c r="A47" s="426">
        <v>40</v>
      </c>
      <c r="B47" s="308" t="s">
        <v>1104</v>
      </c>
      <c r="C47" s="308" t="s">
        <v>1138</v>
      </c>
      <c r="D47" s="308" t="s">
        <v>1151</v>
      </c>
      <c r="E47" s="318" t="s">
        <v>1140</v>
      </c>
      <c r="F47" s="334">
        <v>36617</v>
      </c>
      <c r="G47" s="433">
        <v>340</v>
      </c>
      <c r="H47" s="429"/>
      <c r="I47" s="430"/>
      <c r="J47" s="431"/>
      <c r="K47" s="431"/>
      <c r="L47" s="432"/>
    </row>
    <row r="48" spans="1:12" s="425" customFormat="1" ht="39.950000000000003" customHeight="1">
      <c r="A48" s="426">
        <v>41</v>
      </c>
      <c r="B48" s="308" t="s">
        <v>1104</v>
      </c>
      <c r="C48" s="308" t="s">
        <v>1138</v>
      </c>
      <c r="D48" s="308" t="s">
        <v>1152</v>
      </c>
      <c r="E48" s="318" t="s">
        <v>1140</v>
      </c>
      <c r="F48" s="334">
        <v>36617</v>
      </c>
      <c r="G48" s="433">
        <v>520</v>
      </c>
      <c r="H48" s="429"/>
      <c r="I48" s="430"/>
      <c r="J48" s="431"/>
      <c r="K48" s="431"/>
      <c r="L48" s="432"/>
    </row>
    <row r="49" spans="1:12" s="425" customFormat="1" ht="39.950000000000003" customHeight="1">
      <c r="A49" s="426">
        <v>42</v>
      </c>
      <c r="B49" s="308" t="s">
        <v>1104</v>
      </c>
      <c r="C49" s="308" t="s">
        <v>1138</v>
      </c>
      <c r="D49" s="308" t="s">
        <v>1153</v>
      </c>
      <c r="E49" s="318" t="s">
        <v>1140</v>
      </c>
      <c r="F49" s="334">
        <v>36617</v>
      </c>
      <c r="G49" s="433">
        <v>900</v>
      </c>
      <c r="H49" s="429"/>
      <c r="I49" s="430"/>
      <c r="J49" s="431"/>
      <c r="K49" s="431"/>
      <c r="L49" s="432"/>
    </row>
    <row r="50" spans="1:12" s="425" customFormat="1" ht="39.950000000000003" customHeight="1">
      <c r="A50" s="426">
        <v>43</v>
      </c>
      <c r="B50" s="308" t="s">
        <v>1104</v>
      </c>
      <c r="C50" s="308" t="s">
        <v>1138</v>
      </c>
      <c r="D50" s="308" t="s">
        <v>1154</v>
      </c>
      <c r="E50" s="318" t="s">
        <v>1140</v>
      </c>
      <c r="F50" s="334">
        <v>36617</v>
      </c>
      <c r="G50" s="433">
        <v>1550</v>
      </c>
      <c r="H50" s="429"/>
      <c r="I50" s="430"/>
      <c r="J50" s="431"/>
      <c r="K50" s="431"/>
      <c r="L50" s="432"/>
    </row>
    <row r="51" spans="1:12" s="425" customFormat="1" ht="39.950000000000003" customHeight="1">
      <c r="A51" s="426">
        <v>44</v>
      </c>
      <c r="B51" s="308" t="s">
        <v>1104</v>
      </c>
      <c r="C51" s="308" t="s">
        <v>1138</v>
      </c>
      <c r="D51" s="308" t="s">
        <v>1155</v>
      </c>
      <c r="E51" s="318" t="s">
        <v>1140</v>
      </c>
      <c r="F51" s="334">
        <v>36617</v>
      </c>
      <c r="G51" s="433">
        <v>2450</v>
      </c>
      <c r="H51" s="429"/>
      <c r="I51" s="430"/>
      <c r="J51" s="431"/>
      <c r="K51" s="431"/>
      <c r="L51" s="432"/>
    </row>
    <row r="52" spans="1:12" s="425" customFormat="1" ht="39.950000000000003" customHeight="1">
      <c r="A52" s="426">
        <v>45</v>
      </c>
      <c r="B52" s="308" t="s">
        <v>1104</v>
      </c>
      <c r="C52" s="308" t="s">
        <v>1138</v>
      </c>
      <c r="D52" s="308" t="s">
        <v>1156</v>
      </c>
      <c r="E52" s="318" t="s">
        <v>1140</v>
      </c>
      <c r="F52" s="334">
        <v>36617</v>
      </c>
      <c r="G52" s="433">
        <v>6150</v>
      </c>
      <c r="H52" s="429"/>
      <c r="I52" s="430"/>
      <c r="J52" s="431"/>
      <c r="K52" s="431"/>
      <c r="L52" s="432"/>
    </row>
    <row r="53" spans="1:12" s="425" customFormat="1" ht="39.950000000000003" customHeight="1">
      <c r="A53" s="426">
        <v>46</v>
      </c>
      <c r="B53" s="308" t="s">
        <v>1104</v>
      </c>
      <c r="C53" s="308" t="s">
        <v>1138</v>
      </c>
      <c r="D53" s="308" t="s">
        <v>1157</v>
      </c>
      <c r="E53" s="318" t="s">
        <v>1140</v>
      </c>
      <c r="F53" s="334">
        <v>36617</v>
      </c>
      <c r="G53" s="433">
        <v>7750</v>
      </c>
      <c r="H53" s="429"/>
      <c r="I53" s="430"/>
      <c r="J53" s="431"/>
      <c r="K53" s="431"/>
      <c r="L53" s="432"/>
    </row>
    <row r="54" spans="1:12" s="425" customFormat="1" ht="39.950000000000003" customHeight="1">
      <c r="A54" s="426">
        <v>47</v>
      </c>
      <c r="B54" s="308" t="s">
        <v>1104</v>
      </c>
      <c r="C54" s="308" t="s">
        <v>1138</v>
      </c>
      <c r="D54" s="308" t="s">
        <v>1158</v>
      </c>
      <c r="E54" s="318" t="s">
        <v>1140</v>
      </c>
      <c r="F54" s="334">
        <v>36617</v>
      </c>
      <c r="G54" s="433">
        <v>11400</v>
      </c>
      <c r="H54" s="429"/>
      <c r="I54" s="430"/>
      <c r="J54" s="431"/>
      <c r="K54" s="431"/>
      <c r="L54" s="432"/>
    </row>
    <row r="55" spans="1:12" s="425" customFormat="1" ht="39.950000000000003" customHeight="1">
      <c r="A55" s="426">
        <v>48</v>
      </c>
      <c r="B55" s="308" t="s">
        <v>1104</v>
      </c>
      <c r="C55" s="308" t="s">
        <v>1138</v>
      </c>
      <c r="D55" s="308" t="s">
        <v>1159</v>
      </c>
      <c r="E55" s="318" t="s">
        <v>1140</v>
      </c>
      <c r="F55" s="334">
        <v>36617</v>
      </c>
      <c r="G55" s="433">
        <v>14150</v>
      </c>
      <c r="H55" s="429"/>
      <c r="I55" s="430"/>
      <c r="J55" s="431"/>
      <c r="K55" s="431"/>
      <c r="L55" s="432"/>
    </row>
    <row r="56" spans="1:12" s="425" customFormat="1" ht="39.950000000000003" customHeight="1">
      <c r="A56" s="426">
        <v>49</v>
      </c>
      <c r="B56" s="308" t="s">
        <v>1104</v>
      </c>
      <c r="C56" s="308" t="s">
        <v>1138</v>
      </c>
      <c r="D56" s="308" t="s">
        <v>1160</v>
      </c>
      <c r="E56" s="318" t="s">
        <v>1140</v>
      </c>
      <c r="F56" s="334">
        <v>36617</v>
      </c>
      <c r="G56" s="433">
        <v>18900</v>
      </c>
      <c r="H56" s="429"/>
      <c r="I56" s="430"/>
      <c r="J56" s="431"/>
      <c r="K56" s="431"/>
      <c r="L56" s="432"/>
    </row>
    <row r="57" spans="1:12" s="425" customFormat="1" ht="39.950000000000003" customHeight="1">
      <c r="A57" s="426">
        <v>50</v>
      </c>
      <c r="B57" s="308" t="s">
        <v>1104</v>
      </c>
      <c r="C57" s="308" t="s">
        <v>1138</v>
      </c>
      <c r="D57" s="308" t="s">
        <v>1161</v>
      </c>
      <c r="E57" s="318" t="s">
        <v>1140</v>
      </c>
      <c r="F57" s="334">
        <v>36617</v>
      </c>
      <c r="G57" s="433">
        <v>21300</v>
      </c>
      <c r="H57" s="429"/>
      <c r="I57" s="430"/>
      <c r="J57" s="431"/>
      <c r="K57" s="431"/>
      <c r="L57" s="432"/>
    </row>
    <row r="58" spans="1:12" s="425" customFormat="1" ht="39.950000000000003" customHeight="1">
      <c r="A58" s="426">
        <v>51</v>
      </c>
      <c r="B58" s="308" t="s">
        <v>1104</v>
      </c>
      <c r="C58" s="308" t="s">
        <v>1138</v>
      </c>
      <c r="D58" s="308" t="s">
        <v>1162</v>
      </c>
      <c r="E58" s="318" t="s">
        <v>1140</v>
      </c>
      <c r="F58" s="334">
        <v>36617</v>
      </c>
      <c r="G58" s="433">
        <v>37800</v>
      </c>
      <c r="H58" s="429"/>
      <c r="I58" s="430"/>
      <c r="J58" s="431"/>
      <c r="K58" s="431"/>
      <c r="L58" s="432"/>
    </row>
    <row r="59" spans="1:12" s="425" customFormat="1" ht="39.950000000000003" customHeight="1">
      <c r="A59" s="426">
        <v>52</v>
      </c>
      <c r="B59" s="313" t="s">
        <v>1104</v>
      </c>
      <c r="C59" s="313" t="s">
        <v>1138</v>
      </c>
      <c r="D59" s="313" t="s">
        <v>1163</v>
      </c>
      <c r="E59" s="320" t="s">
        <v>1140</v>
      </c>
      <c r="F59" s="334">
        <v>36617</v>
      </c>
      <c r="G59" s="444" t="s">
        <v>1164</v>
      </c>
      <c r="H59" s="429"/>
      <c r="I59" s="430"/>
      <c r="J59" s="431"/>
      <c r="K59" s="431"/>
      <c r="L59" s="432"/>
    </row>
    <row r="60" spans="1:12" s="425" customFormat="1" ht="39.950000000000003" customHeight="1">
      <c r="A60" s="426">
        <v>53</v>
      </c>
      <c r="B60" s="313" t="s">
        <v>1104</v>
      </c>
      <c r="C60" s="313" t="s">
        <v>1138</v>
      </c>
      <c r="D60" s="313" t="s">
        <v>1165</v>
      </c>
      <c r="E60" s="320" t="s">
        <v>1140</v>
      </c>
      <c r="F60" s="334">
        <v>36617</v>
      </c>
      <c r="G60" s="433">
        <v>20</v>
      </c>
      <c r="H60" s="429"/>
      <c r="I60" s="430"/>
      <c r="J60" s="431"/>
      <c r="K60" s="431"/>
      <c r="L60" s="432"/>
    </row>
    <row r="61" spans="1:12" s="425" customFormat="1" ht="39.950000000000003" customHeight="1">
      <c r="A61" s="426">
        <v>54</v>
      </c>
      <c r="B61" s="308" t="s">
        <v>1104</v>
      </c>
      <c r="C61" s="308" t="s">
        <v>1138</v>
      </c>
      <c r="D61" s="308" t="s">
        <v>1166</v>
      </c>
      <c r="E61" s="318" t="s">
        <v>1140</v>
      </c>
      <c r="F61" s="334">
        <v>36617</v>
      </c>
      <c r="G61" s="433">
        <v>220</v>
      </c>
      <c r="H61" s="429"/>
      <c r="I61" s="430"/>
      <c r="J61" s="431"/>
      <c r="K61" s="431"/>
      <c r="L61" s="432"/>
    </row>
    <row r="62" spans="1:12" s="425" customFormat="1" ht="39.950000000000003" customHeight="1">
      <c r="A62" s="426">
        <v>55</v>
      </c>
      <c r="B62" s="308" t="s">
        <v>1104</v>
      </c>
      <c r="C62" s="308" t="s">
        <v>1138</v>
      </c>
      <c r="D62" s="308" t="s">
        <v>1167</v>
      </c>
      <c r="E62" s="318" t="s">
        <v>1140</v>
      </c>
      <c r="F62" s="334">
        <v>36617</v>
      </c>
      <c r="G62" s="433">
        <v>20</v>
      </c>
      <c r="H62" s="429"/>
      <c r="I62" s="430"/>
      <c r="J62" s="431"/>
      <c r="K62" s="431"/>
      <c r="L62" s="432"/>
    </row>
    <row r="63" spans="1:12" s="425" customFormat="1" ht="39.950000000000003" customHeight="1">
      <c r="A63" s="426">
        <v>56</v>
      </c>
      <c r="B63" s="308" t="s">
        <v>1104</v>
      </c>
      <c r="C63" s="308" t="s">
        <v>1138</v>
      </c>
      <c r="D63" s="308" t="s">
        <v>1168</v>
      </c>
      <c r="E63" s="318" t="s">
        <v>1140</v>
      </c>
      <c r="F63" s="334">
        <v>36617</v>
      </c>
      <c r="G63" s="433">
        <v>90</v>
      </c>
      <c r="H63" s="429"/>
      <c r="I63" s="430"/>
      <c r="J63" s="431"/>
      <c r="K63" s="431"/>
      <c r="L63" s="432"/>
    </row>
    <row r="64" spans="1:12" s="425" customFormat="1" ht="39.950000000000003" customHeight="1">
      <c r="A64" s="426">
        <v>57</v>
      </c>
      <c r="B64" s="308" t="s">
        <v>1104</v>
      </c>
      <c r="C64" s="308" t="s">
        <v>1138</v>
      </c>
      <c r="D64" s="308" t="s">
        <v>1169</v>
      </c>
      <c r="E64" s="318" t="s">
        <v>1140</v>
      </c>
      <c r="F64" s="334">
        <v>36617</v>
      </c>
      <c r="G64" s="433">
        <v>290</v>
      </c>
      <c r="H64" s="429"/>
      <c r="I64" s="430"/>
      <c r="J64" s="431"/>
      <c r="K64" s="431"/>
      <c r="L64" s="432"/>
    </row>
    <row r="65" spans="1:12" s="425" customFormat="1" ht="39.950000000000003" customHeight="1">
      <c r="A65" s="426">
        <v>58</v>
      </c>
      <c r="B65" s="308" t="s">
        <v>1104</v>
      </c>
      <c r="C65" s="308" t="s">
        <v>1138</v>
      </c>
      <c r="D65" s="308" t="s">
        <v>1170</v>
      </c>
      <c r="E65" s="318" t="s">
        <v>1140</v>
      </c>
      <c r="F65" s="334">
        <v>36617</v>
      </c>
      <c r="G65" s="433">
        <v>80</v>
      </c>
      <c r="H65" s="429"/>
      <c r="I65" s="430"/>
      <c r="J65" s="431"/>
      <c r="K65" s="431"/>
      <c r="L65" s="432"/>
    </row>
    <row r="66" spans="1:12" s="425" customFormat="1" ht="39.950000000000003" customHeight="1">
      <c r="A66" s="426">
        <v>59</v>
      </c>
      <c r="B66" s="308" t="s">
        <v>1104</v>
      </c>
      <c r="C66" s="308" t="s">
        <v>1138</v>
      </c>
      <c r="D66" s="308" t="s">
        <v>1171</v>
      </c>
      <c r="E66" s="318" t="s">
        <v>1140</v>
      </c>
      <c r="F66" s="334">
        <v>36617</v>
      </c>
      <c r="G66" s="433">
        <v>170</v>
      </c>
      <c r="H66" s="429"/>
      <c r="I66" s="430"/>
      <c r="J66" s="431"/>
      <c r="K66" s="431"/>
      <c r="L66" s="432"/>
    </row>
    <row r="67" spans="1:12" s="425" customFormat="1" ht="39.950000000000003" customHeight="1">
      <c r="A67" s="426">
        <v>60</v>
      </c>
      <c r="B67" s="308" t="s">
        <v>1104</v>
      </c>
      <c r="C67" s="308" t="s">
        <v>1138</v>
      </c>
      <c r="D67" s="308" t="s">
        <v>1172</v>
      </c>
      <c r="E67" s="318" t="s">
        <v>1140</v>
      </c>
      <c r="F67" s="334">
        <v>36617</v>
      </c>
      <c r="G67" s="433">
        <v>1200</v>
      </c>
      <c r="H67" s="429"/>
      <c r="I67" s="430"/>
      <c r="J67" s="431"/>
      <c r="K67" s="431"/>
      <c r="L67" s="432"/>
    </row>
    <row r="68" spans="1:12" s="425" customFormat="1" ht="39.950000000000003" customHeight="1">
      <c r="A68" s="426">
        <v>61</v>
      </c>
      <c r="B68" s="308" t="s">
        <v>1104</v>
      </c>
      <c r="C68" s="308" t="s">
        <v>1138</v>
      </c>
      <c r="D68" s="308" t="s">
        <v>1173</v>
      </c>
      <c r="E68" s="318" t="s">
        <v>1140</v>
      </c>
      <c r="F68" s="334">
        <v>36617</v>
      </c>
      <c r="G68" s="433">
        <v>1650</v>
      </c>
      <c r="H68" s="429"/>
      <c r="I68" s="430"/>
      <c r="J68" s="431"/>
      <c r="K68" s="431"/>
      <c r="L68" s="432"/>
    </row>
    <row r="69" spans="1:12" s="425" customFormat="1" ht="39.950000000000003" customHeight="1">
      <c r="A69" s="426">
        <v>62</v>
      </c>
      <c r="B69" s="308" t="s">
        <v>1104</v>
      </c>
      <c r="C69" s="308" t="s">
        <v>1138</v>
      </c>
      <c r="D69" s="308" t="s">
        <v>1174</v>
      </c>
      <c r="E69" s="318" t="s">
        <v>1140</v>
      </c>
      <c r="F69" s="334">
        <v>36617</v>
      </c>
      <c r="G69" s="433">
        <v>200</v>
      </c>
      <c r="H69" s="429"/>
      <c r="I69" s="430"/>
      <c r="J69" s="431"/>
      <c r="K69" s="431"/>
      <c r="L69" s="432"/>
    </row>
    <row r="70" spans="1:12" s="425" customFormat="1" ht="39.950000000000003" customHeight="1">
      <c r="A70" s="426">
        <v>63</v>
      </c>
      <c r="B70" s="308" t="s">
        <v>1104</v>
      </c>
      <c r="C70" s="308" t="s">
        <v>1138</v>
      </c>
      <c r="D70" s="308" t="s">
        <v>1175</v>
      </c>
      <c r="E70" s="318" t="s">
        <v>1140</v>
      </c>
      <c r="F70" s="334">
        <v>36617</v>
      </c>
      <c r="G70" s="433">
        <v>590</v>
      </c>
      <c r="H70" s="429"/>
      <c r="I70" s="430"/>
      <c r="J70" s="431"/>
      <c r="K70" s="431"/>
      <c r="L70" s="432"/>
    </row>
    <row r="71" spans="1:12" s="425" customFormat="1" ht="39.950000000000003" customHeight="1">
      <c r="A71" s="426">
        <v>64</v>
      </c>
      <c r="B71" s="308" t="s">
        <v>1104</v>
      </c>
      <c r="C71" s="308" t="s">
        <v>1138</v>
      </c>
      <c r="D71" s="308" t="s">
        <v>1176</v>
      </c>
      <c r="E71" s="318" t="s">
        <v>1140</v>
      </c>
      <c r="F71" s="334">
        <v>36617</v>
      </c>
      <c r="G71" s="433">
        <v>1550</v>
      </c>
      <c r="H71" s="429"/>
      <c r="I71" s="430"/>
      <c r="J71" s="431"/>
      <c r="K71" s="431"/>
      <c r="L71" s="432"/>
    </row>
    <row r="72" spans="1:12" s="425" customFormat="1" ht="39.950000000000003" customHeight="1">
      <c r="A72" s="426">
        <v>65</v>
      </c>
      <c r="B72" s="308" t="s">
        <v>1104</v>
      </c>
      <c r="C72" s="308" t="s">
        <v>1138</v>
      </c>
      <c r="D72" s="308" t="s">
        <v>1177</v>
      </c>
      <c r="E72" s="318" t="s">
        <v>1140</v>
      </c>
      <c r="F72" s="334">
        <v>36617</v>
      </c>
      <c r="G72" s="433">
        <v>2050</v>
      </c>
      <c r="H72" s="429"/>
      <c r="I72" s="430"/>
      <c r="J72" s="431"/>
      <c r="K72" s="431"/>
      <c r="L72" s="432"/>
    </row>
    <row r="73" spans="1:12" s="425" customFormat="1" ht="39.950000000000003" customHeight="1">
      <c r="A73" s="426">
        <v>66</v>
      </c>
      <c r="B73" s="308" t="s">
        <v>1104</v>
      </c>
      <c r="C73" s="308" t="s">
        <v>1138</v>
      </c>
      <c r="D73" s="308" t="s">
        <v>1178</v>
      </c>
      <c r="E73" s="318" t="s">
        <v>1140</v>
      </c>
      <c r="F73" s="334">
        <v>36617</v>
      </c>
      <c r="G73" s="433">
        <v>6400</v>
      </c>
      <c r="H73" s="429"/>
      <c r="I73" s="430"/>
      <c r="J73" s="431"/>
      <c r="K73" s="431"/>
      <c r="L73" s="432"/>
    </row>
    <row r="74" spans="1:12" s="425" customFormat="1" ht="39.950000000000003" customHeight="1">
      <c r="A74" s="426">
        <v>67</v>
      </c>
      <c r="B74" s="308" t="s">
        <v>1104</v>
      </c>
      <c r="C74" s="308" t="s">
        <v>1138</v>
      </c>
      <c r="D74" s="308" t="s">
        <v>1179</v>
      </c>
      <c r="E74" s="318" t="s">
        <v>1140</v>
      </c>
      <c r="F74" s="334">
        <v>36617</v>
      </c>
      <c r="G74" s="433">
        <v>100</v>
      </c>
      <c r="H74" s="429"/>
      <c r="I74" s="430"/>
      <c r="J74" s="431"/>
      <c r="K74" s="431"/>
      <c r="L74" s="432"/>
    </row>
    <row r="75" spans="1:12" s="425" customFormat="1" ht="39.950000000000003" customHeight="1">
      <c r="A75" s="426">
        <v>68</v>
      </c>
      <c r="B75" s="308" t="s">
        <v>1104</v>
      </c>
      <c r="C75" s="308" t="s">
        <v>1138</v>
      </c>
      <c r="D75" s="308" t="s">
        <v>1180</v>
      </c>
      <c r="E75" s="318" t="s">
        <v>1140</v>
      </c>
      <c r="F75" s="334">
        <v>36617</v>
      </c>
      <c r="G75" s="433">
        <v>220</v>
      </c>
      <c r="H75" s="429"/>
      <c r="I75" s="430"/>
      <c r="J75" s="431"/>
      <c r="K75" s="431"/>
      <c r="L75" s="432"/>
    </row>
    <row r="76" spans="1:12" s="425" customFormat="1" ht="39.950000000000003" customHeight="1">
      <c r="A76" s="426">
        <v>69</v>
      </c>
      <c r="B76" s="308" t="s">
        <v>1104</v>
      </c>
      <c r="C76" s="308" t="s">
        <v>1138</v>
      </c>
      <c r="D76" s="308" t="s">
        <v>1181</v>
      </c>
      <c r="E76" s="318" t="s">
        <v>1140</v>
      </c>
      <c r="F76" s="334">
        <v>36617</v>
      </c>
      <c r="G76" s="433">
        <v>590</v>
      </c>
      <c r="H76" s="429"/>
      <c r="I76" s="430"/>
      <c r="J76" s="431"/>
      <c r="K76" s="431"/>
      <c r="L76" s="432"/>
    </row>
    <row r="77" spans="1:12" s="425" customFormat="1" ht="39.950000000000003" customHeight="1">
      <c r="A77" s="426">
        <v>70</v>
      </c>
      <c r="B77" s="308" t="s">
        <v>1104</v>
      </c>
      <c r="C77" s="308" t="s">
        <v>1138</v>
      </c>
      <c r="D77" s="308" t="s">
        <v>1182</v>
      </c>
      <c r="E77" s="318" t="s">
        <v>1140</v>
      </c>
      <c r="F77" s="334">
        <v>36617</v>
      </c>
      <c r="G77" s="433">
        <v>960</v>
      </c>
      <c r="H77" s="429"/>
      <c r="I77" s="430"/>
      <c r="J77" s="431"/>
      <c r="K77" s="431"/>
      <c r="L77" s="432"/>
    </row>
    <row r="78" spans="1:12" s="425" customFormat="1" ht="39.950000000000003" customHeight="1">
      <c r="A78" s="426">
        <v>71</v>
      </c>
      <c r="B78" s="308" t="s">
        <v>1104</v>
      </c>
      <c r="C78" s="308" t="s">
        <v>1138</v>
      </c>
      <c r="D78" s="308" t="s">
        <v>1183</v>
      </c>
      <c r="E78" s="318" t="s">
        <v>1140</v>
      </c>
      <c r="F78" s="334">
        <v>36617</v>
      </c>
      <c r="G78" s="433">
        <v>2300</v>
      </c>
      <c r="H78" s="429"/>
      <c r="I78" s="430"/>
      <c r="J78" s="431"/>
      <c r="K78" s="431"/>
      <c r="L78" s="432"/>
    </row>
    <row r="79" spans="1:12" s="425" customFormat="1" ht="39.950000000000003" customHeight="1">
      <c r="A79" s="426">
        <v>72</v>
      </c>
      <c r="B79" s="308" t="s">
        <v>1104</v>
      </c>
      <c r="C79" s="308" t="s">
        <v>1138</v>
      </c>
      <c r="D79" s="308" t="s">
        <v>1184</v>
      </c>
      <c r="E79" s="318" t="s">
        <v>1140</v>
      </c>
      <c r="F79" s="334">
        <v>36617</v>
      </c>
      <c r="G79" s="433">
        <v>5500</v>
      </c>
      <c r="H79" s="429"/>
      <c r="I79" s="430"/>
      <c r="J79" s="431"/>
      <c r="K79" s="431"/>
      <c r="L79" s="432"/>
    </row>
    <row r="80" spans="1:12" s="425" customFormat="1" ht="39.950000000000003" customHeight="1">
      <c r="A80" s="426">
        <v>73</v>
      </c>
      <c r="B80" s="308" t="s">
        <v>1104</v>
      </c>
      <c r="C80" s="308" t="s">
        <v>1138</v>
      </c>
      <c r="D80" s="308" t="s">
        <v>1185</v>
      </c>
      <c r="E80" s="318" t="s">
        <v>1140</v>
      </c>
      <c r="F80" s="334">
        <v>36617</v>
      </c>
      <c r="G80" s="433">
        <v>90</v>
      </c>
      <c r="H80" s="429"/>
      <c r="I80" s="430"/>
      <c r="J80" s="431"/>
      <c r="K80" s="431"/>
      <c r="L80" s="432"/>
    </row>
    <row r="81" spans="1:12" s="425" customFormat="1" ht="39.950000000000003" customHeight="1">
      <c r="A81" s="426">
        <v>74</v>
      </c>
      <c r="B81" s="308" t="s">
        <v>1104</v>
      </c>
      <c r="C81" s="308" t="s">
        <v>1186</v>
      </c>
      <c r="D81" s="308" t="s">
        <v>1187</v>
      </c>
      <c r="E81" s="318" t="s">
        <v>1140</v>
      </c>
      <c r="F81" s="334">
        <v>36617</v>
      </c>
      <c r="G81" s="433">
        <v>170</v>
      </c>
      <c r="H81" s="429"/>
      <c r="I81" s="430"/>
      <c r="J81" s="431"/>
      <c r="K81" s="431"/>
      <c r="L81" s="432"/>
    </row>
    <row r="82" spans="1:12" s="425" customFormat="1" ht="39.950000000000003" customHeight="1">
      <c r="A82" s="426">
        <v>75</v>
      </c>
      <c r="B82" s="308" t="s">
        <v>1104</v>
      </c>
      <c r="C82" s="308" t="s">
        <v>1186</v>
      </c>
      <c r="D82" s="308" t="s">
        <v>1188</v>
      </c>
      <c r="E82" s="318" t="s">
        <v>1140</v>
      </c>
      <c r="F82" s="334">
        <v>36617</v>
      </c>
      <c r="G82" s="433">
        <v>200</v>
      </c>
      <c r="H82" s="429"/>
      <c r="I82" s="430"/>
      <c r="J82" s="431"/>
      <c r="K82" s="431"/>
      <c r="L82" s="432"/>
    </row>
    <row r="83" spans="1:12" s="425" customFormat="1" ht="39.950000000000003" customHeight="1">
      <c r="A83" s="426">
        <v>76</v>
      </c>
      <c r="B83" s="308" t="s">
        <v>1104</v>
      </c>
      <c r="C83" s="314" t="s">
        <v>1186</v>
      </c>
      <c r="D83" s="308" t="s">
        <v>1189</v>
      </c>
      <c r="E83" s="318" t="s">
        <v>1140</v>
      </c>
      <c r="F83" s="434">
        <v>36617</v>
      </c>
      <c r="G83" s="435">
        <v>270</v>
      </c>
      <c r="H83" s="429"/>
      <c r="I83" s="430"/>
      <c r="J83" s="431"/>
      <c r="K83" s="431"/>
      <c r="L83" s="432"/>
    </row>
    <row r="84" spans="1:12" s="425" customFormat="1" ht="39.950000000000003" customHeight="1">
      <c r="A84" s="426">
        <v>77</v>
      </c>
      <c r="B84" s="308" t="s">
        <v>1104</v>
      </c>
      <c r="C84" s="314" t="s">
        <v>1186</v>
      </c>
      <c r="D84" s="308" t="s">
        <v>1190</v>
      </c>
      <c r="E84" s="318" t="s">
        <v>1140</v>
      </c>
      <c r="F84" s="434">
        <v>36617</v>
      </c>
      <c r="G84" s="435">
        <v>360</v>
      </c>
      <c r="H84" s="429"/>
      <c r="I84" s="430"/>
      <c r="J84" s="431"/>
      <c r="K84" s="431"/>
      <c r="L84" s="432"/>
    </row>
    <row r="85" spans="1:12" s="425" customFormat="1" ht="39.950000000000003" customHeight="1">
      <c r="A85" s="426">
        <v>78</v>
      </c>
      <c r="B85" s="308" t="s">
        <v>1104</v>
      </c>
      <c r="C85" s="314" t="s">
        <v>1186</v>
      </c>
      <c r="D85" s="308" t="s">
        <v>1191</v>
      </c>
      <c r="E85" s="318" t="s">
        <v>1140</v>
      </c>
      <c r="F85" s="434">
        <v>36617</v>
      </c>
      <c r="G85" s="435">
        <v>560</v>
      </c>
      <c r="H85" s="429"/>
      <c r="I85" s="430"/>
      <c r="J85" s="431"/>
      <c r="K85" s="431"/>
      <c r="L85" s="432"/>
    </row>
    <row r="86" spans="1:12" s="425" customFormat="1" ht="39.950000000000003" customHeight="1">
      <c r="A86" s="426">
        <v>79</v>
      </c>
      <c r="B86" s="308" t="s">
        <v>1104</v>
      </c>
      <c r="C86" s="314" t="s">
        <v>1186</v>
      </c>
      <c r="D86" s="308" t="s">
        <v>1192</v>
      </c>
      <c r="E86" s="318" t="s">
        <v>1140</v>
      </c>
      <c r="F86" s="434">
        <v>36617</v>
      </c>
      <c r="G86" s="435">
        <v>1000</v>
      </c>
      <c r="H86" s="429"/>
      <c r="I86" s="430"/>
      <c r="J86" s="431"/>
      <c r="K86" s="431"/>
      <c r="L86" s="432"/>
    </row>
    <row r="87" spans="1:12" s="425" customFormat="1" ht="39.950000000000003" customHeight="1">
      <c r="A87" s="426">
        <v>80</v>
      </c>
      <c r="B87" s="308" t="s">
        <v>1104</v>
      </c>
      <c r="C87" s="314" t="s">
        <v>1186</v>
      </c>
      <c r="D87" s="308" t="s">
        <v>1193</v>
      </c>
      <c r="E87" s="318" t="s">
        <v>1140</v>
      </c>
      <c r="F87" s="434">
        <v>36617</v>
      </c>
      <c r="G87" s="435">
        <v>1700</v>
      </c>
      <c r="H87" s="429"/>
      <c r="I87" s="430"/>
      <c r="J87" s="431"/>
      <c r="K87" s="431"/>
      <c r="L87" s="432"/>
    </row>
    <row r="88" spans="1:12" s="425" customFormat="1" ht="39.950000000000003" customHeight="1">
      <c r="A88" s="426">
        <v>81</v>
      </c>
      <c r="B88" s="308" t="s">
        <v>1104</v>
      </c>
      <c r="C88" s="314" t="s">
        <v>1186</v>
      </c>
      <c r="D88" s="308" t="s">
        <v>1194</v>
      </c>
      <c r="E88" s="318" t="s">
        <v>1140</v>
      </c>
      <c r="F88" s="434">
        <v>36617</v>
      </c>
      <c r="G88" s="435">
        <v>2900</v>
      </c>
      <c r="H88" s="429"/>
      <c r="I88" s="430"/>
      <c r="J88" s="431"/>
      <c r="K88" s="431"/>
      <c r="L88" s="432"/>
    </row>
    <row r="89" spans="1:12" s="425" customFormat="1" ht="39.950000000000003" customHeight="1">
      <c r="A89" s="426">
        <v>82</v>
      </c>
      <c r="B89" s="308" t="s">
        <v>1104</v>
      </c>
      <c r="C89" s="314" t="s">
        <v>1186</v>
      </c>
      <c r="D89" s="308" t="s">
        <v>1195</v>
      </c>
      <c r="E89" s="318" t="s">
        <v>1140</v>
      </c>
      <c r="F89" s="434">
        <v>36617</v>
      </c>
      <c r="G89" s="435">
        <v>6600</v>
      </c>
      <c r="H89" s="429"/>
      <c r="I89" s="430"/>
      <c r="J89" s="431"/>
      <c r="K89" s="431"/>
      <c r="L89" s="432"/>
    </row>
    <row r="90" spans="1:12" s="425" customFormat="1" ht="39.950000000000003" customHeight="1">
      <c r="A90" s="426">
        <v>83</v>
      </c>
      <c r="B90" s="308" t="s">
        <v>1104</v>
      </c>
      <c r="C90" s="314" t="s">
        <v>1186</v>
      </c>
      <c r="D90" s="308" t="s">
        <v>1196</v>
      </c>
      <c r="E90" s="318" t="s">
        <v>1140</v>
      </c>
      <c r="F90" s="434">
        <v>36617</v>
      </c>
      <c r="G90" s="435">
        <v>8400</v>
      </c>
      <c r="H90" s="429"/>
      <c r="I90" s="430"/>
      <c r="J90" s="431"/>
      <c r="K90" s="431"/>
      <c r="L90" s="432"/>
    </row>
    <row r="91" spans="1:12" s="425" customFormat="1" ht="39.950000000000003" customHeight="1">
      <c r="A91" s="426">
        <v>84</v>
      </c>
      <c r="B91" s="308" t="s">
        <v>1104</v>
      </c>
      <c r="C91" s="314" t="s">
        <v>1186</v>
      </c>
      <c r="D91" s="308" t="s">
        <v>1197</v>
      </c>
      <c r="E91" s="318" t="s">
        <v>1140</v>
      </c>
      <c r="F91" s="434">
        <v>36617</v>
      </c>
      <c r="G91" s="435">
        <v>12400</v>
      </c>
      <c r="H91" s="429"/>
      <c r="I91" s="430"/>
      <c r="J91" s="431"/>
      <c r="K91" s="431"/>
      <c r="L91" s="432"/>
    </row>
    <row r="92" spans="1:12" s="425" customFormat="1" ht="39.950000000000003" customHeight="1">
      <c r="A92" s="426">
        <v>85</v>
      </c>
      <c r="B92" s="308" t="s">
        <v>1104</v>
      </c>
      <c r="C92" s="314" t="s">
        <v>1186</v>
      </c>
      <c r="D92" s="308" t="s">
        <v>1198</v>
      </c>
      <c r="E92" s="318" t="s">
        <v>1140</v>
      </c>
      <c r="F92" s="434">
        <v>36617</v>
      </c>
      <c r="G92" s="435">
        <v>15200</v>
      </c>
      <c r="H92" s="429"/>
      <c r="I92" s="430"/>
      <c r="J92" s="431"/>
      <c r="K92" s="431"/>
      <c r="L92" s="432"/>
    </row>
    <row r="93" spans="1:12" s="425" customFormat="1" ht="39.950000000000003" customHeight="1">
      <c r="A93" s="426">
        <v>86</v>
      </c>
      <c r="B93" s="308" t="s">
        <v>1104</v>
      </c>
      <c r="C93" s="314" t="s">
        <v>1186</v>
      </c>
      <c r="D93" s="308" t="s">
        <v>1199</v>
      </c>
      <c r="E93" s="318" t="s">
        <v>1140</v>
      </c>
      <c r="F93" s="434">
        <v>36617</v>
      </c>
      <c r="G93" s="435">
        <v>19900</v>
      </c>
      <c r="H93" s="429"/>
      <c r="I93" s="430"/>
      <c r="J93" s="431"/>
      <c r="K93" s="431"/>
      <c r="L93" s="432"/>
    </row>
    <row r="94" spans="1:12" s="425" customFormat="1" ht="39.950000000000003" customHeight="1">
      <c r="A94" s="426">
        <v>87</v>
      </c>
      <c r="B94" s="308" t="s">
        <v>1104</v>
      </c>
      <c r="C94" s="314" t="s">
        <v>1186</v>
      </c>
      <c r="D94" s="308" t="s">
        <v>1200</v>
      </c>
      <c r="E94" s="318" t="s">
        <v>1140</v>
      </c>
      <c r="F94" s="434">
        <v>36617</v>
      </c>
      <c r="G94" s="435">
        <v>22400</v>
      </c>
      <c r="H94" s="429"/>
      <c r="I94" s="430"/>
      <c r="J94" s="431"/>
      <c r="K94" s="431"/>
      <c r="L94" s="432"/>
    </row>
    <row r="95" spans="1:12" s="425" customFormat="1" ht="39.950000000000003" customHeight="1">
      <c r="A95" s="426">
        <v>88</v>
      </c>
      <c r="B95" s="308" t="s">
        <v>1104</v>
      </c>
      <c r="C95" s="314" t="s">
        <v>1186</v>
      </c>
      <c r="D95" s="308" t="s">
        <v>1201</v>
      </c>
      <c r="E95" s="318" t="s">
        <v>1140</v>
      </c>
      <c r="F95" s="434">
        <v>36617</v>
      </c>
      <c r="G95" s="435">
        <v>38900</v>
      </c>
      <c r="H95" s="429"/>
      <c r="I95" s="430"/>
      <c r="J95" s="431"/>
      <c r="K95" s="431"/>
      <c r="L95" s="432"/>
    </row>
    <row r="96" spans="1:12" s="425" customFormat="1" ht="39.950000000000003" customHeight="1">
      <c r="A96" s="426">
        <v>89</v>
      </c>
      <c r="B96" s="308" t="s">
        <v>1104</v>
      </c>
      <c r="C96" s="314" t="s">
        <v>1186</v>
      </c>
      <c r="D96" s="308" t="s">
        <v>1202</v>
      </c>
      <c r="E96" s="318" t="s">
        <v>1140</v>
      </c>
      <c r="F96" s="434">
        <v>36617</v>
      </c>
      <c r="G96" s="436" t="s">
        <v>1164</v>
      </c>
      <c r="H96" s="429"/>
      <c r="I96" s="430"/>
      <c r="J96" s="431"/>
      <c r="K96" s="431"/>
      <c r="L96" s="432"/>
    </row>
    <row r="97" spans="1:12" s="425" customFormat="1" ht="39.950000000000003" customHeight="1">
      <c r="A97" s="426">
        <v>90</v>
      </c>
      <c r="B97" s="308" t="s">
        <v>1104</v>
      </c>
      <c r="C97" s="314" t="s">
        <v>1186</v>
      </c>
      <c r="D97" s="308" t="s">
        <v>1203</v>
      </c>
      <c r="E97" s="318" t="s">
        <v>1140</v>
      </c>
      <c r="F97" s="434">
        <v>36617</v>
      </c>
      <c r="G97" s="435">
        <v>20</v>
      </c>
      <c r="H97" s="429"/>
      <c r="I97" s="430"/>
      <c r="J97" s="431"/>
      <c r="K97" s="431"/>
      <c r="L97" s="432"/>
    </row>
    <row r="98" spans="1:12" s="425" customFormat="1" ht="39.950000000000003" customHeight="1">
      <c r="A98" s="426">
        <v>91</v>
      </c>
      <c r="B98" s="308" t="s">
        <v>1104</v>
      </c>
      <c r="C98" s="314" t="s">
        <v>1186</v>
      </c>
      <c r="D98" s="308" t="s">
        <v>1204</v>
      </c>
      <c r="E98" s="318" t="s">
        <v>1140</v>
      </c>
      <c r="F98" s="434">
        <v>36617</v>
      </c>
      <c r="G98" s="435">
        <v>230</v>
      </c>
      <c r="H98" s="429"/>
      <c r="I98" s="430"/>
      <c r="J98" s="431"/>
      <c r="K98" s="431"/>
      <c r="L98" s="432"/>
    </row>
    <row r="99" spans="1:12" s="425" customFormat="1" ht="39.950000000000003" customHeight="1">
      <c r="A99" s="426">
        <v>92</v>
      </c>
      <c r="B99" s="308" t="s">
        <v>1104</v>
      </c>
      <c r="C99" s="314" t="s">
        <v>1186</v>
      </c>
      <c r="D99" s="308" t="s">
        <v>1205</v>
      </c>
      <c r="E99" s="318" t="s">
        <v>1140</v>
      </c>
      <c r="F99" s="434">
        <v>36617</v>
      </c>
      <c r="G99" s="435">
        <v>20</v>
      </c>
      <c r="H99" s="429"/>
      <c r="I99" s="430"/>
      <c r="J99" s="431"/>
      <c r="K99" s="431"/>
      <c r="L99" s="432"/>
    </row>
    <row r="100" spans="1:12" s="425" customFormat="1" ht="39.950000000000003" customHeight="1">
      <c r="A100" s="426">
        <v>93</v>
      </c>
      <c r="B100" s="308" t="s">
        <v>1104</v>
      </c>
      <c r="C100" s="314" t="s">
        <v>1186</v>
      </c>
      <c r="D100" s="308" t="s">
        <v>1206</v>
      </c>
      <c r="E100" s="318" t="s">
        <v>1140</v>
      </c>
      <c r="F100" s="434">
        <v>36617</v>
      </c>
      <c r="G100" s="435">
        <v>100</v>
      </c>
      <c r="H100" s="429"/>
      <c r="I100" s="430"/>
      <c r="J100" s="431"/>
      <c r="K100" s="431"/>
      <c r="L100" s="432"/>
    </row>
    <row r="101" spans="1:12" s="425" customFormat="1" ht="39.950000000000003" customHeight="1">
      <c r="A101" s="426">
        <v>94</v>
      </c>
      <c r="B101" s="308" t="s">
        <v>1104</v>
      </c>
      <c r="C101" s="314" t="s">
        <v>1186</v>
      </c>
      <c r="D101" s="308" t="s">
        <v>1207</v>
      </c>
      <c r="E101" s="318" t="s">
        <v>1140</v>
      </c>
      <c r="F101" s="434">
        <v>36617</v>
      </c>
      <c r="G101" s="435">
        <v>300</v>
      </c>
      <c r="H101" s="429"/>
      <c r="I101" s="430"/>
      <c r="J101" s="431"/>
      <c r="K101" s="431"/>
      <c r="L101" s="432"/>
    </row>
    <row r="102" spans="1:12" s="425" customFormat="1" ht="39.950000000000003" customHeight="1">
      <c r="A102" s="426">
        <v>95</v>
      </c>
      <c r="B102" s="308" t="s">
        <v>1104</v>
      </c>
      <c r="C102" s="314" t="s">
        <v>1208</v>
      </c>
      <c r="D102" s="613" t="s">
        <v>1209</v>
      </c>
      <c r="E102" s="318" t="s">
        <v>1140</v>
      </c>
      <c r="F102" s="434">
        <v>36617</v>
      </c>
      <c r="G102" s="435">
        <v>1600</v>
      </c>
      <c r="H102" s="429"/>
      <c r="I102" s="430"/>
      <c r="J102" s="431"/>
      <c r="K102" s="431"/>
      <c r="L102" s="432"/>
    </row>
    <row r="103" spans="1:12" s="425" customFormat="1" ht="39.950000000000003" customHeight="1">
      <c r="A103" s="426">
        <v>96</v>
      </c>
      <c r="B103" s="308" t="s">
        <v>1104</v>
      </c>
      <c r="C103" s="314" t="s">
        <v>1208</v>
      </c>
      <c r="D103" s="613" t="s">
        <v>1210</v>
      </c>
      <c r="E103" s="318" t="s">
        <v>1140</v>
      </c>
      <c r="F103" s="434">
        <v>36617</v>
      </c>
      <c r="G103" s="435">
        <v>2100</v>
      </c>
      <c r="H103" s="429"/>
      <c r="I103" s="430"/>
      <c r="J103" s="431"/>
      <c r="K103" s="431"/>
      <c r="L103" s="432"/>
    </row>
    <row r="104" spans="1:12" s="425" customFormat="1" ht="39.950000000000003" customHeight="1">
      <c r="A104" s="426">
        <v>97</v>
      </c>
      <c r="B104" s="308" t="s">
        <v>1104</v>
      </c>
      <c r="C104" s="314" t="s">
        <v>1208</v>
      </c>
      <c r="D104" s="613" t="s">
        <v>1211</v>
      </c>
      <c r="E104" s="318" t="s">
        <v>1140</v>
      </c>
      <c r="F104" s="434">
        <v>36617</v>
      </c>
      <c r="G104" s="435">
        <v>2600</v>
      </c>
      <c r="H104" s="429"/>
      <c r="I104" s="430"/>
      <c r="J104" s="431"/>
      <c r="K104" s="431"/>
      <c r="L104" s="432"/>
    </row>
    <row r="105" spans="1:12" s="425" customFormat="1" ht="39.950000000000003" customHeight="1">
      <c r="A105" s="426">
        <v>98</v>
      </c>
      <c r="B105" s="308" t="s">
        <v>1104</v>
      </c>
      <c r="C105" s="314" t="s">
        <v>1208</v>
      </c>
      <c r="D105" s="613" t="s">
        <v>1212</v>
      </c>
      <c r="E105" s="318" t="s">
        <v>1140</v>
      </c>
      <c r="F105" s="434">
        <v>36617</v>
      </c>
      <c r="G105" s="435">
        <v>3400</v>
      </c>
      <c r="H105" s="429"/>
      <c r="I105" s="430"/>
      <c r="J105" s="431"/>
      <c r="K105" s="431"/>
      <c r="L105" s="432"/>
    </row>
    <row r="106" spans="1:12" s="425" customFormat="1" ht="39.950000000000003" customHeight="1">
      <c r="A106" s="426">
        <v>99</v>
      </c>
      <c r="B106" s="308" t="s">
        <v>1104</v>
      </c>
      <c r="C106" s="314" t="s">
        <v>1208</v>
      </c>
      <c r="D106" s="308" t="s">
        <v>1213</v>
      </c>
      <c r="E106" s="318" t="s">
        <v>1140</v>
      </c>
      <c r="F106" s="434">
        <v>36617</v>
      </c>
      <c r="G106" s="435">
        <v>6300</v>
      </c>
      <c r="H106" s="429"/>
      <c r="I106" s="430"/>
      <c r="J106" s="431"/>
      <c r="K106" s="431"/>
      <c r="L106" s="432"/>
    </row>
    <row r="107" spans="1:12" s="425" customFormat="1" ht="39.950000000000003" customHeight="1">
      <c r="A107" s="426">
        <v>100</v>
      </c>
      <c r="B107" s="308" t="s">
        <v>1104</v>
      </c>
      <c r="C107" s="314" t="s">
        <v>1214</v>
      </c>
      <c r="D107" s="308" t="s">
        <v>1215</v>
      </c>
      <c r="E107" s="318" t="s">
        <v>1140</v>
      </c>
      <c r="F107" s="434">
        <v>36617</v>
      </c>
      <c r="G107" s="435">
        <v>700</v>
      </c>
      <c r="H107" s="429"/>
      <c r="I107" s="430"/>
      <c r="J107" s="431"/>
      <c r="K107" s="431"/>
      <c r="L107" s="432"/>
    </row>
    <row r="108" spans="1:12" s="425" customFormat="1" ht="39.950000000000003" customHeight="1">
      <c r="A108" s="426">
        <v>101</v>
      </c>
      <c r="B108" s="308" t="s">
        <v>1104</v>
      </c>
      <c r="C108" s="314" t="s">
        <v>1216</v>
      </c>
      <c r="D108" s="308" t="s">
        <v>1217</v>
      </c>
      <c r="E108" s="318" t="s">
        <v>1140</v>
      </c>
      <c r="F108" s="434">
        <v>36617</v>
      </c>
      <c r="G108" s="435">
        <v>1400</v>
      </c>
      <c r="H108" s="429"/>
      <c r="I108" s="430"/>
      <c r="J108" s="431"/>
      <c r="K108" s="431"/>
      <c r="L108" s="432"/>
    </row>
    <row r="109" spans="1:12" s="425" customFormat="1" ht="39.950000000000003" customHeight="1">
      <c r="A109" s="426">
        <v>102</v>
      </c>
      <c r="B109" s="308" t="s">
        <v>1104</v>
      </c>
      <c r="C109" s="314" t="s">
        <v>1216</v>
      </c>
      <c r="D109" s="308" t="s">
        <v>1218</v>
      </c>
      <c r="E109" s="318" t="s">
        <v>1140</v>
      </c>
      <c r="F109" s="434">
        <v>36617</v>
      </c>
      <c r="G109" s="435">
        <v>1800</v>
      </c>
      <c r="H109" s="429"/>
      <c r="I109" s="430"/>
      <c r="J109" s="431"/>
      <c r="K109" s="431"/>
      <c r="L109" s="432"/>
    </row>
    <row r="110" spans="1:12" s="425" customFormat="1" ht="39.950000000000003" customHeight="1">
      <c r="A110" s="426">
        <v>103</v>
      </c>
      <c r="B110" s="308" t="s">
        <v>1104</v>
      </c>
      <c r="C110" s="314" t="s">
        <v>1216</v>
      </c>
      <c r="D110" s="308" t="s">
        <v>1219</v>
      </c>
      <c r="E110" s="318" t="s">
        <v>1140</v>
      </c>
      <c r="F110" s="434">
        <v>36617</v>
      </c>
      <c r="G110" s="435">
        <v>2200</v>
      </c>
      <c r="H110" s="429"/>
      <c r="I110" s="430"/>
      <c r="J110" s="431"/>
      <c r="K110" s="431"/>
      <c r="L110" s="432"/>
    </row>
    <row r="111" spans="1:12" s="425" customFormat="1" ht="39.950000000000003" customHeight="1">
      <c r="A111" s="426">
        <v>104</v>
      </c>
      <c r="B111" s="308" t="s">
        <v>1104</v>
      </c>
      <c r="C111" s="314" t="s">
        <v>1216</v>
      </c>
      <c r="D111" s="308" t="s">
        <v>1220</v>
      </c>
      <c r="E111" s="318" t="s">
        <v>1140</v>
      </c>
      <c r="F111" s="434">
        <v>36617</v>
      </c>
      <c r="G111" s="435">
        <v>3100</v>
      </c>
      <c r="H111" s="429"/>
      <c r="I111" s="430"/>
      <c r="J111" s="431"/>
      <c r="K111" s="431"/>
      <c r="L111" s="432"/>
    </row>
    <row r="112" spans="1:12" s="425" customFormat="1" ht="39.950000000000003" customHeight="1">
      <c r="A112" s="426">
        <v>105</v>
      </c>
      <c r="B112" s="308" t="s">
        <v>1104</v>
      </c>
      <c r="C112" s="314" t="s">
        <v>1216</v>
      </c>
      <c r="D112" s="308" t="s">
        <v>1221</v>
      </c>
      <c r="E112" s="318" t="s">
        <v>1140</v>
      </c>
      <c r="F112" s="434">
        <v>36617</v>
      </c>
      <c r="G112" s="435">
        <v>250</v>
      </c>
      <c r="H112" s="429"/>
      <c r="I112" s="430"/>
      <c r="J112" s="431"/>
      <c r="K112" s="431"/>
      <c r="L112" s="432"/>
    </row>
    <row r="113" spans="1:12" s="425" customFormat="1" ht="39.950000000000003" customHeight="1">
      <c r="A113" s="426">
        <v>106</v>
      </c>
      <c r="B113" s="308" t="s">
        <v>1104</v>
      </c>
      <c r="C113" s="314" t="s">
        <v>1216</v>
      </c>
      <c r="D113" s="308" t="s">
        <v>1222</v>
      </c>
      <c r="E113" s="318" t="s">
        <v>1140</v>
      </c>
      <c r="F113" s="434">
        <v>36617</v>
      </c>
      <c r="G113" s="435">
        <v>500</v>
      </c>
      <c r="H113" s="429"/>
      <c r="I113" s="430"/>
      <c r="J113" s="431"/>
      <c r="K113" s="431"/>
      <c r="L113" s="432"/>
    </row>
    <row r="114" spans="1:12" s="425" customFormat="1" ht="39.950000000000003" customHeight="1">
      <c r="A114" s="426">
        <v>107</v>
      </c>
      <c r="B114" s="308" t="s">
        <v>1104</v>
      </c>
      <c r="C114" s="314" t="s">
        <v>1216</v>
      </c>
      <c r="D114" s="308" t="s">
        <v>1223</v>
      </c>
      <c r="E114" s="318" t="s">
        <v>1140</v>
      </c>
      <c r="F114" s="434">
        <v>36617</v>
      </c>
      <c r="G114" s="435">
        <v>900</v>
      </c>
      <c r="H114" s="429"/>
      <c r="I114" s="430"/>
      <c r="J114" s="431"/>
      <c r="K114" s="431"/>
      <c r="L114" s="432"/>
    </row>
    <row r="115" spans="1:12" s="425" customFormat="1" ht="39.950000000000003" customHeight="1">
      <c r="A115" s="426">
        <v>108</v>
      </c>
      <c r="B115" s="308" t="s">
        <v>1104</v>
      </c>
      <c r="C115" s="314" t="s">
        <v>1216</v>
      </c>
      <c r="D115" s="308" t="s">
        <v>1224</v>
      </c>
      <c r="E115" s="318" t="s">
        <v>1140</v>
      </c>
      <c r="F115" s="434">
        <v>36617</v>
      </c>
      <c r="G115" s="435">
        <v>1500</v>
      </c>
      <c r="H115" s="429"/>
      <c r="I115" s="430"/>
      <c r="J115" s="431"/>
      <c r="K115" s="431"/>
      <c r="L115" s="432"/>
    </row>
    <row r="116" spans="1:12" s="425" customFormat="1" ht="39.950000000000003" customHeight="1">
      <c r="A116" s="426">
        <v>109</v>
      </c>
      <c r="B116" s="308" t="s">
        <v>1104</v>
      </c>
      <c r="C116" s="314" t="s">
        <v>1216</v>
      </c>
      <c r="D116" s="308" t="s">
        <v>1225</v>
      </c>
      <c r="E116" s="318" t="s">
        <v>1140</v>
      </c>
      <c r="F116" s="434">
        <v>36617</v>
      </c>
      <c r="G116" s="435">
        <v>2100</v>
      </c>
      <c r="H116" s="429"/>
      <c r="I116" s="430"/>
      <c r="J116" s="431"/>
      <c r="K116" s="431"/>
      <c r="L116" s="432"/>
    </row>
    <row r="117" spans="1:12" s="425" customFormat="1" ht="39.950000000000003" customHeight="1">
      <c r="A117" s="426">
        <v>110</v>
      </c>
      <c r="B117" s="308" t="s">
        <v>1104</v>
      </c>
      <c r="C117" s="314" t="s">
        <v>1216</v>
      </c>
      <c r="D117" s="308" t="s">
        <v>1226</v>
      </c>
      <c r="E117" s="318" t="s">
        <v>1140</v>
      </c>
      <c r="F117" s="434">
        <v>36617</v>
      </c>
      <c r="G117" s="435">
        <v>3700</v>
      </c>
      <c r="H117" s="429"/>
      <c r="I117" s="430"/>
      <c r="J117" s="431"/>
      <c r="K117" s="431"/>
      <c r="L117" s="432"/>
    </row>
    <row r="118" spans="1:12" s="425" customFormat="1" ht="39.950000000000003" customHeight="1">
      <c r="A118" s="426">
        <v>111</v>
      </c>
      <c r="B118" s="308" t="s">
        <v>1104</v>
      </c>
      <c r="C118" s="314" t="s">
        <v>1216</v>
      </c>
      <c r="D118" s="308" t="s">
        <v>1227</v>
      </c>
      <c r="E118" s="318" t="s">
        <v>1140</v>
      </c>
      <c r="F118" s="434">
        <v>36617</v>
      </c>
      <c r="G118" s="435">
        <v>6900</v>
      </c>
      <c r="H118" s="429"/>
      <c r="I118" s="430"/>
      <c r="J118" s="431"/>
      <c r="K118" s="431"/>
      <c r="L118" s="432"/>
    </row>
    <row r="119" spans="1:12" s="425" customFormat="1" ht="39.950000000000003" customHeight="1">
      <c r="A119" s="426">
        <v>112</v>
      </c>
      <c r="B119" s="308" t="s">
        <v>1104</v>
      </c>
      <c r="C119" s="314" t="s">
        <v>1216</v>
      </c>
      <c r="D119" s="308" t="s">
        <v>1228</v>
      </c>
      <c r="E119" s="318" t="s">
        <v>1140</v>
      </c>
      <c r="F119" s="434">
        <v>36617</v>
      </c>
      <c r="G119" s="435">
        <v>10700</v>
      </c>
      <c r="H119" s="429"/>
      <c r="I119" s="430"/>
      <c r="J119" s="431"/>
      <c r="K119" s="431"/>
      <c r="L119" s="432"/>
    </row>
    <row r="120" spans="1:12" s="425" customFormat="1" ht="39.950000000000003" customHeight="1">
      <c r="A120" s="426">
        <v>113</v>
      </c>
      <c r="B120" s="308" t="s">
        <v>1104</v>
      </c>
      <c r="C120" s="314" t="s">
        <v>1216</v>
      </c>
      <c r="D120" s="308" t="s">
        <v>1229</v>
      </c>
      <c r="E120" s="318" t="s">
        <v>1140</v>
      </c>
      <c r="F120" s="434">
        <v>36617</v>
      </c>
      <c r="G120" s="435">
        <v>15000</v>
      </c>
      <c r="H120" s="429"/>
      <c r="I120" s="430"/>
      <c r="J120" s="431"/>
      <c r="K120" s="431"/>
      <c r="L120" s="432"/>
    </row>
    <row r="121" spans="1:12" s="425" customFormat="1" ht="39.950000000000003" customHeight="1">
      <c r="A121" s="426">
        <v>114</v>
      </c>
      <c r="B121" s="308" t="s">
        <v>1104</v>
      </c>
      <c r="C121" s="314" t="s">
        <v>1216</v>
      </c>
      <c r="D121" s="308" t="s">
        <v>1230</v>
      </c>
      <c r="E121" s="318" t="s">
        <v>1140</v>
      </c>
      <c r="F121" s="434">
        <v>36617</v>
      </c>
      <c r="G121" s="435">
        <v>19100</v>
      </c>
      <c r="H121" s="429"/>
      <c r="I121" s="430"/>
      <c r="J121" s="431"/>
      <c r="K121" s="431"/>
      <c r="L121" s="432"/>
    </row>
    <row r="122" spans="1:12" s="425" customFormat="1" ht="39.950000000000003" customHeight="1">
      <c r="A122" s="426">
        <v>115</v>
      </c>
      <c r="B122" s="308" t="s">
        <v>1104</v>
      </c>
      <c r="C122" s="314" t="s">
        <v>1216</v>
      </c>
      <c r="D122" s="308" t="s">
        <v>1231</v>
      </c>
      <c r="E122" s="318" t="s">
        <v>1140</v>
      </c>
      <c r="F122" s="434">
        <v>36617</v>
      </c>
      <c r="G122" s="435">
        <v>21600</v>
      </c>
      <c r="H122" s="429"/>
      <c r="I122" s="430"/>
      <c r="J122" s="431"/>
      <c r="K122" s="431"/>
      <c r="L122" s="432"/>
    </row>
    <row r="123" spans="1:12" s="425" customFormat="1" ht="39.950000000000003" customHeight="1">
      <c r="A123" s="426">
        <v>116</v>
      </c>
      <c r="B123" s="308" t="s">
        <v>1104</v>
      </c>
      <c r="C123" s="314" t="s">
        <v>1216</v>
      </c>
      <c r="D123" s="308" t="s">
        <v>1232</v>
      </c>
      <c r="E123" s="318" t="s">
        <v>1140</v>
      </c>
      <c r="F123" s="434">
        <v>36617</v>
      </c>
      <c r="G123" s="435">
        <v>29800</v>
      </c>
      <c r="H123" s="429"/>
      <c r="I123" s="430"/>
      <c r="J123" s="431"/>
      <c r="K123" s="431"/>
      <c r="L123" s="432"/>
    </row>
    <row r="124" spans="1:12" s="425" customFormat="1" ht="39.950000000000003" customHeight="1">
      <c r="A124" s="426">
        <v>117</v>
      </c>
      <c r="B124" s="308" t="s">
        <v>1104</v>
      </c>
      <c r="C124" s="314" t="s">
        <v>1216</v>
      </c>
      <c r="D124" s="308" t="s">
        <v>1233</v>
      </c>
      <c r="E124" s="318" t="s">
        <v>1140</v>
      </c>
      <c r="F124" s="434">
        <v>36617</v>
      </c>
      <c r="G124" s="435">
        <v>51200</v>
      </c>
      <c r="H124" s="429"/>
      <c r="I124" s="430"/>
      <c r="J124" s="431"/>
      <c r="K124" s="431"/>
      <c r="L124" s="432"/>
    </row>
    <row r="125" spans="1:12" s="425" customFormat="1" ht="39.950000000000003" customHeight="1">
      <c r="A125" s="426">
        <v>118</v>
      </c>
      <c r="B125" s="308" t="s">
        <v>1104</v>
      </c>
      <c r="C125" s="314" t="s">
        <v>1216</v>
      </c>
      <c r="D125" s="308" t="s">
        <v>1234</v>
      </c>
      <c r="E125" s="318" t="s">
        <v>1140</v>
      </c>
      <c r="F125" s="434">
        <v>36617</v>
      </c>
      <c r="G125" s="436" t="s">
        <v>1164</v>
      </c>
      <c r="H125" s="429"/>
      <c r="I125" s="430"/>
      <c r="J125" s="431"/>
      <c r="K125" s="431"/>
      <c r="L125" s="432"/>
    </row>
    <row r="126" spans="1:12" s="425" customFormat="1" ht="39.950000000000003" customHeight="1">
      <c r="A126" s="426">
        <v>119</v>
      </c>
      <c r="B126" s="308" t="s">
        <v>1104</v>
      </c>
      <c r="C126" s="314" t="s">
        <v>1216</v>
      </c>
      <c r="D126" s="308" t="s">
        <v>1235</v>
      </c>
      <c r="E126" s="318" t="s">
        <v>1140</v>
      </c>
      <c r="F126" s="434">
        <v>36617</v>
      </c>
      <c r="G126" s="435">
        <v>10</v>
      </c>
      <c r="H126" s="429"/>
      <c r="I126" s="430"/>
      <c r="J126" s="431"/>
      <c r="K126" s="431"/>
      <c r="L126" s="432"/>
    </row>
    <row r="127" spans="1:12" s="425" customFormat="1" ht="39.950000000000003" customHeight="1">
      <c r="A127" s="426">
        <v>120</v>
      </c>
      <c r="B127" s="308" t="s">
        <v>1104</v>
      </c>
      <c r="C127" s="314" t="s">
        <v>1236</v>
      </c>
      <c r="D127" s="308" t="s">
        <v>1237</v>
      </c>
      <c r="E127" s="318" t="s">
        <v>1140</v>
      </c>
      <c r="F127" s="434">
        <v>36617</v>
      </c>
      <c r="G127" s="435">
        <v>13400</v>
      </c>
      <c r="H127" s="429"/>
      <c r="I127" s="430"/>
      <c r="J127" s="431"/>
      <c r="K127" s="431"/>
      <c r="L127" s="432"/>
    </row>
    <row r="128" spans="1:12" s="425" customFormat="1" ht="39.950000000000003" customHeight="1">
      <c r="A128" s="426">
        <v>121</v>
      </c>
      <c r="B128" s="308" t="s">
        <v>1104</v>
      </c>
      <c r="C128" s="314" t="s">
        <v>1236</v>
      </c>
      <c r="D128" s="308" t="s">
        <v>1238</v>
      </c>
      <c r="E128" s="318" t="s">
        <v>1140</v>
      </c>
      <c r="F128" s="434">
        <v>36617</v>
      </c>
      <c r="G128" s="435">
        <v>4900</v>
      </c>
      <c r="H128" s="429"/>
      <c r="I128" s="430"/>
      <c r="J128" s="431"/>
      <c r="K128" s="431"/>
      <c r="L128" s="432"/>
    </row>
    <row r="129" spans="1:12" s="425" customFormat="1" ht="39.950000000000003" customHeight="1">
      <c r="A129" s="426">
        <v>122</v>
      </c>
      <c r="B129" s="308" t="s">
        <v>1104</v>
      </c>
      <c r="C129" s="314" t="s">
        <v>1236</v>
      </c>
      <c r="D129" s="308" t="s">
        <v>1239</v>
      </c>
      <c r="E129" s="318" t="s">
        <v>1140</v>
      </c>
      <c r="F129" s="434">
        <v>36617</v>
      </c>
      <c r="G129" s="435">
        <v>3350</v>
      </c>
      <c r="H129" s="429"/>
      <c r="I129" s="430"/>
      <c r="J129" s="431"/>
      <c r="K129" s="431"/>
      <c r="L129" s="432"/>
    </row>
    <row r="130" spans="1:12" s="425" customFormat="1" ht="39.950000000000003" customHeight="1">
      <c r="A130" s="426">
        <v>123</v>
      </c>
      <c r="B130" s="308" t="s">
        <v>1104</v>
      </c>
      <c r="C130" s="314" t="s">
        <v>1236</v>
      </c>
      <c r="D130" s="308" t="s">
        <v>1240</v>
      </c>
      <c r="E130" s="318" t="s">
        <v>1140</v>
      </c>
      <c r="F130" s="434">
        <v>36617</v>
      </c>
      <c r="G130" s="435">
        <v>5300</v>
      </c>
      <c r="H130" s="429"/>
      <c r="I130" s="430"/>
      <c r="J130" s="431"/>
      <c r="K130" s="431"/>
      <c r="L130" s="432"/>
    </row>
    <row r="131" spans="1:12" s="425" customFormat="1" ht="39.950000000000003" customHeight="1">
      <c r="A131" s="426">
        <v>124</v>
      </c>
      <c r="B131" s="308" t="s">
        <v>1104</v>
      </c>
      <c r="C131" s="314" t="s">
        <v>1236</v>
      </c>
      <c r="D131" s="308" t="s">
        <v>1241</v>
      </c>
      <c r="E131" s="318" t="s">
        <v>1140</v>
      </c>
      <c r="F131" s="434">
        <v>36617</v>
      </c>
      <c r="G131" s="435">
        <v>7800</v>
      </c>
      <c r="H131" s="429"/>
      <c r="I131" s="430"/>
      <c r="J131" s="431"/>
      <c r="K131" s="431"/>
      <c r="L131" s="432"/>
    </row>
    <row r="132" spans="1:12" s="425" customFormat="1" ht="39.950000000000003" customHeight="1">
      <c r="A132" s="426">
        <v>125</v>
      </c>
      <c r="B132" s="308" t="s">
        <v>1104</v>
      </c>
      <c r="C132" s="314" t="s">
        <v>1236</v>
      </c>
      <c r="D132" s="308" t="s">
        <v>1242</v>
      </c>
      <c r="E132" s="318" t="s">
        <v>1140</v>
      </c>
      <c r="F132" s="434">
        <v>36617</v>
      </c>
      <c r="G132" s="435">
        <v>10500</v>
      </c>
      <c r="H132" s="429"/>
      <c r="I132" s="430"/>
      <c r="J132" s="431"/>
      <c r="K132" s="431"/>
      <c r="L132" s="432"/>
    </row>
    <row r="133" spans="1:12" s="425" customFormat="1" ht="39.950000000000003" customHeight="1">
      <c r="A133" s="426">
        <v>126</v>
      </c>
      <c r="B133" s="308" t="s">
        <v>1104</v>
      </c>
      <c r="C133" s="314" t="s">
        <v>1236</v>
      </c>
      <c r="D133" s="308" t="s">
        <v>1243</v>
      </c>
      <c r="E133" s="318" t="s">
        <v>1140</v>
      </c>
      <c r="F133" s="434">
        <v>36617</v>
      </c>
      <c r="G133" s="435">
        <v>14000</v>
      </c>
      <c r="H133" s="429"/>
      <c r="I133" s="430"/>
      <c r="J133" s="431"/>
      <c r="K133" s="431"/>
      <c r="L133" s="432"/>
    </row>
    <row r="134" spans="1:12" s="425" customFormat="1" ht="39.950000000000003" customHeight="1">
      <c r="A134" s="426">
        <v>127</v>
      </c>
      <c r="B134" s="308" t="s">
        <v>1104</v>
      </c>
      <c r="C134" s="314" t="s">
        <v>1236</v>
      </c>
      <c r="D134" s="308" t="s">
        <v>1244</v>
      </c>
      <c r="E134" s="318" t="s">
        <v>1140</v>
      </c>
      <c r="F134" s="434">
        <v>36617</v>
      </c>
      <c r="G134" s="611" t="s">
        <v>1245</v>
      </c>
      <c r="H134" s="429"/>
      <c r="I134" s="430"/>
      <c r="J134" s="431"/>
      <c r="K134" s="431"/>
      <c r="L134" s="432"/>
    </row>
    <row r="135" spans="1:12" s="425" customFormat="1" ht="39.950000000000003" customHeight="1">
      <c r="A135" s="426">
        <v>128</v>
      </c>
      <c r="B135" s="308" t="s">
        <v>1104</v>
      </c>
      <c r="C135" s="314" t="s">
        <v>1236</v>
      </c>
      <c r="D135" s="308" t="s">
        <v>1246</v>
      </c>
      <c r="E135" s="318" t="s">
        <v>1140</v>
      </c>
      <c r="F135" s="434">
        <v>36617</v>
      </c>
      <c r="G135" s="435">
        <v>7900</v>
      </c>
      <c r="H135" s="429"/>
      <c r="I135" s="430"/>
      <c r="J135" s="431"/>
      <c r="K135" s="431"/>
      <c r="L135" s="432"/>
    </row>
    <row r="136" spans="1:12" s="425" customFormat="1" ht="39.950000000000003" customHeight="1">
      <c r="A136" s="426">
        <v>129</v>
      </c>
      <c r="B136" s="308" t="s">
        <v>1104</v>
      </c>
      <c r="C136" s="314" t="s">
        <v>1236</v>
      </c>
      <c r="D136" s="308" t="s">
        <v>1247</v>
      </c>
      <c r="E136" s="318" t="s">
        <v>1140</v>
      </c>
      <c r="F136" s="434">
        <v>36617</v>
      </c>
      <c r="G136" s="435">
        <v>3200</v>
      </c>
      <c r="H136" s="429"/>
      <c r="I136" s="430"/>
      <c r="J136" s="431"/>
      <c r="K136" s="431"/>
      <c r="L136" s="432"/>
    </row>
    <row r="137" spans="1:12" s="425" customFormat="1" ht="39.950000000000003" customHeight="1">
      <c r="A137" s="426">
        <v>130</v>
      </c>
      <c r="B137" s="308" t="s">
        <v>1104</v>
      </c>
      <c r="C137" s="314" t="s">
        <v>1236</v>
      </c>
      <c r="D137" s="308" t="s">
        <v>1248</v>
      </c>
      <c r="E137" s="318" t="s">
        <v>1140</v>
      </c>
      <c r="F137" s="434">
        <v>36617</v>
      </c>
      <c r="G137" s="435">
        <v>7900</v>
      </c>
      <c r="H137" s="429"/>
      <c r="I137" s="430"/>
      <c r="J137" s="431"/>
      <c r="K137" s="431"/>
      <c r="L137" s="432"/>
    </row>
    <row r="138" spans="1:12" s="425" customFormat="1" ht="39.950000000000003" customHeight="1">
      <c r="A138" s="426">
        <v>131</v>
      </c>
      <c r="B138" s="308" t="s">
        <v>1104</v>
      </c>
      <c r="C138" s="314" t="s">
        <v>1236</v>
      </c>
      <c r="D138" s="308" t="s">
        <v>1249</v>
      </c>
      <c r="E138" s="318" t="s">
        <v>1140</v>
      </c>
      <c r="F138" s="434">
        <v>36617</v>
      </c>
      <c r="G138" s="435">
        <v>640</v>
      </c>
      <c r="H138" s="429"/>
      <c r="I138" s="430"/>
      <c r="J138" s="431"/>
      <c r="K138" s="431"/>
      <c r="L138" s="432"/>
    </row>
    <row r="139" spans="1:12" s="425" customFormat="1" ht="39.950000000000003" customHeight="1">
      <c r="A139" s="426">
        <v>132</v>
      </c>
      <c r="B139" s="308" t="s">
        <v>1104</v>
      </c>
      <c r="C139" s="314" t="s">
        <v>1236</v>
      </c>
      <c r="D139" s="308" t="s">
        <v>1250</v>
      </c>
      <c r="E139" s="318" t="s">
        <v>1140</v>
      </c>
      <c r="F139" s="434">
        <v>36617</v>
      </c>
      <c r="G139" s="435">
        <v>780</v>
      </c>
      <c r="H139" s="429"/>
      <c r="I139" s="430"/>
      <c r="J139" s="431"/>
      <c r="K139" s="431"/>
      <c r="L139" s="432"/>
    </row>
    <row r="140" spans="1:12" s="425" customFormat="1" ht="39.950000000000003" customHeight="1">
      <c r="A140" s="426">
        <v>133</v>
      </c>
      <c r="B140" s="308" t="s">
        <v>1104</v>
      </c>
      <c r="C140" s="314" t="s">
        <v>1236</v>
      </c>
      <c r="D140" s="308" t="s">
        <v>1251</v>
      </c>
      <c r="E140" s="318" t="s">
        <v>1140</v>
      </c>
      <c r="F140" s="434">
        <v>36617</v>
      </c>
      <c r="G140" s="435">
        <v>8800</v>
      </c>
      <c r="H140" s="429"/>
      <c r="I140" s="430"/>
      <c r="J140" s="431"/>
      <c r="K140" s="431"/>
      <c r="L140" s="432"/>
    </row>
    <row r="141" spans="1:12" s="425" customFormat="1" ht="39.950000000000003" customHeight="1">
      <c r="A141" s="426">
        <v>134</v>
      </c>
      <c r="B141" s="308" t="s">
        <v>1104</v>
      </c>
      <c r="C141" s="314" t="s">
        <v>1236</v>
      </c>
      <c r="D141" s="308" t="s">
        <v>1252</v>
      </c>
      <c r="E141" s="318" t="s">
        <v>1140</v>
      </c>
      <c r="F141" s="434">
        <v>36617</v>
      </c>
      <c r="G141" s="435">
        <v>480</v>
      </c>
      <c r="H141" s="429"/>
      <c r="I141" s="430"/>
      <c r="J141" s="431"/>
      <c r="K141" s="431"/>
      <c r="L141" s="432"/>
    </row>
    <row r="142" spans="1:12" s="425" customFormat="1" ht="39.950000000000003" customHeight="1">
      <c r="A142" s="426">
        <v>135</v>
      </c>
      <c r="B142" s="308" t="s">
        <v>1104</v>
      </c>
      <c r="C142" s="314" t="s">
        <v>1236</v>
      </c>
      <c r="D142" s="308" t="s">
        <v>1253</v>
      </c>
      <c r="E142" s="318" t="s">
        <v>1140</v>
      </c>
      <c r="F142" s="434">
        <v>36617</v>
      </c>
      <c r="G142" s="435">
        <v>650</v>
      </c>
      <c r="H142" s="429"/>
      <c r="I142" s="430"/>
      <c r="J142" s="431"/>
      <c r="K142" s="431"/>
      <c r="L142" s="432"/>
    </row>
    <row r="143" spans="1:12" s="425" customFormat="1" ht="39.950000000000003" customHeight="1">
      <c r="A143" s="426">
        <v>136</v>
      </c>
      <c r="B143" s="308" t="s">
        <v>1104</v>
      </c>
      <c r="C143" s="314" t="s">
        <v>1236</v>
      </c>
      <c r="D143" s="308" t="s">
        <v>1254</v>
      </c>
      <c r="E143" s="318" t="s">
        <v>1140</v>
      </c>
      <c r="F143" s="434">
        <v>36617</v>
      </c>
      <c r="G143" s="435">
        <v>7100</v>
      </c>
      <c r="H143" s="429"/>
      <c r="I143" s="430"/>
      <c r="J143" s="431"/>
      <c r="K143" s="431"/>
      <c r="L143" s="432"/>
    </row>
    <row r="144" spans="1:12" s="425" customFormat="1" ht="39.950000000000003" customHeight="1">
      <c r="A144" s="426">
        <v>137</v>
      </c>
      <c r="B144" s="308" t="s">
        <v>1104</v>
      </c>
      <c r="C144" s="314" t="s">
        <v>1236</v>
      </c>
      <c r="D144" s="308" t="s">
        <v>1255</v>
      </c>
      <c r="E144" s="318" t="s">
        <v>1140</v>
      </c>
      <c r="F144" s="434">
        <v>36617</v>
      </c>
      <c r="G144" s="435">
        <v>13600</v>
      </c>
      <c r="H144" s="429"/>
      <c r="I144" s="430"/>
      <c r="J144" s="431"/>
      <c r="K144" s="431"/>
      <c r="L144" s="432"/>
    </row>
    <row r="145" spans="1:12" s="425" customFormat="1" ht="39.950000000000003" customHeight="1">
      <c r="A145" s="426">
        <v>138</v>
      </c>
      <c r="B145" s="308" t="s">
        <v>1104</v>
      </c>
      <c r="C145" s="314" t="s">
        <v>1236</v>
      </c>
      <c r="D145" s="308" t="s">
        <v>1256</v>
      </c>
      <c r="E145" s="318" t="s">
        <v>1140</v>
      </c>
      <c r="F145" s="434">
        <v>36617</v>
      </c>
      <c r="G145" s="435">
        <v>34000</v>
      </c>
      <c r="H145" s="429"/>
      <c r="I145" s="430"/>
      <c r="J145" s="431"/>
      <c r="K145" s="431"/>
      <c r="L145" s="432"/>
    </row>
    <row r="146" spans="1:12" s="425" customFormat="1" ht="39.950000000000003" customHeight="1">
      <c r="A146" s="426">
        <v>139</v>
      </c>
      <c r="B146" s="308" t="s">
        <v>1104</v>
      </c>
      <c r="C146" s="314" t="s">
        <v>1236</v>
      </c>
      <c r="D146" s="308" t="s">
        <v>1257</v>
      </c>
      <c r="E146" s="318" t="s">
        <v>1140</v>
      </c>
      <c r="F146" s="434">
        <v>36617</v>
      </c>
      <c r="G146" s="612" t="s">
        <v>1258</v>
      </c>
      <c r="H146" s="429"/>
      <c r="I146" s="430"/>
      <c r="J146" s="431"/>
      <c r="K146" s="431"/>
      <c r="L146" s="432"/>
    </row>
    <row r="147" spans="1:12" s="425" customFormat="1" ht="39.950000000000003" customHeight="1">
      <c r="A147" s="426">
        <v>140</v>
      </c>
      <c r="B147" s="308" t="s">
        <v>1104</v>
      </c>
      <c r="C147" s="314" t="s">
        <v>1259</v>
      </c>
      <c r="D147" s="308" t="s">
        <v>1260</v>
      </c>
      <c r="E147" s="318" t="s">
        <v>1140</v>
      </c>
      <c r="F147" s="434">
        <v>36617</v>
      </c>
      <c r="G147" s="435">
        <v>162600</v>
      </c>
      <c r="H147" s="429"/>
      <c r="I147" s="430"/>
      <c r="J147" s="431"/>
      <c r="K147" s="431"/>
      <c r="L147" s="432"/>
    </row>
    <row r="148" spans="1:12" s="425" customFormat="1" ht="39.950000000000003" customHeight="1">
      <c r="A148" s="426">
        <v>141</v>
      </c>
      <c r="B148" s="308" t="s">
        <v>1104</v>
      </c>
      <c r="C148" s="314" t="s">
        <v>1259</v>
      </c>
      <c r="D148" s="308" t="s">
        <v>1261</v>
      </c>
      <c r="E148" s="318" t="s">
        <v>1140</v>
      </c>
      <c r="F148" s="434">
        <v>36617</v>
      </c>
      <c r="G148" s="435">
        <v>426300</v>
      </c>
      <c r="H148" s="429"/>
      <c r="I148" s="430"/>
      <c r="J148" s="431"/>
      <c r="K148" s="431"/>
      <c r="L148" s="432"/>
    </row>
    <row r="149" spans="1:12" s="425" customFormat="1" ht="39.950000000000003" customHeight="1">
      <c r="A149" s="426">
        <v>142</v>
      </c>
      <c r="B149" s="308" t="s">
        <v>1104</v>
      </c>
      <c r="C149" s="314" t="s">
        <v>1259</v>
      </c>
      <c r="D149" s="308" t="s">
        <v>1262</v>
      </c>
      <c r="E149" s="318" t="s">
        <v>1140</v>
      </c>
      <c r="F149" s="434">
        <v>36617</v>
      </c>
      <c r="G149" s="435">
        <v>53800</v>
      </c>
      <c r="H149" s="429"/>
      <c r="I149" s="430"/>
      <c r="J149" s="431"/>
      <c r="K149" s="431"/>
      <c r="L149" s="432"/>
    </row>
    <row r="150" spans="1:12" s="425" customFormat="1" ht="39.950000000000003" customHeight="1">
      <c r="A150" s="426">
        <v>143</v>
      </c>
      <c r="B150" s="308" t="s">
        <v>1104</v>
      </c>
      <c r="C150" s="314" t="s">
        <v>1259</v>
      </c>
      <c r="D150" s="308" t="s">
        <v>1263</v>
      </c>
      <c r="E150" s="318" t="s">
        <v>1140</v>
      </c>
      <c r="F150" s="434">
        <v>36617</v>
      </c>
      <c r="G150" s="435">
        <v>1750</v>
      </c>
      <c r="H150" s="429"/>
      <c r="I150" s="430"/>
      <c r="J150" s="431"/>
      <c r="K150" s="431"/>
      <c r="L150" s="432"/>
    </row>
    <row r="151" spans="1:12" s="425" customFormat="1" ht="39.950000000000003" customHeight="1">
      <c r="A151" s="426">
        <v>144</v>
      </c>
      <c r="B151" s="308" t="s">
        <v>1104</v>
      </c>
      <c r="C151" s="314" t="s">
        <v>1259</v>
      </c>
      <c r="D151" s="308" t="s">
        <v>1264</v>
      </c>
      <c r="E151" s="318" t="s">
        <v>1140</v>
      </c>
      <c r="F151" s="434">
        <v>36617</v>
      </c>
      <c r="G151" s="435">
        <v>760</v>
      </c>
      <c r="H151" s="429"/>
      <c r="I151" s="430"/>
      <c r="J151" s="431"/>
      <c r="K151" s="431"/>
      <c r="L151" s="432"/>
    </row>
    <row r="152" spans="1:12" s="425" customFormat="1" ht="39.950000000000003" customHeight="1">
      <c r="A152" s="426">
        <v>145</v>
      </c>
      <c r="B152" s="308" t="s">
        <v>1104</v>
      </c>
      <c r="C152" s="314" t="s">
        <v>1259</v>
      </c>
      <c r="D152" s="308" t="s">
        <v>1265</v>
      </c>
      <c r="E152" s="318" t="s">
        <v>1140</v>
      </c>
      <c r="F152" s="434">
        <v>36617</v>
      </c>
      <c r="G152" s="435">
        <v>370</v>
      </c>
      <c r="H152" s="429"/>
      <c r="I152" s="430"/>
      <c r="J152" s="431"/>
      <c r="K152" s="431"/>
      <c r="L152" s="432"/>
    </row>
    <row r="153" spans="1:12" s="425" customFormat="1" ht="39.950000000000003" customHeight="1">
      <c r="A153" s="426">
        <v>146</v>
      </c>
      <c r="B153" s="308" t="s">
        <v>1104</v>
      </c>
      <c r="C153" s="314" t="s">
        <v>1259</v>
      </c>
      <c r="D153" s="308" t="s">
        <v>1266</v>
      </c>
      <c r="E153" s="318" t="s">
        <v>1140</v>
      </c>
      <c r="F153" s="434">
        <v>36617</v>
      </c>
      <c r="G153" s="435">
        <v>2550</v>
      </c>
      <c r="H153" s="429"/>
      <c r="I153" s="430"/>
      <c r="J153" s="431"/>
      <c r="K153" s="431"/>
      <c r="L153" s="432"/>
    </row>
    <row r="154" spans="1:12" s="425" customFormat="1" ht="39.950000000000003" customHeight="1" thickBot="1">
      <c r="A154" s="437">
        <v>147</v>
      </c>
      <c r="B154" s="312" t="s">
        <v>1104</v>
      </c>
      <c r="C154" s="315" t="s">
        <v>1259</v>
      </c>
      <c r="D154" s="312" t="s">
        <v>1267</v>
      </c>
      <c r="E154" s="319" t="s">
        <v>1140</v>
      </c>
      <c r="F154" s="438">
        <v>36617</v>
      </c>
      <c r="G154" s="439">
        <v>7400</v>
      </c>
      <c r="H154" s="440"/>
      <c r="I154" s="441"/>
      <c r="J154" s="442"/>
      <c r="K154" s="442"/>
      <c r="L154" s="443"/>
    </row>
  </sheetData>
  <mergeCells count="15">
    <mergeCell ref="G5:G6"/>
    <mergeCell ref="F3:G3"/>
    <mergeCell ref="H3:L3"/>
    <mergeCell ref="H5:H7"/>
    <mergeCell ref="I5:I6"/>
    <mergeCell ref="J5:J6"/>
    <mergeCell ref="K5:K6"/>
    <mergeCell ref="L5:L6"/>
    <mergeCell ref="A3:E3"/>
    <mergeCell ref="F5:F7"/>
    <mergeCell ref="E5:E7"/>
    <mergeCell ref="A5:A7"/>
    <mergeCell ref="B5:B7"/>
    <mergeCell ref="C5:C7"/>
    <mergeCell ref="D5:D7"/>
  </mergeCells>
  <phoneticPr fontId="9"/>
  <printOptions horizontalCentered="1"/>
  <pageMargins left="0.78740157480314965" right="0.19685039370078741" top="0.74803149606299213" bottom="0.39370078740157483" header="0.51181102362204722" footer="0.19685039370078741"/>
  <pageSetup paperSize="9" scale="75" fitToHeight="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50"/>
  <sheetViews>
    <sheetView zoomScaleNormal="100" zoomScaleSheetLayoutView="100" workbookViewId="0"/>
  </sheetViews>
  <sheetFormatPr defaultRowHeight="13.5"/>
  <cols>
    <col min="1" max="1" width="5.25" style="7" bestFit="1" customWidth="1"/>
    <col min="2" max="2" width="28" style="7" customWidth="1"/>
    <col min="3" max="3" width="35.625" style="7" customWidth="1"/>
    <col min="4" max="4" width="13.625" style="7" customWidth="1"/>
    <col min="5" max="5" width="13.875" style="7" bestFit="1" customWidth="1"/>
    <col min="6" max="8" width="10.625" style="7" customWidth="1"/>
    <col min="9" max="9" width="10.875" style="350" customWidth="1"/>
    <col min="10" max="16384" width="9" style="7"/>
  </cols>
  <sheetData>
    <row r="1" spans="1:10">
      <c r="A1" s="38"/>
      <c r="B1" s="38"/>
      <c r="C1" s="38"/>
      <c r="D1" s="38"/>
      <c r="E1" s="38"/>
      <c r="F1" s="38"/>
      <c r="G1" s="38"/>
      <c r="H1" s="38"/>
    </row>
    <row r="2" spans="1:10" ht="21.75" customHeight="1">
      <c r="A2" s="636" t="s">
        <v>136</v>
      </c>
      <c r="B2" s="636"/>
      <c r="C2" s="636"/>
      <c r="D2" s="636"/>
      <c r="E2" s="636"/>
      <c r="F2" s="636"/>
      <c r="G2" s="636"/>
      <c r="H2" s="636"/>
    </row>
    <row r="3" spans="1:10">
      <c r="A3" s="39"/>
      <c r="B3" s="39"/>
      <c r="C3" s="39"/>
      <c r="D3" s="39"/>
      <c r="E3" s="39"/>
      <c r="F3" s="39"/>
      <c r="G3" s="39"/>
      <c r="H3" s="39"/>
    </row>
    <row r="4" spans="1:10">
      <c r="A4" s="39"/>
      <c r="B4" s="39"/>
      <c r="C4" s="39"/>
      <c r="D4" s="39"/>
      <c r="E4" s="39"/>
      <c r="F4" s="39"/>
      <c r="G4" s="176" t="s">
        <v>86</v>
      </c>
      <c r="H4" s="40"/>
    </row>
    <row r="5" spans="1:10">
      <c r="A5" s="39"/>
      <c r="B5" s="39"/>
      <c r="C5" s="39"/>
      <c r="D5" s="39"/>
      <c r="E5" s="39"/>
      <c r="F5" s="39"/>
      <c r="G5" s="39"/>
      <c r="H5" s="41" t="s">
        <v>129</v>
      </c>
    </row>
    <row r="6" spans="1:10" s="8" customFormat="1" ht="30" customHeight="1">
      <c r="A6" s="187" t="s">
        <v>91</v>
      </c>
      <c r="B6" s="64" t="s">
        <v>134</v>
      </c>
      <c r="C6" s="64" t="s">
        <v>3</v>
      </c>
      <c r="D6" s="64" t="s">
        <v>4</v>
      </c>
      <c r="E6" s="64" t="s">
        <v>5</v>
      </c>
      <c r="F6" s="65" t="s">
        <v>6</v>
      </c>
      <c r="G6" s="223" t="s">
        <v>128</v>
      </c>
      <c r="H6" s="65" t="s">
        <v>7</v>
      </c>
      <c r="I6" s="302"/>
      <c r="J6" s="179"/>
    </row>
    <row r="7" spans="1:10" s="9" customFormat="1" ht="40.5" customHeight="1">
      <c r="A7" s="205" t="s">
        <v>1571</v>
      </c>
      <c r="B7" s="346" t="s">
        <v>1572</v>
      </c>
      <c r="C7" s="346" t="s">
        <v>1573</v>
      </c>
      <c r="D7" s="347" t="s">
        <v>1574</v>
      </c>
      <c r="E7" s="348" t="s">
        <v>1575</v>
      </c>
      <c r="F7" s="349">
        <v>21</v>
      </c>
      <c r="G7" s="349">
        <v>0</v>
      </c>
      <c r="H7" s="349">
        <v>21</v>
      </c>
      <c r="I7" s="351"/>
      <c r="J7" s="180"/>
    </row>
    <row r="8" spans="1:10" s="9" customFormat="1" ht="37.5" customHeight="1">
      <c r="A8" s="205" t="s">
        <v>1576</v>
      </c>
      <c r="B8" s="346" t="s">
        <v>1577</v>
      </c>
      <c r="C8" s="346" t="s">
        <v>1578</v>
      </c>
      <c r="D8" s="347" t="s">
        <v>1574</v>
      </c>
      <c r="E8" s="348" t="s">
        <v>1575</v>
      </c>
      <c r="F8" s="349">
        <v>13</v>
      </c>
      <c r="G8" s="349">
        <v>0</v>
      </c>
      <c r="H8" s="349">
        <v>13</v>
      </c>
      <c r="I8" s="351"/>
      <c r="J8" s="180"/>
    </row>
    <row r="9" spans="1:10" s="9" customFormat="1" ht="37.5" customHeight="1">
      <c r="A9" s="205" t="s">
        <v>1579</v>
      </c>
      <c r="B9" s="346" t="s">
        <v>230</v>
      </c>
      <c r="C9" s="346" t="s">
        <v>1580</v>
      </c>
      <c r="D9" s="347" t="s">
        <v>1574</v>
      </c>
      <c r="E9" s="348" t="s">
        <v>1575</v>
      </c>
      <c r="F9" s="349">
        <v>57</v>
      </c>
      <c r="G9" s="349">
        <v>0</v>
      </c>
      <c r="H9" s="349">
        <v>57</v>
      </c>
      <c r="I9" s="351"/>
      <c r="J9" s="180"/>
    </row>
    <row r="10" spans="1:10" s="9" customFormat="1" ht="37.5" customHeight="1">
      <c r="A10" s="205" t="s">
        <v>1581</v>
      </c>
      <c r="B10" s="346" t="s">
        <v>139</v>
      </c>
      <c r="C10" s="346" t="s">
        <v>1582</v>
      </c>
      <c r="D10" s="347" t="s">
        <v>1583</v>
      </c>
      <c r="E10" s="348" t="s">
        <v>1584</v>
      </c>
      <c r="F10" s="349">
        <v>16</v>
      </c>
      <c r="G10" s="349">
        <v>0</v>
      </c>
      <c r="H10" s="349">
        <v>16</v>
      </c>
      <c r="I10" s="351"/>
      <c r="J10" s="180"/>
    </row>
    <row r="11" spans="1:10" s="9" customFormat="1" ht="37.5" customHeight="1">
      <c r="A11" s="205" t="s">
        <v>1585</v>
      </c>
      <c r="B11" s="346" t="s">
        <v>1586</v>
      </c>
      <c r="C11" s="346" t="s">
        <v>1587</v>
      </c>
      <c r="D11" s="347" t="s">
        <v>1588</v>
      </c>
      <c r="E11" s="348" t="s">
        <v>1589</v>
      </c>
      <c r="F11" s="349">
        <v>3</v>
      </c>
      <c r="G11" s="349">
        <v>3</v>
      </c>
      <c r="H11" s="349">
        <v>0</v>
      </c>
      <c r="I11" s="351"/>
      <c r="J11" s="180"/>
    </row>
    <row r="12" spans="1:10" s="9" customFormat="1" ht="37.5" customHeight="1">
      <c r="A12" s="205" t="s">
        <v>1590</v>
      </c>
      <c r="B12" s="346" t="s">
        <v>230</v>
      </c>
      <c r="C12" s="346" t="s">
        <v>1591</v>
      </c>
      <c r="D12" s="347" t="s">
        <v>1588</v>
      </c>
      <c r="E12" s="348" t="s">
        <v>1589</v>
      </c>
      <c r="F12" s="349">
        <v>2</v>
      </c>
      <c r="G12" s="349">
        <v>0</v>
      </c>
      <c r="H12" s="349">
        <v>2</v>
      </c>
      <c r="I12" s="351"/>
      <c r="J12" s="180"/>
    </row>
    <row r="13" spans="1:10" s="9" customFormat="1" ht="37.5" customHeight="1">
      <c r="A13" s="205" t="s">
        <v>1592</v>
      </c>
      <c r="B13" s="346" t="s">
        <v>139</v>
      </c>
      <c r="C13" s="346" t="s">
        <v>1593</v>
      </c>
      <c r="D13" s="347" t="s">
        <v>1594</v>
      </c>
      <c r="E13" s="348" t="s">
        <v>1595</v>
      </c>
      <c r="F13" s="349">
        <v>2</v>
      </c>
      <c r="G13" s="349">
        <v>0</v>
      </c>
      <c r="H13" s="349">
        <v>2</v>
      </c>
      <c r="I13" s="351"/>
      <c r="J13" s="180"/>
    </row>
    <row r="14" spans="1:10" s="9" customFormat="1" ht="37.5" customHeight="1">
      <c r="A14" s="205" t="s">
        <v>1596</v>
      </c>
      <c r="B14" s="346" t="s">
        <v>230</v>
      </c>
      <c r="C14" s="346" t="s">
        <v>1597</v>
      </c>
      <c r="D14" s="347" t="s">
        <v>1594</v>
      </c>
      <c r="E14" s="348" t="s">
        <v>1595</v>
      </c>
      <c r="F14" s="349">
        <v>5</v>
      </c>
      <c r="G14" s="349">
        <v>0</v>
      </c>
      <c r="H14" s="349">
        <v>5</v>
      </c>
      <c r="I14" s="351"/>
      <c r="J14" s="180"/>
    </row>
    <row r="15" spans="1:10" s="9" customFormat="1" ht="37.5" customHeight="1">
      <c r="A15" s="205" t="s">
        <v>1598</v>
      </c>
      <c r="B15" s="346" t="s">
        <v>1599</v>
      </c>
      <c r="C15" s="346" t="s">
        <v>1600</v>
      </c>
      <c r="D15" s="347" t="s">
        <v>1594</v>
      </c>
      <c r="E15" s="348" t="s">
        <v>1595</v>
      </c>
      <c r="F15" s="349">
        <v>2</v>
      </c>
      <c r="G15" s="349">
        <v>0</v>
      </c>
      <c r="H15" s="349">
        <v>2</v>
      </c>
      <c r="I15" s="351"/>
      <c r="J15" s="180"/>
    </row>
    <row r="16" spans="1:10" s="9" customFormat="1" ht="37.5" customHeight="1">
      <c r="A16" s="205" t="s">
        <v>1601</v>
      </c>
      <c r="B16" s="346" t="s">
        <v>1602</v>
      </c>
      <c r="C16" s="346" t="s">
        <v>1603</v>
      </c>
      <c r="D16" s="347" t="s">
        <v>1604</v>
      </c>
      <c r="E16" s="348" t="s">
        <v>1605</v>
      </c>
      <c r="F16" s="349">
        <v>34</v>
      </c>
      <c r="G16" s="349">
        <v>0</v>
      </c>
      <c r="H16" s="349">
        <v>34</v>
      </c>
      <c r="I16" s="351"/>
      <c r="J16" s="180"/>
    </row>
    <row r="17" spans="1:10" s="9" customFormat="1" ht="37.5" customHeight="1">
      <c r="A17" s="205" t="s">
        <v>1606</v>
      </c>
      <c r="B17" s="346" t="s">
        <v>139</v>
      </c>
      <c r="C17" s="346" t="s">
        <v>1607</v>
      </c>
      <c r="D17" s="347" t="s">
        <v>1604</v>
      </c>
      <c r="E17" s="348" t="s">
        <v>1605</v>
      </c>
      <c r="F17" s="349">
        <v>9</v>
      </c>
      <c r="G17" s="349">
        <v>0</v>
      </c>
      <c r="H17" s="349">
        <v>9</v>
      </c>
      <c r="I17" s="351"/>
      <c r="J17" s="180"/>
    </row>
    <row r="18" spans="1:10" s="9" customFormat="1" ht="37.5" customHeight="1">
      <c r="A18" s="205" t="s">
        <v>1608</v>
      </c>
      <c r="B18" s="346" t="s">
        <v>1609</v>
      </c>
      <c r="C18" s="346" t="s">
        <v>1610</v>
      </c>
      <c r="D18" s="347" t="s">
        <v>1604</v>
      </c>
      <c r="E18" s="348" t="s">
        <v>1605</v>
      </c>
      <c r="F18" s="349">
        <v>3</v>
      </c>
      <c r="G18" s="349">
        <v>0</v>
      </c>
      <c r="H18" s="349">
        <v>3</v>
      </c>
      <c r="I18" s="351"/>
      <c r="J18" s="180"/>
    </row>
    <row r="19" spans="1:10" s="9" customFormat="1" ht="37.5" customHeight="1">
      <c r="A19" s="205" t="s">
        <v>1611</v>
      </c>
      <c r="B19" s="346" t="s">
        <v>1612</v>
      </c>
      <c r="C19" s="346" t="s">
        <v>1613</v>
      </c>
      <c r="D19" s="347" t="s">
        <v>1604</v>
      </c>
      <c r="E19" s="348" t="s">
        <v>1605</v>
      </c>
      <c r="F19" s="349">
        <v>6</v>
      </c>
      <c r="G19" s="349">
        <v>0</v>
      </c>
      <c r="H19" s="349">
        <v>6</v>
      </c>
      <c r="I19" s="351"/>
      <c r="J19" s="180"/>
    </row>
    <row r="20" spans="1:10" s="9" customFormat="1" ht="37.5" customHeight="1">
      <c r="A20" s="205" t="s">
        <v>1614</v>
      </c>
      <c r="B20" s="346" t="s">
        <v>139</v>
      </c>
      <c r="C20" s="346" t="s">
        <v>1615</v>
      </c>
      <c r="D20" s="347" t="s">
        <v>1616</v>
      </c>
      <c r="E20" s="348" t="s">
        <v>1636</v>
      </c>
      <c r="F20" s="349">
        <v>8</v>
      </c>
      <c r="G20" s="349">
        <v>0</v>
      </c>
      <c r="H20" s="349">
        <v>8</v>
      </c>
      <c r="I20" s="351"/>
      <c r="J20" s="180"/>
    </row>
    <row r="21" spans="1:10" s="9" customFormat="1" ht="37.5" customHeight="1">
      <c r="A21" s="205" t="s">
        <v>1617</v>
      </c>
      <c r="B21" s="346" t="s">
        <v>1618</v>
      </c>
      <c r="C21" s="346" t="s">
        <v>1619</v>
      </c>
      <c r="D21" s="347" t="s">
        <v>1616</v>
      </c>
      <c r="E21" s="348" t="s">
        <v>1605</v>
      </c>
      <c r="F21" s="349">
        <v>5</v>
      </c>
      <c r="G21" s="349">
        <v>0</v>
      </c>
      <c r="H21" s="349">
        <v>5</v>
      </c>
      <c r="I21" s="351"/>
      <c r="J21" s="180"/>
    </row>
    <row r="22" spans="1:10" s="9" customFormat="1" ht="37.5" customHeight="1">
      <c r="A22" s="205" t="s">
        <v>1620</v>
      </c>
      <c r="B22" s="346" t="s">
        <v>139</v>
      </c>
      <c r="C22" s="346" t="s">
        <v>1621</v>
      </c>
      <c r="D22" s="347" t="s">
        <v>1616</v>
      </c>
      <c r="E22" s="348" t="s">
        <v>1605</v>
      </c>
      <c r="F22" s="349">
        <v>8</v>
      </c>
      <c r="G22" s="349">
        <v>0</v>
      </c>
      <c r="H22" s="349">
        <v>8</v>
      </c>
      <c r="I22" s="351"/>
      <c r="J22" s="180"/>
    </row>
    <row r="23" spans="1:10" s="9" customFormat="1" ht="37.5" customHeight="1">
      <c r="A23" s="205" t="s">
        <v>1622</v>
      </c>
      <c r="B23" s="346" t="s">
        <v>1623</v>
      </c>
      <c r="C23" s="346" t="s">
        <v>1624</v>
      </c>
      <c r="D23" s="347" t="s">
        <v>1616</v>
      </c>
      <c r="E23" s="348" t="s">
        <v>1605</v>
      </c>
      <c r="F23" s="349">
        <v>2</v>
      </c>
      <c r="G23" s="349">
        <v>0</v>
      </c>
      <c r="H23" s="349">
        <v>2</v>
      </c>
      <c r="I23" s="351"/>
      <c r="J23" s="180"/>
    </row>
    <row r="24" spans="1:10" s="9" customFormat="1" ht="37.5" customHeight="1">
      <c r="A24" s="205">
        <v>200</v>
      </c>
      <c r="B24" s="346" t="s">
        <v>1625</v>
      </c>
      <c r="C24" s="346" t="s">
        <v>1626</v>
      </c>
      <c r="D24" s="347" t="s">
        <v>1616</v>
      </c>
      <c r="E24" s="348" t="s">
        <v>1605</v>
      </c>
      <c r="F24" s="349">
        <v>1</v>
      </c>
      <c r="G24" s="349">
        <v>0</v>
      </c>
      <c r="H24" s="349">
        <v>1</v>
      </c>
      <c r="I24" s="351"/>
      <c r="J24" s="180"/>
    </row>
    <row r="25" spans="1:10" s="9" customFormat="1" ht="37.5" customHeight="1">
      <c r="A25" s="205" t="s">
        <v>1627</v>
      </c>
      <c r="B25" s="346" t="s">
        <v>1628</v>
      </c>
      <c r="C25" s="346" t="s">
        <v>1629</v>
      </c>
      <c r="D25" s="347" t="s">
        <v>1616</v>
      </c>
      <c r="E25" s="348" t="s">
        <v>1605</v>
      </c>
      <c r="F25" s="349">
        <v>2</v>
      </c>
      <c r="G25" s="349">
        <v>0</v>
      </c>
      <c r="H25" s="349">
        <v>2</v>
      </c>
      <c r="I25" s="351"/>
      <c r="J25" s="180"/>
    </row>
    <row r="26" spans="1:10" s="9" customFormat="1" ht="37.5" customHeight="1">
      <c r="A26" s="205">
        <v>203</v>
      </c>
      <c r="B26" s="346" t="s">
        <v>1630</v>
      </c>
      <c r="C26" s="346" t="s">
        <v>1631</v>
      </c>
      <c r="D26" s="347" t="s">
        <v>1616</v>
      </c>
      <c r="E26" s="348" t="s">
        <v>1605</v>
      </c>
      <c r="F26" s="349">
        <v>1</v>
      </c>
      <c r="G26" s="349">
        <v>0</v>
      </c>
      <c r="H26" s="349">
        <v>1</v>
      </c>
      <c r="I26" s="351"/>
      <c r="J26" s="180"/>
    </row>
    <row r="27" spans="1:10" s="9" customFormat="1" ht="37.5" customHeight="1">
      <c r="A27" s="205">
        <v>204</v>
      </c>
      <c r="B27" s="346" t="s">
        <v>1632</v>
      </c>
      <c r="C27" s="346" t="s">
        <v>1633</v>
      </c>
      <c r="D27" s="347" t="s">
        <v>1616</v>
      </c>
      <c r="E27" s="348" t="s">
        <v>1605</v>
      </c>
      <c r="F27" s="349">
        <v>1</v>
      </c>
      <c r="G27" s="349">
        <v>0</v>
      </c>
      <c r="H27" s="349">
        <v>1</v>
      </c>
      <c r="I27" s="351"/>
      <c r="J27" s="180"/>
    </row>
    <row r="28" spans="1:10" s="9" customFormat="1" ht="37.5" customHeight="1">
      <c r="A28" s="205" t="s">
        <v>1634</v>
      </c>
      <c r="B28" s="346" t="s">
        <v>139</v>
      </c>
      <c r="C28" s="346" t="s">
        <v>1635</v>
      </c>
      <c r="D28" s="347" t="s">
        <v>1616</v>
      </c>
      <c r="E28" s="348" t="s">
        <v>1605</v>
      </c>
      <c r="F28" s="349">
        <v>151</v>
      </c>
      <c r="G28" s="349">
        <v>0</v>
      </c>
      <c r="H28" s="349">
        <v>151</v>
      </c>
      <c r="I28" s="351"/>
      <c r="J28" s="180"/>
    </row>
    <row r="29" spans="1:10" ht="30" customHeight="1">
      <c r="A29" s="203"/>
      <c r="B29" s="204" t="s">
        <v>124</v>
      </c>
      <c r="C29" s="84" t="s">
        <v>55</v>
      </c>
      <c r="D29" s="729" t="s">
        <v>2</v>
      </c>
      <c r="E29" s="730"/>
      <c r="F29" s="203">
        <f>SUM(F7:F28)</f>
        <v>352</v>
      </c>
      <c r="G29" s="203">
        <f>SUM(G7:G28)</f>
        <v>3</v>
      </c>
      <c r="H29" s="203">
        <f>SUM(H7:H28)</f>
        <v>349</v>
      </c>
      <c r="I29" s="352"/>
      <c r="J29" s="178"/>
    </row>
    <row r="30" spans="1:10" customFormat="1" ht="32.25" customHeight="1">
      <c r="A30" s="244"/>
      <c r="B30" s="244"/>
      <c r="C30" s="244"/>
      <c r="D30" s="244"/>
      <c r="E30" s="244"/>
      <c r="F30" s="244"/>
      <c r="G30" s="244"/>
      <c r="H30" s="244"/>
      <c r="I30" s="305"/>
    </row>
    <row r="31" spans="1:10" customFormat="1" ht="32.25" customHeight="1">
      <c r="A31" s="247"/>
      <c r="B31" s="247"/>
      <c r="C31" s="247"/>
      <c r="D31" s="247"/>
      <c r="E31" s="247"/>
      <c r="F31" s="247"/>
      <c r="G31" s="247"/>
      <c r="H31" s="247"/>
      <c r="I31" s="305"/>
    </row>
    <row r="32" spans="1:10" customFormat="1" ht="32.25" customHeight="1">
      <c r="A32" s="247"/>
      <c r="B32" s="247"/>
      <c r="C32" s="247"/>
      <c r="D32" s="247"/>
      <c r="E32" s="247"/>
      <c r="F32" s="247"/>
      <c r="G32" s="247"/>
      <c r="H32" s="247"/>
      <c r="I32" s="305"/>
    </row>
    <row r="33" spans="1:10" customFormat="1" ht="32.25" customHeight="1">
      <c r="A33" s="247"/>
      <c r="B33" s="247"/>
      <c r="C33" s="247"/>
      <c r="D33" s="247"/>
      <c r="E33" s="247"/>
      <c r="F33" s="247"/>
      <c r="G33" s="247"/>
      <c r="H33" s="247"/>
      <c r="I33" s="305"/>
    </row>
    <row r="34" spans="1:10" customFormat="1" ht="32.25" customHeight="1">
      <c r="A34" s="247"/>
      <c r="B34" s="247"/>
      <c r="C34" s="247"/>
      <c r="D34" s="247"/>
      <c r="E34" s="247"/>
      <c r="F34" s="247"/>
      <c r="G34" s="247"/>
      <c r="H34" s="247"/>
      <c r="I34" s="305"/>
    </row>
    <row r="35" spans="1:10" customFormat="1" ht="32.25" customHeight="1">
      <c r="A35" s="247"/>
      <c r="B35" s="247"/>
      <c r="C35" s="247"/>
      <c r="D35" s="247"/>
      <c r="E35" s="247"/>
      <c r="F35" s="247"/>
      <c r="G35" s="247"/>
      <c r="H35" s="247"/>
      <c r="I35" s="305"/>
    </row>
    <row r="36" spans="1:10" customFormat="1" ht="32.25" customHeight="1">
      <c r="A36" s="247"/>
      <c r="B36" s="247"/>
      <c r="C36" s="247"/>
      <c r="D36" s="247"/>
      <c r="E36" s="247"/>
      <c r="F36" s="247"/>
      <c r="G36" s="247"/>
      <c r="H36" s="247"/>
      <c r="I36" s="305"/>
    </row>
    <row r="37" spans="1:10">
      <c r="B37" s="38"/>
      <c r="I37" s="353"/>
      <c r="J37" s="178"/>
    </row>
    <row r="38" spans="1:10">
      <c r="I38" s="353"/>
      <c r="J38" s="178"/>
    </row>
    <row r="39" spans="1:10">
      <c r="I39" s="353"/>
      <c r="J39" s="178"/>
    </row>
    <row r="40" spans="1:10">
      <c r="I40" s="353"/>
      <c r="J40" s="178"/>
    </row>
    <row r="41" spans="1:10">
      <c r="I41" s="353"/>
      <c r="J41" s="178"/>
    </row>
    <row r="42" spans="1:10">
      <c r="I42" s="353"/>
      <c r="J42" s="178"/>
    </row>
    <row r="43" spans="1:10">
      <c r="I43" s="353"/>
      <c r="J43" s="178"/>
    </row>
    <row r="44" spans="1:10">
      <c r="I44" s="353"/>
      <c r="J44" s="178"/>
    </row>
    <row r="45" spans="1:10">
      <c r="I45" s="353"/>
      <c r="J45" s="178"/>
    </row>
    <row r="46" spans="1:10">
      <c r="I46" s="353"/>
      <c r="J46" s="178"/>
    </row>
    <row r="47" spans="1:10">
      <c r="I47" s="353"/>
      <c r="J47" s="178"/>
    </row>
    <row r="48" spans="1:10">
      <c r="I48" s="353"/>
      <c r="J48" s="178"/>
    </row>
    <row r="49" spans="9:10">
      <c r="I49" s="353"/>
      <c r="J49" s="178"/>
    </row>
    <row r="50" spans="9:10">
      <c r="I50" s="353"/>
      <c r="J50" s="178"/>
    </row>
  </sheetData>
  <mergeCells count="2">
    <mergeCell ref="A2:H2"/>
    <mergeCell ref="D29:E29"/>
  </mergeCells>
  <phoneticPr fontId="2"/>
  <hyperlinks>
    <hyperlink ref="C29" location="'保健医療部（詳細） '!A1" display="詳細はこちらをクリック！"/>
    <hyperlink ref="D29:E29" location="総括表!A1" display="総括表へはこちらをクリック！"/>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rowBreaks count="2" manualBreakCount="2">
    <brk id="15" max="7" man="1"/>
    <brk id="26"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L366"/>
  <sheetViews>
    <sheetView zoomScaleNormal="100" zoomScaleSheetLayoutView="80" workbookViewId="0"/>
  </sheetViews>
  <sheetFormatPr defaultRowHeight="13.5"/>
  <cols>
    <col min="1" max="1" width="5.125" style="94" customWidth="1"/>
    <col min="2" max="2" width="29.625" style="355" customWidth="1"/>
    <col min="3" max="3" width="25.625" style="94" customWidth="1"/>
    <col min="4" max="4" width="26.625" style="94" customWidth="1"/>
    <col min="5" max="5" width="20.625" style="94" customWidth="1"/>
    <col min="6" max="6" width="9.625" style="101" customWidth="1"/>
    <col min="7" max="7" width="8.625" style="94" customWidth="1"/>
    <col min="8" max="8" width="10.125" style="94" customWidth="1"/>
    <col min="9" max="12" width="8.625" style="94" customWidth="1"/>
    <col min="13" max="16384" width="9" style="94"/>
  </cols>
  <sheetData>
    <row r="1" spans="1:12" ht="14.25" customHeight="1">
      <c r="A1" s="94" t="s">
        <v>98</v>
      </c>
      <c r="C1" s="95" t="s">
        <v>34</v>
      </c>
      <c r="D1" s="96" t="s">
        <v>130</v>
      </c>
      <c r="E1" s="97"/>
      <c r="F1" s="94"/>
    </row>
    <row r="2" spans="1:12" ht="14.25" customHeight="1" thickBot="1">
      <c r="F2" s="98"/>
      <c r="G2" s="171"/>
      <c r="H2" s="171"/>
      <c r="I2" s="171"/>
      <c r="J2" s="172"/>
      <c r="K2" s="172"/>
      <c r="L2" s="172"/>
    </row>
    <row r="3" spans="1:12" ht="19.5" customHeight="1">
      <c r="A3" s="641" t="s">
        <v>36</v>
      </c>
      <c r="B3" s="642"/>
      <c r="C3" s="642"/>
      <c r="D3" s="642"/>
      <c r="E3" s="642"/>
      <c r="F3" s="643" t="s">
        <v>52</v>
      </c>
      <c r="G3" s="731"/>
      <c r="H3" s="658" t="s">
        <v>132</v>
      </c>
      <c r="I3" s="659"/>
      <c r="J3" s="659"/>
      <c r="K3" s="659"/>
      <c r="L3" s="660"/>
    </row>
    <row r="4" spans="1:12" s="99" customFormat="1" ht="19.5" customHeight="1">
      <c r="A4" s="77" t="s">
        <v>37</v>
      </c>
      <c r="B4" s="356" t="s">
        <v>38</v>
      </c>
      <c r="C4" s="78" t="s">
        <v>39</v>
      </c>
      <c r="D4" s="78" t="s">
        <v>40</v>
      </c>
      <c r="E4" s="79" t="s">
        <v>41</v>
      </c>
      <c r="F4" s="80" t="s">
        <v>53</v>
      </c>
      <c r="G4" s="150" t="s">
        <v>42</v>
      </c>
      <c r="H4" s="206" t="s">
        <v>106</v>
      </c>
      <c r="I4" s="192" t="s">
        <v>101</v>
      </c>
      <c r="J4" s="192" t="s">
        <v>114</v>
      </c>
      <c r="K4" s="192" t="s">
        <v>107</v>
      </c>
      <c r="L4" s="195" t="s">
        <v>104</v>
      </c>
    </row>
    <row r="5" spans="1:12" ht="23.25" customHeight="1">
      <c r="A5" s="713" t="s">
        <v>95</v>
      </c>
      <c r="B5" s="716" t="s">
        <v>133</v>
      </c>
      <c r="C5" s="719" t="s">
        <v>43</v>
      </c>
      <c r="D5" s="719" t="s">
        <v>44</v>
      </c>
      <c r="E5" s="710" t="s">
        <v>45</v>
      </c>
      <c r="F5" s="707" t="s">
        <v>46</v>
      </c>
      <c r="G5" s="720" t="s">
        <v>47</v>
      </c>
      <c r="H5" s="722" t="s">
        <v>109</v>
      </c>
      <c r="I5" s="725" t="s">
        <v>75</v>
      </c>
      <c r="J5" s="725" t="s">
        <v>108</v>
      </c>
      <c r="K5" s="727" t="s">
        <v>48</v>
      </c>
      <c r="L5" s="734" t="s">
        <v>120</v>
      </c>
    </row>
    <row r="6" spans="1:12" ht="54.75" customHeight="1">
      <c r="A6" s="714"/>
      <c r="B6" s="732"/>
      <c r="C6" s="717"/>
      <c r="D6" s="717"/>
      <c r="E6" s="711"/>
      <c r="F6" s="708"/>
      <c r="G6" s="721"/>
      <c r="H6" s="723"/>
      <c r="I6" s="726"/>
      <c r="J6" s="726"/>
      <c r="K6" s="728"/>
      <c r="L6" s="735"/>
    </row>
    <row r="7" spans="1:12" ht="19.5" customHeight="1" thickBot="1">
      <c r="A7" s="715"/>
      <c r="B7" s="733"/>
      <c r="C7" s="718"/>
      <c r="D7" s="718"/>
      <c r="E7" s="712"/>
      <c r="F7" s="709"/>
      <c r="G7" s="152" t="s">
        <v>49</v>
      </c>
      <c r="H7" s="724"/>
      <c r="I7" s="100" t="s">
        <v>49</v>
      </c>
      <c r="J7" s="100" t="s">
        <v>50</v>
      </c>
      <c r="K7" s="100" t="s">
        <v>49</v>
      </c>
      <c r="L7" s="152" t="s">
        <v>0</v>
      </c>
    </row>
    <row r="8" spans="1:12" s="425" customFormat="1" ht="39.950000000000003" customHeight="1">
      <c r="A8" s="418">
        <v>1</v>
      </c>
      <c r="B8" s="445" t="s">
        <v>1637</v>
      </c>
      <c r="C8" s="445" t="s">
        <v>1638</v>
      </c>
      <c r="D8" s="445" t="s">
        <v>1639</v>
      </c>
      <c r="E8" s="446" t="s">
        <v>1640</v>
      </c>
      <c r="F8" s="447">
        <v>36251</v>
      </c>
      <c r="G8" s="448">
        <v>17000</v>
      </c>
      <c r="H8" s="421"/>
      <c r="I8" s="422"/>
      <c r="J8" s="423"/>
      <c r="K8" s="423"/>
      <c r="L8" s="424" t="str">
        <f>IF(I8=0,"",I8/K8)</f>
        <v/>
      </c>
    </row>
    <row r="9" spans="1:12" s="425" customFormat="1" ht="39.950000000000003" customHeight="1">
      <c r="A9" s="426">
        <v>2</v>
      </c>
      <c r="B9" s="449" t="s">
        <v>1641</v>
      </c>
      <c r="C9" s="449" t="s">
        <v>1642</v>
      </c>
      <c r="D9" s="449" t="s">
        <v>1643</v>
      </c>
      <c r="E9" s="450" t="s">
        <v>1640</v>
      </c>
      <c r="F9" s="451">
        <v>38078</v>
      </c>
      <c r="G9" s="452">
        <v>30000</v>
      </c>
      <c r="H9" s="429"/>
      <c r="I9" s="430"/>
      <c r="J9" s="431"/>
      <c r="K9" s="431"/>
      <c r="L9" s="432" t="str">
        <f t="shared" ref="L9:L72" si="0">IF(I9=0,"",I9/K9)</f>
        <v/>
      </c>
    </row>
    <row r="10" spans="1:12" s="425" customFormat="1" ht="39.950000000000003" customHeight="1">
      <c r="A10" s="426">
        <v>3</v>
      </c>
      <c r="B10" s="449" t="s">
        <v>1641</v>
      </c>
      <c r="C10" s="449" t="s">
        <v>1642</v>
      </c>
      <c r="D10" s="449" t="s">
        <v>1644</v>
      </c>
      <c r="E10" s="450" t="s">
        <v>1640</v>
      </c>
      <c r="F10" s="451">
        <v>39539</v>
      </c>
      <c r="G10" s="452">
        <v>17000</v>
      </c>
      <c r="H10" s="429"/>
      <c r="I10" s="430"/>
      <c r="J10" s="431"/>
      <c r="K10" s="431"/>
      <c r="L10" s="432" t="str">
        <f t="shared" si="0"/>
        <v/>
      </c>
    </row>
    <row r="11" spans="1:12" s="425" customFormat="1" ht="39.950000000000003" customHeight="1">
      <c r="A11" s="426">
        <v>4</v>
      </c>
      <c r="B11" s="449" t="s">
        <v>1641</v>
      </c>
      <c r="C11" s="449" t="s">
        <v>1642</v>
      </c>
      <c r="D11" s="449" t="s">
        <v>1645</v>
      </c>
      <c r="E11" s="450" t="s">
        <v>1640</v>
      </c>
      <c r="F11" s="451">
        <v>36251</v>
      </c>
      <c r="G11" s="452">
        <v>9800</v>
      </c>
      <c r="H11" s="429"/>
      <c r="I11" s="430"/>
      <c r="J11" s="431"/>
      <c r="K11" s="431"/>
      <c r="L11" s="432" t="str">
        <f t="shared" si="0"/>
        <v/>
      </c>
    </row>
    <row r="12" spans="1:12" s="425" customFormat="1" ht="39.950000000000003" customHeight="1">
      <c r="A12" s="426">
        <v>5</v>
      </c>
      <c r="B12" s="449" t="s">
        <v>1641</v>
      </c>
      <c r="C12" s="449" t="s">
        <v>1642</v>
      </c>
      <c r="D12" s="449" t="s">
        <v>1646</v>
      </c>
      <c r="E12" s="450" t="s">
        <v>1640</v>
      </c>
      <c r="F12" s="451">
        <v>36251</v>
      </c>
      <c r="G12" s="452">
        <v>9800</v>
      </c>
      <c r="H12" s="429"/>
      <c r="I12" s="430"/>
      <c r="J12" s="431"/>
      <c r="K12" s="431"/>
      <c r="L12" s="432" t="str">
        <f t="shared" si="0"/>
        <v/>
      </c>
    </row>
    <row r="13" spans="1:12" s="425" customFormat="1" ht="39.950000000000003" customHeight="1">
      <c r="A13" s="426">
        <v>6</v>
      </c>
      <c r="B13" s="449" t="s">
        <v>1641</v>
      </c>
      <c r="C13" s="449" t="s">
        <v>1647</v>
      </c>
      <c r="D13" s="449" t="s">
        <v>1648</v>
      </c>
      <c r="E13" s="450" t="s">
        <v>1640</v>
      </c>
      <c r="F13" s="451">
        <v>37347</v>
      </c>
      <c r="G13" s="452">
        <v>282000</v>
      </c>
      <c r="H13" s="429"/>
      <c r="I13" s="430"/>
      <c r="J13" s="431"/>
      <c r="K13" s="431"/>
      <c r="L13" s="432" t="str">
        <f t="shared" si="0"/>
        <v/>
      </c>
    </row>
    <row r="14" spans="1:12" s="425" customFormat="1" ht="39.950000000000003" customHeight="1">
      <c r="A14" s="426">
        <v>7</v>
      </c>
      <c r="B14" s="449" t="s">
        <v>1641</v>
      </c>
      <c r="C14" s="449" t="s">
        <v>1647</v>
      </c>
      <c r="D14" s="449" t="s">
        <v>1649</v>
      </c>
      <c r="E14" s="450" t="s">
        <v>1640</v>
      </c>
      <c r="F14" s="451">
        <v>37347</v>
      </c>
      <c r="G14" s="452">
        <v>512000</v>
      </c>
      <c r="H14" s="429"/>
      <c r="I14" s="430"/>
      <c r="J14" s="431"/>
      <c r="K14" s="431"/>
      <c r="L14" s="432" t="str">
        <f t="shared" si="0"/>
        <v/>
      </c>
    </row>
    <row r="15" spans="1:12" s="425" customFormat="1" ht="39.950000000000003" customHeight="1">
      <c r="A15" s="426">
        <v>8</v>
      </c>
      <c r="B15" s="449" t="s">
        <v>1641</v>
      </c>
      <c r="C15" s="449" t="s">
        <v>1647</v>
      </c>
      <c r="D15" s="449" t="s">
        <v>1650</v>
      </c>
      <c r="E15" s="450" t="s">
        <v>1640</v>
      </c>
      <c r="F15" s="451">
        <v>38078</v>
      </c>
      <c r="G15" s="452">
        <v>282000</v>
      </c>
      <c r="H15" s="429"/>
      <c r="I15" s="430"/>
      <c r="J15" s="431"/>
      <c r="K15" s="431"/>
      <c r="L15" s="432" t="str">
        <f t="shared" si="0"/>
        <v/>
      </c>
    </row>
    <row r="16" spans="1:12" s="425" customFormat="1" ht="39.950000000000003" customHeight="1">
      <c r="A16" s="426">
        <v>9</v>
      </c>
      <c r="B16" s="449" t="s">
        <v>1641</v>
      </c>
      <c r="C16" s="449" t="s">
        <v>1647</v>
      </c>
      <c r="D16" s="449" t="s">
        <v>1651</v>
      </c>
      <c r="E16" s="450" t="s">
        <v>1640</v>
      </c>
      <c r="F16" s="451">
        <v>38078</v>
      </c>
      <c r="G16" s="452">
        <v>512000</v>
      </c>
      <c r="H16" s="429"/>
      <c r="I16" s="430"/>
      <c r="J16" s="431"/>
      <c r="K16" s="431"/>
      <c r="L16" s="432" t="str">
        <f t="shared" si="0"/>
        <v/>
      </c>
    </row>
    <row r="17" spans="1:12" s="425" customFormat="1" ht="39.950000000000003" customHeight="1">
      <c r="A17" s="426">
        <v>10</v>
      </c>
      <c r="B17" s="449" t="s">
        <v>1641</v>
      </c>
      <c r="C17" s="449" t="s">
        <v>1647</v>
      </c>
      <c r="D17" s="449" t="s">
        <v>1652</v>
      </c>
      <c r="E17" s="450" t="s">
        <v>1640</v>
      </c>
      <c r="F17" s="451">
        <v>39539</v>
      </c>
      <c r="G17" s="452">
        <v>282000</v>
      </c>
      <c r="H17" s="429"/>
      <c r="I17" s="430"/>
      <c r="J17" s="431"/>
      <c r="K17" s="431"/>
      <c r="L17" s="432" t="str">
        <f t="shared" si="0"/>
        <v/>
      </c>
    </row>
    <row r="18" spans="1:12" s="425" customFormat="1" ht="39.950000000000003" customHeight="1">
      <c r="A18" s="426">
        <v>11</v>
      </c>
      <c r="B18" s="449" t="s">
        <v>1641</v>
      </c>
      <c r="C18" s="449" t="s">
        <v>1647</v>
      </c>
      <c r="D18" s="449" t="s">
        <v>1653</v>
      </c>
      <c r="E18" s="450" t="s">
        <v>1640</v>
      </c>
      <c r="F18" s="451">
        <v>39539</v>
      </c>
      <c r="G18" s="452">
        <v>512000</v>
      </c>
      <c r="H18" s="429"/>
      <c r="I18" s="430"/>
      <c r="J18" s="431"/>
      <c r="K18" s="431"/>
      <c r="L18" s="432" t="str">
        <f t="shared" si="0"/>
        <v/>
      </c>
    </row>
    <row r="19" spans="1:12" s="425" customFormat="1" ht="39.950000000000003" customHeight="1">
      <c r="A19" s="426">
        <v>12</v>
      </c>
      <c r="B19" s="449" t="s">
        <v>1641</v>
      </c>
      <c r="C19" s="449" t="s">
        <v>1647</v>
      </c>
      <c r="D19" s="449" t="s">
        <v>1654</v>
      </c>
      <c r="E19" s="450" t="s">
        <v>1640</v>
      </c>
      <c r="F19" s="451">
        <v>37347</v>
      </c>
      <c r="G19" s="452">
        <v>84600</v>
      </c>
      <c r="H19" s="429"/>
      <c r="I19" s="430"/>
      <c r="J19" s="431"/>
      <c r="K19" s="431"/>
      <c r="L19" s="432" t="str">
        <f t="shared" si="0"/>
        <v/>
      </c>
    </row>
    <row r="20" spans="1:12" s="425" customFormat="1" ht="39.950000000000003" customHeight="1">
      <c r="A20" s="426">
        <v>13</v>
      </c>
      <c r="B20" s="449" t="s">
        <v>1641</v>
      </c>
      <c r="C20" s="449" t="s">
        <v>1647</v>
      </c>
      <c r="D20" s="449" t="s">
        <v>1655</v>
      </c>
      <c r="E20" s="450" t="s">
        <v>1640</v>
      </c>
      <c r="F20" s="451">
        <v>37347</v>
      </c>
      <c r="G20" s="452">
        <v>153600</v>
      </c>
      <c r="H20" s="429"/>
      <c r="I20" s="430"/>
      <c r="J20" s="431"/>
      <c r="K20" s="431"/>
      <c r="L20" s="432" t="str">
        <f t="shared" si="0"/>
        <v/>
      </c>
    </row>
    <row r="21" spans="1:12" s="425" customFormat="1" ht="39.950000000000003" customHeight="1">
      <c r="A21" s="426">
        <v>14</v>
      </c>
      <c r="B21" s="449" t="s">
        <v>1641</v>
      </c>
      <c r="C21" s="449" t="s">
        <v>1647</v>
      </c>
      <c r="D21" s="449" t="s">
        <v>1656</v>
      </c>
      <c r="E21" s="450" t="s">
        <v>1640</v>
      </c>
      <c r="F21" s="451">
        <v>37347</v>
      </c>
      <c r="G21" s="452">
        <v>28200</v>
      </c>
      <c r="H21" s="429"/>
      <c r="I21" s="430"/>
      <c r="J21" s="431"/>
      <c r="K21" s="431"/>
      <c r="L21" s="432" t="str">
        <f t="shared" si="0"/>
        <v/>
      </c>
    </row>
    <row r="22" spans="1:12" s="425" customFormat="1" ht="39.950000000000003" customHeight="1">
      <c r="A22" s="426">
        <v>15</v>
      </c>
      <c r="B22" s="449" t="s">
        <v>1641</v>
      </c>
      <c r="C22" s="449" t="s">
        <v>1647</v>
      </c>
      <c r="D22" s="449" t="s">
        <v>1657</v>
      </c>
      <c r="E22" s="450" t="s">
        <v>1640</v>
      </c>
      <c r="F22" s="451">
        <v>37347</v>
      </c>
      <c r="G22" s="452">
        <v>51200</v>
      </c>
      <c r="H22" s="429"/>
      <c r="I22" s="430"/>
      <c r="J22" s="431"/>
      <c r="K22" s="431"/>
      <c r="L22" s="432" t="str">
        <f t="shared" si="0"/>
        <v/>
      </c>
    </row>
    <row r="23" spans="1:12" s="425" customFormat="1" ht="39.950000000000003" customHeight="1">
      <c r="A23" s="426">
        <v>16</v>
      </c>
      <c r="B23" s="449" t="s">
        <v>1637</v>
      </c>
      <c r="C23" s="449" t="s">
        <v>1658</v>
      </c>
      <c r="D23" s="449" t="s">
        <v>1639</v>
      </c>
      <c r="E23" s="450" t="s">
        <v>1640</v>
      </c>
      <c r="F23" s="451">
        <v>38808</v>
      </c>
      <c r="G23" s="452">
        <v>535800</v>
      </c>
      <c r="H23" s="429"/>
      <c r="I23" s="430"/>
      <c r="J23" s="431"/>
      <c r="K23" s="431"/>
      <c r="L23" s="432" t="str">
        <f t="shared" si="0"/>
        <v/>
      </c>
    </row>
    <row r="24" spans="1:12" s="425" customFormat="1" ht="39.950000000000003" customHeight="1">
      <c r="A24" s="426">
        <v>17</v>
      </c>
      <c r="B24" s="449" t="s">
        <v>1637</v>
      </c>
      <c r="C24" s="449" t="s">
        <v>1658</v>
      </c>
      <c r="D24" s="449" t="s">
        <v>1659</v>
      </c>
      <c r="E24" s="450" t="s">
        <v>1640</v>
      </c>
      <c r="F24" s="451">
        <v>39539</v>
      </c>
      <c r="G24" s="452">
        <v>535800</v>
      </c>
      <c r="H24" s="429"/>
      <c r="I24" s="430"/>
      <c r="J24" s="431"/>
      <c r="K24" s="431"/>
      <c r="L24" s="432" t="str">
        <f t="shared" si="0"/>
        <v/>
      </c>
    </row>
    <row r="25" spans="1:12" s="425" customFormat="1" ht="39.950000000000003" customHeight="1">
      <c r="A25" s="426">
        <v>18</v>
      </c>
      <c r="B25" s="449" t="s">
        <v>1637</v>
      </c>
      <c r="C25" s="449" t="s">
        <v>1658</v>
      </c>
      <c r="D25" s="449" t="s">
        <v>1408</v>
      </c>
      <c r="E25" s="450" t="s">
        <v>1640</v>
      </c>
      <c r="F25" s="451">
        <v>38808</v>
      </c>
      <c r="G25" s="452">
        <v>535800</v>
      </c>
      <c r="H25" s="429"/>
      <c r="I25" s="430"/>
      <c r="J25" s="431"/>
      <c r="K25" s="431"/>
      <c r="L25" s="432" t="str">
        <f t="shared" si="0"/>
        <v/>
      </c>
    </row>
    <row r="26" spans="1:12" s="425" customFormat="1" ht="39.950000000000003" customHeight="1">
      <c r="A26" s="426">
        <v>19</v>
      </c>
      <c r="B26" s="449" t="s">
        <v>1637</v>
      </c>
      <c r="C26" s="449" t="s">
        <v>1660</v>
      </c>
      <c r="D26" s="449" t="s">
        <v>1401</v>
      </c>
      <c r="E26" s="450" t="s">
        <v>1640</v>
      </c>
      <c r="F26" s="451">
        <v>38808</v>
      </c>
      <c r="G26" s="452">
        <v>29700</v>
      </c>
      <c r="H26" s="429"/>
      <c r="I26" s="430"/>
      <c r="J26" s="431"/>
      <c r="K26" s="431"/>
      <c r="L26" s="432" t="str">
        <f t="shared" si="0"/>
        <v/>
      </c>
    </row>
    <row r="27" spans="1:12" s="425" customFormat="1" ht="39.950000000000003" customHeight="1">
      <c r="A27" s="426">
        <v>20</v>
      </c>
      <c r="B27" s="449" t="s">
        <v>1637</v>
      </c>
      <c r="C27" s="449" t="s">
        <v>1660</v>
      </c>
      <c r="D27" s="449" t="s">
        <v>1402</v>
      </c>
      <c r="E27" s="450" t="s">
        <v>1640</v>
      </c>
      <c r="F27" s="451">
        <v>38808</v>
      </c>
      <c r="G27" s="452">
        <v>14800</v>
      </c>
      <c r="H27" s="429"/>
      <c r="I27" s="430"/>
      <c r="J27" s="431"/>
      <c r="K27" s="431"/>
      <c r="L27" s="432" t="str">
        <f t="shared" si="0"/>
        <v/>
      </c>
    </row>
    <row r="28" spans="1:12" s="425" customFormat="1" ht="39.950000000000003" customHeight="1">
      <c r="A28" s="426">
        <v>21</v>
      </c>
      <c r="B28" s="449" t="s">
        <v>1637</v>
      </c>
      <c r="C28" s="449" t="s">
        <v>1660</v>
      </c>
      <c r="D28" s="449" t="s">
        <v>1661</v>
      </c>
      <c r="E28" s="450" t="s">
        <v>1640</v>
      </c>
      <c r="F28" s="451">
        <v>38808</v>
      </c>
      <c r="G28" s="452">
        <v>14800</v>
      </c>
      <c r="H28" s="429"/>
      <c r="I28" s="430"/>
      <c r="J28" s="431"/>
      <c r="K28" s="431"/>
      <c r="L28" s="432" t="str">
        <f t="shared" si="0"/>
        <v/>
      </c>
    </row>
    <row r="29" spans="1:12" s="425" customFormat="1" ht="39.950000000000003" customHeight="1">
      <c r="A29" s="426">
        <v>22</v>
      </c>
      <c r="B29" s="449" t="s">
        <v>1662</v>
      </c>
      <c r="C29" s="449" t="s">
        <v>1663</v>
      </c>
      <c r="D29" s="449"/>
      <c r="E29" s="450" t="s">
        <v>1640</v>
      </c>
      <c r="F29" s="451">
        <v>35886</v>
      </c>
      <c r="G29" s="452">
        <v>5600</v>
      </c>
      <c r="H29" s="429"/>
      <c r="I29" s="430"/>
      <c r="J29" s="431"/>
      <c r="K29" s="431"/>
      <c r="L29" s="432" t="str">
        <f t="shared" si="0"/>
        <v/>
      </c>
    </row>
    <row r="30" spans="1:12" s="425" customFormat="1" ht="39.950000000000003" customHeight="1">
      <c r="A30" s="426">
        <v>23</v>
      </c>
      <c r="B30" s="449" t="s">
        <v>1662</v>
      </c>
      <c r="C30" s="449" t="s">
        <v>1664</v>
      </c>
      <c r="D30" s="449"/>
      <c r="E30" s="450" t="s">
        <v>1640</v>
      </c>
      <c r="F30" s="451">
        <v>36617</v>
      </c>
      <c r="G30" s="452"/>
      <c r="H30" s="429"/>
      <c r="I30" s="430"/>
      <c r="J30" s="431"/>
      <c r="K30" s="431"/>
      <c r="L30" s="432" t="str">
        <f t="shared" si="0"/>
        <v/>
      </c>
    </row>
    <row r="31" spans="1:12" s="425" customFormat="1" ht="39.950000000000003" customHeight="1">
      <c r="A31" s="426">
        <v>24</v>
      </c>
      <c r="B31" s="449" t="s">
        <v>1662</v>
      </c>
      <c r="C31" s="449" t="s">
        <v>1665</v>
      </c>
      <c r="D31" s="449"/>
      <c r="E31" s="450" t="s">
        <v>1640</v>
      </c>
      <c r="F31" s="451">
        <v>36617</v>
      </c>
      <c r="G31" s="452"/>
      <c r="H31" s="429"/>
      <c r="I31" s="430"/>
      <c r="J31" s="431"/>
      <c r="K31" s="431"/>
      <c r="L31" s="432" t="str">
        <f t="shared" si="0"/>
        <v/>
      </c>
    </row>
    <row r="32" spans="1:12" s="425" customFormat="1" ht="39.950000000000003" customHeight="1">
      <c r="A32" s="426">
        <v>25</v>
      </c>
      <c r="B32" s="449" t="s">
        <v>1662</v>
      </c>
      <c r="C32" s="449" t="s">
        <v>1666</v>
      </c>
      <c r="D32" s="449"/>
      <c r="E32" s="450" t="s">
        <v>1640</v>
      </c>
      <c r="F32" s="451">
        <v>34790</v>
      </c>
      <c r="G32" s="452">
        <v>3400</v>
      </c>
      <c r="H32" s="429"/>
      <c r="I32" s="430"/>
      <c r="J32" s="431"/>
      <c r="K32" s="431"/>
      <c r="L32" s="432" t="str">
        <f t="shared" si="0"/>
        <v/>
      </c>
    </row>
    <row r="33" spans="1:12" s="425" customFormat="1" ht="39.950000000000003" customHeight="1">
      <c r="A33" s="426">
        <v>26</v>
      </c>
      <c r="B33" s="449" t="s">
        <v>1662</v>
      </c>
      <c r="C33" s="449" t="s">
        <v>1667</v>
      </c>
      <c r="D33" s="449"/>
      <c r="E33" s="450" t="s">
        <v>1640</v>
      </c>
      <c r="F33" s="451">
        <v>34790</v>
      </c>
      <c r="G33" s="452">
        <v>4100</v>
      </c>
      <c r="H33" s="429"/>
      <c r="I33" s="430"/>
      <c r="J33" s="431"/>
      <c r="K33" s="431"/>
      <c r="L33" s="432" t="str">
        <f t="shared" si="0"/>
        <v/>
      </c>
    </row>
    <row r="34" spans="1:12" s="425" customFormat="1" ht="39.950000000000003" customHeight="1">
      <c r="A34" s="426">
        <v>27</v>
      </c>
      <c r="B34" s="449" t="s">
        <v>1662</v>
      </c>
      <c r="C34" s="449" t="s">
        <v>1668</v>
      </c>
      <c r="D34" s="449"/>
      <c r="E34" s="450" t="s">
        <v>1640</v>
      </c>
      <c r="F34" s="451">
        <v>34790</v>
      </c>
      <c r="G34" s="452">
        <v>4300</v>
      </c>
      <c r="H34" s="429"/>
      <c r="I34" s="430"/>
      <c r="J34" s="431"/>
      <c r="K34" s="431"/>
      <c r="L34" s="432" t="str">
        <f t="shared" si="0"/>
        <v/>
      </c>
    </row>
    <row r="35" spans="1:12" s="425" customFormat="1" ht="39.950000000000003" customHeight="1">
      <c r="A35" s="426">
        <v>28</v>
      </c>
      <c r="B35" s="449" t="s">
        <v>1662</v>
      </c>
      <c r="C35" s="449" t="s">
        <v>1669</v>
      </c>
      <c r="D35" s="449"/>
      <c r="E35" s="450" t="s">
        <v>1640</v>
      </c>
      <c r="F35" s="451">
        <v>34790</v>
      </c>
      <c r="G35" s="452">
        <v>3400</v>
      </c>
      <c r="H35" s="429"/>
      <c r="I35" s="430"/>
      <c r="J35" s="431"/>
      <c r="K35" s="431"/>
      <c r="L35" s="432" t="str">
        <f t="shared" si="0"/>
        <v/>
      </c>
    </row>
    <row r="36" spans="1:12" s="425" customFormat="1" ht="39.950000000000003" customHeight="1">
      <c r="A36" s="426">
        <v>29</v>
      </c>
      <c r="B36" s="449" t="s">
        <v>1662</v>
      </c>
      <c r="C36" s="449" t="s">
        <v>1670</v>
      </c>
      <c r="D36" s="449"/>
      <c r="E36" s="450" t="s">
        <v>1640</v>
      </c>
      <c r="F36" s="451">
        <v>34790</v>
      </c>
      <c r="G36" s="452">
        <v>3400</v>
      </c>
      <c r="H36" s="429"/>
      <c r="I36" s="430"/>
      <c r="J36" s="431"/>
      <c r="K36" s="431"/>
      <c r="L36" s="432" t="str">
        <f t="shared" si="0"/>
        <v/>
      </c>
    </row>
    <row r="37" spans="1:12" s="425" customFormat="1" ht="39.950000000000003" customHeight="1">
      <c r="A37" s="426">
        <v>30</v>
      </c>
      <c r="B37" s="449" t="s">
        <v>1662</v>
      </c>
      <c r="C37" s="449" t="s">
        <v>1671</v>
      </c>
      <c r="D37" s="449"/>
      <c r="E37" s="450" t="s">
        <v>1640</v>
      </c>
      <c r="F37" s="451">
        <v>34790</v>
      </c>
      <c r="G37" s="452">
        <v>4100</v>
      </c>
      <c r="H37" s="429"/>
      <c r="I37" s="430"/>
      <c r="J37" s="431"/>
      <c r="K37" s="431"/>
      <c r="L37" s="432" t="str">
        <f t="shared" si="0"/>
        <v/>
      </c>
    </row>
    <row r="38" spans="1:12" s="425" customFormat="1" ht="39.950000000000003" customHeight="1">
      <c r="A38" s="426">
        <v>31</v>
      </c>
      <c r="B38" s="449" t="s">
        <v>1662</v>
      </c>
      <c r="C38" s="449" t="s">
        <v>1672</v>
      </c>
      <c r="D38" s="449"/>
      <c r="E38" s="450" t="s">
        <v>1640</v>
      </c>
      <c r="F38" s="451">
        <v>34790</v>
      </c>
      <c r="G38" s="452">
        <v>4100</v>
      </c>
      <c r="H38" s="429"/>
      <c r="I38" s="430"/>
      <c r="J38" s="431"/>
      <c r="K38" s="431"/>
      <c r="L38" s="432" t="str">
        <f t="shared" si="0"/>
        <v/>
      </c>
    </row>
    <row r="39" spans="1:12" s="425" customFormat="1" ht="39.950000000000003" customHeight="1">
      <c r="A39" s="426">
        <v>32</v>
      </c>
      <c r="B39" s="449" t="s">
        <v>1662</v>
      </c>
      <c r="C39" s="449" t="s">
        <v>1673</v>
      </c>
      <c r="D39" s="449" t="s">
        <v>1674</v>
      </c>
      <c r="E39" s="450" t="s">
        <v>1640</v>
      </c>
      <c r="F39" s="451">
        <v>43739</v>
      </c>
      <c r="G39" s="452">
        <v>76200</v>
      </c>
      <c r="H39" s="429"/>
      <c r="I39" s="430"/>
      <c r="J39" s="431"/>
      <c r="K39" s="431"/>
      <c r="L39" s="432" t="str">
        <f t="shared" si="0"/>
        <v/>
      </c>
    </row>
    <row r="40" spans="1:12" s="425" customFormat="1" ht="39.950000000000003" customHeight="1">
      <c r="A40" s="426">
        <v>33</v>
      </c>
      <c r="B40" s="449" t="s">
        <v>1662</v>
      </c>
      <c r="C40" s="449" t="s">
        <v>1673</v>
      </c>
      <c r="D40" s="449" t="s">
        <v>1675</v>
      </c>
      <c r="E40" s="450" t="s">
        <v>1640</v>
      </c>
      <c r="F40" s="451">
        <v>43739</v>
      </c>
      <c r="G40" s="452">
        <v>76200</v>
      </c>
      <c r="H40" s="429"/>
      <c r="I40" s="430"/>
      <c r="J40" s="431"/>
      <c r="K40" s="431"/>
      <c r="L40" s="432" t="str">
        <f t="shared" si="0"/>
        <v/>
      </c>
    </row>
    <row r="41" spans="1:12" s="425" customFormat="1" ht="39.950000000000003" customHeight="1">
      <c r="A41" s="426">
        <v>34</v>
      </c>
      <c r="B41" s="449" t="s">
        <v>1662</v>
      </c>
      <c r="C41" s="449" t="s">
        <v>1676</v>
      </c>
      <c r="D41" s="449"/>
      <c r="E41" s="450" t="s">
        <v>1640</v>
      </c>
      <c r="F41" s="451">
        <v>39904</v>
      </c>
      <c r="G41" s="452">
        <v>5600</v>
      </c>
      <c r="H41" s="429"/>
      <c r="I41" s="430"/>
      <c r="J41" s="431"/>
      <c r="K41" s="431"/>
      <c r="L41" s="432" t="str">
        <f t="shared" si="0"/>
        <v/>
      </c>
    </row>
    <row r="42" spans="1:12" s="425" customFormat="1" ht="39.950000000000003" customHeight="1">
      <c r="A42" s="426">
        <v>35</v>
      </c>
      <c r="B42" s="449" t="s">
        <v>1662</v>
      </c>
      <c r="C42" s="449" t="s">
        <v>1677</v>
      </c>
      <c r="D42" s="449"/>
      <c r="E42" s="450" t="s">
        <v>1640</v>
      </c>
      <c r="F42" s="451">
        <v>39904</v>
      </c>
      <c r="G42" s="452">
        <v>3400</v>
      </c>
      <c r="H42" s="429"/>
      <c r="I42" s="430"/>
      <c r="J42" s="431"/>
      <c r="K42" s="431"/>
      <c r="L42" s="432" t="str">
        <f t="shared" si="0"/>
        <v/>
      </c>
    </row>
    <row r="43" spans="1:12" s="425" customFormat="1" ht="39.950000000000003" customHeight="1">
      <c r="A43" s="426">
        <v>36</v>
      </c>
      <c r="B43" s="449" t="s">
        <v>1662</v>
      </c>
      <c r="C43" s="449" t="s">
        <v>1678</v>
      </c>
      <c r="D43" s="449"/>
      <c r="E43" s="450" t="s">
        <v>1640</v>
      </c>
      <c r="F43" s="451">
        <v>39904</v>
      </c>
      <c r="G43" s="452">
        <v>4100</v>
      </c>
      <c r="H43" s="429"/>
      <c r="I43" s="430"/>
      <c r="J43" s="431"/>
      <c r="K43" s="431"/>
      <c r="L43" s="432" t="str">
        <f t="shared" si="0"/>
        <v/>
      </c>
    </row>
    <row r="44" spans="1:12" s="425" customFormat="1" ht="39.950000000000003" customHeight="1">
      <c r="A44" s="426">
        <v>37</v>
      </c>
      <c r="B44" s="449" t="s">
        <v>1662</v>
      </c>
      <c r="C44" s="449" t="s">
        <v>1679</v>
      </c>
      <c r="D44" s="449" t="s">
        <v>1680</v>
      </c>
      <c r="E44" s="450" t="s">
        <v>1640</v>
      </c>
      <c r="F44" s="451">
        <v>43739</v>
      </c>
      <c r="G44" s="452">
        <v>3150</v>
      </c>
      <c r="H44" s="429"/>
      <c r="I44" s="430"/>
      <c r="J44" s="431"/>
      <c r="K44" s="431"/>
      <c r="L44" s="432" t="str">
        <f t="shared" si="0"/>
        <v/>
      </c>
    </row>
    <row r="45" spans="1:12" s="425" customFormat="1" ht="39.950000000000003" customHeight="1">
      <c r="A45" s="426">
        <v>38</v>
      </c>
      <c r="B45" s="449" t="s">
        <v>1662</v>
      </c>
      <c r="C45" s="449" t="s">
        <v>1679</v>
      </c>
      <c r="D45" s="449" t="s">
        <v>1681</v>
      </c>
      <c r="E45" s="450" t="s">
        <v>1640</v>
      </c>
      <c r="F45" s="451">
        <v>43739</v>
      </c>
      <c r="G45" s="452">
        <v>14640</v>
      </c>
      <c r="H45" s="429"/>
      <c r="I45" s="430"/>
      <c r="J45" s="431"/>
      <c r="K45" s="431"/>
      <c r="L45" s="432" t="str">
        <f t="shared" si="0"/>
        <v/>
      </c>
    </row>
    <row r="46" spans="1:12" s="425" customFormat="1" ht="39.950000000000003" customHeight="1">
      <c r="A46" s="426">
        <v>39</v>
      </c>
      <c r="B46" s="449" t="s">
        <v>1662</v>
      </c>
      <c r="C46" s="449" t="s">
        <v>1679</v>
      </c>
      <c r="D46" s="449" t="s">
        <v>1682</v>
      </c>
      <c r="E46" s="450" t="s">
        <v>1640</v>
      </c>
      <c r="F46" s="451">
        <v>43739</v>
      </c>
      <c r="G46" s="452">
        <v>1540</v>
      </c>
      <c r="H46" s="429"/>
      <c r="I46" s="430"/>
      <c r="J46" s="431"/>
      <c r="K46" s="431"/>
      <c r="L46" s="432" t="str">
        <f t="shared" si="0"/>
        <v/>
      </c>
    </row>
    <row r="47" spans="1:12" s="425" customFormat="1" ht="39.950000000000003" customHeight="1">
      <c r="A47" s="426">
        <v>40</v>
      </c>
      <c r="B47" s="449" t="s">
        <v>1662</v>
      </c>
      <c r="C47" s="449" t="s">
        <v>1679</v>
      </c>
      <c r="D47" s="449" t="s">
        <v>1683</v>
      </c>
      <c r="E47" s="450" t="s">
        <v>1640</v>
      </c>
      <c r="F47" s="451">
        <v>43739</v>
      </c>
      <c r="G47" s="452">
        <v>1840</v>
      </c>
      <c r="H47" s="429"/>
      <c r="I47" s="430"/>
      <c r="J47" s="431"/>
      <c r="K47" s="431"/>
      <c r="L47" s="432" t="str">
        <f t="shared" si="0"/>
        <v/>
      </c>
    </row>
    <row r="48" spans="1:12" s="425" customFormat="1" ht="39.950000000000003" customHeight="1">
      <c r="A48" s="426">
        <v>41</v>
      </c>
      <c r="B48" s="449" t="s">
        <v>1662</v>
      </c>
      <c r="C48" s="449" t="s">
        <v>1679</v>
      </c>
      <c r="D48" s="449" t="s">
        <v>1684</v>
      </c>
      <c r="E48" s="450" t="s">
        <v>1640</v>
      </c>
      <c r="F48" s="451">
        <v>43739</v>
      </c>
      <c r="G48" s="452">
        <v>2840</v>
      </c>
      <c r="H48" s="429"/>
      <c r="I48" s="430"/>
      <c r="J48" s="431"/>
      <c r="K48" s="431"/>
      <c r="L48" s="432" t="str">
        <f t="shared" si="0"/>
        <v/>
      </c>
    </row>
    <row r="49" spans="1:12" s="425" customFormat="1" ht="39.950000000000003" customHeight="1">
      <c r="A49" s="426">
        <v>42</v>
      </c>
      <c r="B49" s="449" t="s">
        <v>1662</v>
      </c>
      <c r="C49" s="449" t="s">
        <v>1679</v>
      </c>
      <c r="D49" s="449" t="s">
        <v>1685</v>
      </c>
      <c r="E49" s="450" t="s">
        <v>1640</v>
      </c>
      <c r="F49" s="451">
        <v>43739</v>
      </c>
      <c r="G49" s="452">
        <v>2560</v>
      </c>
      <c r="H49" s="429"/>
      <c r="I49" s="430"/>
      <c r="J49" s="431"/>
      <c r="K49" s="431"/>
      <c r="L49" s="432" t="str">
        <f t="shared" si="0"/>
        <v/>
      </c>
    </row>
    <row r="50" spans="1:12" s="425" customFormat="1" ht="39.950000000000003" customHeight="1">
      <c r="A50" s="426">
        <v>43</v>
      </c>
      <c r="B50" s="449" t="s">
        <v>1662</v>
      </c>
      <c r="C50" s="449" t="s">
        <v>1679</v>
      </c>
      <c r="D50" s="449" t="s">
        <v>1686</v>
      </c>
      <c r="E50" s="450" t="s">
        <v>1640</v>
      </c>
      <c r="F50" s="451">
        <v>43739</v>
      </c>
      <c r="G50" s="452">
        <v>1340</v>
      </c>
      <c r="H50" s="429"/>
      <c r="I50" s="430"/>
      <c r="J50" s="431"/>
      <c r="K50" s="431"/>
      <c r="L50" s="432" t="str">
        <f t="shared" si="0"/>
        <v/>
      </c>
    </row>
    <row r="51" spans="1:12" s="425" customFormat="1" ht="39.950000000000003" customHeight="1">
      <c r="A51" s="426">
        <v>44</v>
      </c>
      <c r="B51" s="449" t="s">
        <v>1662</v>
      </c>
      <c r="C51" s="449" t="s">
        <v>1679</v>
      </c>
      <c r="D51" s="449" t="s">
        <v>1687</v>
      </c>
      <c r="E51" s="450" t="s">
        <v>1640</v>
      </c>
      <c r="F51" s="451">
        <v>43739</v>
      </c>
      <c r="G51" s="452">
        <v>1740</v>
      </c>
      <c r="H51" s="429"/>
      <c r="I51" s="430"/>
      <c r="J51" s="431"/>
      <c r="K51" s="431"/>
      <c r="L51" s="432" t="str">
        <f t="shared" si="0"/>
        <v/>
      </c>
    </row>
    <row r="52" spans="1:12" s="425" customFormat="1" ht="39.950000000000003" customHeight="1">
      <c r="A52" s="426">
        <v>45</v>
      </c>
      <c r="B52" s="449" t="s">
        <v>1662</v>
      </c>
      <c r="C52" s="449" t="s">
        <v>1679</v>
      </c>
      <c r="D52" s="449" t="s">
        <v>1688</v>
      </c>
      <c r="E52" s="450" t="s">
        <v>1640</v>
      </c>
      <c r="F52" s="451">
        <v>43739</v>
      </c>
      <c r="G52" s="452">
        <v>3350</v>
      </c>
      <c r="H52" s="429"/>
      <c r="I52" s="430"/>
      <c r="J52" s="431"/>
      <c r="K52" s="431"/>
      <c r="L52" s="432" t="str">
        <f t="shared" si="0"/>
        <v/>
      </c>
    </row>
    <row r="53" spans="1:12" s="425" customFormat="1" ht="39.950000000000003" customHeight="1">
      <c r="A53" s="426">
        <v>46</v>
      </c>
      <c r="B53" s="449" t="s">
        <v>1662</v>
      </c>
      <c r="C53" s="449" t="s">
        <v>1679</v>
      </c>
      <c r="D53" s="449" t="s">
        <v>1689</v>
      </c>
      <c r="E53" s="450" t="s">
        <v>1640</v>
      </c>
      <c r="F53" s="451">
        <v>43739</v>
      </c>
      <c r="G53" s="452">
        <v>1190</v>
      </c>
      <c r="H53" s="429"/>
      <c r="I53" s="430"/>
      <c r="J53" s="431"/>
      <c r="K53" s="431"/>
      <c r="L53" s="432" t="str">
        <f t="shared" si="0"/>
        <v/>
      </c>
    </row>
    <row r="54" spans="1:12" s="425" customFormat="1" ht="39.950000000000003" customHeight="1">
      <c r="A54" s="426">
        <v>47</v>
      </c>
      <c r="B54" s="449" t="s">
        <v>1662</v>
      </c>
      <c r="C54" s="449" t="s">
        <v>1679</v>
      </c>
      <c r="D54" s="449" t="s">
        <v>1690</v>
      </c>
      <c r="E54" s="450" t="s">
        <v>1640</v>
      </c>
      <c r="F54" s="451">
        <v>43739</v>
      </c>
      <c r="G54" s="452">
        <v>1350</v>
      </c>
      <c r="H54" s="429"/>
      <c r="I54" s="430"/>
      <c r="J54" s="431"/>
      <c r="K54" s="431"/>
      <c r="L54" s="432" t="str">
        <f t="shared" si="0"/>
        <v/>
      </c>
    </row>
    <row r="55" spans="1:12" s="425" customFormat="1" ht="39.950000000000003" customHeight="1">
      <c r="A55" s="426">
        <v>48</v>
      </c>
      <c r="B55" s="449" t="s">
        <v>1662</v>
      </c>
      <c r="C55" s="449" t="s">
        <v>1679</v>
      </c>
      <c r="D55" s="449" t="s">
        <v>1691</v>
      </c>
      <c r="E55" s="450" t="s">
        <v>1640</v>
      </c>
      <c r="F55" s="451">
        <v>43739</v>
      </c>
      <c r="G55" s="452">
        <v>7590</v>
      </c>
      <c r="H55" s="429"/>
      <c r="I55" s="430"/>
      <c r="J55" s="431"/>
      <c r="K55" s="431"/>
      <c r="L55" s="432" t="str">
        <f t="shared" si="0"/>
        <v/>
      </c>
    </row>
    <row r="56" spans="1:12" s="425" customFormat="1" ht="39.950000000000003" customHeight="1">
      <c r="A56" s="426">
        <v>49</v>
      </c>
      <c r="B56" s="449" t="s">
        <v>1662</v>
      </c>
      <c r="C56" s="449" t="s">
        <v>1679</v>
      </c>
      <c r="D56" s="449" t="s">
        <v>1692</v>
      </c>
      <c r="E56" s="450" t="s">
        <v>1640</v>
      </c>
      <c r="F56" s="451">
        <v>41000</v>
      </c>
      <c r="G56" s="452">
        <v>2700</v>
      </c>
      <c r="H56" s="429"/>
      <c r="I56" s="430"/>
      <c r="J56" s="431"/>
      <c r="K56" s="431"/>
      <c r="L56" s="432" t="str">
        <f t="shared" si="0"/>
        <v/>
      </c>
    </row>
    <row r="57" spans="1:12" s="425" customFormat="1" ht="39.950000000000003" customHeight="1">
      <c r="A57" s="426">
        <v>50</v>
      </c>
      <c r="B57" s="449" t="s">
        <v>1662</v>
      </c>
      <c r="C57" s="449" t="s">
        <v>1679</v>
      </c>
      <c r="D57" s="449" t="s">
        <v>1693</v>
      </c>
      <c r="E57" s="450" t="s">
        <v>1640</v>
      </c>
      <c r="F57" s="451">
        <v>36312</v>
      </c>
      <c r="G57" s="452">
        <v>200</v>
      </c>
      <c r="H57" s="429"/>
      <c r="I57" s="430"/>
      <c r="J57" s="431"/>
      <c r="K57" s="431"/>
      <c r="L57" s="432" t="str">
        <f t="shared" si="0"/>
        <v/>
      </c>
    </row>
    <row r="58" spans="1:12" s="425" customFormat="1" ht="39.950000000000003" customHeight="1">
      <c r="A58" s="426">
        <v>51</v>
      </c>
      <c r="B58" s="449" t="s">
        <v>1662</v>
      </c>
      <c r="C58" s="449" t="s">
        <v>1694</v>
      </c>
      <c r="D58" s="449" t="s">
        <v>1695</v>
      </c>
      <c r="E58" s="450" t="s">
        <v>1640</v>
      </c>
      <c r="F58" s="451">
        <v>43739</v>
      </c>
      <c r="G58" s="452">
        <v>4180</v>
      </c>
      <c r="H58" s="429"/>
      <c r="I58" s="430"/>
      <c r="J58" s="431"/>
      <c r="K58" s="431"/>
      <c r="L58" s="432" t="str">
        <f t="shared" si="0"/>
        <v/>
      </c>
    </row>
    <row r="59" spans="1:12" s="425" customFormat="1" ht="39.950000000000003" customHeight="1">
      <c r="A59" s="426">
        <v>52</v>
      </c>
      <c r="B59" s="449" t="s">
        <v>1662</v>
      </c>
      <c r="C59" s="449" t="s">
        <v>1694</v>
      </c>
      <c r="D59" s="449" t="s">
        <v>1696</v>
      </c>
      <c r="E59" s="450" t="s">
        <v>1640</v>
      </c>
      <c r="F59" s="451">
        <v>43739</v>
      </c>
      <c r="G59" s="452">
        <v>4100</v>
      </c>
      <c r="H59" s="429"/>
      <c r="I59" s="430"/>
      <c r="J59" s="431"/>
      <c r="K59" s="431"/>
      <c r="L59" s="432" t="str">
        <f t="shared" si="0"/>
        <v/>
      </c>
    </row>
    <row r="60" spans="1:12" s="425" customFormat="1" ht="39.950000000000003" customHeight="1">
      <c r="A60" s="426">
        <v>53</v>
      </c>
      <c r="B60" s="449" t="s">
        <v>1662</v>
      </c>
      <c r="C60" s="449" t="s">
        <v>1694</v>
      </c>
      <c r="D60" s="449" t="s">
        <v>1697</v>
      </c>
      <c r="E60" s="450" t="s">
        <v>1640</v>
      </c>
      <c r="F60" s="451">
        <v>43739</v>
      </c>
      <c r="G60" s="452">
        <v>7670</v>
      </c>
      <c r="H60" s="429"/>
      <c r="I60" s="430"/>
      <c r="J60" s="431"/>
      <c r="K60" s="431"/>
      <c r="L60" s="432" t="str">
        <f t="shared" si="0"/>
        <v/>
      </c>
    </row>
    <row r="61" spans="1:12" s="425" customFormat="1" ht="39.950000000000003" customHeight="1">
      <c r="A61" s="426">
        <v>54</v>
      </c>
      <c r="B61" s="449" t="s">
        <v>1662</v>
      </c>
      <c r="C61" s="449" t="s">
        <v>1694</v>
      </c>
      <c r="D61" s="449" t="s">
        <v>1698</v>
      </c>
      <c r="E61" s="450" t="s">
        <v>1640</v>
      </c>
      <c r="F61" s="451">
        <v>43739</v>
      </c>
      <c r="G61" s="452">
        <v>4340</v>
      </c>
      <c r="H61" s="429"/>
      <c r="I61" s="430"/>
      <c r="J61" s="431"/>
      <c r="K61" s="431"/>
      <c r="L61" s="432" t="str">
        <f t="shared" si="0"/>
        <v/>
      </c>
    </row>
    <row r="62" spans="1:12" s="425" customFormat="1" ht="39.950000000000003" customHeight="1">
      <c r="A62" s="426">
        <v>55</v>
      </c>
      <c r="B62" s="449" t="s">
        <v>1662</v>
      </c>
      <c r="C62" s="449" t="s">
        <v>1694</v>
      </c>
      <c r="D62" s="449" t="s">
        <v>1699</v>
      </c>
      <c r="E62" s="450" t="s">
        <v>1640</v>
      </c>
      <c r="F62" s="451">
        <v>43739</v>
      </c>
      <c r="G62" s="452">
        <v>9350</v>
      </c>
      <c r="H62" s="429"/>
      <c r="I62" s="430"/>
      <c r="J62" s="431"/>
      <c r="K62" s="431"/>
      <c r="L62" s="432" t="str">
        <f t="shared" si="0"/>
        <v/>
      </c>
    </row>
    <row r="63" spans="1:12" s="425" customFormat="1" ht="39.950000000000003" customHeight="1">
      <c r="A63" s="426">
        <v>56</v>
      </c>
      <c r="B63" s="449" t="s">
        <v>1662</v>
      </c>
      <c r="C63" s="449" t="s">
        <v>1694</v>
      </c>
      <c r="D63" s="449" t="s">
        <v>1700</v>
      </c>
      <c r="E63" s="450" t="s">
        <v>1640</v>
      </c>
      <c r="F63" s="451">
        <v>43739</v>
      </c>
      <c r="G63" s="452">
        <v>3660</v>
      </c>
      <c r="H63" s="429"/>
      <c r="I63" s="430"/>
      <c r="J63" s="431"/>
      <c r="K63" s="431"/>
      <c r="L63" s="432" t="str">
        <f t="shared" si="0"/>
        <v/>
      </c>
    </row>
    <row r="64" spans="1:12" s="425" customFormat="1" ht="39.950000000000003" customHeight="1">
      <c r="A64" s="426">
        <v>57</v>
      </c>
      <c r="B64" s="449" t="s">
        <v>1662</v>
      </c>
      <c r="C64" s="449" t="s">
        <v>1694</v>
      </c>
      <c r="D64" s="449" t="s">
        <v>1701</v>
      </c>
      <c r="E64" s="450" t="s">
        <v>1640</v>
      </c>
      <c r="F64" s="451">
        <v>43739</v>
      </c>
      <c r="G64" s="452">
        <v>8500</v>
      </c>
      <c r="H64" s="429"/>
      <c r="I64" s="430"/>
      <c r="J64" s="431"/>
      <c r="K64" s="431"/>
      <c r="L64" s="432" t="str">
        <f t="shared" si="0"/>
        <v/>
      </c>
    </row>
    <row r="65" spans="1:12" s="425" customFormat="1" ht="39.950000000000003" customHeight="1">
      <c r="A65" s="426">
        <v>58</v>
      </c>
      <c r="B65" s="449" t="s">
        <v>1662</v>
      </c>
      <c r="C65" s="449" t="s">
        <v>1702</v>
      </c>
      <c r="D65" s="449" t="s">
        <v>1703</v>
      </c>
      <c r="E65" s="450" t="s">
        <v>1640</v>
      </c>
      <c r="F65" s="451">
        <v>36312</v>
      </c>
      <c r="G65" s="452">
        <v>1300</v>
      </c>
      <c r="H65" s="429"/>
      <c r="I65" s="430"/>
      <c r="J65" s="431"/>
      <c r="K65" s="431"/>
      <c r="L65" s="432" t="str">
        <f t="shared" si="0"/>
        <v/>
      </c>
    </row>
    <row r="66" spans="1:12" s="425" customFormat="1" ht="39.950000000000003" customHeight="1">
      <c r="A66" s="426">
        <v>59</v>
      </c>
      <c r="B66" s="449" t="s">
        <v>1662</v>
      </c>
      <c r="C66" s="449" t="s">
        <v>1702</v>
      </c>
      <c r="D66" s="449" t="s">
        <v>1704</v>
      </c>
      <c r="E66" s="450" t="s">
        <v>1640</v>
      </c>
      <c r="F66" s="451">
        <v>43739</v>
      </c>
      <c r="G66" s="452">
        <v>3970</v>
      </c>
      <c r="H66" s="429"/>
      <c r="I66" s="430"/>
      <c r="J66" s="431"/>
      <c r="K66" s="431"/>
      <c r="L66" s="432" t="str">
        <f t="shared" si="0"/>
        <v/>
      </c>
    </row>
    <row r="67" spans="1:12" s="425" customFormat="1" ht="39.950000000000003" customHeight="1">
      <c r="A67" s="426">
        <v>60</v>
      </c>
      <c r="B67" s="449" t="s">
        <v>1662</v>
      </c>
      <c r="C67" s="449" t="s">
        <v>1702</v>
      </c>
      <c r="D67" s="449" t="s">
        <v>1705</v>
      </c>
      <c r="E67" s="450" t="s">
        <v>1640</v>
      </c>
      <c r="F67" s="451">
        <v>36312</v>
      </c>
      <c r="G67" s="452">
        <v>1500</v>
      </c>
      <c r="H67" s="429"/>
      <c r="I67" s="430"/>
      <c r="J67" s="431"/>
      <c r="K67" s="431"/>
      <c r="L67" s="432" t="str">
        <f t="shared" si="0"/>
        <v/>
      </c>
    </row>
    <row r="68" spans="1:12" s="425" customFormat="1" ht="39.950000000000003" customHeight="1">
      <c r="A68" s="426">
        <v>61</v>
      </c>
      <c r="B68" s="449" t="s">
        <v>1662</v>
      </c>
      <c r="C68" s="449" t="s">
        <v>1702</v>
      </c>
      <c r="D68" s="449" t="s">
        <v>1706</v>
      </c>
      <c r="E68" s="450" t="s">
        <v>1640</v>
      </c>
      <c r="F68" s="451">
        <v>43739</v>
      </c>
      <c r="G68" s="452">
        <v>3330</v>
      </c>
      <c r="H68" s="429"/>
      <c r="I68" s="430"/>
      <c r="J68" s="431"/>
      <c r="K68" s="431"/>
      <c r="L68" s="432" t="str">
        <f t="shared" si="0"/>
        <v/>
      </c>
    </row>
    <row r="69" spans="1:12" s="425" customFormat="1" ht="39.950000000000003" customHeight="1">
      <c r="A69" s="426">
        <v>62</v>
      </c>
      <c r="B69" s="449" t="s">
        <v>1662</v>
      </c>
      <c r="C69" s="449" t="s">
        <v>1702</v>
      </c>
      <c r="D69" s="449" t="s">
        <v>1707</v>
      </c>
      <c r="E69" s="450" t="s">
        <v>1640</v>
      </c>
      <c r="F69" s="451">
        <v>43739</v>
      </c>
      <c r="G69" s="452">
        <v>6150</v>
      </c>
      <c r="H69" s="429"/>
      <c r="I69" s="430"/>
      <c r="J69" s="431"/>
      <c r="K69" s="431"/>
      <c r="L69" s="432" t="str">
        <f t="shared" si="0"/>
        <v/>
      </c>
    </row>
    <row r="70" spans="1:12" s="425" customFormat="1" ht="39.950000000000003" customHeight="1">
      <c r="A70" s="426">
        <v>63</v>
      </c>
      <c r="B70" s="449" t="s">
        <v>1662</v>
      </c>
      <c r="C70" s="449" t="s">
        <v>1702</v>
      </c>
      <c r="D70" s="449" t="s">
        <v>1708</v>
      </c>
      <c r="E70" s="450" t="s">
        <v>1640</v>
      </c>
      <c r="F70" s="451">
        <v>43739</v>
      </c>
      <c r="G70" s="452">
        <v>24710</v>
      </c>
      <c r="H70" s="429"/>
      <c r="I70" s="430"/>
      <c r="J70" s="431"/>
      <c r="K70" s="431"/>
      <c r="L70" s="432" t="str">
        <f t="shared" si="0"/>
        <v/>
      </c>
    </row>
    <row r="71" spans="1:12" s="425" customFormat="1" ht="39.950000000000003" customHeight="1">
      <c r="A71" s="426">
        <v>64</v>
      </c>
      <c r="B71" s="449" t="s">
        <v>1662</v>
      </c>
      <c r="C71" s="449" t="s">
        <v>1709</v>
      </c>
      <c r="D71" s="449" t="s">
        <v>1703</v>
      </c>
      <c r="E71" s="450" t="s">
        <v>1640</v>
      </c>
      <c r="F71" s="451">
        <v>36312</v>
      </c>
      <c r="G71" s="452">
        <v>1200</v>
      </c>
      <c r="H71" s="429"/>
      <c r="I71" s="430"/>
      <c r="J71" s="431"/>
      <c r="K71" s="431"/>
      <c r="L71" s="432" t="str">
        <f t="shared" si="0"/>
        <v/>
      </c>
    </row>
    <row r="72" spans="1:12" s="425" customFormat="1" ht="39.950000000000003" customHeight="1">
      <c r="A72" s="426">
        <v>65</v>
      </c>
      <c r="B72" s="449" t="s">
        <v>1662</v>
      </c>
      <c r="C72" s="449" t="s">
        <v>1709</v>
      </c>
      <c r="D72" s="449" t="s">
        <v>1710</v>
      </c>
      <c r="E72" s="450" t="s">
        <v>1640</v>
      </c>
      <c r="F72" s="451">
        <v>43739</v>
      </c>
      <c r="G72" s="452">
        <v>3440</v>
      </c>
      <c r="H72" s="429"/>
      <c r="I72" s="430"/>
      <c r="J72" s="431"/>
      <c r="K72" s="431"/>
      <c r="L72" s="432" t="str">
        <f t="shared" si="0"/>
        <v/>
      </c>
    </row>
    <row r="73" spans="1:12" s="425" customFormat="1" ht="39.950000000000003" customHeight="1">
      <c r="A73" s="426">
        <v>66</v>
      </c>
      <c r="B73" s="449" t="s">
        <v>1662</v>
      </c>
      <c r="C73" s="449" t="s">
        <v>1709</v>
      </c>
      <c r="D73" s="449" t="s">
        <v>1711</v>
      </c>
      <c r="E73" s="450" t="s">
        <v>1640</v>
      </c>
      <c r="F73" s="451">
        <v>36312</v>
      </c>
      <c r="G73" s="452">
        <v>2000</v>
      </c>
      <c r="H73" s="429"/>
      <c r="I73" s="430"/>
      <c r="J73" s="431"/>
      <c r="K73" s="431"/>
      <c r="L73" s="432" t="str">
        <f t="shared" ref="L73:L327" si="1">IF(I73=0,"",I73/K73)</f>
        <v/>
      </c>
    </row>
    <row r="74" spans="1:12" s="425" customFormat="1" ht="39.950000000000003" customHeight="1">
      <c r="A74" s="426">
        <v>67</v>
      </c>
      <c r="B74" s="449" t="s">
        <v>1662</v>
      </c>
      <c r="C74" s="449" t="s">
        <v>1709</v>
      </c>
      <c r="D74" s="449" t="s">
        <v>1706</v>
      </c>
      <c r="E74" s="450" t="s">
        <v>1640</v>
      </c>
      <c r="F74" s="451">
        <v>43739</v>
      </c>
      <c r="G74" s="452">
        <v>4220</v>
      </c>
      <c r="H74" s="429"/>
      <c r="I74" s="430"/>
      <c r="J74" s="431"/>
      <c r="K74" s="431"/>
      <c r="L74" s="432" t="str">
        <f t="shared" si="1"/>
        <v/>
      </c>
    </row>
    <row r="75" spans="1:12" s="425" customFormat="1" ht="39.950000000000003" customHeight="1">
      <c r="A75" s="426">
        <v>68</v>
      </c>
      <c r="B75" s="449" t="s">
        <v>1662</v>
      </c>
      <c r="C75" s="449" t="s">
        <v>1709</v>
      </c>
      <c r="D75" s="449" t="s">
        <v>1707</v>
      </c>
      <c r="E75" s="450" t="s">
        <v>1712</v>
      </c>
      <c r="F75" s="451">
        <v>43739</v>
      </c>
      <c r="G75" s="452">
        <v>10200</v>
      </c>
      <c r="H75" s="429"/>
      <c r="I75" s="430"/>
      <c r="J75" s="431"/>
      <c r="K75" s="431"/>
      <c r="L75" s="432" t="str">
        <f t="shared" si="1"/>
        <v/>
      </c>
    </row>
    <row r="76" spans="1:12" s="425" customFormat="1" ht="39.950000000000003" customHeight="1">
      <c r="A76" s="426">
        <v>69</v>
      </c>
      <c r="B76" s="449" t="s">
        <v>1662</v>
      </c>
      <c r="C76" s="449" t="s">
        <v>1709</v>
      </c>
      <c r="D76" s="449" t="s">
        <v>1708</v>
      </c>
      <c r="E76" s="450" t="s">
        <v>1712</v>
      </c>
      <c r="F76" s="451">
        <v>43739</v>
      </c>
      <c r="G76" s="452">
        <v>22030</v>
      </c>
      <c r="H76" s="429"/>
      <c r="I76" s="430"/>
      <c r="J76" s="431"/>
      <c r="K76" s="431"/>
      <c r="L76" s="432" t="str">
        <f t="shared" si="1"/>
        <v/>
      </c>
    </row>
    <row r="77" spans="1:12" s="425" customFormat="1" ht="39.950000000000003" customHeight="1">
      <c r="A77" s="426">
        <v>70</v>
      </c>
      <c r="B77" s="449" t="s">
        <v>1662</v>
      </c>
      <c r="C77" s="449" t="s">
        <v>1713</v>
      </c>
      <c r="D77" s="449" t="s">
        <v>1714</v>
      </c>
      <c r="E77" s="450" t="s">
        <v>1712</v>
      </c>
      <c r="F77" s="451">
        <v>36312</v>
      </c>
      <c r="G77" s="452">
        <v>2200</v>
      </c>
      <c r="H77" s="429"/>
      <c r="I77" s="430"/>
      <c r="J77" s="431"/>
      <c r="K77" s="431"/>
      <c r="L77" s="432" t="str">
        <f t="shared" si="1"/>
        <v/>
      </c>
    </row>
    <row r="78" spans="1:12" s="425" customFormat="1" ht="39.950000000000003" customHeight="1">
      <c r="A78" s="426">
        <v>71</v>
      </c>
      <c r="B78" s="449" t="s">
        <v>1662</v>
      </c>
      <c r="C78" s="449" t="s">
        <v>1713</v>
      </c>
      <c r="D78" s="449" t="s">
        <v>1715</v>
      </c>
      <c r="E78" s="450" t="s">
        <v>1712</v>
      </c>
      <c r="F78" s="451">
        <v>36312</v>
      </c>
      <c r="G78" s="452">
        <v>4900</v>
      </c>
      <c r="H78" s="429"/>
      <c r="I78" s="430"/>
      <c r="J78" s="431"/>
      <c r="K78" s="431"/>
      <c r="L78" s="432" t="str">
        <f t="shared" si="1"/>
        <v/>
      </c>
    </row>
    <row r="79" spans="1:12" s="425" customFormat="1" ht="39.950000000000003" customHeight="1">
      <c r="A79" s="426">
        <v>72</v>
      </c>
      <c r="B79" s="449" t="s">
        <v>1662</v>
      </c>
      <c r="C79" s="449" t="s">
        <v>1713</v>
      </c>
      <c r="D79" s="449" t="s">
        <v>1716</v>
      </c>
      <c r="E79" s="450" t="s">
        <v>1712</v>
      </c>
      <c r="F79" s="451">
        <v>43739</v>
      </c>
      <c r="G79" s="452">
        <v>9330</v>
      </c>
      <c r="H79" s="429"/>
      <c r="I79" s="430"/>
      <c r="J79" s="431"/>
      <c r="K79" s="431"/>
      <c r="L79" s="432" t="str">
        <f t="shared" si="1"/>
        <v/>
      </c>
    </row>
    <row r="80" spans="1:12" s="425" customFormat="1" ht="39.950000000000003" customHeight="1">
      <c r="A80" s="426">
        <v>73</v>
      </c>
      <c r="B80" s="449" t="s">
        <v>1662</v>
      </c>
      <c r="C80" s="449" t="s">
        <v>1717</v>
      </c>
      <c r="D80" s="449" t="s">
        <v>1718</v>
      </c>
      <c r="E80" s="450" t="s">
        <v>1712</v>
      </c>
      <c r="F80" s="451">
        <v>43739</v>
      </c>
      <c r="G80" s="452">
        <v>177490</v>
      </c>
      <c r="H80" s="429"/>
      <c r="I80" s="430"/>
      <c r="J80" s="431"/>
      <c r="K80" s="431"/>
      <c r="L80" s="432" t="str">
        <f t="shared" si="1"/>
        <v/>
      </c>
    </row>
    <row r="81" spans="1:12" s="425" customFormat="1" ht="39.950000000000003" customHeight="1">
      <c r="A81" s="426">
        <v>74</v>
      </c>
      <c r="B81" s="449" t="s">
        <v>1662</v>
      </c>
      <c r="C81" s="449" t="s">
        <v>1717</v>
      </c>
      <c r="D81" s="449" t="s">
        <v>1719</v>
      </c>
      <c r="E81" s="450" t="s">
        <v>1712</v>
      </c>
      <c r="F81" s="451">
        <v>43739</v>
      </c>
      <c r="G81" s="452">
        <v>5040</v>
      </c>
      <c r="H81" s="429"/>
      <c r="I81" s="430"/>
      <c r="J81" s="431"/>
      <c r="K81" s="431"/>
      <c r="L81" s="432" t="str">
        <f t="shared" si="1"/>
        <v/>
      </c>
    </row>
    <row r="82" spans="1:12" s="425" customFormat="1" ht="39.950000000000003" customHeight="1">
      <c r="A82" s="426">
        <v>75</v>
      </c>
      <c r="B82" s="449" t="s">
        <v>1662</v>
      </c>
      <c r="C82" s="449" t="s">
        <v>1717</v>
      </c>
      <c r="D82" s="449" t="s">
        <v>1720</v>
      </c>
      <c r="E82" s="450" t="s">
        <v>1712</v>
      </c>
      <c r="F82" s="451">
        <v>43739</v>
      </c>
      <c r="G82" s="452">
        <v>74750</v>
      </c>
      <c r="H82" s="429"/>
      <c r="I82" s="430"/>
      <c r="J82" s="431"/>
      <c r="K82" s="431"/>
      <c r="L82" s="432" t="str">
        <f t="shared" si="1"/>
        <v/>
      </c>
    </row>
    <row r="83" spans="1:12" s="425" customFormat="1" ht="39.950000000000003" customHeight="1">
      <c r="A83" s="426">
        <v>76</v>
      </c>
      <c r="B83" s="449" t="s">
        <v>1662</v>
      </c>
      <c r="C83" s="449" t="s">
        <v>1717</v>
      </c>
      <c r="D83" s="449" t="s">
        <v>1721</v>
      </c>
      <c r="E83" s="450" t="s">
        <v>1712</v>
      </c>
      <c r="F83" s="451">
        <v>43739</v>
      </c>
      <c r="G83" s="452">
        <v>22000</v>
      </c>
      <c r="H83" s="429"/>
      <c r="I83" s="430"/>
      <c r="J83" s="431"/>
      <c r="K83" s="431"/>
      <c r="L83" s="432" t="str">
        <f t="shared" si="1"/>
        <v/>
      </c>
    </row>
    <row r="84" spans="1:12" s="425" customFormat="1" ht="39.950000000000003" customHeight="1">
      <c r="A84" s="426">
        <v>77</v>
      </c>
      <c r="B84" s="449" t="s">
        <v>1662</v>
      </c>
      <c r="C84" s="449" t="s">
        <v>1722</v>
      </c>
      <c r="D84" s="449" t="s">
        <v>1723</v>
      </c>
      <c r="E84" s="450" t="s">
        <v>1712</v>
      </c>
      <c r="F84" s="451">
        <v>36312</v>
      </c>
      <c r="G84" s="452">
        <v>1000</v>
      </c>
      <c r="H84" s="429"/>
      <c r="I84" s="430"/>
      <c r="J84" s="431"/>
      <c r="K84" s="431"/>
      <c r="L84" s="432" t="str">
        <f t="shared" si="1"/>
        <v/>
      </c>
    </row>
    <row r="85" spans="1:12" s="425" customFormat="1" ht="39.950000000000003" customHeight="1">
      <c r="A85" s="426">
        <v>78</v>
      </c>
      <c r="B85" s="449" t="s">
        <v>1662</v>
      </c>
      <c r="C85" s="449" t="s">
        <v>1722</v>
      </c>
      <c r="D85" s="449" t="s">
        <v>1724</v>
      </c>
      <c r="E85" s="450" t="s">
        <v>1712</v>
      </c>
      <c r="F85" s="451">
        <v>43739</v>
      </c>
      <c r="G85" s="452">
        <v>2330</v>
      </c>
      <c r="H85" s="429"/>
      <c r="I85" s="430"/>
      <c r="J85" s="431"/>
      <c r="K85" s="431"/>
      <c r="L85" s="432" t="str">
        <f t="shared" si="1"/>
        <v/>
      </c>
    </row>
    <row r="86" spans="1:12" s="425" customFormat="1" ht="39.950000000000003" customHeight="1">
      <c r="A86" s="426">
        <v>79</v>
      </c>
      <c r="B86" s="449" t="s">
        <v>1662</v>
      </c>
      <c r="C86" s="449" t="s">
        <v>1722</v>
      </c>
      <c r="D86" s="449" t="s">
        <v>1725</v>
      </c>
      <c r="E86" s="450" t="s">
        <v>1712</v>
      </c>
      <c r="F86" s="451">
        <v>43739</v>
      </c>
      <c r="G86" s="452">
        <v>4750</v>
      </c>
      <c r="H86" s="429"/>
      <c r="I86" s="430"/>
      <c r="J86" s="431"/>
      <c r="K86" s="431"/>
      <c r="L86" s="432" t="str">
        <f t="shared" si="1"/>
        <v/>
      </c>
    </row>
    <row r="87" spans="1:12" s="425" customFormat="1" ht="39.950000000000003" customHeight="1">
      <c r="A87" s="426">
        <v>80</v>
      </c>
      <c r="B87" s="449" t="s">
        <v>1662</v>
      </c>
      <c r="C87" s="449" t="s">
        <v>1722</v>
      </c>
      <c r="D87" s="449" t="s">
        <v>1726</v>
      </c>
      <c r="E87" s="450" t="s">
        <v>1712</v>
      </c>
      <c r="F87" s="451">
        <v>43739</v>
      </c>
      <c r="G87" s="452">
        <v>18530</v>
      </c>
      <c r="H87" s="429"/>
      <c r="I87" s="430"/>
      <c r="J87" s="431"/>
      <c r="K87" s="431"/>
      <c r="L87" s="432" t="str">
        <f t="shared" si="1"/>
        <v/>
      </c>
    </row>
    <row r="88" spans="1:12" s="425" customFormat="1" ht="39.950000000000003" customHeight="1">
      <c r="A88" s="426">
        <v>81</v>
      </c>
      <c r="B88" s="449" t="s">
        <v>1662</v>
      </c>
      <c r="C88" s="449" t="s">
        <v>1722</v>
      </c>
      <c r="D88" s="449" t="s">
        <v>1727</v>
      </c>
      <c r="E88" s="450" t="s">
        <v>1712</v>
      </c>
      <c r="F88" s="451">
        <v>43739</v>
      </c>
      <c r="G88" s="452">
        <v>10100</v>
      </c>
      <c r="H88" s="429"/>
      <c r="I88" s="430"/>
      <c r="J88" s="431"/>
      <c r="K88" s="431"/>
      <c r="L88" s="432" t="str">
        <f t="shared" si="1"/>
        <v/>
      </c>
    </row>
    <row r="89" spans="1:12" s="425" customFormat="1" ht="39.950000000000003" customHeight="1">
      <c r="A89" s="426">
        <v>82</v>
      </c>
      <c r="B89" s="449" t="s">
        <v>1662</v>
      </c>
      <c r="C89" s="449" t="s">
        <v>1722</v>
      </c>
      <c r="D89" s="449" t="s">
        <v>1728</v>
      </c>
      <c r="E89" s="450" t="s">
        <v>1712</v>
      </c>
      <c r="F89" s="451">
        <v>43739</v>
      </c>
      <c r="G89" s="452">
        <v>4100</v>
      </c>
      <c r="H89" s="429"/>
      <c r="I89" s="430"/>
      <c r="J89" s="431"/>
      <c r="K89" s="431"/>
      <c r="L89" s="432" t="str">
        <f t="shared" si="1"/>
        <v/>
      </c>
    </row>
    <row r="90" spans="1:12" s="425" customFormat="1" ht="39.950000000000003" customHeight="1">
      <c r="A90" s="426">
        <v>83</v>
      </c>
      <c r="B90" s="449" t="s">
        <v>1662</v>
      </c>
      <c r="C90" s="449" t="s">
        <v>1722</v>
      </c>
      <c r="D90" s="449" t="s">
        <v>1729</v>
      </c>
      <c r="E90" s="450" t="s">
        <v>1712</v>
      </c>
      <c r="F90" s="451">
        <v>43739</v>
      </c>
      <c r="G90" s="452">
        <v>5100</v>
      </c>
      <c r="H90" s="429"/>
      <c r="I90" s="430"/>
      <c r="J90" s="431"/>
      <c r="K90" s="431"/>
      <c r="L90" s="432" t="str">
        <f t="shared" si="1"/>
        <v/>
      </c>
    </row>
    <row r="91" spans="1:12" s="425" customFormat="1" ht="39.950000000000003" customHeight="1">
      <c r="A91" s="426">
        <v>84</v>
      </c>
      <c r="B91" s="449" t="s">
        <v>1662</v>
      </c>
      <c r="C91" s="449" t="s">
        <v>1722</v>
      </c>
      <c r="D91" s="449" t="s">
        <v>1730</v>
      </c>
      <c r="E91" s="450" t="s">
        <v>1712</v>
      </c>
      <c r="F91" s="451">
        <v>43739</v>
      </c>
      <c r="G91" s="452">
        <v>1850</v>
      </c>
      <c r="H91" s="429"/>
      <c r="I91" s="430"/>
      <c r="J91" s="431"/>
      <c r="K91" s="431"/>
      <c r="L91" s="432" t="str">
        <f t="shared" si="1"/>
        <v/>
      </c>
    </row>
    <row r="92" spans="1:12" s="425" customFormat="1" ht="39.950000000000003" customHeight="1">
      <c r="A92" s="426">
        <v>85</v>
      </c>
      <c r="B92" s="449" t="s">
        <v>1662</v>
      </c>
      <c r="C92" s="449" t="s">
        <v>1722</v>
      </c>
      <c r="D92" s="449" t="s">
        <v>1731</v>
      </c>
      <c r="E92" s="450" t="s">
        <v>1712</v>
      </c>
      <c r="F92" s="451">
        <v>43739</v>
      </c>
      <c r="G92" s="452">
        <v>3790</v>
      </c>
      <c r="H92" s="429"/>
      <c r="I92" s="430"/>
      <c r="J92" s="431"/>
      <c r="K92" s="431"/>
      <c r="L92" s="432" t="str">
        <f t="shared" si="1"/>
        <v/>
      </c>
    </row>
    <row r="93" spans="1:12" s="425" customFormat="1" ht="39.950000000000003" customHeight="1">
      <c r="A93" s="426">
        <v>86</v>
      </c>
      <c r="B93" s="449" t="s">
        <v>1662</v>
      </c>
      <c r="C93" s="449" t="s">
        <v>1722</v>
      </c>
      <c r="D93" s="449" t="s">
        <v>1729</v>
      </c>
      <c r="E93" s="450" t="s">
        <v>1712</v>
      </c>
      <c r="F93" s="451">
        <v>43739</v>
      </c>
      <c r="G93" s="452">
        <v>5500</v>
      </c>
      <c r="H93" s="429"/>
      <c r="I93" s="430"/>
      <c r="J93" s="431"/>
      <c r="K93" s="431"/>
      <c r="L93" s="432" t="str">
        <f t="shared" si="1"/>
        <v/>
      </c>
    </row>
    <row r="94" spans="1:12" s="425" customFormat="1" ht="39.950000000000003" customHeight="1">
      <c r="A94" s="426">
        <v>87</v>
      </c>
      <c r="B94" s="449" t="s">
        <v>1662</v>
      </c>
      <c r="C94" s="449" t="s">
        <v>1722</v>
      </c>
      <c r="D94" s="449" t="s">
        <v>1732</v>
      </c>
      <c r="E94" s="450" t="s">
        <v>1712</v>
      </c>
      <c r="F94" s="451">
        <v>43739</v>
      </c>
      <c r="G94" s="452">
        <v>1250</v>
      </c>
      <c r="H94" s="429"/>
      <c r="I94" s="430"/>
      <c r="J94" s="431"/>
      <c r="K94" s="431"/>
      <c r="L94" s="432" t="str">
        <f t="shared" si="1"/>
        <v/>
      </c>
    </row>
    <row r="95" spans="1:12" s="425" customFormat="1" ht="39.950000000000003" customHeight="1">
      <c r="A95" s="426">
        <v>88</v>
      </c>
      <c r="B95" s="449" t="s">
        <v>1662</v>
      </c>
      <c r="C95" s="449" t="s">
        <v>1722</v>
      </c>
      <c r="D95" s="449" t="s">
        <v>1725</v>
      </c>
      <c r="E95" s="450" t="s">
        <v>1712</v>
      </c>
      <c r="F95" s="451">
        <v>43739</v>
      </c>
      <c r="G95" s="452">
        <v>6210</v>
      </c>
      <c r="H95" s="429"/>
      <c r="I95" s="430"/>
      <c r="J95" s="431"/>
      <c r="K95" s="431"/>
      <c r="L95" s="432" t="str">
        <f t="shared" si="1"/>
        <v/>
      </c>
    </row>
    <row r="96" spans="1:12" s="425" customFormat="1" ht="39.950000000000003" customHeight="1">
      <c r="A96" s="426">
        <v>89</v>
      </c>
      <c r="B96" s="449" t="s">
        <v>1662</v>
      </c>
      <c r="C96" s="449" t="s">
        <v>1722</v>
      </c>
      <c r="D96" s="449" t="s">
        <v>1733</v>
      </c>
      <c r="E96" s="450" t="s">
        <v>1712</v>
      </c>
      <c r="F96" s="451">
        <v>43739</v>
      </c>
      <c r="G96" s="452">
        <v>12500</v>
      </c>
      <c r="H96" s="429"/>
      <c r="I96" s="430"/>
      <c r="J96" s="431"/>
      <c r="K96" s="431"/>
      <c r="L96" s="432" t="str">
        <f t="shared" si="1"/>
        <v/>
      </c>
    </row>
    <row r="97" spans="1:12" s="425" customFormat="1" ht="39.950000000000003" customHeight="1">
      <c r="A97" s="426">
        <v>90</v>
      </c>
      <c r="B97" s="449" t="s">
        <v>1662</v>
      </c>
      <c r="C97" s="449" t="s">
        <v>1722</v>
      </c>
      <c r="D97" s="449" t="s">
        <v>1734</v>
      </c>
      <c r="E97" s="450" t="s">
        <v>1712</v>
      </c>
      <c r="F97" s="451">
        <v>36312</v>
      </c>
      <c r="G97" s="452">
        <v>1050</v>
      </c>
      <c r="H97" s="429"/>
      <c r="I97" s="430"/>
      <c r="J97" s="431"/>
      <c r="K97" s="431"/>
      <c r="L97" s="432" t="str">
        <f t="shared" si="1"/>
        <v/>
      </c>
    </row>
    <row r="98" spans="1:12" s="425" customFormat="1" ht="39.950000000000003" customHeight="1">
      <c r="A98" s="426">
        <v>91</v>
      </c>
      <c r="B98" s="449" t="s">
        <v>1662</v>
      </c>
      <c r="C98" s="449" t="s">
        <v>1722</v>
      </c>
      <c r="D98" s="449" t="s">
        <v>1735</v>
      </c>
      <c r="E98" s="450" t="s">
        <v>1712</v>
      </c>
      <c r="F98" s="451">
        <v>36312</v>
      </c>
      <c r="G98" s="452">
        <v>1520</v>
      </c>
      <c r="H98" s="429"/>
      <c r="I98" s="430"/>
      <c r="J98" s="431"/>
      <c r="K98" s="431"/>
      <c r="L98" s="432" t="str">
        <f t="shared" si="1"/>
        <v/>
      </c>
    </row>
    <row r="99" spans="1:12" s="425" customFormat="1" ht="39.950000000000003" customHeight="1">
      <c r="A99" s="426">
        <v>92</v>
      </c>
      <c r="B99" s="449" t="s">
        <v>1662</v>
      </c>
      <c r="C99" s="449" t="s">
        <v>1736</v>
      </c>
      <c r="D99" s="449" t="s">
        <v>1725</v>
      </c>
      <c r="E99" s="450" t="s">
        <v>1712</v>
      </c>
      <c r="F99" s="451">
        <v>43739</v>
      </c>
      <c r="G99" s="452">
        <v>7240</v>
      </c>
      <c r="H99" s="429"/>
      <c r="I99" s="430"/>
      <c r="J99" s="431"/>
      <c r="K99" s="431"/>
      <c r="L99" s="432" t="str">
        <f t="shared" si="1"/>
        <v/>
      </c>
    </row>
    <row r="100" spans="1:12" s="425" customFormat="1" ht="39.950000000000003" customHeight="1">
      <c r="A100" s="426">
        <v>93</v>
      </c>
      <c r="B100" s="449" t="s">
        <v>1662</v>
      </c>
      <c r="C100" s="449" t="s">
        <v>1736</v>
      </c>
      <c r="D100" s="449" t="s">
        <v>1726</v>
      </c>
      <c r="E100" s="450" t="s">
        <v>1712</v>
      </c>
      <c r="F100" s="451">
        <v>43739</v>
      </c>
      <c r="G100" s="452">
        <v>22940</v>
      </c>
      <c r="H100" s="429"/>
      <c r="I100" s="430"/>
      <c r="J100" s="431"/>
      <c r="K100" s="431"/>
      <c r="L100" s="432" t="str">
        <f t="shared" si="1"/>
        <v/>
      </c>
    </row>
    <row r="101" spans="1:12" s="425" customFormat="1" ht="39.950000000000003" customHeight="1">
      <c r="A101" s="426">
        <v>94</v>
      </c>
      <c r="B101" s="449" t="s">
        <v>1737</v>
      </c>
      <c r="C101" s="449" t="s">
        <v>1738</v>
      </c>
      <c r="D101" s="449"/>
      <c r="E101" s="450" t="s">
        <v>1739</v>
      </c>
      <c r="F101" s="451">
        <v>34805</v>
      </c>
      <c r="G101" s="452">
        <v>3400</v>
      </c>
      <c r="H101" s="429"/>
      <c r="I101" s="430"/>
      <c r="J101" s="431"/>
      <c r="K101" s="431"/>
      <c r="L101" s="432" t="str">
        <f t="shared" si="1"/>
        <v/>
      </c>
    </row>
    <row r="102" spans="1:12" s="425" customFormat="1" ht="39.950000000000003" customHeight="1">
      <c r="A102" s="426">
        <v>95</v>
      </c>
      <c r="B102" s="449" t="s">
        <v>1737</v>
      </c>
      <c r="C102" s="449" t="s">
        <v>1740</v>
      </c>
      <c r="D102" s="449"/>
      <c r="E102" s="450" t="s">
        <v>1739</v>
      </c>
      <c r="F102" s="451">
        <v>35886</v>
      </c>
      <c r="G102" s="452">
        <v>4200</v>
      </c>
      <c r="H102" s="429"/>
      <c r="I102" s="430"/>
      <c r="J102" s="431"/>
      <c r="K102" s="431"/>
      <c r="L102" s="432" t="str">
        <f t="shared" si="1"/>
        <v/>
      </c>
    </row>
    <row r="103" spans="1:12" s="425" customFormat="1" ht="39.950000000000003" customHeight="1">
      <c r="A103" s="426">
        <v>96</v>
      </c>
      <c r="B103" s="449" t="s">
        <v>1737</v>
      </c>
      <c r="C103" s="449" t="s">
        <v>1741</v>
      </c>
      <c r="D103" s="449"/>
      <c r="E103" s="450" t="s">
        <v>1739</v>
      </c>
      <c r="F103" s="451">
        <v>34790</v>
      </c>
      <c r="G103" s="452">
        <v>3700</v>
      </c>
      <c r="H103" s="429"/>
      <c r="I103" s="430"/>
      <c r="J103" s="431"/>
      <c r="K103" s="431"/>
      <c r="L103" s="432" t="str">
        <f t="shared" si="1"/>
        <v/>
      </c>
    </row>
    <row r="104" spans="1:12" s="425" customFormat="1" ht="39.950000000000003" customHeight="1">
      <c r="A104" s="426">
        <v>97</v>
      </c>
      <c r="B104" s="449" t="s">
        <v>1737</v>
      </c>
      <c r="C104" s="449" t="s">
        <v>1742</v>
      </c>
      <c r="D104" s="449"/>
      <c r="E104" s="450" t="s">
        <v>1739</v>
      </c>
      <c r="F104" s="451">
        <v>35156</v>
      </c>
      <c r="G104" s="452">
        <v>80000</v>
      </c>
      <c r="H104" s="429"/>
      <c r="I104" s="430"/>
      <c r="J104" s="431"/>
      <c r="K104" s="431"/>
      <c r="L104" s="432" t="str">
        <f t="shared" si="1"/>
        <v/>
      </c>
    </row>
    <row r="105" spans="1:12" s="425" customFormat="1" ht="39.950000000000003" customHeight="1">
      <c r="A105" s="426">
        <v>98</v>
      </c>
      <c r="B105" s="449" t="s">
        <v>1737</v>
      </c>
      <c r="C105" s="449" t="s">
        <v>1743</v>
      </c>
      <c r="D105" s="449"/>
      <c r="E105" s="450" t="s">
        <v>1739</v>
      </c>
      <c r="F105" s="451">
        <v>35156</v>
      </c>
      <c r="G105" s="452">
        <v>8200</v>
      </c>
      <c r="H105" s="429"/>
      <c r="I105" s="430"/>
      <c r="J105" s="431"/>
      <c r="K105" s="431"/>
      <c r="L105" s="432" t="str">
        <f t="shared" si="1"/>
        <v/>
      </c>
    </row>
    <row r="106" spans="1:12" s="425" customFormat="1" ht="39.950000000000003" customHeight="1">
      <c r="A106" s="426">
        <v>99</v>
      </c>
      <c r="B106" s="449" t="s">
        <v>1737</v>
      </c>
      <c r="C106" s="449" t="s">
        <v>1744</v>
      </c>
      <c r="D106" s="449"/>
      <c r="E106" s="450" t="s">
        <v>1739</v>
      </c>
      <c r="F106" s="451">
        <v>35156</v>
      </c>
      <c r="G106" s="452">
        <v>8200</v>
      </c>
      <c r="H106" s="429"/>
      <c r="I106" s="430"/>
      <c r="J106" s="431"/>
      <c r="K106" s="431"/>
      <c r="L106" s="432" t="str">
        <f t="shared" si="1"/>
        <v/>
      </c>
    </row>
    <row r="107" spans="1:12" s="425" customFormat="1" ht="39.950000000000003" customHeight="1">
      <c r="A107" s="426">
        <v>100</v>
      </c>
      <c r="B107" s="449" t="s">
        <v>1737</v>
      </c>
      <c r="C107" s="449" t="s">
        <v>1745</v>
      </c>
      <c r="D107" s="449"/>
      <c r="E107" s="450" t="s">
        <v>1739</v>
      </c>
      <c r="F107" s="451">
        <v>35156</v>
      </c>
      <c r="G107" s="452">
        <v>61000</v>
      </c>
      <c r="H107" s="429"/>
      <c r="I107" s="430"/>
      <c r="J107" s="431"/>
      <c r="K107" s="431"/>
      <c r="L107" s="432" t="str">
        <f t="shared" si="1"/>
        <v/>
      </c>
    </row>
    <row r="108" spans="1:12" s="425" customFormat="1" ht="39.950000000000003" customHeight="1">
      <c r="A108" s="426">
        <v>101</v>
      </c>
      <c r="B108" s="449" t="s">
        <v>1737</v>
      </c>
      <c r="C108" s="449" t="s">
        <v>1746</v>
      </c>
      <c r="D108" s="449"/>
      <c r="E108" s="450" t="s">
        <v>1739</v>
      </c>
      <c r="F108" s="451">
        <v>35582</v>
      </c>
      <c r="G108" s="452">
        <v>41000</v>
      </c>
      <c r="H108" s="429"/>
      <c r="I108" s="430"/>
      <c r="J108" s="431"/>
      <c r="K108" s="431"/>
      <c r="L108" s="432" t="str">
        <f t="shared" si="1"/>
        <v/>
      </c>
    </row>
    <row r="109" spans="1:12" s="425" customFormat="1" ht="39.950000000000003" customHeight="1">
      <c r="A109" s="426">
        <v>102</v>
      </c>
      <c r="B109" s="449" t="s">
        <v>1737</v>
      </c>
      <c r="C109" s="449" t="s">
        <v>1747</v>
      </c>
      <c r="D109" s="449"/>
      <c r="E109" s="450" t="s">
        <v>1739</v>
      </c>
      <c r="F109" s="451">
        <v>34425</v>
      </c>
      <c r="G109" s="452">
        <v>18000</v>
      </c>
      <c r="H109" s="429"/>
      <c r="I109" s="430"/>
      <c r="J109" s="431"/>
      <c r="K109" s="431"/>
      <c r="L109" s="432" t="str">
        <f t="shared" si="1"/>
        <v/>
      </c>
    </row>
    <row r="110" spans="1:12" s="425" customFormat="1" ht="39.950000000000003" customHeight="1">
      <c r="A110" s="426">
        <v>103</v>
      </c>
      <c r="B110" s="449" t="s">
        <v>1737</v>
      </c>
      <c r="C110" s="449" t="s">
        <v>1748</v>
      </c>
      <c r="D110" s="449"/>
      <c r="E110" s="450" t="s">
        <v>1739</v>
      </c>
      <c r="F110" s="451">
        <v>34425</v>
      </c>
      <c r="G110" s="452">
        <v>11000</v>
      </c>
      <c r="H110" s="429"/>
      <c r="I110" s="430"/>
      <c r="J110" s="431"/>
      <c r="K110" s="431"/>
      <c r="L110" s="432" t="str">
        <f t="shared" si="1"/>
        <v/>
      </c>
    </row>
    <row r="111" spans="1:12" s="425" customFormat="1" ht="39.950000000000003" customHeight="1">
      <c r="A111" s="426">
        <v>104</v>
      </c>
      <c r="B111" s="449" t="s">
        <v>1737</v>
      </c>
      <c r="C111" s="449" t="s">
        <v>1749</v>
      </c>
      <c r="D111" s="449" t="s">
        <v>1750</v>
      </c>
      <c r="E111" s="450" t="s">
        <v>1739</v>
      </c>
      <c r="F111" s="451">
        <v>35582</v>
      </c>
      <c r="G111" s="452">
        <v>43000</v>
      </c>
      <c r="H111" s="429"/>
      <c r="I111" s="430"/>
      <c r="J111" s="431"/>
      <c r="K111" s="431"/>
      <c r="L111" s="432" t="str">
        <f t="shared" si="1"/>
        <v/>
      </c>
    </row>
    <row r="112" spans="1:12" s="425" customFormat="1" ht="39.950000000000003" customHeight="1">
      <c r="A112" s="426">
        <v>105</v>
      </c>
      <c r="B112" s="449" t="s">
        <v>1737</v>
      </c>
      <c r="C112" s="449" t="s">
        <v>1749</v>
      </c>
      <c r="D112" s="449" t="s">
        <v>1751</v>
      </c>
      <c r="E112" s="450" t="s">
        <v>1739</v>
      </c>
      <c r="F112" s="451">
        <v>36982</v>
      </c>
      <c r="G112" s="452">
        <v>22000</v>
      </c>
      <c r="H112" s="429"/>
      <c r="I112" s="430"/>
      <c r="J112" s="431"/>
      <c r="K112" s="431"/>
      <c r="L112" s="432" t="str">
        <f t="shared" si="1"/>
        <v/>
      </c>
    </row>
    <row r="113" spans="1:12" s="425" customFormat="1" ht="39.950000000000003" customHeight="1">
      <c r="A113" s="426">
        <v>106</v>
      </c>
      <c r="B113" s="449" t="s">
        <v>1737</v>
      </c>
      <c r="C113" s="449" t="s">
        <v>1752</v>
      </c>
      <c r="D113" s="449" t="s">
        <v>1750</v>
      </c>
      <c r="E113" s="450" t="s">
        <v>1739</v>
      </c>
      <c r="F113" s="451">
        <v>35582</v>
      </c>
      <c r="G113" s="452">
        <v>22000</v>
      </c>
      <c r="H113" s="429"/>
      <c r="I113" s="430"/>
      <c r="J113" s="431"/>
      <c r="K113" s="431"/>
      <c r="L113" s="432" t="str">
        <f t="shared" si="1"/>
        <v/>
      </c>
    </row>
    <row r="114" spans="1:12" s="425" customFormat="1" ht="39.950000000000003" customHeight="1">
      <c r="A114" s="426">
        <v>107</v>
      </c>
      <c r="B114" s="449" t="s">
        <v>1737</v>
      </c>
      <c r="C114" s="449" t="s">
        <v>1752</v>
      </c>
      <c r="D114" s="449" t="s">
        <v>1751</v>
      </c>
      <c r="E114" s="450" t="s">
        <v>1739</v>
      </c>
      <c r="F114" s="451">
        <v>36982</v>
      </c>
      <c r="G114" s="452">
        <v>11000</v>
      </c>
      <c r="H114" s="429"/>
      <c r="I114" s="430"/>
      <c r="J114" s="431"/>
      <c r="K114" s="431"/>
      <c r="L114" s="432" t="str">
        <f t="shared" si="1"/>
        <v/>
      </c>
    </row>
    <row r="115" spans="1:12" s="425" customFormat="1" ht="39.950000000000003" customHeight="1">
      <c r="A115" s="426">
        <v>108</v>
      </c>
      <c r="B115" s="449" t="s">
        <v>1737</v>
      </c>
      <c r="C115" s="449" t="s">
        <v>1753</v>
      </c>
      <c r="D115" s="449" t="s">
        <v>1750</v>
      </c>
      <c r="E115" s="450" t="s">
        <v>1739</v>
      </c>
      <c r="F115" s="451">
        <v>34425</v>
      </c>
      <c r="G115" s="452">
        <v>16000</v>
      </c>
      <c r="H115" s="429"/>
      <c r="I115" s="430"/>
      <c r="J115" s="431"/>
      <c r="K115" s="431"/>
      <c r="L115" s="432" t="str">
        <f t="shared" si="1"/>
        <v/>
      </c>
    </row>
    <row r="116" spans="1:12" s="425" customFormat="1" ht="39.950000000000003" customHeight="1">
      <c r="A116" s="426">
        <v>109</v>
      </c>
      <c r="B116" s="449" t="s">
        <v>1737</v>
      </c>
      <c r="C116" s="449" t="s">
        <v>1753</v>
      </c>
      <c r="D116" s="449" t="s">
        <v>1751</v>
      </c>
      <c r="E116" s="450" t="s">
        <v>1739</v>
      </c>
      <c r="F116" s="451">
        <v>36982</v>
      </c>
      <c r="G116" s="452">
        <v>8000</v>
      </c>
      <c r="H116" s="429"/>
      <c r="I116" s="430"/>
      <c r="J116" s="431"/>
      <c r="K116" s="431"/>
      <c r="L116" s="432" t="str">
        <f t="shared" si="1"/>
        <v/>
      </c>
    </row>
    <row r="117" spans="1:12" s="425" customFormat="1" ht="39.950000000000003" customHeight="1">
      <c r="A117" s="426">
        <v>110</v>
      </c>
      <c r="B117" s="449" t="s">
        <v>230</v>
      </c>
      <c r="C117" s="449" t="s">
        <v>1754</v>
      </c>
      <c r="D117" s="449" t="s">
        <v>1755</v>
      </c>
      <c r="E117" s="450" t="s">
        <v>1756</v>
      </c>
      <c r="F117" s="451">
        <v>35886</v>
      </c>
      <c r="G117" s="452">
        <v>5600</v>
      </c>
      <c r="H117" s="453">
        <v>43922</v>
      </c>
      <c r="I117" s="454">
        <v>5700</v>
      </c>
      <c r="J117" s="455">
        <v>41</v>
      </c>
      <c r="K117" s="455">
        <v>5669</v>
      </c>
      <c r="L117" s="456">
        <f t="shared" si="1"/>
        <v>1.0054683365672958</v>
      </c>
    </row>
    <row r="118" spans="1:12" s="425" customFormat="1" ht="39.950000000000003" customHeight="1">
      <c r="A118" s="426">
        <v>111</v>
      </c>
      <c r="B118" s="449" t="s">
        <v>230</v>
      </c>
      <c r="C118" s="449" t="s">
        <v>1757</v>
      </c>
      <c r="D118" s="449" t="s">
        <v>1758</v>
      </c>
      <c r="E118" s="450" t="s">
        <v>1756</v>
      </c>
      <c r="F118" s="451">
        <v>35886</v>
      </c>
      <c r="G118" s="452">
        <v>3200</v>
      </c>
      <c r="H118" s="453">
        <v>43922</v>
      </c>
      <c r="I118" s="454">
        <v>3300</v>
      </c>
      <c r="J118" s="455">
        <v>49</v>
      </c>
      <c r="K118" s="455">
        <v>3346</v>
      </c>
      <c r="L118" s="456">
        <f t="shared" si="1"/>
        <v>0.98625224148236701</v>
      </c>
    </row>
    <row r="119" spans="1:12" s="425" customFormat="1" ht="39.950000000000003" customHeight="1">
      <c r="A119" s="426">
        <v>112</v>
      </c>
      <c r="B119" s="449" t="s">
        <v>230</v>
      </c>
      <c r="C119" s="449" t="s">
        <v>1759</v>
      </c>
      <c r="D119" s="449" t="s">
        <v>1760</v>
      </c>
      <c r="E119" s="450" t="s">
        <v>1756</v>
      </c>
      <c r="F119" s="451">
        <v>35886</v>
      </c>
      <c r="G119" s="452">
        <v>3600</v>
      </c>
      <c r="H119" s="453">
        <v>43922</v>
      </c>
      <c r="I119" s="454">
        <v>3700</v>
      </c>
      <c r="J119" s="455">
        <v>5</v>
      </c>
      <c r="K119" s="455">
        <v>3678</v>
      </c>
      <c r="L119" s="456">
        <f t="shared" si="1"/>
        <v>1.0059815116911366</v>
      </c>
    </row>
    <row r="120" spans="1:12" s="425" customFormat="1" ht="39.950000000000003" customHeight="1">
      <c r="A120" s="426">
        <v>113</v>
      </c>
      <c r="B120" s="449" t="s">
        <v>230</v>
      </c>
      <c r="C120" s="449" t="s">
        <v>1761</v>
      </c>
      <c r="D120" s="449" t="s">
        <v>1762</v>
      </c>
      <c r="E120" s="450" t="s">
        <v>1763</v>
      </c>
      <c r="F120" s="451">
        <v>35886</v>
      </c>
      <c r="G120" s="452">
        <v>520</v>
      </c>
      <c r="H120" s="429"/>
      <c r="I120" s="430"/>
      <c r="J120" s="431"/>
      <c r="K120" s="431"/>
      <c r="L120" s="432" t="str">
        <f t="shared" si="1"/>
        <v/>
      </c>
    </row>
    <row r="121" spans="1:12" s="425" customFormat="1" ht="39.950000000000003" customHeight="1">
      <c r="A121" s="426">
        <v>114</v>
      </c>
      <c r="B121" s="449" t="s">
        <v>230</v>
      </c>
      <c r="C121" s="449" t="s">
        <v>1761</v>
      </c>
      <c r="D121" s="449" t="s">
        <v>1764</v>
      </c>
      <c r="E121" s="450" t="s">
        <v>1763</v>
      </c>
      <c r="F121" s="451">
        <v>35886</v>
      </c>
      <c r="G121" s="452">
        <v>290</v>
      </c>
      <c r="H121" s="429"/>
      <c r="I121" s="430"/>
      <c r="J121" s="431"/>
      <c r="K121" s="431"/>
      <c r="L121" s="432" t="str">
        <f t="shared" si="1"/>
        <v/>
      </c>
    </row>
    <row r="122" spans="1:12" s="425" customFormat="1" ht="39.950000000000003" customHeight="1">
      <c r="A122" s="426">
        <v>115</v>
      </c>
      <c r="B122" s="449" t="s">
        <v>1765</v>
      </c>
      <c r="C122" s="449" t="s">
        <v>1593</v>
      </c>
      <c r="D122" s="449" t="s">
        <v>1766</v>
      </c>
      <c r="E122" s="450" t="s">
        <v>1594</v>
      </c>
      <c r="F122" s="451">
        <v>43191</v>
      </c>
      <c r="G122" s="452">
        <v>510</v>
      </c>
      <c r="H122" s="429"/>
      <c r="I122" s="430"/>
      <c r="J122" s="431"/>
      <c r="K122" s="431"/>
      <c r="L122" s="432" t="str">
        <f t="shared" si="1"/>
        <v/>
      </c>
    </row>
    <row r="123" spans="1:12" s="425" customFormat="1" ht="39.950000000000003" customHeight="1">
      <c r="A123" s="426">
        <v>116</v>
      </c>
      <c r="B123" s="449" t="s">
        <v>1765</v>
      </c>
      <c r="C123" s="449" t="s">
        <v>1593</v>
      </c>
      <c r="D123" s="449" t="s">
        <v>1767</v>
      </c>
      <c r="E123" s="450" t="s">
        <v>1594</v>
      </c>
      <c r="F123" s="451">
        <v>43191</v>
      </c>
      <c r="G123" s="452">
        <v>1450</v>
      </c>
      <c r="H123" s="429"/>
      <c r="I123" s="430"/>
      <c r="J123" s="431"/>
      <c r="K123" s="431"/>
      <c r="L123" s="432" t="str">
        <f t="shared" si="1"/>
        <v/>
      </c>
    </row>
    <row r="124" spans="1:12" s="425" customFormat="1" ht="39.950000000000003" customHeight="1">
      <c r="A124" s="426">
        <v>117</v>
      </c>
      <c r="B124" s="449" t="s">
        <v>230</v>
      </c>
      <c r="C124" s="449" t="s">
        <v>1768</v>
      </c>
      <c r="D124" s="449" t="s">
        <v>1769</v>
      </c>
      <c r="E124" s="450" t="s">
        <v>1594</v>
      </c>
      <c r="F124" s="451">
        <v>35886</v>
      </c>
      <c r="G124" s="452">
        <v>4000</v>
      </c>
      <c r="H124" s="429"/>
      <c r="I124" s="430"/>
      <c r="J124" s="431"/>
      <c r="K124" s="431"/>
      <c r="L124" s="432" t="str">
        <f t="shared" si="1"/>
        <v/>
      </c>
    </row>
    <row r="125" spans="1:12" s="425" customFormat="1" ht="39.950000000000003" customHeight="1">
      <c r="A125" s="426">
        <v>118</v>
      </c>
      <c r="B125" s="449" t="s">
        <v>230</v>
      </c>
      <c r="C125" s="449" t="s">
        <v>1770</v>
      </c>
      <c r="D125" s="449" t="s">
        <v>1771</v>
      </c>
      <c r="E125" s="450" t="s">
        <v>1594</v>
      </c>
      <c r="F125" s="451">
        <v>35886</v>
      </c>
      <c r="G125" s="452">
        <v>3100</v>
      </c>
      <c r="H125" s="429"/>
      <c r="I125" s="430"/>
      <c r="J125" s="431"/>
      <c r="K125" s="431"/>
      <c r="L125" s="432" t="str">
        <f t="shared" si="1"/>
        <v/>
      </c>
    </row>
    <row r="126" spans="1:12" s="425" customFormat="1" ht="39.950000000000003" customHeight="1">
      <c r="A126" s="426">
        <v>119</v>
      </c>
      <c r="B126" s="449" t="s">
        <v>230</v>
      </c>
      <c r="C126" s="449" t="s">
        <v>1772</v>
      </c>
      <c r="D126" s="449" t="s">
        <v>1773</v>
      </c>
      <c r="E126" s="450" t="s">
        <v>1594</v>
      </c>
      <c r="F126" s="451">
        <v>35886</v>
      </c>
      <c r="G126" s="452">
        <v>2400</v>
      </c>
      <c r="H126" s="429"/>
      <c r="I126" s="430"/>
      <c r="J126" s="431"/>
      <c r="K126" s="431"/>
      <c r="L126" s="432" t="str">
        <f t="shared" si="1"/>
        <v/>
      </c>
    </row>
    <row r="127" spans="1:12" s="425" customFormat="1" ht="39.950000000000003" customHeight="1">
      <c r="A127" s="426">
        <v>120</v>
      </c>
      <c r="B127" s="449" t="s">
        <v>230</v>
      </c>
      <c r="C127" s="449" t="s">
        <v>1774</v>
      </c>
      <c r="D127" s="449" t="s">
        <v>1775</v>
      </c>
      <c r="E127" s="450" t="s">
        <v>1594</v>
      </c>
      <c r="F127" s="451">
        <v>35886</v>
      </c>
      <c r="G127" s="452">
        <v>2800</v>
      </c>
      <c r="H127" s="429"/>
      <c r="I127" s="430"/>
      <c r="J127" s="431"/>
      <c r="K127" s="431"/>
      <c r="L127" s="432" t="str">
        <f t="shared" si="1"/>
        <v/>
      </c>
    </row>
    <row r="128" spans="1:12" s="425" customFormat="1" ht="39.950000000000003" customHeight="1">
      <c r="A128" s="426">
        <v>121</v>
      </c>
      <c r="B128" s="449" t="s">
        <v>230</v>
      </c>
      <c r="C128" s="449" t="s">
        <v>1776</v>
      </c>
      <c r="D128" s="449" t="s">
        <v>1777</v>
      </c>
      <c r="E128" s="450" t="s">
        <v>1594</v>
      </c>
      <c r="F128" s="451">
        <v>35886</v>
      </c>
      <c r="G128" s="452">
        <v>2500</v>
      </c>
      <c r="H128" s="429"/>
      <c r="I128" s="430"/>
      <c r="J128" s="431"/>
      <c r="K128" s="431"/>
      <c r="L128" s="432" t="str">
        <f t="shared" si="1"/>
        <v/>
      </c>
    </row>
    <row r="129" spans="1:12" s="425" customFormat="1" ht="39.950000000000003" customHeight="1">
      <c r="A129" s="426">
        <v>122</v>
      </c>
      <c r="B129" s="449" t="s">
        <v>1778</v>
      </c>
      <c r="C129" s="449" t="s">
        <v>1779</v>
      </c>
      <c r="D129" s="449" t="s">
        <v>1780</v>
      </c>
      <c r="E129" s="450" t="s">
        <v>1594</v>
      </c>
      <c r="F129" s="451">
        <v>39539</v>
      </c>
      <c r="G129" s="452"/>
      <c r="H129" s="429"/>
      <c r="I129" s="430"/>
      <c r="J129" s="431"/>
      <c r="K129" s="431"/>
      <c r="L129" s="432" t="str">
        <f t="shared" si="1"/>
        <v/>
      </c>
    </row>
    <row r="130" spans="1:12" s="425" customFormat="1" ht="39.950000000000003" customHeight="1">
      <c r="A130" s="426">
        <v>123</v>
      </c>
      <c r="B130" s="449" t="s">
        <v>1778</v>
      </c>
      <c r="C130" s="449" t="s">
        <v>1781</v>
      </c>
      <c r="D130" s="449" t="s">
        <v>1782</v>
      </c>
      <c r="E130" s="450" t="s">
        <v>1594</v>
      </c>
      <c r="F130" s="451">
        <v>43556</v>
      </c>
      <c r="G130" s="452">
        <v>750</v>
      </c>
      <c r="H130" s="429"/>
      <c r="I130" s="430"/>
      <c r="J130" s="431"/>
      <c r="K130" s="431"/>
      <c r="L130" s="432" t="str">
        <f t="shared" si="1"/>
        <v/>
      </c>
    </row>
    <row r="131" spans="1:12" s="425" customFormat="1" ht="39.950000000000003" customHeight="1">
      <c r="A131" s="426">
        <v>124</v>
      </c>
      <c r="B131" s="449" t="s">
        <v>1778</v>
      </c>
      <c r="C131" s="449" t="s">
        <v>1781</v>
      </c>
      <c r="D131" s="449" t="s">
        <v>1783</v>
      </c>
      <c r="E131" s="450" t="s">
        <v>1594</v>
      </c>
      <c r="F131" s="451">
        <v>43556</v>
      </c>
      <c r="G131" s="452">
        <v>480</v>
      </c>
      <c r="H131" s="429"/>
      <c r="I131" s="430"/>
      <c r="J131" s="431"/>
      <c r="K131" s="431"/>
      <c r="L131" s="432" t="str">
        <f t="shared" si="1"/>
        <v/>
      </c>
    </row>
    <row r="132" spans="1:12" s="425" customFormat="1" ht="39.950000000000003" customHeight="1">
      <c r="A132" s="426">
        <v>125</v>
      </c>
      <c r="B132" s="449" t="s">
        <v>1784</v>
      </c>
      <c r="C132" s="449" t="s">
        <v>1785</v>
      </c>
      <c r="D132" s="449"/>
      <c r="E132" s="450" t="s">
        <v>1786</v>
      </c>
      <c r="F132" s="451">
        <v>36617</v>
      </c>
      <c r="G132" s="452">
        <v>16000</v>
      </c>
      <c r="H132" s="429"/>
      <c r="I132" s="430"/>
      <c r="J132" s="431"/>
      <c r="K132" s="431"/>
      <c r="L132" s="432" t="str">
        <f t="shared" si="1"/>
        <v/>
      </c>
    </row>
    <row r="133" spans="1:12" s="425" customFormat="1" ht="39.950000000000003" customHeight="1">
      <c r="A133" s="426">
        <v>126</v>
      </c>
      <c r="B133" s="449" t="s">
        <v>1784</v>
      </c>
      <c r="C133" s="449" t="s">
        <v>1787</v>
      </c>
      <c r="D133" s="449"/>
      <c r="E133" s="450" t="s">
        <v>1786</v>
      </c>
      <c r="F133" s="451">
        <v>36617</v>
      </c>
      <c r="G133" s="452">
        <v>9600</v>
      </c>
      <c r="H133" s="429"/>
      <c r="I133" s="430"/>
      <c r="J133" s="431"/>
      <c r="K133" s="431"/>
      <c r="L133" s="432" t="str">
        <f t="shared" si="1"/>
        <v/>
      </c>
    </row>
    <row r="134" spans="1:12" s="425" customFormat="1" ht="39.950000000000003" customHeight="1">
      <c r="A134" s="426">
        <v>127</v>
      </c>
      <c r="B134" s="449" t="s">
        <v>1784</v>
      </c>
      <c r="C134" s="449" t="s">
        <v>1788</v>
      </c>
      <c r="D134" s="449"/>
      <c r="E134" s="450" t="s">
        <v>1786</v>
      </c>
      <c r="F134" s="451">
        <v>36617</v>
      </c>
      <c r="G134" s="452">
        <v>14000</v>
      </c>
      <c r="H134" s="429"/>
      <c r="I134" s="430"/>
      <c r="J134" s="431"/>
      <c r="K134" s="431"/>
      <c r="L134" s="432" t="str">
        <f t="shared" si="1"/>
        <v/>
      </c>
    </row>
    <row r="135" spans="1:12" s="425" customFormat="1" ht="39.950000000000003" customHeight="1">
      <c r="A135" s="426">
        <v>128</v>
      </c>
      <c r="B135" s="449" t="s">
        <v>1784</v>
      </c>
      <c r="C135" s="449" t="s">
        <v>1789</v>
      </c>
      <c r="D135" s="449"/>
      <c r="E135" s="450" t="s">
        <v>1786</v>
      </c>
      <c r="F135" s="451">
        <v>36617</v>
      </c>
      <c r="G135" s="452">
        <v>14000</v>
      </c>
      <c r="H135" s="429"/>
      <c r="I135" s="430"/>
      <c r="J135" s="431"/>
      <c r="K135" s="431"/>
      <c r="L135" s="432" t="str">
        <f t="shared" si="1"/>
        <v/>
      </c>
    </row>
    <row r="136" spans="1:12" s="425" customFormat="1" ht="39.950000000000003" customHeight="1">
      <c r="A136" s="426">
        <v>129</v>
      </c>
      <c r="B136" s="449" t="s">
        <v>1784</v>
      </c>
      <c r="C136" s="449" t="s">
        <v>1790</v>
      </c>
      <c r="D136" s="449"/>
      <c r="E136" s="450" t="s">
        <v>1786</v>
      </c>
      <c r="F136" s="451">
        <v>36617</v>
      </c>
      <c r="G136" s="452">
        <v>14000</v>
      </c>
      <c r="H136" s="429"/>
      <c r="I136" s="430"/>
      <c r="J136" s="431"/>
      <c r="K136" s="431"/>
      <c r="L136" s="432" t="str">
        <f t="shared" si="1"/>
        <v/>
      </c>
    </row>
    <row r="137" spans="1:12" s="425" customFormat="1" ht="39.950000000000003" customHeight="1">
      <c r="A137" s="426">
        <v>130</v>
      </c>
      <c r="B137" s="449" t="s">
        <v>1784</v>
      </c>
      <c r="C137" s="449" t="s">
        <v>1791</v>
      </c>
      <c r="D137" s="449"/>
      <c r="E137" s="450" t="s">
        <v>1786</v>
      </c>
      <c r="F137" s="451">
        <v>36617</v>
      </c>
      <c r="G137" s="452">
        <v>21000</v>
      </c>
      <c r="H137" s="429"/>
      <c r="I137" s="430"/>
      <c r="J137" s="431"/>
      <c r="K137" s="431"/>
      <c r="L137" s="432" t="str">
        <f t="shared" si="1"/>
        <v/>
      </c>
    </row>
    <row r="138" spans="1:12" s="425" customFormat="1" ht="39.950000000000003" customHeight="1">
      <c r="A138" s="426">
        <v>131</v>
      </c>
      <c r="B138" s="449" t="s">
        <v>1784</v>
      </c>
      <c r="C138" s="449" t="s">
        <v>1792</v>
      </c>
      <c r="D138" s="449"/>
      <c r="E138" s="450" t="s">
        <v>1786</v>
      </c>
      <c r="F138" s="451">
        <v>36617</v>
      </c>
      <c r="G138" s="452">
        <v>21000</v>
      </c>
      <c r="H138" s="429"/>
      <c r="I138" s="430"/>
      <c r="J138" s="431"/>
      <c r="K138" s="431"/>
      <c r="L138" s="432" t="str">
        <f t="shared" si="1"/>
        <v/>
      </c>
    </row>
    <row r="139" spans="1:12" s="425" customFormat="1" ht="39.950000000000003" customHeight="1">
      <c r="A139" s="426">
        <v>132</v>
      </c>
      <c r="B139" s="449" t="s">
        <v>1784</v>
      </c>
      <c r="C139" s="449" t="s">
        <v>1793</v>
      </c>
      <c r="D139" s="449"/>
      <c r="E139" s="450" t="s">
        <v>1786</v>
      </c>
      <c r="F139" s="451">
        <v>36617</v>
      </c>
      <c r="G139" s="452">
        <v>21000</v>
      </c>
      <c r="H139" s="429"/>
      <c r="I139" s="430"/>
      <c r="J139" s="431"/>
      <c r="K139" s="431"/>
      <c r="L139" s="432" t="str">
        <f t="shared" si="1"/>
        <v/>
      </c>
    </row>
    <row r="140" spans="1:12" s="425" customFormat="1" ht="39.950000000000003" customHeight="1">
      <c r="A140" s="426">
        <v>133</v>
      </c>
      <c r="B140" s="449" t="s">
        <v>1784</v>
      </c>
      <c r="C140" s="449" t="s">
        <v>1794</v>
      </c>
      <c r="D140" s="449"/>
      <c r="E140" s="450" t="s">
        <v>1786</v>
      </c>
      <c r="F140" s="451">
        <v>36617</v>
      </c>
      <c r="G140" s="452">
        <v>9600</v>
      </c>
      <c r="H140" s="429"/>
      <c r="I140" s="430"/>
      <c r="J140" s="431"/>
      <c r="K140" s="431"/>
      <c r="L140" s="432" t="str">
        <f t="shared" si="1"/>
        <v/>
      </c>
    </row>
    <row r="141" spans="1:12" s="425" customFormat="1" ht="39.950000000000003" customHeight="1">
      <c r="A141" s="426">
        <v>134</v>
      </c>
      <c r="B141" s="449" t="s">
        <v>1784</v>
      </c>
      <c r="C141" s="449" t="s">
        <v>1795</v>
      </c>
      <c r="D141" s="449"/>
      <c r="E141" s="450" t="s">
        <v>1786</v>
      </c>
      <c r="F141" s="451">
        <v>36617</v>
      </c>
      <c r="G141" s="452">
        <v>9600</v>
      </c>
      <c r="H141" s="429"/>
      <c r="I141" s="430"/>
      <c r="J141" s="431"/>
      <c r="K141" s="431"/>
      <c r="L141" s="432" t="str">
        <f t="shared" si="1"/>
        <v/>
      </c>
    </row>
    <row r="142" spans="1:12" s="425" customFormat="1" ht="39.950000000000003" customHeight="1">
      <c r="A142" s="426">
        <v>135</v>
      </c>
      <c r="B142" s="449" t="s">
        <v>1784</v>
      </c>
      <c r="C142" s="449" t="s">
        <v>1796</v>
      </c>
      <c r="D142" s="449"/>
      <c r="E142" s="450" t="s">
        <v>1786</v>
      </c>
      <c r="F142" s="451">
        <v>36617</v>
      </c>
      <c r="G142" s="452">
        <v>21000</v>
      </c>
      <c r="H142" s="429"/>
      <c r="I142" s="430"/>
      <c r="J142" s="431"/>
      <c r="K142" s="431"/>
      <c r="L142" s="432" t="str">
        <f t="shared" si="1"/>
        <v/>
      </c>
    </row>
    <row r="143" spans="1:12" s="425" customFormat="1" ht="39.950000000000003" customHeight="1">
      <c r="A143" s="426">
        <v>136</v>
      </c>
      <c r="B143" s="449" t="s">
        <v>1784</v>
      </c>
      <c r="C143" s="449" t="s">
        <v>1797</v>
      </c>
      <c r="D143" s="449"/>
      <c r="E143" s="450" t="s">
        <v>1786</v>
      </c>
      <c r="F143" s="451">
        <v>36617</v>
      </c>
      <c r="G143" s="452">
        <v>9600</v>
      </c>
      <c r="H143" s="429"/>
      <c r="I143" s="430"/>
      <c r="J143" s="431"/>
      <c r="K143" s="431"/>
      <c r="L143" s="432" t="str">
        <f t="shared" si="1"/>
        <v/>
      </c>
    </row>
    <row r="144" spans="1:12" s="425" customFormat="1" ht="39.950000000000003" customHeight="1">
      <c r="A144" s="426">
        <v>137</v>
      </c>
      <c r="B144" s="449" t="s">
        <v>1784</v>
      </c>
      <c r="C144" s="449" t="s">
        <v>1798</v>
      </c>
      <c r="D144" s="449"/>
      <c r="E144" s="450" t="s">
        <v>1786</v>
      </c>
      <c r="F144" s="451">
        <v>36617</v>
      </c>
      <c r="G144" s="452">
        <v>21000</v>
      </c>
      <c r="H144" s="429"/>
      <c r="I144" s="430"/>
      <c r="J144" s="431"/>
      <c r="K144" s="431"/>
      <c r="L144" s="432" t="str">
        <f t="shared" si="1"/>
        <v/>
      </c>
    </row>
    <row r="145" spans="1:12" s="425" customFormat="1" ht="39.950000000000003" customHeight="1">
      <c r="A145" s="426">
        <v>138</v>
      </c>
      <c r="B145" s="449" t="s">
        <v>1784</v>
      </c>
      <c r="C145" s="449" t="s">
        <v>1799</v>
      </c>
      <c r="D145" s="449"/>
      <c r="E145" s="450" t="s">
        <v>1786</v>
      </c>
      <c r="F145" s="451">
        <v>36617</v>
      </c>
      <c r="G145" s="452">
        <v>9600</v>
      </c>
      <c r="H145" s="429"/>
      <c r="I145" s="430"/>
      <c r="J145" s="431"/>
      <c r="K145" s="431"/>
      <c r="L145" s="432" t="str">
        <f t="shared" si="1"/>
        <v/>
      </c>
    </row>
    <row r="146" spans="1:12" s="425" customFormat="1" ht="39.950000000000003" customHeight="1">
      <c r="A146" s="426">
        <v>139</v>
      </c>
      <c r="B146" s="449" t="s">
        <v>1784</v>
      </c>
      <c r="C146" s="449" t="s">
        <v>1800</v>
      </c>
      <c r="D146" s="449"/>
      <c r="E146" s="450" t="s">
        <v>1786</v>
      </c>
      <c r="F146" s="451">
        <v>36617</v>
      </c>
      <c r="G146" s="452">
        <v>21000</v>
      </c>
      <c r="H146" s="429"/>
      <c r="I146" s="430"/>
      <c r="J146" s="431"/>
      <c r="K146" s="431"/>
      <c r="L146" s="432" t="str">
        <f t="shared" si="1"/>
        <v/>
      </c>
    </row>
    <row r="147" spans="1:12" s="425" customFormat="1" ht="39.950000000000003" customHeight="1">
      <c r="A147" s="426">
        <v>140</v>
      </c>
      <c r="B147" s="449" t="s">
        <v>1784</v>
      </c>
      <c r="C147" s="449" t="s">
        <v>1801</v>
      </c>
      <c r="D147" s="449"/>
      <c r="E147" s="450" t="s">
        <v>1786</v>
      </c>
      <c r="F147" s="451">
        <v>36617</v>
      </c>
      <c r="G147" s="452">
        <v>16000</v>
      </c>
      <c r="H147" s="429"/>
      <c r="I147" s="430"/>
      <c r="J147" s="431"/>
      <c r="K147" s="431"/>
      <c r="L147" s="432" t="str">
        <f t="shared" si="1"/>
        <v/>
      </c>
    </row>
    <row r="148" spans="1:12" s="425" customFormat="1" ht="39.950000000000003" customHeight="1">
      <c r="A148" s="426">
        <v>141</v>
      </c>
      <c r="B148" s="449" t="s">
        <v>1784</v>
      </c>
      <c r="C148" s="449" t="s">
        <v>1802</v>
      </c>
      <c r="D148" s="449"/>
      <c r="E148" s="450" t="s">
        <v>1786</v>
      </c>
      <c r="F148" s="451">
        <v>36617</v>
      </c>
      <c r="G148" s="452">
        <v>21000</v>
      </c>
      <c r="H148" s="429"/>
      <c r="I148" s="430"/>
      <c r="J148" s="431"/>
      <c r="K148" s="431"/>
      <c r="L148" s="432" t="str">
        <f t="shared" si="1"/>
        <v/>
      </c>
    </row>
    <row r="149" spans="1:12" s="425" customFormat="1" ht="39.950000000000003" customHeight="1">
      <c r="A149" s="426">
        <v>142</v>
      </c>
      <c r="B149" s="449" t="s">
        <v>1784</v>
      </c>
      <c r="C149" s="449" t="s">
        <v>1803</v>
      </c>
      <c r="D149" s="449"/>
      <c r="E149" s="450" t="s">
        <v>1786</v>
      </c>
      <c r="F149" s="451">
        <v>36617</v>
      </c>
      <c r="G149" s="452">
        <v>21000</v>
      </c>
      <c r="H149" s="429"/>
      <c r="I149" s="430"/>
      <c r="J149" s="431"/>
      <c r="K149" s="431"/>
      <c r="L149" s="432" t="str">
        <f t="shared" si="1"/>
        <v/>
      </c>
    </row>
    <row r="150" spans="1:12" s="425" customFormat="1" ht="39.950000000000003" customHeight="1">
      <c r="A150" s="426">
        <v>143</v>
      </c>
      <c r="B150" s="449" t="s">
        <v>1784</v>
      </c>
      <c r="C150" s="449" t="s">
        <v>1804</v>
      </c>
      <c r="D150" s="449"/>
      <c r="E150" s="450" t="s">
        <v>1786</v>
      </c>
      <c r="F150" s="451">
        <v>36617</v>
      </c>
      <c r="G150" s="452">
        <v>21000</v>
      </c>
      <c r="H150" s="429"/>
      <c r="I150" s="430"/>
      <c r="J150" s="431"/>
      <c r="K150" s="431"/>
      <c r="L150" s="432" t="str">
        <f t="shared" si="1"/>
        <v/>
      </c>
    </row>
    <row r="151" spans="1:12" s="425" customFormat="1" ht="39.950000000000003" customHeight="1">
      <c r="A151" s="426">
        <v>144</v>
      </c>
      <c r="B151" s="449" t="s">
        <v>1784</v>
      </c>
      <c r="C151" s="449" t="s">
        <v>1805</v>
      </c>
      <c r="D151" s="449"/>
      <c r="E151" s="450" t="s">
        <v>1786</v>
      </c>
      <c r="F151" s="451">
        <v>36617</v>
      </c>
      <c r="G151" s="452">
        <v>14000</v>
      </c>
      <c r="H151" s="429"/>
      <c r="I151" s="430"/>
      <c r="J151" s="431"/>
      <c r="K151" s="431"/>
      <c r="L151" s="432" t="str">
        <f t="shared" si="1"/>
        <v/>
      </c>
    </row>
    <row r="152" spans="1:12" s="425" customFormat="1" ht="39.950000000000003" customHeight="1">
      <c r="A152" s="426">
        <v>145</v>
      </c>
      <c r="B152" s="449" t="s">
        <v>1784</v>
      </c>
      <c r="C152" s="449" t="s">
        <v>1806</v>
      </c>
      <c r="D152" s="449"/>
      <c r="E152" s="450" t="s">
        <v>1786</v>
      </c>
      <c r="F152" s="451">
        <v>36617</v>
      </c>
      <c r="G152" s="452">
        <v>21000</v>
      </c>
      <c r="H152" s="429"/>
      <c r="I152" s="430"/>
      <c r="J152" s="431"/>
      <c r="K152" s="431"/>
      <c r="L152" s="432" t="str">
        <f t="shared" si="1"/>
        <v/>
      </c>
    </row>
    <row r="153" spans="1:12" s="425" customFormat="1" ht="39.950000000000003" customHeight="1">
      <c r="A153" s="426">
        <v>146</v>
      </c>
      <c r="B153" s="449" t="s">
        <v>1784</v>
      </c>
      <c r="C153" s="449" t="s">
        <v>1807</v>
      </c>
      <c r="D153" s="449"/>
      <c r="E153" s="450" t="s">
        <v>1786</v>
      </c>
      <c r="F153" s="451">
        <v>36617</v>
      </c>
      <c r="G153" s="452">
        <v>14000</v>
      </c>
      <c r="H153" s="429"/>
      <c r="I153" s="430"/>
      <c r="J153" s="431"/>
      <c r="K153" s="431"/>
      <c r="L153" s="432" t="str">
        <f t="shared" si="1"/>
        <v/>
      </c>
    </row>
    <row r="154" spans="1:12" s="425" customFormat="1" ht="39.950000000000003" customHeight="1">
      <c r="A154" s="426">
        <v>147</v>
      </c>
      <c r="B154" s="449" t="s">
        <v>1784</v>
      </c>
      <c r="C154" s="449" t="s">
        <v>1808</v>
      </c>
      <c r="D154" s="449"/>
      <c r="E154" s="450" t="s">
        <v>1786</v>
      </c>
      <c r="F154" s="451">
        <v>36617</v>
      </c>
      <c r="G154" s="452">
        <v>21000</v>
      </c>
      <c r="H154" s="429"/>
      <c r="I154" s="430"/>
      <c r="J154" s="431"/>
      <c r="K154" s="431"/>
      <c r="L154" s="432" t="str">
        <f t="shared" si="1"/>
        <v/>
      </c>
    </row>
    <row r="155" spans="1:12" s="425" customFormat="1" ht="39.950000000000003" customHeight="1">
      <c r="A155" s="426">
        <v>148</v>
      </c>
      <c r="B155" s="449" t="s">
        <v>1784</v>
      </c>
      <c r="C155" s="449" t="s">
        <v>1809</v>
      </c>
      <c r="D155" s="449"/>
      <c r="E155" s="450" t="s">
        <v>1786</v>
      </c>
      <c r="F155" s="451">
        <v>36617</v>
      </c>
      <c r="G155" s="452">
        <v>21000</v>
      </c>
      <c r="H155" s="429"/>
      <c r="I155" s="430"/>
      <c r="J155" s="431"/>
      <c r="K155" s="431"/>
      <c r="L155" s="432" t="str">
        <f t="shared" si="1"/>
        <v/>
      </c>
    </row>
    <row r="156" spans="1:12" s="425" customFormat="1" ht="39.950000000000003" customHeight="1">
      <c r="A156" s="426">
        <v>149</v>
      </c>
      <c r="B156" s="449" t="s">
        <v>1784</v>
      </c>
      <c r="C156" s="449" t="s">
        <v>1810</v>
      </c>
      <c r="D156" s="449"/>
      <c r="E156" s="450" t="s">
        <v>1786</v>
      </c>
      <c r="F156" s="451">
        <v>36617</v>
      </c>
      <c r="G156" s="452">
        <v>16000</v>
      </c>
      <c r="H156" s="429"/>
      <c r="I156" s="430"/>
      <c r="J156" s="431"/>
      <c r="K156" s="431"/>
      <c r="L156" s="432" t="str">
        <f t="shared" si="1"/>
        <v/>
      </c>
    </row>
    <row r="157" spans="1:12" s="425" customFormat="1" ht="39.950000000000003" customHeight="1">
      <c r="A157" s="426">
        <v>150</v>
      </c>
      <c r="B157" s="449" t="s">
        <v>1784</v>
      </c>
      <c r="C157" s="449" t="s">
        <v>1811</v>
      </c>
      <c r="D157" s="449"/>
      <c r="E157" s="450" t="s">
        <v>1786</v>
      </c>
      <c r="F157" s="451">
        <v>36617</v>
      </c>
      <c r="G157" s="452">
        <v>16000</v>
      </c>
      <c r="H157" s="429"/>
      <c r="I157" s="430"/>
      <c r="J157" s="431"/>
      <c r="K157" s="431"/>
      <c r="L157" s="432" t="str">
        <f t="shared" si="1"/>
        <v/>
      </c>
    </row>
    <row r="158" spans="1:12" s="425" customFormat="1" ht="39.950000000000003" customHeight="1">
      <c r="A158" s="426">
        <v>151</v>
      </c>
      <c r="B158" s="449" t="s">
        <v>1784</v>
      </c>
      <c r="C158" s="449" t="s">
        <v>1812</v>
      </c>
      <c r="D158" s="449"/>
      <c r="E158" s="450" t="s">
        <v>1786</v>
      </c>
      <c r="F158" s="451">
        <v>36617</v>
      </c>
      <c r="G158" s="452">
        <v>16000</v>
      </c>
      <c r="H158" s="429"/>
      <c r="I158" s="430"/>
      <c r="J158" s="431"/>
      <c r="K158" s="431"/>
      <c r="L158" s="432" t="str">
        <f t="shared" si="1"/>
        <v/>
      </c>
    </row>
    <row r="159" spans="1:12" s="425" customFormat="1" ht="39.950000000000003" customHeight="1">
      <c r="A159" s="426">
        <v>152</v>
      </c>
      <c r="B159" s="449" t="s">
        <v>1784</v>
      </c>
      <c r="C159" s="449" t="s">
        <v>1813</v>
      </c>
      <c r="D159" s="449"/>
      <c r="E159" s="450" t="s">
        <v>1786</v>
      </c>
      <c r="F159" s="451">
        <v>36617</v>
      </c>
      <c r="G159" s="452">
        <v>16000</v>
      </c>
      <c r="H159" s="429"/>
      <c r="I159" s="430"/>
      <c r="J159" s="431"/>
      <c r="K159" s="431"/>
      <c r="L159" s="432" t="str">
        <f t="shared" si="1"/>
        <v/>
      </c>
    </row>
    <row r="160" spans="1:12" s="425" customFormat="1" ht="39.950000000000003" customHeight="1">
      <c r="A160" s="426">
        <v>153</v>
      </c>
      <c r="B160" s="449" t="s">
        <v>1784</v>
      </c>
      <c r="C160" s="449" t="s">
        <v>1814</v>
      </c>
      <c r="D160" s="449"/>
      <c r="E160" s="450" t="s">
        <v>1786</v>
      </c>
      <c r="F160" s="451">
        <v>36617</v>
      </c>
      <c r="G160" s="452">
        <v>14000</v>
      </c>
      <c r="H160" s="429"/>
      <c r="I160" s="430"/>
      <c r="J160" s="431"/>
      <c r="K160" s="431"/>
      <c r="L160" s="432" t="str">
        <f t="shared" si="1"/>
        <v/>
      </c>
    </row>
    <row r="161" spans="1:12" s="425" customFormat="1" ht="39.950000000000003" customHeight="1">
      <c r="A161" s="426">
        <v>154</v>
      </c>
      <c r="B161" s="449" t="s">
        <v>1784</v>
      </c>
      <c r="C161" s="449" t="s">
        <v>1815</v>
      </c>
      <c r="D161" s="449"/>
      <c r="E161" s="450" t="s">
        <v>1786</v>
      </c>
      <c r="F161" s="451">
        <v>36617</v>
      </c>
      <c r="G161" s="452">
        <v>14000</v>
      </c>
      <c r="H161" s="429"/>
      <c r="I161" s="430"/>
      <c r="J161" s="431"/>
      <c r="K161" s="431"/>
      <c r="L161" s="432" t="str">
        <f t="shared" si="1"/>
        <v/>
      </c>
    </row>
    <row r="162" spans="1:12" s="425" customFormat="1" ht="39.950000000000003" customHeight="1">
      <c r="A162" s="426">
        <v>155</v>
      </c>
      <c r="B162" s="449" t="s">
        <v>1784</v>
      </c>
      <c r="C162" s="449" t="s">
        <v>1816</v>
      </c>
      <c r="D162" s="449"/>
      <c r="E162" s="450" t="s">
        <v>1786</v>
      </c>
      <c r="F162" s="451">
        <v>36617</v>
      </c>
      <c r="G162" s="452">
        <v>14000</v>
      </c>
      <c r="H162" s="429"/>
      <c r="I162" s="430"/>
      <c r="J162" s="431"/>
      <c r="K162" s="431"/>
      <c r="L162" s="432" t="str">
        <f t="shared" si="1"/>
        <v/>
      </c>
    </row>
    <row r="163" spans="1:12" s="425" customFormat="1" ht="39.950000000000003" customHeight="1">
      <c r="A163" s="426">
        <v>156</v>
      </c>
      <c r="B163" s="449" t="s">
        <v>1784</v>
      </c>
      <c r="C163" s="449" t="s">
        <v>1817</v>
      </c>
      <c r="D163" s="449"/>
      <c r="E163" s="450" t="s">
        <v>1786</v>
      </c>
      <c r="F163" s="451">
        <v>36617</v>
      </c>
      <c r="G163" s="452">
        <v>21000</v>
      </c>
      <c r="H163" s="429"/>
      <c r="I163" s="430"/>
      <c r="J163" s="431"/>
      <c r="K163" s="431"/>
      <c r="L163" s="432" t="str">
        <f t="shared" si="1"/>
        <v/>
      </c>
    </row>
    <row r="164" spans="1:12" s="425" customFormat="1" ht="39.950000000000003" customHeight="1">
      <c r="A164" s="426">
        <v>157</v>
      </c>
      <c r="B164" s="449" t="s">
        <v>1784</v>
      </c>
      <c r="C164" s="449" t="s">
        <v>1818</v>
      </c>
      <c r="D164" s="449"/>
      <c r="E164" s="450" t="s">
        <v>1786</v>
      </c>
      <c r="F164" s="451">
        <v>36617</v>
      </c>
      <c r="G164" s="452">
        <v>21000</v>
      </c>
      <c r="H164" s="429"/>
      <c r="I164" s="430"/>
      <c r="J164" s="431"/>
      <c r="K164" s="431"/>
      <c r="L164" s="432" t="str">
        <f t="shared" si="1"/>
        <v/>
      </c>
    </row>
    <row r="165" spans="1:12" s="425" customFormat="1" ht="39.950000000000003" customHeight="1">
      <c r="A165" s="426">
        <v>158</v>
      </c>
      <c r="B165" s="449" t="s">
        <v>1784</v>
      </c>
      <c r="C165" s="449" t="s">
        <v>1819</v>
      </c>
      <c r="D165" s="449"/>
      <c r="E165" s="450" t="s">
        <v>1786</v>
      </c>
      <c r="F165" s="451">
        <v>36617</v>
      </c>
      <c r="G165" s="452">
        <v>21000</v>
      </c>
      <c r="H165" s="429"/>
      <c r="I165" s="430"/>
      <c r="J165" s="431"/>
      <c r="K165" s="431"/>
      <c r="L165" s="432" t="str">
        <f t="shared" si="1"/>
        <v/>
      </c>
    </row>
    <row r="166" spans="1:12" s="425" customFormat="1" ht="39.950000000000003" customHeight="1">
      <c r="A166" s="426">
        <v>159</v>
      </c>
      <c r="B166" s="449" t="s">
        <v>139</v>
      </c>
      <c r="C166" s="449" t="s">
        <v>1820</v>
      </c>
      <c r="D166" s="449"/>
      <c r="E166" s="450" t="s">
        <v>1786</v>
      </c>
      <c r="F166" s="451">
        <v>34425</v>
      </c>
      <c r="G166" s="452">
        <v>19000</v>
      </c>
      <c r="H166" s="429"/>
      <c r="I166" s="430"/>
      <c r="J166" s="431"/>
      <c r="K166" s="431"/>
      <c r="L166" s="432" t="str">
        <f t="shared" si="1"/>
        <v/>
      </c>
    </row>
    <row r="167" spans="1:12" s="425" customFormat="1" ht="39.950000000000003" customHeight="1">
      <c r="A167" s="426">
        <v>160</v>
      </c>
      <c r="B167" s="449" t="s">
        <v>139</v>
      </c>
      <c r="C167" s="449" t="s">
        <v>1821</v>
      </c>
      <c r="D167" s="449"/>
      <c r="E167" s="450" t="s">
        <v>1786</v>
      </c>
      <c r="F167" s="451">
        <v>34425</v>
      </c>
      <c r="G167" s="452">
        <v>10000</v>
      </c>
      <c r="H167" s="429"/>
      <c r="I167" s="430"/>
      <c r="J167" s="431"/>
      <c r="K167" s="431"/>
      <c r="L167" s="432" t="str">
        <f t="shared" si="1"/>
        <v/>
      </c>
    </row>
    <row r="168" spans="1:12" s="425" customFormat="1" ht="39.950000000000003" customHeight="1">
      <c r="A168" s="426">
        <v>161</v>
      </c>
      <c r="B168" s="449" t="s">
        <v>139</v>
      </c>
      <c r="C168" s="449" t="s">
        <v>1822</v>
      </c>
      <c r="D168" s="449" t="s">
        <v>1823</v>
      </c>
      <c r="E168" s="450" t="s">
        <v>1786</v>
      </c>
      <c r="F168" s="451">
        <v>33695</v>
      </c>
      <c r="G168" s="452">
        <v>3</v>
      </c>
      <c r="H168" s="429"/>
      <c r="I168" s="430"/>
      <c r="J168" s="431"/>
      <c r="K168" s="431"/>
      <c r="L168" s="432" t="str">
        <f t="shared" si="1"/>
        <v/>
      </c>
    </row>
    <row r="169" spans="1:12" s="425" customFormat="1" ht="39.950000000000003" customHeight="1">
      <c r="A169" s="426">
        <v>162</v>
      </c>
      <c r="B169" s="449" t="s">
        <v>139</v>
      </c>
      <c r="C169" s="449" t="s">
        <v>1822</v>
      </c>
      <c r="D169" s="449" t="s">
        <v>1824</v>
      </c>
      <c r="E169" s="450" t="s">
        <v>1786</v>
      </c>
      <c r="F169" s="451">
        <v>33695</v>
      </c>
      <c r="G169" s="452">
        <v>4</v>
      </c>
      <c r="H169" s="429"/>
      <c r="I169" s="430"/>
      <c r="J169" s="431"/>
      <c r="K169" s="431"/>
      <c r="L169" s="432" t="str">
        <f t="shared" si="1"/>
        <v/>
      </c>
    </row>
    <row r="170" spans="1:12" s="425" customFormat="1" ht="39.950000000000003" customHeight="1">
      <c r="A170" s="426">
        <v>163</v>
      </c>
      <c r="B170" s="449" t="s">
        <v>139</v>
      </c>
      <c r="C170" s="449" t="s">
        <v>1825</v>
      </c>
      <c r="D170" s="449"/>
      <c r="E170" s="450" t="s">
        <v>1786</v>
      </c>
      <c r="F170" s="451">
        <v>35582</v>
      </c>
      <c r="G170" s="452">
        <v>5500</v>
      </c>
      <c r="H170" s="429"/>
      <c r="I170" s="430"/>
      <c r="J170" s="431"/>
      <c r="K170" s="431"/>
      <c r="L170" s="432" t="str">
        <f t="shared" si="1"/>
        <v/>
      </c>
    </row>
    <row r="171" spans="1:12" s="425" customFormat="1" ht="39.950000000000003" customHeight="1">
      <c r="A171" s="426">
        <v>164</v>
      </c>
      <c r="B171" s="449" t="s">
        <v>139</v>
      </c>
      <c r="C171" s="449" t="s">
        <v>1826</v>
      </c>
      <c r="D171" s="449"/>
      <c r="E171" s="450" t="s">
        <v>1786</v>
      </c>
      <c r="F171" s="451">
        <v>35582</v>
      </c>
      <c r="G171" s="452">
        <v>2300</v>
      </c>
      <c r="H171" s="429"/>
      <c r="I171" s="430"/>
      <c r="J171" s="431"/>
      <c r="K171" s="431"/>
      <c r="L171" s="432" t="str">
        <f t="shared" si="1"/>
        <v/>
      </c>
    </row>
    <row r="172" spans="1:12" s="425" customFormat="1" ht="39.950000000000003" customHeight="1">
      <c r="A172" s="426">
        <v>165</v>
      </c>
      <c r="B172" s="449" t="s">
        <v>1827</v>
      </c>
      <c r="C172" s="449" t="s">
        <v>1828</v>
      </c>
      <c r="D172" s="449"/>
      <c r="E172" s="450" t="s">
        <v>1786</v>
      </c>
      <c r="F172" s="451">
        <v>36982</v>
      </c>
      <c r="G172" s="452">
        <v>2450</v>
      </c>
      <c r="H172" s="429"/>
      <c r="I172" s="430"/>
      <c r="J172" s="431"/>
      <c r="K172" s="431"/>
      <c r="L172" s="432" t="str">
        <f t="shared" si="1"/>
        <v/>
      </c>
    </row>
    <row r="173" spans="1:12" s="425" customFormat="1" ht="39.950000000000003" customHeight="1">
      <c r="A173" s="426">
        <v>166</v>
      </c>
      <c r="B173" s="449" t="s">
        <v>1827</v>
      </c>
      <c r="C173" s="449" t="s">
        <v>1829</v>
      </c>
      <c r="D173" s="449" t="s">
        <v>1830</v>
      </c>
      <c r="E173" s="450" t="s">
        <v>1786</v>
      </c>
      <c r="F173" s="451">
        <v>39173</v>
      </c>
      <c r="G173" s="452">
        <v>4000</v>
      </c>
      <c r="H173" s="429"/>
      <c r="I173" s="430"/>
      <c r="J173" s="431"/>
      <c r="K173" s="431"/>
      <c r="L173" s="432" t="str">
        <f t="shared" si="1"/>
        <v/>
      </c>
    </row>
    <row r="174" spans="1:12" s="425" customFormat="1" ht="39.950000000000003" customHeight="1">
      <c r="A174" s="426">
        <v>167</v>
      </c>
      <c r="B174" s="449" t="s">
        <v>1827</v>
      </c>
      <c r="C174" s="449" t="s">
        <v>1829</v>
      </c>
      <c r="D174" s="449" t="s">
        <v>1831</v>
      </c>
      <c r="E174" s="450" t="s">
        <v>1786</v>
      </c>
      <c r="F174" s="451">
        <v>43556</v>
      </c>
      <c r="G174" s="452">
        <v>350</v>
      </c>
      <c r="H174" s="429"/>
      <c r="I174" s="430"/>
      <c r="J174" s="431"/>
      <c r="K174" s="431"/>
      <c r="L174" s="432" t="str">
        <f t="shared" si="1"/>
        <v/>
      </c>
    </row>
    <row r="175" spans="1:12" s="425" customFormat="1" ht="39.950000000000003" customHeight="1">
      <c r="A175" s="426">
        <v>168</v>
      </c>
      <c r="B175" s="449" t="s">
        <v>1609</v>
      </c>
      <c r="C175" s="449" t="s">
        <v>1610</v>
      </c>
      <c r="D175" s="449"/>
      <c r="E175" s="450" t="s">
        <v>1786</v>
      </c>
      <c r="F175" s="451">
        <v>36982</v>
      </c>
      <c r="G175" s="452">
        <v>21500</v>
      </c>
      <c r="H175" s="429"/>
      <c r="I175" s="430"/>
      <c r="J175" s="431"/>
      <c r="K175" s="431"/>
      <c r="L175" s="432" t="str">
        <f t="shared" si="1"/>
        <v/>
      </c>
    </row>
    <row r="176" spans="1:12" s="425" customFormat="1" ht="39.950000000000003" customHeight="1">
      <c r="A176" s="426">
        <v>169</v>
      </c>
      <c r="B176" s="449" t="s">
        <v>1609</v>
      </c>
      <c r="C176" s="449" t="s">
        <v>1832</v>
      </c>
      <c r="D176" s="449"/>
      <c r="E176" s="450" t="s">
        <v>1786</v>
      </c>
      <c r="F176" s="451">
        <v>36982</v>
      </c>
      <c r="G176" s="452">
        <v>7600</v>
      </c>
      <c r="H176" s="429"/>
      <c r="I176" s="430"/>
      <c r="J176" s="431"/>
      <c r="K176" s="431"/>
      <c r="L176" s="432" t="str">
        <f t="shared" si="1"/>
        <v/>
      </c>
    </row>
    <row r="177" spans="1:12" s="425" customFormat="1" ht="39.950000000000003" customHeight="1">
      <c r="A177" s="426">
        <v>170</v>
      </c>
      <c r="B177" s="449" t="s">
        <v>1609</v>
      </c>
      <c r="C177" s="449" t="s">
        <v>1833</v>
      </c>
      <c r="D177" s="449"/>
      <c r="E177" s="450" t="s">
        <v>1786</v>
      </c>
      <c r="F177" s="451">
        <v>36982</v>
      </c>
      <c r="G177" s="452">
        <v>15000</v>
      </c>
      <c r="H177" s="429"/>
      <c r="I177" s="430"/>
      <c r="J177" s="431"/>
      <c r="K177" s="431"/>
      <c r="L177" s="432" t="str">
        <f t="shared" si="1"/>
        <v/>
      </c>
    </row>
    <row r="178" spans="1:12" s="425" customFormat="1" ht="39.950000000000003" customHeight="1">
      <c r="A178" s="426">
        <v>171</v>
      </c>
      <c r="B178" s="449" t="s">
        <v>1834</v>
      </c>
      <c r="C178" s="449" t="s">
        <v>1835</v>
      </c>
      <c r="D178" s="449"/>
      <c r="E178" s="450" t="s">
        <v>1786</v>
      </c>
      <c r="F178" s="451">
        <v>35582</v>
      </c>
      <c r="G178" s="452">
        <v>22000</v>
      </c>
      <c r="H178" s="429"/>
      <c r="I178" s="430"/>
      <c r="J178" s="431"/>
      <c r="K178" s="431"/>
      <c r="L178" s="432" t="str">
        <f t="shared" si="1"/>
        <v/>
      </c>
    </row>
    <row r="179" spans="1:12" s="425" customFormat="1" ht="39.950000000000003" customHeight="1">
      <c r="A179" s="426">
        <v>172</v>
      </c>
      <c r="B179" s="449" t="s">
        <v>1834</v>
      </c>
      <c r="C179" s="449" t="s">
        <v>1836</v>
      </c>
      <c r="D179" s="449"/>
      <c r="E179" s="450" t="s">
        <v>1786</v>
      </c>
      <c r="F179" s="451">
        <v>34425</v>
      </c>
      <c r="G179" s="452">
        <v>10000</v>
      </c>
      <c r="H179" s="429"/>
      <c r="I179" s="430"/>
      <c r="J179" s="431"/>
      <c r="K179" s="431"/>
      <c r="L179" s="432" t="str">
        <f t="shared" si="1"/>
        <v/>
      </c>
    </row>
    <row r="180" spans="1:12" s="425" customFormat="1" ht="39.950000000000003" customHeight="1">
      <c r="A180" s="426">
        <v>173</v>
      </c>
      <c r="B180" s="449" t="s">
        <v>1834</v>
      </c>
      <c r="C180" s="449" t="s">
        <v>1613</v>
      </c>
      <c r="D180" s="449" t="s">
        <v>1837</v>
      </c>
      <c r="E180" s="450" t="s">
        <v>1786</v>
      </c>
      <c r="F180" s="451">
        <v>31503</v>
      </c>
      <c r="G180" s="452">
        <v>600</v>
      </c>
      <c r="H180" s="429"/>
      <c r="I180" s="430"/>
      <c r="J180" s="431"/>
      <c r="K180" s="431"/>
      <c r="L180" s="432" t="str">
        <f t="shared" si="1"/>
        <v/>
      </c>
    </row>
    <row r="181" spans="1:12" s="425" customFormat="1" ht="39.950000000000003" customHeight="1">
      <c r="A181" s="426">
        <v>174</v>
      </c>
      <c r="B181" s="449" t="s">
        <v>1834</v>
      </c>
      <c r="C181" s="449" t="s">
        <v>1613</v>
      </c>
      <c r="D181" s="449" t="s">
        <v>1838</v>
      </c>
      <c r="E181" s="450" t="s">
        <v>1786</v>
      </c>
      <c r="F181" s="451">
        <v>31503</v>
      </c>
      <c r="G181" s="452">
        <v>300</v>
      </c>
      <c r="H181" s="429"/>
      <c r="I181" s="430"/>
      <c r="J181" s="431"/>
      <c r="K181" s="431"/>
      <c r="L181" s="432" t="str">
        <f t="shared" si="1"/>
        <v/>
      </c>
    </row>
    <row r="182" spans="1:12" s="425" customFormat="1" ht="39.950000000000003" customHeight="1">
      <c r="A182" s="426">
        <v>175</v>
      </c>
      <c r="B182" s="449" t="s">
        <v>1834</v>
      </c>
      <c r="C182" s="449" t="s">
        <v>1613</v>
      </c>
      <c r="D182" s="449" t="s">
        <v>1839</v>
      </c>
      <c r="E182" s="450" t="s">
        <v>1786</v>
      </c>
      <c r="F182" s="451">
        <v>31503</v>
      </c>
      <c r="G182" s="452">
        <v>250</v>
      </c>
      <c r="H182" s="429"/>
      <c r="I182" s="430"/>
      <c r="J182" s="431"/>
      <c r="K182" s="431"/>
      <c r="L182" s="432" t="str">
        <f t="shared" si="1"/>
        <v/>
      </c>
    </row>
    <row r="183" spans="1:12" s="425" customFormat="1" ht="39.950000000000003" customHeight="1">
      <c r="A183" s="426">
        <v>176</v>
      </c>
      <c r="B183" s="449" t="s">
        <v>1834</v>
      </c>
      <c r="C183" s="449" t="s">
        <v>1613</v>
      </c>
      <c r="D183" s="449" t="s">
        <v>1840</v>
      </c>
      <c r="E183" s="450" t="s">
        <v>1786</v>
      </c>
      <c r="F183" s="451">
        <v>31503</v>
      </c>
      <c r="G183" s="452">
        <v>200</v>
      </c>
      <c r="H183" s="429"/>
      <c r="I183" s="430"/>
      <c r="J183" s="431"/>
      <c r="K183" s="431"/>
      <c r="L183" s="432" t="str">
        <f t="shared" si="1"/>
        <v/>
      </c>
    </row>
    <row r="184" spans="1:12" s="425" customFormat="1" ht="39.950000000000003" customHeight="1">
      <c r="A184" s="426">
        <v>177</v>
      </c>
      <c r="B184" s="449" t="s">
        <v>1827</v>
      </c>
      <c r="C184" s="449" t="s">
        <v>1841</v>
      </c>
      <c r="D184" s="449"/>
      <c r="E184" s="450" t="s">
        <v>1786</v>
      </c>
      <c r="F184" s="451">
        <v>35886</v>
      </c>
      <c r="G184" s="452">
        <v>5600</v>
      </c>
      <c r="H184" s="429"/>
      <c r="I184" s="430"/>
      <c r="J184" s="431"/>
      <c r="K184" s="431"/>
      <c r="L184" s="432" t="str">
        <f t="shared" si="1"/>
        <v/>
      </c>
    </row>
    <row r="185" spans="1:12" s="425" customFormat="1" ht="39.950000000000003" customHeight="1">
      <c r="A185" s="426">
        <v>178</v>
      </c>
      <c r="B185" s="449" t="s">
        <v>1827</v>
      </c>
      <c r="C185" s="449" t="s">
        <v>1842</v>
      </c>
      <c r="D185" s="449"/>
      <c r="E185" s="450" t="s">
        <v>1786</v>
      </c>
      <c r="F185" s="451">
        <v>35521</v>
      </c>
      <c r="G185" s="452">
        <v>6100</v>
      </c>
      <c r="H185" s="429"/>
      <c r="I185" s="430"/>
      <c r="J185" s="431"/>
      <c r="K185" s="431"/>
      <c r="L185" s="432" t="str">
        <f t="shared" si="1"/>
        <v/>
      </c>
    </row>
    <row r="186" spans="1:12" s="425" customFormat="1" ht="39.950000000000003" customHeight="1">
      <c r="A186" s="426">
        <v>179</v>
      </c>
      <c r="B186" s="449" t="s">
        <v>1827</v>
      </c>
      <c r="C186" s="449" t="s">
        <v>1843</v>
      </c>
      <c r="D186" s="449"/>
      <c r="E186" s="450" t="s">
        <v>1786</v>
      </c>
      <c r="F186" s="451">
        <v>35886</v>
      </c>
      <c r="G186" s="452">
        <v>3200</v>
      </c>
      <c r="H186" s="429"/>
      <c r="I186" s="430"/>
      <c r="J186" s="431"/>
      <c r="K186" s="431"/>
      <c r="L186" s="432" t="str">
        <f t="shared" si="1"/>
        <v/>
      </c>
    </row>
    <row r="187" spans="1:12" s="425" customFormat="1" ht="39.950000000000003" customHeight="1">
      <c r="A187" s="426">
        <v>180</v>
      </c>
      <c r="B187" s="449" t="s">
        <v>1827</v>
      </c>
      <c r="C187" s="449" t="s">
        <v>1844</v>
      </c>
      <c r="D187" s="449"/>
      <c r="E187" s="450" t="s">
        <v>1786</v>
      </c>
      <c r="F187" s="451">
        <v>35886</v>
      </c>
      <c r="G187" s="452">
        <v>3600</v>
      </c>
      <c r="H187" s="429"/>
      <c r="I187" s="430"/>
      <c r="J187" s="431"/>
      <c r="K187" s="431"/>
      <c r="L187" s="432" t="str">
        <f t="shared" si="1"/>
        <v/>
      </c>
    </row>
    <row r="188" spans="1:12" s="425" customFormat="1" ht="39.950000000000003" customHeight="1">
      <c r="A188" s="426">
        <v>181</v>
      </c>
      <c r="B188" s="449" t="s">
        <v>1827</v>
      </c>
      <c r="C188" s="449" t="s">
        <v>1845</v>
      </c>
      <c r="D188" s="449"/>
      <c r="E188" s="450" t="s">
        <v>1786</v>
      </c>
      <c r="F188" s="451">
        <v>35886</v>
      </c>
      <c r="G188" s="452">
        <v>5600</v>
      </c>
      <c r="H188" s="429"/>
      <c r="I188" s="430"/>
      <c r="J188" s="431"/>
      <c r="K188" s="431"/>
      <c r="L188" s="432" t="str">
        <f t="shared" si="1"/>
        <v/>
      </c>
    </row>
    <row r="189" spans="1:12" s="425" customFormat="1" ht="39.950000000000003" customHeight="1">
      <c r="A189" s="426">
        <v>182</v>
      </c>
      <c r="B189" s="449" t="s">
        <v>1827</v>
      </c>
      <c r="C189" s="449" t="s">
        <v>1846</v>
      </c>
      <c r="D189" s="449"/>
      <c r="E189" s="450" t="s">
        <v>1786</v>
      </c>
      <c r="F189" s="451">
        <v>35886</v>
      </c>
      <c r="G189" s="452">
        <v>9400</v>
      </c>
      <c r="H189" s="429"/>
      <c r="I189" s="430"/>
      <c r="J189" s="431"/>
      <c r="K189" s="431"/>
      <c r="L189" s="432" t="str">
        <f t="shared" si="1"/>
        <v/>
      </c>
    </row>
    <row r="190" spans="1:12" s="425" customFormat="1" ht="39.950000000000003" customHeight="1">
      <c r="A190" s="426">
        <v>183</v>
      </c>
      <c r="B190" s="449" t="s">
        <v>1827</v>
      </c>
      <c r="C190" s="449" t="s">
        <v>1847</v>
      </c>
      <c r="D190" s="449"/>
      <c r="E190" s="450" t="s">
        <v>1786</v>
      </c>
      <c r="F190" s="451">
        <v>35886</v>
      </c>
      <c r="G190" s="452">
        <v>2800</v>
      </c>
      <c r="H190" s="429"/>
      <c r="I190" s="430"/>
      <c r="J190" s="431"/>
      <c r="K190" s="431"/>
      <c r="L190" s="432" t="str">
        <f t="shared" si="1"/>
        <v/>
      </c>
    </row>
    <row r="191" spans="1:12" s="425" customFormat="1" ht="39.950000000000003" customHeight="1">
      <c r="A191" s="426">
        <v>184</v>
      </c>
      <c r="B191" s="449" t="s">
        <v>1827</v>
      </c>
      <c r="C191" s="449" t="s">
        <v>1848</v>
      </c>
      <c r="D191" s="449"/>
      <c r="E191" s="450" t="s">
        <v>1786</v>
      </c>
      <c r="F191" s="451">
        <v>35886</v>
      </c>
      <c r="G191" s="452">
        <v>3500</v>
      </c>
      <c r="H191" s="429"/>
      <c r="I191" s="430"/>
      <c r="J191" s="431"/>
      <c r="K191" s="431"/>
      <c r="L191" s="432" t="str">
        <f t="shared" si="1"/>
        <v/>
      </c>
    </row>
    <row r="192" spans="1:12" s="425" customFormat="1" ht="39.950000000000003" customHeight="1">
      <c r="A192" s="426">
        <v>185</v>
      </c>
      <c r="B192" s="449" t="s">
        <v>1618</v>
      </c>
      <c r="C192" s="449" t="s">
        <v>1849</v>
      </c>
      <c r="D192" s="449"/>
      <c r="E192" s="450" t="s">
        <v>1786</v>
      </c>
      <c r="F192" s="451">
        <v>34790</v>
      </c>
      <c r="G192" s="452">
        <v>16000</v>
      </c>
      <c r="H192" s="429"/>
      <c r="I192" s="430"/>
      <c r="J192" s="431"/>
      <c r="K192" s="431"/>
      <c r="L192" s="432" t="str">
        <f t="shared" si="1"/>
        <v/>
      </c>
    </row>
    <row r="193" spans="1:12" s="425" customFormat="1" ht="39.950000000000003" customHeight="1">
      <c r="A193" s="426">
        <v>186</v>
      </c>
      <c r="B193" s="449" t="s">
        <v>1618</v>
      </c>
      <c r="C193" s="449" t="s">
        <v>1850</v>
      </c>
      <c r="D193" s="449"/>
      <c r="E193" s="450" t="s">
        <v>1786</v>
      </c>
      <c r="F193" s="451">
        <v>37622</v>
      </c>
      <c r="G193" s="452">
        <v>5600</v>
      </c>
      <c r="H193" s="429"/>
      <c r="I193" s="430"/>
      <c r="J193" s="431"/>
      <c r="K193" s="431"/>
      <c r="L193" s="432" t="str">
        <f t="shared" si="1"/>
        <v/>
      </c>
    </row>
    <row r="194" spans="1:12" s="425" customFormat="1" ht="39.950000000000003" customHeight="1">
      <c r="A194" s="426">
        <v>187</v>
      </c>
      <c r="B194" s="449" t="s">
        <v>1618</v>
      </c>
      <c r="C194" s="449" t="s">
        <v>1851</v>
      </c>
      <c r="D194" s="449"/>
      <c r="E194" s="450" t="s">
        <v>1786</v>
      </c>
      <c r="F194" s="451">
        <v>37622</v>
      </c>
      <c r="G194" s="452">
        <v>7000</v>
      </c>
      <c r="H194" s="429"/>
      <c r="I194" s="430"/>
      <c r="J194" s="431"/>
      <c r="K194" s="431"/>
      <c r="L194" s="432" t="str">
        <f t="shared" si="1"/>
        <v/>
      </c>
    </row>
    <row r="195" spans="1:12" s="425" customFormat="1" ht="39.950000000000003" customHeight="1">
      <c r="A195" s="426">
        <v>188</v>
      </c>
      <c r="B195" s="449" t="s">
        <v>1618</v>
      </c>
      <c r="C195" s="449" t="s">
        <v>1852</v>
      </c>
      <c r="D195" s="449"/>
      <c r="E195" s="450" t="s">
        <v>1786</v>
      </c>
      <c r="F195" s="451">
        <v>34790</v>
      </c>
      <c r="G195" s="452">
        <v>2900</v>
      </c>
      <c r="H195" s="429"/>
      <c r="I195" s="430"/>
      <c r="J195" s="431"/>
      <c r="K195" s="431"/>
      <c r="L195" s="432" t="str">
        <f t="shared" si="1"/>
        <v/>
      </c>
    </row>
    <row r="196" spans="1:12" s="425" customFormat="1" ht="39.950000000000003" customHeight="1">
      <c r="A196" s="426">
        <v>189</v>
      </c>
      <c r="B196" s="449" t="s">
        <v>1618</v>
      </c>
      <c r="C196" s="449" t="s">
        <v>1853</v>
      </c>
      <c r="D196" s="449"/>
      <c r="E196" s="450" t="s">
        <v>1786</v>
      </c>
      <c r="F196" s="451">
        <v>37622</v>
      </c>
      <c r="G196" s="452">
        <v>3400</v>
      </c>
      <c r="H196" s="429"/>
      <c r="I196" s="430"/>
      <c r="J196" s="431"/>
      <c r="K196" s="431"/>
      <c r="L196" s="432" t="str">
        <f t="shared" si="1"/>
        <v/>
      </c>
    </row>
    <row r="197" spans="1:12" s="425" customFormat="1" ht="39.950000000000003" customHeight="1">
      <c r="A197" s="426">
        <v>190</v>
      </c>
      <c r="B197" s="449" t="s">
        <v>139</v>
      </c>
      <c r="C197" s="449" t="s">
        <v>1854</v>
      </c>
      <c r="D197" s="449"/>
      <c r="E197" s="450" t="s">
        <v>1786</v>
      </c>
      <c r="F197" s="451">
        <v>36251</v>
      </c>
      <c r="G197" s="452">
        <v>35000</v>
      </c>
      <c r="H197" s="429"/>
      <c r="I197" s="430"/>
      <c r="J197" s="431"/>
      <c r="K197" s="431"/>
      <c r="L197" s="432" t="str">
        <f t="shared" si="1"/>
        <v/>
      </c>
    </row>
    <row r="198" spans="1:12" s="425" customFormat="1" ht="39.950000000000003" customHeight="1">
      <c r="A198" s="426">
        <v>191</v>
      </c>
      <c r="B198" s="449" t="s">
        <v>139</v>
      </c>
      <c r="C198" s="449" t="s">
        <v>1855</v>
      </c>
      <c r="D198" s="449"/>
      <c r="E198" s="450" t="s">
        <v>1786</v>
      </c>
      <c r="F198" s="451">
        <v>36251</v>
      </c>
      <c r="G198" s="452">
        <v>35000</v>
      </c>
      <c r="H198" s="429"/>
      <c r="I198" s="430"/>
      <c r="J198" s="431"/>
      <c r="K198" s="431"/>
      <c r="L198" s="432" t="str">
        <f t="shared" si="1"/>
        <v/>
      </c>
    </row>
    <row r="199" spans="1:12" s="425" customFormat="1" ht="39.950000000000003" customHeight="1">
      <c r="A199" s="426">
        <v>192</v>
      </c>
      <c r="B199" s="449" t="s">
        <v>139</v>
      </c>
      <c r="C199" s="449" t="s">
        <v>1856</v>
      </c>
      <c r="D199" s="449"/>
      <c r="E199" s="450" t="s">
        <v>1786</v>
      </c>
      <c r="F199" s="451">
        <v>37347</v>
      </c>
      <c r="G199" s="452">
        <v>35000</v>
      </c>
      <c r="H199" s="429"/>
      <c r="I199" s="430"/>
      <c r="J199" s="431"/>
      <c r="K199" s="431"/>
      <c r="L199" s="432" t="str">
        <f t="shared" si="1"/>
        <v/>
      </c>
    </row>
    <row r="200" spans="1:12" s="425" customFormat="1" ht="39.950000000000003" customHeight="1">
      <c r="A200" s="426">
        <v>193</v>
      </c>
      <c r="B200" s="449" t="s">
        <v>139</v>
      </c>
      <c r="C200" s="449" t="s">
        <v>1857</v>
      </c>
      <c r="D200" s="449"/>
      <c r="E200" s="450" t="s">
        <v>1786</v>
      </c>
      <c r="F200" s="451">
        <v>36251</v>
      </c>
      <c r="G200" s="452">
        <v>35000</v>
      </c>
      <c r="H200" s="429"/>
      <c r="I200" s="430"/>
      <c r="J200" s="431"/>
      <c r="K200" s="431"/>
      <c r="L200" s="432" t="str">
        <f t="shared" si="1"/>
        <v/>
      </c>
    </row>
    <row r="201" spans="1:12" s="425" customFormat="1" ht="39.950000000000003" customHeight="1">
      <c r="A201" s="426">
        <v>194</v>
      </c>
      <c r="B201" s="449" t="s">
        <v>139</v>
      </c>
      <c r="C201" s="449" t="s">
        <v>1858</v>
      </c>
      <c r="D201" s="449"/>
      <c r="E201" s="450" t="s">
        <v>1786</v>
      </c>
      <c r="F201" s="451">
        <v>36251</v>
      </c>
      <c r="G201" s="452">
        <v>35000</v>
      </c>
      <c r="H201" s="429"/>
      <c r="I201" s="430"/>
      <c r="J201" s="431"/>
      <c r="K201" s="431"/>
      <c r="L201" s="432" t="str">
        <f t="shared" si="1"/>
        <v/>
      </c>
    </row>
    <row r="202" spans="1:12" s="425" customFormat="1" ht="39.950000000000003" customHeight="1">
      <c r="A202" s="426">
        <v>195</v>
      </c>
      <c r="B202" s="449" t="s">
        <v>139</v>
      </c>
      <c r="C202" s="449" t="s">
        <v>1859</v>
      </c>
      <c r="D202" s="449"/>
      <c r="E202" s="450" t="s">
        <v>1786</v>
      </c>
      <c r="F202" s="451">
        <v>37347</v>
      </c>
      <c r="G202" s="452">
        <v>35000</v>
      </c>
      <c r="H202" s="429"/>
      <c r="I202" s="430"/>
      <c r="J202" s="431"/>
      <c r="K202" s="431"/>
      <c r="L202" s="432" t="str">
        <f t="shared" si="1"/>
        <v/>
      </c>
    </row>
    <row r="203" spans="1:12" s="425" customFormat="1" ht="39.950000000000003" customHeight="1">
      <c r="A203" s="426">
        <v>196</v>
      </c>
      <c r="B203" s="449" t="s">
        <v>139</v>
      </c>
      <c r="C203" s="449" t="s">
        <v>1860</v>
      </c>
      <c r="D203" s="449"/>
      <c r="E203" s="450" t="s">
        <v>1786</v>
      </c>
      <c r="F203" s="451">
        <v>36251</v>
      </c>
      <c r="G203" s="452">
        <v>35000</v>
      </c>
      <c r="H203" s="429"/>
      <c r="I203" s="430"/>
      <c r="J203" s="431"/>
      <c r="K203" s="431"/>
      <c r="L203" s="432" t="str">
        <f t="shared" si="1"/>
        <v/>
      </c>
    </row>
    <row r="204" spans="1:12" s="425" customFormat="1" ht="39.950000000000003" customHeight="1">
      <c r="A204" s="426">
        <v>197</v>
      </c>
      <c r="B204" s="449" t="s">
        <v>139</v>
      </c>
      <c r="C204" s="449" t="s">
        <v>1861</v>
      </c>
      <c r="D204" s="449"/>
      <c r="E204" s="450" t="s">
        <v>1786</v>
      </c>
      <c r="F204" s="451">
        <v>37347</v>
      </c>
      <c r="G204" s="452">
        <v>45000</v>
      </c>
      <c r="H204" s="429"/>
      <c r="I204" s="430"/>
      <c r="J204" s="431"/>
      <c r="K204" s="431"/>
      <c r="L204" s="432" t="str">
        <f t="shared" si="1"/>
        <v/>
      </c>
    </row>
    <row r="205" spans="1:12" s="425" customFormat="1" ht="39.950000000000003" customHeight="1">
      <c r="A205" s="426">
        <v>198</v>
      </c>
      <c r="B205" s="449" t="s">
        <v>1623</v>
      </c>
      <c r="C205" s="449" t="s">
        <v>1862</v>
      </c>
      <c r="D205" s="449"/>
      <c r="E205" s="450" t="s">
        <v>1786</v>
      </c>
      <c r="F205" s="451">
        <v>34790</v>
      </c>
      <c r="G205" s="452">
        <v>22000</v>
      </c>
      <c r="H205" s="429"/>
      <c r="I205" s="430"/>
      <c r="J205" s="431"/>
      <c r="K205" s="431"/>
      <c r="L205" s="432" t="str">
        <f t="shared" si="1"/>
        <v/>
      </c>
    </row>
    <row r="206" spans="1:12" s="425" customFormat="1" ht="39.950000000000003" customHeight="1">
      <c r="A206" s="426">
        <v>199</v>
      </c>
      <c r="B206" s="449" t="s">
        <v>1623</v>
      </c>
      <c r="C206" s="449" t="s">
        <v>1863</v>
      </c>
      <c r="D206" s="449"/>
      <c r="E206" s="450" t="s">
        <v>1786</v>
      </c>
      <c r="F206" s="451">
        <v>36617</v>
      </c>
      <c r="G206" s="452">
        <v>7400</v>
      </c>
      <c r="H206" s="429"/>
      <c r="I206" s="430"/>
      <c r="J206" s="431"/>
      <c r="K206" s="431"/>
      <c r="L206" s="432" t="str">
        <f t="shared" si="1"/>
        <v/>
      </c>
    </row>
    <row r="207" spans="1:12" s="425" customFormat="1" ht="39.950000000000003" customHeight="1">
      <c r="A207" s="426">
        <v>200</v>
      </c>
      <c r="B207" s="449" t="s">
        <v>1625</v>
      </c>
      <c r="C207" s="449" t="s">
        <v>1864</v>
      </c>
      <c r="D207" s="449"/>
      <c r="E207" s="450" t="s">
        <v>1786</v>
      </c>
      <c r="F207" s="451">
        <v>34790</v>
      </c>
      <c r="G207" s="452">
        <v>22000</v>
      </c>
      <c r="H207" s="429"/>
      <c r="I207" s="430"/>
      <c r="J207" s="431"/>
      <c r="K207" s="431"/>
      <c r="L207" s="432" t="str">
        <f t="shared" si="1"/>
        <v/>
      </c>
    </row>
    <row r="208" spans="1:12" s="425" customFormat="1" ht="39.950000000000003" customHeight="1">
      <c r="A208" s="426">
        <v>201</v>
      </c>
      <c r="B208" s="449" t="s">
        <v>1628</v>
      </c>
      <c r="C208" s="449" t="s">
        <v>1865</v>
      </c>
      <c r="D208" s="449"/>
      <c r="E208" s="450" t="s">
        <v>1786</v>
      </c>
      <c r="F208" s="451">
        <v>35582</v>
      </c>
      <c r="G208" s="452">
        <v>22000</v>
      </c>
      <c r="H208" s="429"/>
      <c r="I208" s="430"/>
      <c r="J208" s="431"/>
      <c r="K208" s="431"/>
      <c r="L208" s="432" t="str">
        <f t="shared" si="1"/>
        <v/>
      </c>
    </row>
    <row r="209" spans="1:12" s="425" customFormat="1" ht="39.950000000000003" customHeight="1">
      <c r="A209" s="426">
        <v>202</v>
      </c>
      <c r="B209" s="449" t="s">
        <v>1628</v>
      </c>
      <c r="C209" s="449" t="s">
        <v>1866</v>
      </c>
      <c r="D209" s="449"/>
      <c r="E209" s="450" t="s">
        <v>1786</v>
      </c>
      <c r="F209" s="451">
        <v>35582</v>
      </c>
      <c r="G209" s="452">
        <v>6400</v>
      </c>
      <c r="H209" s="429"/>
      <c r="I209" s="430"/>
      <c r="J209" s="431"/>
      <c r="K209" s="431"/>
      <c r="L209" s="432" t="str">
        <f t="shared" si="1"/>
        <v/>
      </c>
    </row>
    <row r="210" spans="1:12" s="425" customFormat="1" ht="39.950000000000003" customHeight="1">
      <c r="A210" s="426">
        <v>203</v>
      </c>
      <c r="B210" s="449" t="s">
        <v>1630</v>
      </c>
      <c r="C210" s="449" t="s">
        <v>1867</v>
      </c>
      <c r="D210" s="449"/>
      <c r="E210" s="450" t="s">
        <v>1786</v>
      </c>
      <c r="F210" s="451">
        <v>34790</v>
      </c>
      <c r="G210" s="452">
        <v>16000</v>
      </c>
      <c r="H210" s="429"/>
      <c r="I210" s="430"/>
      <c r="J210" s="431"/>
      <c r="K210" s="431"/>
      <c r="L210" s="432" t="str">
        <f t="shared" si="1"/>
        <v/>
      </c>
    </row>
    <row r="211" spans="1:12" s="425" customFormat="1" ht="39.950000000000003" customHeight="1">
      <c r="A211" s="426">
        <v>204</v>
      </c>
      <c r="B211" s="449" t="s">
        <v>1868</v>
      </c>
      <c r="C211" s="449" t="s">
        <v>1869</v>
      </c>
      <c r="D211" s="449"/>
      <c r="E211" s="450" t="s">
        <v>1786</v>
      </c>
      <c r="F211" s="451">
        <v>34790</v>
      </c>
      <c r="G211" s="452">
        <v>16000</v>
      </c>
      <c r="H211" s="429"/>
      <c r="I211" s="430"/>
      <c r="J211" s="431"/>
      <c r="K211" s="431"/>
      <c r="L211" s="432" t="str">
        <f t="shared" si="1"/>
        <v/>
      </c>
    </row>
    <row r="212" spans="1:12" s="425" customFormat="1" ht="39.950000000000003" customHeight="1">
      <c r="A212" s="426">
        <v>205</v>
      </c>
      <c r="B212" s="449" t="s">
        <v>139</v>
      </c>
      <c r="C212" s="449" t="s">
        <v>1870</v>
      </c>
      <c r="D212" s="449"/>
      <c r="E212" s="450" t="s">
        <v>1786</v>
      </c>
      <c r="F212" s="451">
        <v>41365</v>
      </c>
      <c r="G212" s="452">
        <v>6800</v>
      </c>
      <c r="H212" s="429"/>
      <c r="I212" s="430"/>
      <c r="J212" s="431"/>
      <c r="K212" s="431"/>
      <c r="L212" s="432" t="str">
        <f t="shared" si="1"/>
        <v/>
      </c>
    </row>
    <row r="213" spans="1:12" s="425" customFormat="1" ht="39.950000000000003" customHeight="1">
      <c r="A213" s="426">
        <v>206</v>
      </c>
      <c r="B213" s="449" t="s">
        <v>139</v>
      </c>
      <c r="C213" s="449" t="s">
        <v>1871</v>
      </c>
      <c r="D213" s="449"/>
      <c r="E213" s="450" t="s">
        <v>1786</v>
      </c>
      <c r="F213" s="451">
        <v>41365</v>
      </c>
      <c r="G213" s="452">
        <v>3300</v>
      </c>
      <c r="H213" s="429"/>
      <c r="I213" s="430"/>
      <c r="J213" s="431"/>
      <c r="K213" s="431"/>
      <c r="L213" s="432" t="str">
        <f t="shared" si="1"/>
        <v/>
      </c>
    </row>
    <row r="214" spans="1:12" s="425" customFormat="1" ht="39.950000000000003" customHeight="1">
      <c r="A214" s="426">
        <v>207</v>
      </c>
      <c r="B214" s="449" t="s">
        <v>139</v>
      </c>
      <c r="C214" s="449" t="s">
        <v>1872</v>
      </c>
      <c r="D214" s="449"/>
      <c r="E214" s="450" t="s">
        <v>1786</v>
      </c>
      <c r="F214" s="451">
        <v>41365</v>
      </c>
      <c r="G214" s="452">
        <v>3300</v>
      </c>
      <c r="H214" s="429"/>
      <c r="I214" s="430"/>
      <c r="J214" s="431"/>
      <c r="K214" s="431"/>
      <c r="L214" s="432" t="str">
        <f t="shared" si="1"/>
        <v/>
      </c>
    </row>
    <row r="215" spans="1:12" s="425" customFormat="1" ht="39.950000000000003" customHeight="1">
      <c r="A215" s="426">
        <v>208</v>
      </c>
      <c r="B215" s="449" t="s">
        <v>139</v>
      </c>
      <c r="C215" s="354" t="s">
        <v>1873</v>
      </c>
      <c r="D215" s="449" t="s">
        <v>1874</v>
      </c>
      <c r="E215" s="450" t="s">
        <v>1786</v>
      </c>
      <c r="F215" s="451">
        <v>41365</v>
      </c>
      <c r="G215" s="452">
        <v>14800</v>
      </c>
      <c r="H215" s="429"/>
      <c r="I215" s="430"/>
      <c r="J215" s="431"/>
      <c r="K215" s="431"/>
      <c r="L215" s="432" t="str">
        <f t="shared" si="1"/>
        <v/>
      </c>
    </row>
    <row r="216" spans="1:12" s="425" customFormat="1" ht="39.950000000000003" customHeight="1">
      <c r="A216" s="426">
        <v>209</v>
      </c>
      <c r="B216" s="449" t="s">
        <v>139</v>
      </c>
      <c r="C216" s="354" t="s">
        <v>1875</v>
      </c>
      <c r="D216" s="449" t="s">
        <v>1876</v>
      </c>
      <c r="E216" s="450" t="s">
        <v>1786</v>
      </c>
      <c r="F216" s="451">
        <v>41365</v>
      </c>
      <c r="G216" s="452">
        <v>4000</v>
      </c>
      <c r="H216" s="429"/>
      <c r="I216" s="430"/>
      <c r="J216" s="431"/>
      <c r="K216" s="431"/>
      <c r="L216" s="432" t="str">
        <f t="shared" si="1"/>
        <v/>
      </c>
    </row>
    <row r="217" spans="1:12" s="425" customFormat="1" ht="39.950000000000003" customHeight="1">
      <c r="A217" s="426">
        <v>210</v>
      </c>
      <c r="B217" s="449" t="s">
        <v>139</v>
      </c>
      <c r="C217" s="461" t="s">
        <v>1877</v>
      </c>
      <c r="D217" s="449"/>
      <c r="E217" s="450" t="s">
        <v>1786</v>
      </c>
      <c r="F217" s="451">
        <v>41365</v>
      </c>
      <c r="G217" s="452">
        <v>2800</v>
      </c>
      <c r="H217" s="429"/>
      <c r="I217" s="430"/>
      <c r="J217" s="431"/>
      <c r="K217" s="431"/>
      <c r="L217" s="432" t="str">
        <f t="shared" si="1"/>
        <v/>
      </c>
    </row>
    <row r="218" spans="1:12" s="425" customFormat="1" ht="39.950000000000003" customHeight="1">
      <c r="A218" s="426">
        <v>211</v>
      </c>
      <c r="B218" s="449" t="s">
        <v>139</v>
      </c>
      <c r="C218" s="449" t="s">
        <v>1878</v>
      </c>
      <c r="D218" s="449" t="s">
        <v>1879</v>
      </c>
      <c r="E218" s="450" t="s">
        <v>1786</v>
      </c>
      <c r="F218" s="451">
        <v>41365</v>
      </c>
      <c r="G218" s="452">
        <v>14800</v>
      </c>
      <c r="H218" s="429"/>
      <c r="I218" s="430"/>
      <c r="J218" s="431"/>
      <c r="K218" s="431"/>
      <c r="L218" s="432" t="str">
        <f t="shared" si="1"/>
        <v/>
      </c>
    </row>
    <row r="219" spans="1:12" s="425" customFormat="1" ht="39.950000000000003" customHeight="1">
      <c r="A219" s="426">
        <v>212</v>
      </c>
      <c r="B219" s="449" t="s">
        <v>139</v>
      </c>
      <c r="C219" s="449" t="s">
        <v>1878</v>
      </c>
      <c r="D219" s="449" t="s">
        <v>1880</v>
      </c>
      <c r="E219" s="450" t="s">
        <v>1786</v>
      </c>
      <c r="F219" s="451">
        <v>41365</v>
      </c>
      <c r="G219" s="452">
        <v>4000</v>
      </c>
      <c r="H219" s="429"/>
      <c r="I219" s="430"/>
      <c r="J219" s="431"/>
      <c r="K219" s="431"/>
      <c r="L219" s="432" t="str">
        <f t="shared" si="1"/>
        <v/>
      </c>
    </row>
    <row r="220" spans="1:12" s="425" customFormat="1" ht="39.950000000000003" customHeight="1">
      <c r="A220" s="426">
        <v>213</v>
      </c>
      <c r="B220" s="449" t="s">
        <v>139</v>
      </c>
      <c r="C220" s="449" t="s">
        <v>1881</v>
      </c>
      <c r="D220" s="449"/>
      <c r="E220" s="450" t="s">
        <v>1786</v>
      </c>
      <c r="F220" s="451">
        <v>41365</v>
      </c>
      <c r="G220" s="452">
        <v>4000</v>
      </c>
      <c r="H220" s="429"/>
      <c r="I220" s="430"/>
      <c r="J220" s="431"/>
      <c r="K220" s="431"/>
      <c r="L220" s="432" t="str">
        <f t="shared" si="1"/>
        <v/>
      </c>
    </row>
    <row r="221" spans="1:12" s="425" customFormat="1" ht="39.950000000000003" customHeight="1">
      <c r="A221" s="426">
        <v>214</v>
      </c>
      <c r="B221" s="449" t="s">
        <v>139</v>
      </c>
      <c r="C221" s="357" t="s">
        <v>1882</v>
      </c>
      <c r="D221" s="449"/>
      <c r="E221" s="450" t="s">
        <v>1786</v>
      </c>
      <c r="F221" s="451">
        <v>36617</v>
      </c>
      <c r="G221" s="452"/>
      <c r="H221" s="429"/>
      <c r="I221" s="430"/>
      <c r="J221" s="431"/>
      <c r="K221" s="431"/>
      <c r="L221" s="432" t="str">
        <f t="shared" si="1"/>
        <v/>
      </c>
    </row>
    <row r="222" spans="1:12" s="425" customFormat="1" ht="39.950000000000003" customHeight="1">
      <c r="A222" s="426">
        <v>215</v>
      </c>
      <c r="B222" s="449" t="s">
        <v>139</v>
      </c>
      <c r="C222" s="357" t="s">
        <v>1883</v>
      </c>
      <c r="D222" s="449"/>
      <c r="E222" s="450" t="s">
        <v>1786</v>
      </c>
      <c r="F222" s="451">
        <v>41365</v>
      </c>
      <c r="G222" s="452">
        <v>4000</v>
      </c>
      <c r="H222" s="429"/>
      <c r="I222" s="430"/>
      <c r="J222" s="431"/>
      <c r="K222" s="431"/>
      <c r="L222" s="432" t="str">
        <f t="shared" si="1"/>
        <v/>
      </c>
    </row>
    <row r="223" spans="1:12" s="425" customFormat="1" ht="39.950000000000003" customHeight="1">
      <c r="A223" s="426">
        <v>216</v>
      </c>
      <c r="B223" s="449" t="s">
        <v>139</v>
      </c>
      <c r="C223" s="357" t="s">
        <v>1884</v>
      </c>
      <c r="D223" s="449"/>
      <c r="E223" s="450" t="s">
        <v>1786</v>
      </c>
      <c r="F223" s="451">
        <v>36617</v>
      </c>
      <c r="G223" s="452"/>
      <c r="H223" s="429"/>
      <c r="I223" s="430"/>
      <c r="J223" s="431"/>
      <c r="K223" s="431"/>
      <c r="L223" s="432" t="str">
        <f t="shared" si="1"/>
        <v/>
      </c>
    </row>
    <row r="224" spans="1:12" s="425" customFormat="1" ht="39.950000000000003" customHeight="1">
      <c r="A224" s="426">
        <v>217</v>
      </c>
      <c r="B224" s="449" t="s">
        <v>139</v>
      </c>
      <c r="C224" s="357" t="s">
        <v>1885</v>
      </c>
      <c r="D224" s="449"/>
      <c r="E224" s="450" t="s">
        <v>1786</v>
      </c>
      <c r="F224" s="451">
        <v>41365</v>
      </c>
      <c r="G224" s="452">
        <v>2800</v>
      </c>
      <c r="H224" s="429"/>
      <c r="I224" s="430"/>
      <c r="J224" s="431"/>
      <c r="K224" s="431"/>
      <c r="L224" s="432" t="str">
        <f t="shared" si="1"/>
        <v/>
      </c>
    </row>
    <row r="225" spans="1:12" s="425" customFormat="1" ht="39.950000000000003" customHeight="1">
      <c r="A225" s="426">
        <v>218</v>
      </c>
      <c r="B225" s="449" t="s">
        <v>139</v>
      </c>
      <c r="C225" s="449" t="s">
        <v>1886</v>
      </c>
      <c r="D225" s="449"/>
      <c r="E225" s="450" t="s">
        <v>1786</v>
      </c>
      <c r="F225" s="451">
        <v>41365</v>
      </c>
      <c r="G225" s="452">
        <v>11700</v>
      </c>
      <c r="H225" s="429"/>
      <c r="I225" s="430"/>
      <c r="J225" s="431"/>
      <c r="K225" s="431"/>
      <c r="L225" s="432" t="str">
        <f t="shared" si="1"/>
        <v/>
      </c>
    </row>
    <row r="226" spans="1:12" s="425" customFormat="1" ht="39.950000000000003" customHeight="1">
      <c r="A226" s="426">
        <v>219</v>
      </c>
      <c r="B226" s="449" t="s">
        <v>139</v>
      </c>
      <c r="C226" s="449" t="s">
        <v>1887</v>
      </c>
      <c r="D226" s="449"/>
      <c r="E226" s="450" t="s">
        <v>1786</v>
      </c>
      <c r="F226" s="451">
        <v>41365</v>
      </c>
      <c r="G226" s="452">
        <v>15000</v>
      </c>
      <c r="H226" s="429"/>
      <c r="I226" s="430"/>
      <c r="J226" s="431"/>
      <c r="K226" s="431"/>
      <c r="L226" s="432" t="str">
        <f t="shared" si="1"/>
        <v/>
      </c>
    </row>
    <row r="227" spans="1:12" s="425" customFormat="1" ht="39.950000000000003" customHeight="1">
      <c r="A227" s="426">
        <v>220</v>
      </c>
      <c r="B227" s="449" t="s">
        <v>139</v>
      </c>
      <c r="C227" s="449" t="s">
        <v>1888</v>
      </c>
      <c r="D227" s="449"/>
      <c r="E227" s="450" t="s">
        <v>1786</v>
      </c>
      <c r="F227" s="451">
        <v>36617</v>
      </c>
      <c r="G227" s="452"/>
      <c r="H227" s="429"/>
      <c r="I227" s="430"/>
      <c r="J227" s="431"/>
      <c r="K227" s="431"/>
      <c r="L227" s="432" t="str">
        <f t="shared" si="1"/>
        <v/>
      </c>
    </row>
    <row r="228" spans="1:12" s="425" customFormat="1" ht="39.950000000000003" customHeight="1">
      <c r="A228" s="426">
        <v>221</v>
      </c>
      <c r="B228" s="449" t="s">
        <v>139</v>
      </c>
      <c r="C228" s="449" t="s">
        <v>1889</v>
      </c>
      <c r="D228" s="449"/>
      <c r="E228" s="450" t="s">
        <v>1786</v>
      </c>
      <c r="F228" s="451">
        <v>41365</v>
      </c>
      <c r="G228" s="452">
        <v>6500</v>
      </c>
      <c r="H228" s="429"/>
      <c r="I228" s="430"/>
      <c r="J228" s="431"/>
      <c r="K228" s="431"/>
      <c r="L228" s="432" t="str">
        <f t="shared" si="1"/>
        <v/>
      </c>
    </row>
    <row r="229" spans="1:12" s="425" customFormat="1" ht="39.950000000000003" customHeight="1">
      <c r="A229" s="426">
        <v>222</v>
      </c>
      <c r="B229" s="449" t="s">
        <v>139</v>
      </c>
      <c r="C229" s="449" t="s">
        <v>1890</v>
      </c>
      <c r="D229" s="449"/>
      <c r="E229" s="450" t="s">
        <v>1786</v>
      </c>
      <c r="F229" s="451">
        <v>36617</v>
      </c>
      <c r="G229" s="452"/>
      <c r="H229" s="429"/>
      <c r="I229" s="430"/>
      <c r="J229" s="431"/>
      <c r="K229" s="431"/>
      <c r="L229" s="432" t="str">
        <f t="shared" si="1"/>
        <v/>
      </c>
    </row>
    <row r="230" spans="1:12" s="425" customFormat="1" ht="39.950000000000003" customHeight="1">
      <c r="A230" s="426">
        <v>223</v>
      </c>
      <c r="B230" s="449" t="s">
        <v>139</v>
      </c>
      <c r="C230" s="449" t="s">
        <v>1891</v>
      </c>
      <c r="D230" s="449"/>
      <c r="E230" s="450" t="s">
        <v>1786</v>
      </c>
      <c r="F230" s="451">
        <v>41365</v>
      </c>
      <c r="G230" s="452">
        <v>10700</v>
      </c>
      <c r="H230" s="429"/>
      <c r="I230" s="430"/>
      <c r="J230" s="431"/>
      <c r="K230" s="431"/>
      <c r="L230" s="432" t="str">
        <f t="shared" si="1"/>
        <v/>
      </c>
    </row>
    <row r="231" spans="1:12" s="425" customFormat="1" ht="39.950000000000003" customHeight="1">
      <c r="A231" s="426">
        <v>224</v>
      </c>
      <c r="B231" s="449" t="s">
        <v>139</v>
      </c>
      <c r="C231" s="449" t="s">
        <v>1892</v>
      </c>
      <c r="D231" s="449"/>
      <c r="E231" s="450" t="s">
        <v>1786</v>
      </c>
      <c r="F231" s="451">
        <v>36617</v>
      </c>
      <c r="G231" s="452"/>
      <c r="H231" s="429"/>
      <c r="I231" s="430"/>
      <c r="J231" s="431"/>
      <c r="K231" s="431"/>
      <c r="L231" s="432" t="str">
        <f t="shared" si="1"/>
        <v/>
      </c>
    </row>
    <row r="232" spans="1:12" s="425" customFormat="1" ht="39.950000000000003" customHeight="1">
      <c r="A232" s="426">
        <v>225</v>
      </c>
      <c r="B232" s="449" t="s">
        <v>139</v>
      </c>
      <c r="C232" s="449" t="s">
        <v>1893</v>
      </c>
      <c r="D232" s="449"/>
      <c r="E232" s="450" t="s">
        <v>1786</v>
      </c>
      <c r="F232" s="451">
        <v>36617</v>
      </c>
      <c r="G232" s="452">
        <v>2400</v>
      </c>
      <c r="H232" s="429"/>
      <c r="I232" s="430"/>
      <c r="J232" s="431"/>
      <c r="K232" s="431"/>
      <c r="L232" s="432" t="str">
        <f t="shared" si="1"/>
        <v/>
      </c>
    </row>
    <row r="233" spans="1:12" s="425" customFormat="1" ht="39.950000000000003" customHeight="1">
      <c r="A233" s="426">
        <v>226</v>
      </c>
      <c r="B233" s="449" t="s">
        <v>139</v>
      </c>
      <c r="C233" s="449" t="s">
        <v>1894</v>
      </c>
      <c r="D233" s="449"/>
      <c r="E233" s="450" t="s">
        <v>1786</v>
      </c>
      <c r="F233" s="451">
        <v>36617</v>
      </c>
      <c r="G233" s="452">
        <v>4000</v>
      </c>
      <c r="H233" s="429"/>
      <c r="I233" s="430"/>
      <c r="J233" s="431"/>
      <c r="K233" s="431"/>
      <c r="L233" s="432" t="str">
        <f t="shared" si="1"/>
        <v/>
      </c>
    </row>
    <row r="234" spans="1:12" s="425" customFormat="1" ht="39.950000000000003" customHeight="1">
      <c r="A234" s="426">
        <v>227</v>
      </c>
      <c r="B234" s="449" t="s">
        <v>139</v>
      </c>
      <c r="C234" s="449" t="s">
        <v>1895</v>
      </c>
      <c r="D234" s="449"/>
      <c r="E234" s="450" t="s">
        <v>1786</v>
      </c>
      <c r="F234" s="451">
        <v>41365</v>
      </c>
      <c r="G234" s="452">
        <v>27700</v>
      </c>
      <c r="H234" s="429"/>
      <c r="I234" s="430"/>
      <c r="J234" s="431"/>
      <c r="K234" s="431"/>
      <c r="L234" s="432" t="str">
        <f t="shared" si="1"/>
        <v/>
      </c>
    </row>
    <row r="235" spans="1:12" s="425" customFormat="1" ht="39.950000000000003" customHeight="1">
      <c r="A235" s="426">
        <v>228</v>
      </c>
      <c r="B235" s="449" t="s">
        <v>139</v>
      </c>
      <c r="C235" s="449" t="s">
        <v>1896</v>
      </c>
      <c r="D235" s="449"/>
      <c r="E235" s="450" t="s">
        <v>1786</v>
      </c>
      <c r="F235" s="451">
        <v>41365</v>
      </c>
      <c r="G235" s="452">
        <v>10400</v>
      </c>
      <c r="H235" s="429"/>
      <c r="I235" s="430"/>
      <c r="J235" s="431"/>
      <c r="K235" s="431"/>
      <c r="L235" s="432" t="str">
        <f t="shared" si="1"/>
        <v/>
      </c>
    </row>
    <row r="236" spans="1:12" s="425" customFormat="1" ht="39.950000000000003" customHeight="1">
      <c r="A236" s="426">
        <v>229</v>
      </c>
      <c r="B236" s="449" t="s">
        <v>139</v>
      </c>
      <c r="C236" s="449" t="s">
        <v>1897</v>
      </c>
      <c r="D236" s="449"/>
      <c r="E236" s="450" t="s">
        <v>1786</v>
      </c>
      <c r="F236" s="451">
        <v>36617</v>
      </c>
      <c r="G236" s="452">
        <v>5200</v>
      </c>
      <c r="H236" s="429"/>
      <c r="I236" s="430"/>
      <c r="J236" s="431"/>
      <c r="K236" s="431"/>
      <c r="L236" s="432" t="str">
        <f t="shared" si="1"/>
        <v/>
      </c>
    </row>
    <row r="237" spans="1:12" s="425" customFormat="1" ht="39.950000000000003" customHeight="1">
      <c r="A237" s="426">
        <v>230</v>
      </c>
      <c r="B237" s="449" t="s">
        <v>139</v>
      </c>
      <c r="C237" s="449" t="s">
        <v>1898</v>
      </c>
      <c r="D237" s="449"/>
      <c r="E237" s="450" t="s">
        <v>1786</v>
      </c>
      <c r="F237" s="451">
        <v>36617</v>
      </c>
      <c r="G237" s="452">
        <v>2400</v>
      </c>
      <c r="H237" s="429"/>
      <c r="I237" s="430"/>
      <c r="J237" s="431"/>
      <c r="K237" s="431"/>
      <c r="L237" s="432" t="str">
        <f t="shared" si="1"/>
        <v/>
      </c>
    </row>
    <row r="238" spans="1:12" s="425" customFormat="1" ht="39.950000000000003" customHeight="1">
      <c r="A238" s="426">
        <v>231</v>
      </c>
      <c r="B238" s="449" t="s">
        <v>139</v>
      </c>
      <c r="C238" s="449" t="s">
        <v>1899</v>
      </c>
      <c r="D238" s="449"/>
      <c r="E238" s="450" t="s">
        <v>1786</v>
      </c>
      <c r="F238" s="451">
        <v>36617</v>
      </c>
      <c r="G238" s="452">
        <v>4000</v>
      </c>
      <c r="H238" s="429"/>
      <c r="I238" s="430"/>
      <c r="J238" s="431"/>
      <c r="K238" s="431"/>
      <c r="L238" s="432" t="str">
        <f t="shared" si="1"/>
        <v/>
      </c>
    </row>
    <row r="239" spans="1:12" s="425" customFormat="1" ht="39.950000000000003" customHeight="1">
      <c r="A239" s="426">
        <v>232</v>
      </c>
      <c r="B239" s="449" t="s">
        <v>139</v>
      </c>
      <c r="C239" s="449" t="s">
        <v>1900</v>
      </c>
      <c r="D239" s="449"/>
      <c r="E239" s="450" t="s">
        <v>1786</v>
      </c>
      <c r="F239" s="451">
        <v>41365</v>
      </c>
      <c r="G239" s="452">
        <v>29200</v>
      </c>
      <c r="H239" s="429"/>
      <c r="I239" s="430"/>
      <c r="J239" s="431"/>
      <c r="K239" s="431"/>
      <c r="L239" s="432" t="str">
        <f t="shared" si="1"/>
        <v/>
      </c>
    </row>
    <row r="240" spans="1:12" s="425" customFormat="1" ht="39.950000000000003" customHeight="1">
      <c r="A240" s="426">
        <v>233</v>
      </c>
      <c r="B240" s="449" t="s">
        <v>139</v>
      </c>
      <c r="C240" s="449" t="s">
        <v>1901</v>
      </c>
      <c r="D240" s="449"/>
      <c r="E240" s="450" t="s">
        <v>1786</v>
      </c>
      <c r="F240" s="451">
        <v>41365</v>
      </c>
      <c r="G240" s="452">
        <v>11300</v>
      </c>
      <c r="H240" s="429"/>
      <c r="I240" s="430"/>
      <c r="J240" s="431"/>
      <c r="K240" s="431"/>
      <c r="L240" s="432" t="str">
        <f t="shared" si="1"/>
        <v/>
      </c>
    </row>
    <row r="241" spans="1:12" s="425" customFormat="1" ht="39.950000000000003" customHeight="1">
      <c r="A241" s="426">
        <v>234</v>
      </c>
      <c r="B241" s="449" t="s">
        <v>139</v>
      </c>
      <c r="C241" s="449" t="s">
        <v>368</v>
      </c>
      <c r="D241" s="449"/>
      <c r="E241" s="450" t="s">
        <v>1786</v>
      </c>
      <c r="F241" s="451">
        <v>41365</v>
      </c>
      <c r="G241" s="452">
        <v>29200</v>
      </c>
      <c r="H241" s="429"/>
      <c r="I241" s="430"/>
      <c r="J241" s="431"/>
      <c r="K241" s="431"/>
      <c r="L241" s="432" t="str">
        <f t="shared" si="1"/>
        <v/>
      </c>
    </row>
    <row r="242" spans="1:12" s="425" customFormat="1" ht="39.950000000000003" customHeight="1">
      <c r="A242" s="426">
        <v>235</v>
      </c>
      <c r="B242" s="449" t="s">
        <v>139</v>
      </c>
      <c r="C242" s="449" t="s">
        <v>369</v>
      </c>
      <c r="D242" s="449"/>
      <c r="E242" s="450" t="s">
        <v>1786</v>
      </c>
      <c r="F242" s="451">
        <v>41365</v>
      </c>
      <c r="G242" s="452">
        <v>11300</v>
      </c>
      <c r="H242" s="429"/>
      <c r="I242" s="430"/>
      <c r="J242" s="431"/>
      <c r="K242" s="431"/>
      <c r="L242" s="432" t="str">
        <f t="shared" si="1"/>
        <v/>
      </c>
    </row>
    <row r="243" spans="1:12" s="425" customFormat="1" ht="39.950000000000003" customHeight="1">
      <c r="A243" s="426">
        <v>236</v>
      </c>
      <c r="B243" s="449" t="s">
        <v>139</v>
      </c>
      <c r="C243" s="449" t="s">
        <v>1902</v>
      </c>
      <c r="D243" s="449"/>
      <c r="E243" s="450" t="s">
        <v>1786</v>
      </c>
      <c r="F243" s="451">
        <v>36617</v>
      </c>
      <c r="G243" s="452">
        <v>7100</v>
      </c>
      <c r="H243" s="429"/>
      <c r="I243" s="430"/>
      <c r="J243" s="431"/>
      <c r="K243" s="431"/>
      <c r="L243" s="432" t="str">
        <f t="shared" si="1"/>
        <v/>
      </c>
    </row>
    <row r="244" spans="1:12" s="425" customFormat="1" ht="39.950000000000003" customHeight="1">
      <c r="A244" s="426">
        <v>237</v>
      </c>
      <c r="B244" s="449" t="s">
        <v>139</v>
      </c>
      <c r="C244" s="449" t="s">
        <v>1903</v>
      </c>
      <c r="D244" s="449"/>
      <c r="E244" s="450" t="s">
        <v>1786</v>
      </c>
      <c r="F244" s="451">
        <v>41365</v>
      </c>
      <c r="G244" s="452">
        <v>2100</v>
      </c>
      <c r="H244" s="429"/>
      <c r="I244" s="430"/>
      <c r="J244" s="431"/>
      <c r="K244" s="431"/>
      <c r="L244" s="432" t="str">
        <f t="shared" si="1"/>
        <v/>
      </c>
    </row>
    <row r="245" spans="1:12" s="425" customFormat="1" ht="39.950000000000003" customHeight="1">
      <c r="A245" s="426">
        <v>238</v>
      </c>
      <c r="B245" s="449" t="s">
        <v>139</v>
      </c>
      <c r="C245" s="449" t="s">
        <v>1904</v>
      </c>
      <c r="D245" s="449"/>
      <c r="E245" s="450" t="s">
        <v>1786</v>
      </c>
      <c r="F245" s="451">
        <v>36617</v>
      </c>
      <c r="G245" s="452">
        <v>2900</v>
      </c>
      <c r="H245" s="429"/>
      <c r="I245" s="430"/>
      <c r="J245" s="431"/>
      <c r="K245" s="431"/>
      <c r="L245" s="432" t="str">
        <f t="shared" si="1"/>
        <v/>
      </c>
    </row>
    <row r="246" spans="1:12" s="425" customFormat="1" ht="39.950000000000003" customHeight="1">
      <c r="A246" s="426">
        <v>239</v>
      </c>
      <c r="B246" s="449" t="s">
        <v>139</v>
      </c>
      <c r="C246" s="449" t="s">
        <v>1905</v>
      </c>
      <c r="D246" s="449"/>
      <c r="E246" s="450" t="s">
        <v>1786</v>
      </c>
      <c r="F246" s="451">
        <v>39539</v>
      </c>
      <c r="G246" s="452">
        <v>13000</v>
      </c>
      <c r="H246" s="429"/>
      <c r="I246" s="430"/>
      <c r="J246" s="431"/>
      <c r="K246" s="431"/>
      <c r="L246" s="432" t="str">
        <f t="shared" si="1"/>
        <v/>
      </c>
    </row>
    <row r="247" spans="1:12" s="425" customFormat="1" ht="39.950000000000003" customHeight="1">
      <c r="A247" s="426">
        <v>240</v>
      </c>
      <c r="B247" s="449" t="s">
        <v>139</v>
      </c>
      <c r="C247" s="449" t="s">
        <v>1906</v>
      </c>
      <c r="D247" s="449"/>
      <c r="E247" s="450" t="s">
        <v>1786</v>
      </c>
      <c r="F247" s="451">
        <v>39539</v>
      </c>
      <c r="G247" s="452">
        <v>7100</v>
      </c>
      <c r="H247" s="429"/>
      <c r="I247" s="430"/>
      <c r="J247" s="431"/>
      <c r="K247" s="431"/>
      <c r="L247" s="432" t="str">
        <f t="shared" si="1"/>
        <v/>
      </c>
    </row>
    <row r="248" spans="1:12" s="425" customFormat="1" ht="39.950000000000003" customHeight="1">
      <c r="A248" s="426">
        <v>241</v>
      </c>
      <c r="B248" s="449" t="s">
        <v>139</v>
      </c>
      <c r="C248" s="449" t="s">
        <v>1907</v>
      </c>
      <c r="D248" s="449"/>
      <c r="E248" s="450" t="s">
        <v>1786</v>
      </c>
      <c r="F248" s="451">
        <v>41365</v>
      </c>
      <c r="G248" s="452">
        <v>2100</v>
      </c>
      <c r="H248" s="429"/>
      <c r="I248" s="430"/>
      <c r="J248" s="431"/>
      <c r="K248" s="431"/>
      <c r="L248" s="432" t="str">
        <f t="shared" si="1"/>
        <v/>
      </c>
    </row>
    <row r="249" spans="1:12" s="425" customFormat="1" ht="39.950000000000003" customHeight="1">
      <c r="A249" s="426">
        <v>242</v>
      </c>
      <c r="B249" s="449" t="s">
        <v>139</v>
      </c>
      <c r="C249" s="449" t="s">
        <v>1908</v>
      </c>
      <c r="D249" s="449"/>
      <c r="E249" s="450" t="s">
        <v>1786</v>
      </c>
      <c r="F249" s="451">
        <v>39539</v>
      </c>
      <c r="G249" s="452">
        <v>2900</v>
      </c>
      <c r="H249" s="429"/>
      <c r="I249" s="430"/>
      <c r="J249" s="431"/>
      <c r="K249" s="431"/>
      <c r="L249" s="432" t="str">
        <f t="shared" si="1"/>
        <v/>
      </c>
    </row>
    <row r="250" spans="1:12" s="425" customFormat="1" ht="39.950000000000003" customHeight="1">
      <c r="A250" s="426">
        <v>243</v>
      </c>
      <c r="B250" s="449" t="s">
        <v>139</v>
      </c>
      <c r="C250" s="449" t="s">
        <v>1909</v>
      </c>
      <c r="D250" s="449"/>
      <c r="E250" s="450" t="s">
        <v>1786</v>
      </c>
      <c r="F250" s="451">
        <v>41365</v>
      </c>
      <c r="G250" s="452">
        <v>29200</v>
      </c>
      <c r="H250" s="429"/>
      <c r="I250" s="430"/>
      <c r="J250" s="431"/>
      <c r="K250" s="431"/>
      <c r="L250" s="432" t="str">
        <f t="shared" si="1"/>
        <v/>
      </c>
    </row>
    <row r="251" spans="1:12" s="425" customFormat="1" ht="39.950000000000003" customHeight="1">
      <c r="A251" s="426">
        <v>244</v>
      </c>
      <c r="B251" s="449" t="s">
        <v>139</v>
      </c>
      <c r="C251" s="449" t="s">
        <v>1910</v>
      </c>
      <c r="D251" s="449"/>
      <c r="E251" s="450" t="s">
        <v>1786</v>
      </c>
      <c r="F251" s="451">
        <v>41365</v>
      </c>
      <c r="G251" s="452">
        <v>11300</v>
      </c>
      <c r="H251" s="429"/>
      <c r="I251" s="430"/>
      <c r="J251" s="431"/>
      <c r="K251" s="431"/>
      <c r="L251" s="432" t="str">
        <f t="shared" si="1"/>
        <v/>
      </c>
    </row>
    <row r="252" spans="1:12" s="425" customFormat="1" ht="39.950000000000003" customHeight="1">
      <c r="A252" s="426">
        <v>245</v>
      </c>
      <c r="B252" s="449" t="s">
        <v>139</v>
      </c>
      <c r="C252" s="461" t="s">
        <v>1911</v>
      </c>
      <c r="D252" s="449"/>
      <c r="E252" s="450" t="s">
        <v>1786</v>
      </c>
      <c r="F252" s="451">
        <v>41365</v>
      </c>
      <c r="G252" s="452">
        <v>2100</v>
      </c>
      <c r="H252" s="429"/>
      <c r="I252" s="430"/>
      <c r="J252" s="431"/>
      <c r="K252" s="431"/>
      <c r="L252" s="432" t="str">
        <f t="shared" si="1"/>
        <v/>
      </c>
    </row>
    <row r="253" spans="1:12" s="425" customFormat="1" ht="39.950000000000003" customHeight="1">
      <c r="A253" s="426">
        <v>246</v>
      </c>
      <c r="B253" s="449" t="s">
        <v>139</v>
      </c>
      <c r="C253" s="461" t="s">
        <v>1912</v>
      </c>
      <c r="D253" s="449"/>
      <c r="E253" s="450" t="s">
        <v>1786</v>
      </c>
      <c r="F253" s="451">
        <v>38443</v>
      </c>
      <c r="G253" s="452">
        <v>2900</v>
      </c>
      <c r="H253" s="429"/>
      <c r="I253" s="430"/>
      <c r="J253" s="431"/>
      <c r="K253" s="431"/>
      <c r="L253" s="432" t="str">
        <f t="shared" si="1"/>
        <v/>
      </c>
    </row>
    <row r="254" spans="1:12" s="425" customFormat="1" ht="39.950000000000003" customHeight="1">
      <c r="A254" s="426">
        <v>247</v>
      </c>
      <c r="B254" s="449" t="s">
        <v>139</v>
      </c>
      <c r="C254" s="449" t="s">
        <v>2064</v>
      </c>
      <c r="D254" s="449" t="s">
        <v>1913</v>
      </c>
      <c r="E254" s="450" t="s">
        <v>1786</v>
      </c>
      <c r="F254" s="451">
        <v>38443</v>
      </c>
      <c r="G254" s="452">
        <v>155300</v>
      </c>
      <c r="H254" s="429"/>
      <c r="I254" s="430"/>
      <c r="J254" s="431"/>
      <c r="K254" s="431"/>
      <c r="L254" s="432" t="str">
        <f t="shared" si="1"/>
        <v/>
      </c>
    </row>
    <row r="255" spans="1:12" s="425" customFormat="1" ht="39.950000000000003" customHeight="1">
      <c r="A255" s="426">
        <v>248</v>
      </c>
      <c r="B255" s="449" t="s">
        <v>139</v>
      </c>
      <c r="C255" s="449" t="s">
        <v>1914</v>
      </c>
      <c r="D255" s="449" t="s">
        <v>1915</v>
      </c>
      <c r="E255" s="450" t="s">
        <v>1786</v>
      </c>
      <c r="F255" s="451">
        <v>38443</v>
      </c>
      <c r="G255" s="452">
        <v>130900</v>
      </c>
      <c r="H255" s="429"/>
      <c r="I255" s="430"/>
      <c r="J255" s="431"/>
      <c r="K255" s="431"/>
      <c r="L255" s="432" t="str">
        <f t="shared" si="1"/>
        <v/>
      </c>
    </row>
    <row r="256" spans="1:12" s="425" customFormat="1" ht="39.950000000000003" customHeight="1">
      <c r="A256" s="426">
        <v>249</v>
      </c>
      <c r="B256" s="449" t="s">
        <v>139</v>
      </c>
      <c r="C256" s="449" t="s">
        <v>1916</v>
      </c>
      <c r="D256" s="357" t="s">
        <v>1917</v>
      </c>
      <c r="E256" s="450" t="s">
        <v>1786</v>
      </c>
      <c r="F256" s="451">
        <v>38443</v>
      </c>
      <c r="G256" s="452">
        <v>5700</v>
      </c>
      <c r="H256" s="429"/>
      <c r="I256" s="430"/>
      <c r="J256" s="431"/>
      <c r="K256" s="431"/>
      <c r="L256" s="432" t="str">
        <f t="shared" si="1"/>
        <v/>
      </c>
    </row>
    <row r="257" spans="1:12" s="425" customFormat="1" ht="39.950000000000003" customHeight="1">
      <c r="A257" s="426">
        <v>250</v>
      </c>
      <c r="B257" s="449" t="s">
        <v>139</v>
      </c>
      <c r="C257" s="449" t="s">
        <v>1918</v>
      </c>
      <c r="D257" s="449" t="s">
        <v>1919</v>
      </c>
      <c r="E257" s="450" t="s">
        <v>1786</v>
      </c>
      <c r="F257" s="451">
        <v>38443</v>
      </c>
      <c r="G257" s="452">
        <v>98200</v>
      </c>
      <c r="H257" s="429"/>
      <c r="I257" s="430"/>
      <c r="J257" s="431"/>
      <c r="K257" s="431"/>
      <c r="L257" s="432" t="str">
        <f t="shared" si="1"/>
        <v/>
      </c>
    </row>
    <row r="258" spans="1:12" s="425" customFormat="1" ht="39.950000000000003" customHeight="1">
      <c r="A258" s="426">
        <v>251</v>
      </c>
      <c r="B258" s="449" t="s">
        <v>139</v>
      </c>
      <c r="C258" s="449" t="s">
        <v>1920</v>
      </c>
      <c r="D258" s="357" t="s">
        <v>1921</v>
      </c>
      <c r="E258" s="450" t="s">
        <v>1786</v>
      </c>
      <c r="F258" s="451">
        <v>38443</v>
      </c>
      <c r="G258" s="452">
        <v>74700</v>
      </c>
      <c r="H258" s="429"/>
      <c r="I258" s="430"/>
      <c r="J258" s="431"/>
      <c r="K258" s="431"/>
      <c r="L258" s="432" t="str">
        <f t="shared" si="1"/>
        <v/>
      </c>
    </row>
    <row r="259" spans="1:12" s="425" customFormat="1" ht="39.950000000000003" customHeight="1">
      <c r="A259" s="426">
        <v>252</v>
      </c>
      <c r="B259" s="449" t="s">
        <v>139</v>
      </c>
      <c r="C259" s="449" t="s">
        <v>1922</v>
      </c>
      <c r="D259" s="449" t="s">
        <v>1923</v>
      </c>
      <c r="E259" s="450" t="s">
        <v>1786</v>
      </c>
      <c r="F259" s="451">
        <v>38443</v>
      </c>
      <c r="G259" s="452">
        <v>74700</v>
      </c>
      <c r="H259" s="429"/>
      <c r="I259" s="430"/>
      <c r="J259" s="431"/>
      <c r="K259" s="431"/>
      <c r="L259" s="432" t="str">
        <f t="shared" si="1"/>
        <v/>
      </c>
    </row>
    <row r="260" spans="1:12" s="425" customFormat="1" ht="39.950000000000003" customHeight="1">
      <c r="A260" s="426">
        <v>253</v>
      </c>
      <c r="B260" s="449" t="s">
        <v>139</v>
      </c>
      <c r="C260" s="449" t="s">
        <v>1924</v>
      </c>
      <c r="D260" s="449" t="s">
        <v>1925</v>
      </c>
      <c r="E260" s="450" t="s">
        <v>1786</v>
      </c>
      <c r="F260" s="451">
        <v>38443</v>
      </c>
      <c r="G260" s="452">
        <v>155300</v>
      </c>
      <c r="H260" s="429"/>
      <c r="I260" s="430"/>
      <c r="J260" s="431"/>
      <c r="K260" s="431"/>
      <c r="L260" s="432" t="str">
        <f t="shared" si="1"/>
        <v/>
      </c>
    </row>
    <row r="261" spans="1:12" s="425" customFormat="1" ht="39.950000000000003" customHeight="1">
      <c r="A261" s="426">
        <v>254</v>
      </c>
      <c r="B261" s="449" t="s">
        <v>139</v>
      </c>
      <c r="C261" s="449" t="s">
        <v>1926</v>
      </c>
      <c r="D261" s="449" t="s">
        <v>1927</v>
      </c>
      <c r="E261" s="450" t="s">
        <v>1786</v>
      </c>
      <c r="F261" s="451">
        <v>38443</v>
      </c>
      <c r="G261" s="452">
        <v>130900</v>
      </c>
      <c r="H261" s="429"/>
      <c r="I261" s="430"/>
      <c r="J261" s="431"/>
      <c r="K261" s="431"/>
      <c r="L261" s="432" t="str">
        <f t="shared" si="1"/>
        <v/>
      </c>
    </row>
    <row r="262" spans="1:12" s="425" customFormat="1" ht="39.950000000000003" customHeight="1">
      <c r="A262" s="426">
        <v>255</v>
      </c>
      <c r="B262" s="449" t="s">
        <v>139</v>
      </c>
      <c r="C262" s="449" t="s">
        <v>1928</v>
      </c>
      <c r="D262" s="449" t="s">
        <v>1929</v>
      </c>
      <c r="E262" s="450" t="s">
        <v>1786</v>
      </c>
      <c r="F262" s="451">
        <v>38443</v>
      </c>
      <c r="G262" s="452">
        <v>98200</v>
      </c>
      <c r="H262" s="429"/>
      <c r="I262" s="430"/>
      <c r="J262" s="431"/>
      <c r="K262" s="431"/>
      <c r="L262" s="432" t="str">
        <f t="shared" si="1"/>
        <v/>
      </c>
    </row>
    <row r="263" spans="1:12" s="425" customFormat="1" ht="39.950000000000003" customHeight="1">
      <c r="A263" s="426">
        <v>256</v>
      </c>
      <c r="B263" s="449" t="s">
        <v>139</v>
      </c>
      <c r="C263" s="449" t="s">
        <v>1930</v>
      </c>
      <c r="D263" s="449" t="s">
        <v>1931</v>
      </c>
      <c r="E263" s="450" t="s">
        <v>1786</v>
      </c>
      <c r="F263" s="451">
        <v>41968</v>
      </c>
      <c r="G263" s="452">
        <v>130900</v>
      </c>
      <c r="H263" s="429"/>
      <c r="I263" s="430"/>
      <c r="J263" s="431"/>
      <c r="K263" s="431"/>
      <c r="L263" s="432" t="str">
        <f t="shared" si="1"/>
        <v/>
      </c>
    </row>
    <row r="264" spans="1:12" s="425" customFormat="1" ht="39.950000000000003" customHeight="1">
      <c r="A264" s="426">
        <v>257</v>
      </c>
      <c r="B264" s="449" t="s">
        <v>139</v>
      </c>
      <c r="C264" s="449" t="s">
        <v>1932</v>
      </c>
      <c r="D264" s="449" t="s">
        <v>1913</v>
      </c>
      <c r="E264" s="450" t="s">
        <v>1786</v>
      </c>
      <c r="F264" s="451">
        <v>38443</v>
      </c>
      <c r="G264" s="452">
        <v>125900</v>
      </c>
      <c r="H264" s="429"/>
      <c r="I264" s="430"/>
      <c r="J264" s="431"/>
      <c r="K264" s="431"/>
      <c r="L264" s="432" t="str">
        <f t="shared" si="1"/>
        <v/>
      </c>
    </row>
    <row r="265" spans="1:12" s="425" customFormat="1" ht="39.950000000000003" customHeight="1">
      <c r="A265" s="426">
        <v>258</v>
      </c>
      <c r="B265" s="449" t="s">
        <v>139</v>
      </c>
      <c r="C265" s="449" t="s">
        <v>1933</v>
      </c>
      <c r="D265" s="449" t="s">
        <v>1915</v>
      </c>
      <c r="E265" s="450" t="s">
        <v>1786</v>
      </c>
      <c r="F265" s="451">
        <v>38443</v>
      </c>
      <c r="G265" s="452">
        <v>104200</v>
      </c>
      <c r="H265" s="429"/>
      <c r="I265" s="430"/>
      <c r="J265" s="431"/>
      <c r="K265" s="431"/>
      <c r="L265" s="432" t="str">
        <f t="shared" si="1"/>
        <v/>
      </c>
    </row>
    <row r="266" spans="1:12" s="425" customFormat="1" ht="39.950000000000003" customHeight="1">
      <c r="A266" s="426">
        <v>259</v>
      </c>
      <c r="B266" s="449" t="s">
        <v>139</v>
      </c>
      <c r="C266" s="449" t="s">
        <v>1934</v>
      </c>
      <c r="D266" s="357" t="s">
        <v>1935</v>
      </c>
      <c r="E266" s="450" t="s">
        <v>1786</v>
      </c>
      <c r="F266" s="451">
        <v>38443</v>
      </c>
      <c r="G266" s="452">
        <v>4400</v>
      </c>
      <c r="H266" s="429"/>
      <c r="I266" s="430"/>
      <c r="J266" s="431"/>
      <c r="K266" s="431"/>
      <c r="L266" s="432" t="str">
        <f t="shared" si="1"/>
        <v/>
      </c>
    </row>
    <row r="267" spans="1:12" s="425" customFormat="1" ht="39.950000000000003" customHeight="1">
      <c r="A267" s="426">
        <v>260</v>
      </c>
      <c r="B267" s="449" t="s">
        <v>139</v>
      </c>
      <c r="C267" s="449" t="s">
        <v>1936</v>
      </c>
      <c r="D267" s="449" t="s">
        <v>1919</v>
      </c>
      <c r="E267" s="450" t="s">
        <v>1786</v>
      </c>
      <c r="F267" s="451">
        <v>38443</v>
      </c>
      <c r="G267" s="452">
        <v>79100</v>
      </c>
      <c r="H267" s="429"/>
      <c r="I267" s="430"/>
      <c r="J267" s="431"/>
      <c r="K267" s="431"/>
      <c r="L267" s="432" t="str">
        <f t="shared" si="1"/>
        <v/>
      </c>
    </row>
    <row r="268" spans="1:12" s="425" customFormat="1" ht="39.950000000000003" customHeight="1">
      <c r="A268" s="426">
        <v>261</v>
      </c>
      <c r="B268" s="449" t="s">
        <v>139</v>
      </c>
      <c r="C268" s="449" t="s">
        <v>1937</v>
      </c>
      <c r="D268" s="357" t="s">
        <v>1921</v>
      </c>
      <c r="E268" s="450" t="s">
        <v>1786</v>
      </c>
      <c r="F268" s="451">
        <v>38443</v>
      </c>
      <c r="G268" s="452">
        <v>57700</v>
      </c>
      <c r="H268" s="429"/>
      <c r="I268" s="430"/>
      <c r="J268" s="431"/>
      <c r="K268" s="431"/>
      <c r="L268" s="432" t="str">
        <f t="shared" si="1"/>
        <v/>
      </c>
    </row>
    <row r="269" spans="1:12" s="425" customFormat="1" ht="39.950000000000003" customHeight="1">
      <c r="A269" s="426">
        <v>262</v>
      </c>
      <c r="B269" s="449" t="s">
        <v>139</v>
      </c>
      <c r="C269" s="449" t="s">
        <v>1938</v>
      </c>
      <c r="D269" s="449" t="s">
        <v>1923</v>
      </c>
      <c r="E269" s="450" t="s">
        <v>1786</v>
      </c>
      <c r="F269" s="451">
        <v>38443</v>
      </c>
      <c r="G269" s="452">
        <v>57700</v>
      </c>
      <c r="H269" s="429"/>
      <c r="I269" s="430"/>
      <c r="J269" s="431"/>
      <c r="K269" s="431"/>
      <c r="L269" s="432" t="str">
        <f t="shared" si="1"/>
        <v/>
      </c>
    </row>
    <row r="270" spans="1:12" s="425" customFormat="1" ht="39.950000000000003" customHeight="1">
      <c r="A270" s="426">
        <v>263</v>
      </c>
      <c r="B270" s="449" t="s">
        <v>139</v>
      </c>
      <c r="C270" s="449" t="s">
        <v>1939</v>
      </c>
      <c r="D270" s="449" t="s">
        <v>1925</v>
      </c>
      <c r="E270" s="450" t="s">
        <v>1786</v>
      </c>
      <c r="F270" s="451">
        <v>38443</v>
      </c>
      <c r="G270" s="452">
        <v>125900</v>
      </c>
      <c r="H270" s="429"/>
      <c r="I270" s="430"/>
      <c r="J270" s="431"/>
      <c r="K270" s="431"/>
      <c r="L270" s="432" t="str">
        <f t="shared" si="1"/>
        <v/>
      </c>
    </row>
    <row r="271" spans="1:12" s="425" customFormat="1" ht="39.950000000000003" customHeight="1">
      <c r="A271" s="426">
        <v>264</v>
      </c>
      <c r="B271" s="449" t="s">
        <v>139</v>
      </c>
      <c r="C271" s="449" t="s">
        <v>1940</v>
      </c>
      <c r="D271" s="449" t="s">
        <v>1927</v>
      </c>
      <c r="E271" s="450" t="s">
        <v>1786</v>
      </c>
      <c r="F271" s="451">
        <v>38443</v>
      </c>
      <c r="G271" s="452">
        <v>104200</v>
      </c>
      <c r="H271" s="429"/>
      <c r="I271" s="430"/>
      <c r="J271" s="431"/>
      <c r="K271" s="431"/>
      <c r="L271" s="432" t="str">
        <f t="shared" si="1"/>
        <v/>
      </c>
    </row>
    <row r="272" spans="1:12" s="425" customFormat="1" ht="39.950000000000003" customHeight="1">
      <c r="A272" s="426">
        <v>265</v>
      </c>
      <c r="B272" s="449" t="s">
        <v>139</v>
      </c>
      <c r="C272" s="449" t="s">
        <v>1941</v>
      </c>
      <c r="D272" s="449" t="s">
        <v>1929</v>
      </c>
      <c r="E272" s="450" t="s">
        <v>1786</v>
      </c>
      <c r="F272" s="451">
        <v>38443</v>
      </c>
      <c r="G272" s="452">
        <v>79100</v>
      </c>
      <c r="H272" s="429"/>
      <c r="I272" s="430"/>
      <c r="J272" s="431"/>
      <c r="K272" s="431"/>
      <c r="L272" s="432" t="str">
        <f t="shared" si="1"/>
        <v/>
      </c>
    </row>
    <row r="273" spans="1:12" s="425" customFormat="1" ht="39.950000000000003" customHeight="1">
      <c r="A273" s="426">
        <v>266</v>
      </c>
      <c r="B273" s="449" t="s">
        <v>139</v>
      </c>
      <c r="C273" s="449" t="s">
        <v>1942</v>
      </c>
      <c r="D273" s="449" t="s">
        <v>1931</v>
      </c>
      <c r="E273" s="450" t="s">
        <v>1786</v>
      </c>
      <c r="F273" s="451">
        <v>41968</v>
      </c>
      <c r="G273" s="452">
        <v>104200</v>
      </c>
      <c r="H273" s="429"/>
      <c r="I273" s="430"/>
      <c r="J273" s="431"/>
      <c r="K273" s="431"/>
      <c r="L273" s="432" t="str">
        <f t="shared" si="1"/>
        <v/>
      </c>
    </row>
    <row r="274" spans="1:12" s="425" customFormat="1" ht="39.950000000000003" customHeight="1">
      <c r="A274" s="426">
        <v>267</v>
      </c>
      <c r="B274" s="449" t="s">
        <v>139</v>
      </c>
      <c r="C274" s="449" t="s">
        <v>1943</v>
      </c>
      <c r="D274" s="357" t="s">
        <v>1944</v>
      </c>
      <c r="E274" s="450" t="s">
        <v>1786</v>
      </c>
      <c r="F274" s="451">
        <v>38443</v>
      </c>
      <c r="G274" s="452">
        <v>87300</v>
      </c>
      <c r="H274" s="429"/>
      <c r="I274" s="430"/>
      <c r="J274" s="431"/>
      <c r="K274" s="431"/>
      <c r="L274" s="432" t="str">
        <f t="shared" si="1"/>
        <v/>
      </c>
    </row>
    <row r="275" spans="1:12" s="425" customFormat="1" ht="39.950000000000003" customHeight="1">
      <c r="A275" s="426">
        <v>268</v>
      </c>
      <c r="B275" s="449" t="s">
        <v>139</v>
      </c>
      <c r="C275" s="449" t="s">
        <v>1945</v>
      </c>
      <c r="D275" s="357" t="s">
        <v>1946</v>
      </c>
      <c r="E275" s="450" t="s">
        <v>1786</v>
      </c>
      <c r="F275" s="451">
        <v>38443</v>
      </c>
      <c r="G275" s="452">
        <v>66800</v>
      </c>
      <c r="H275" s="429"/>
      <c r="I275" s="430"/>
      <c r="J275" s="431"/>
      <c r="K275" s="431"/>
      <c r="L275" s="432" t="str">
        <f t="shared" si="1"/>
        <v/>
      </c>
    </row>
    <row r="276" spans="1:12" s="425" customFormat="1" ht="39.950000000000003" customHeight="1">
      <c r="A276" s="426">
        <v>269</v>
      </c>
      <c r="B276" s="449" t="s">
        <v>139</v>
      </c>
      <c r="C276" s="449" t="s">
        <v>1947</v>
      </c>
      <c r="D276" s="357" t="s">
        <v>1948</v>
      </c>
      <c r="E276" s="450" t="s">
        <v>1786</v>
      </c>
      <c r="F276" s="451">
        <v>38443</v>
      </c>
      <c r="G276" s="452">
        <v>31900</v>
      </c>
      <c r="H276" s="429"/>
      <c r="I276" s="430"/>
      <c r="J276" s="431"/>
      <c r="K276" s="431"/>
      <c r="L276" s="432" t="str">
        <f t="shared" si="1"/>
        <v/>
      </c>
    </row>
    <row r="277" spans="1:12" s="425" customFormat="1" ht="39.950000000000003" customHeight="1">
      <c r="A277" s="426">
        <v>270</v>
      </c>
      <c r="B277" s="449" t="s">
        <v>139</v>
      </c>
      <c r="C277" s="449" t="s">
        <v>1949</v>
      </c>
      <c r="D277" s="449" t="s">
        <v>1950</v>
      </c>
      <c r="E277" s="450" t="s">
        <v>1786</v>
      </c>
      <c r="F277" s="451">
        <v>41365</v>
      </c>
      <c r="G277" s="452">
        <v>11200</v>
      </c>
      <c r="H277" s="429"/>
      <c r="I277" s="430"/>
      <c r="J277" s="431"/>
      <c r="K277" s="431"/>
      <c r="L277" s="432" t="str">
        <f t="shared" si="1"/>
        <v/>
      </c>
    </row>
    <row r="278" spans="1:12" s="425" customFormat="1" ht="39.950000000000003" customHeight="1">
      <c r="A278" s="426">
        <v>271</v>
      </c>
      <c r="B278" s="449" t="s">
        <v>139</v>
      </c>
      <c r="C278" s="449" t="s">
        <v>1951</v>
      </c>
      <c r="D278" s="357" t="s">
        <v>1952</v>
      </c>
      <c r="E278" s="450" t="s">
        <v>1786</v>
      </c>
      <c r="F278" s="451">
        <v>38443</v>
      </c>
      <c r="G278" s="452">
        <v>87300</v>
      </c>
      <c r="H278" s="429"/>
      <c r="I278" s="430"/>
      <c r="J278" s="431"/>
      <c r="K278" s="431"/>
      <c r="L278" s="432" t="str">
        <f t="shared" si="1"/>
        <v/>
      </c>
    </row>
    <row r="279" spans="1:12" s="425" customFormat="1" ht="39.950000000000003" customHeight="1">
      <c r="A279" s="426">
        <v>272</v>
      </c>
      <c r="B279" s="449" t="s">
        <v>139</v>
      </c>
      <c r="C279" s="449" t="s">
        <v>1953</v>
      </c>
      <c r="D279" s="357" t="s">
        <v>1954</v>
      </c>
      <c r="E279" s="450" t="s">
        <v>1786</v>
      </c>
      <c r="F279" s="451">
        <v>38443</v>
      </c>
      <c r="G279" s="452">
        <v>43100</v>
      </c>
      <c r="H279" s="429"/>
      <c r="I279" s="430"/>
      <c r="J279" s="431"/>
      <c r="K279" s="431"/>
      <c r="L279" s="432" t="str">
        <f t="shared" si="1"/>
        <v/>
      </c>
    </row>
    <row r="280" spans="1:12" s="425" customFormat="1" ht="39.950000000000003" customHeight="1">
      <c r="A280" s="426">
        <v>273</v>
      </c>
      <c r="B280" s="449" t="s">
        <v>139</v>
      </c>
      <c r="C280" s="449" t="s">
        <v>1955</v>
      </c>
      <c r="D280" s="357" t="s">
        <v>1956</v>
      </c>
      <c r="E280" s="450" t="s">
        <v>1786</v>
      </c>
      <c r="F280" s="451">
        <v>38443</v>
      </c>
      <c r="G280" s="452">
        <v>31900</v>
      </c>
      <c r="H280" s="429"/>
      <c r="I280" s="430"/>
      <c r="J280" s="431"/>
      <c r="K280" s="431"/>
      <c r="L280" s="432" t="str">
        <f t="shared" si="1"/>
        <v/>
      </c>
    </row>
    <row r="281" spans="1:12" s="425" customFormat="1" ht="39.950000000000003" customHeight="1">
      <c r="A281" s="426">
        <v>274</v>
      </c>
      <c r="B281" s="449" t="s">
        <v>139</v>
      </c>
      <c r="C281" s="449" t="s">
        <v>1957</v>
      </c>
      <c r="D281" s="357" t="s">
        <v>1958</v>
      </c>
      <c r="E281" s="450" t="s">
        <v>1786</v>
      </c>
      <c r="F281" s="451">
        <v>38443</v>
      </c>
      <c r="G281" s="452">
        <v>43100</v>
      </c>
      <c r="H281" s="429"/>
      <c r="I281" s="430"/>
      <c r="J281" s="431"/>
      <c r="K281" s="431"/>
      <c r="L281" s="432" t="str">
        <f t="shared" si="1"/>
        <v/>
      </c>
    </row>
    <row r="282" spans="1:12" s="425" customFormat="1" ht="39.950000000000003" customHeight="1">
      <c r="A282" s="426">
        <v>275</v>
      </c>
      <c r="B282" s="449" t="s">
        <v>139</v>
      </c>
      <c r="C282" s="449" t="s">
        <v>1959</v>
      </c>
      <c r="D282" s="357" t="s">
        <v>1960</v>
      </c>
      <c r="E282" s="450" t="s">
        <v>1786</v>
      </c>
      <c r="F282" s="451">
        <v>38443</v>
      </c>
      <c r="G282" s="452">
        <v>31900</v>
      </c>
      <c r="H282" s="429"/>
      <c r="I282" s="430"/>
      <c r="J282" s="431"/>
      <c r="K282" s="431"/>
      <c r="L282" s="432" t="str">
        <f t="shared" si="1"/>
        <v/>
      </c>
    </row>
    <row r="283" spans="1:12" s="425" customFormat="1" ht="39.950000000000003" customHeight="1">
      <c r="A283" s="426">
        <v>276</v>
      </c>
      <c r="B283" s="449" t="s">
        <v>139</v>
      </c>
      <c r="C283" s="449" t="s">
        <v>1961</v>
      </c>
      <c r="D283" s="449" t="s">
        <v>1962</v>
      </c>
      <c r="E283" s="450" t="s">
        <v>1786</v>
      </c>
      <c r="F283" s="451">
        <v>38443</v>
      </c>
      <c r="G283" s="452">
        <v>56700</v>
      </c>
      <c r="H283" s="429"/>
      <c r="I283" s="430"/>
      <c r="J283" s="431"/>
      <c r="K283" s="431"/>
      <c r="L283" s="432" t="str">
        <f t="shared" si="1"/>
        <v/>
      </c>
    </row>
    <row r="284" spans="1:12" s="425" customFormat="1" ht="39.950000000000003" customHeight="1">
      <c r="A284" s="426">
        <v>277</v>
      </c>
      <c r="B284" s="449" t="s">
        <v>139</v>
      </c>
      <c r="C284" s="449" t="s">
        <v>1963</v>
      </c>
      <c r="D284" s="449" t="s">
        <v>1964</v>
      </c>
      <c r="E284" s="450" t="s">
        <v>1786</v>
      </c>
      <c r="F284" s="451">
        <v>38443</v>
      </c>
      <c r="G284" s="452">
        <v>42400</v>
      </c>
      <c r="H284" s="429"/>
      <c r="I284" s="430"/>
      <c r="J284" s="431"/>
      <c r="K284" s="431"/>
      <c r="L284" s="432" t="str">
        <f t="shared" si="1"/>
        <v/>
      </c>
    </row>
    <row r="285" spans="1:12" s="425" customFormat="1" ht="39.950000000000003" customHeight="1">
      <c r="A285" s="426">
        <v>278</v>
      </c>
      <c r="B285" s="449" t="s">
        <v>139</v>
      </c>
      <c r="C285" s="449" t="s">
        <v>1965</v>
      </c>
      <c r="D285" s="449" t="s">
        <v>1966</v>
      </c>
      <c r="E285" s="450" t="s">
        <v>1786</v>
      </c>
      <c r="F285" s="451">
        <v>38443</v>
      </c>
      <c r="G285" s="452">
        <v>21400</v>
      </c>
      <c r="H285" s="429"/>
      <c r="I285" s="430"/>
      <c r="J285" s="431"/>
      <c r="K285" s="431"/>
      <c r="L285" s="432" t="str">
        <f t="shared" si="1"/>
        <v/>
      </c>
    </row>
    <row r="286" spans="1:12" s="425" customFormat="1" ht="39.950000000000003" customHeight="1">
      <c r="A286" s="426">
        <v>279</v>
      </c>
      <c r="B286" s="449" t="s">
        <v>139</v>
      </c>
      <c r="C286" s="449" t="s">
        <v>1967</v>
      </c>
      <c r="D286" s="449" t="s">
        <v>1950</v>
      </c>
      <c r="E286" s="450" t="s">
        <v>1786</v>
      </c>
      <c r="F286" s="451">
        <v>41365</v>
      </c>
      <c r="G286" s="452">
        <v>5800</v>
      </c>
      <c r="H286" s="429"/>
      <c r="I286" s="430"/>
      <c r="J286" s="431"/>
      <c r="K286" s="431"/>
      <c r="L286" s="432" t="str">
        <f t="shared" si="1"/>
        <v/>
      </c>
    </row>
    <row r="287" spans="1:12" s="425" customFormat="1" ht="39.950000000000003" customHeight="1">
      <c r="A287" s="426">
        <v>280</v>
      </c>
      <c r="B287" s="449" t="s">
        <v>139</v>
      </c>
      <c r="C287" s="449" t="s">
        <v>1968</v>
      </c>
      <c r="D287" s="449" t="s">
        <v>1969</v>
      </c>
      <c r="E287" s="450" t="s">
        <v>1786</v>
      </c>
      <c r="F287" s="451">
        <v>38443</v>
      </c>
      <c r="G287" s="452">
        <v>56700</v>
      </c>
      <c r="H287" s="429"/>
      <c r="I287" s="430"/>
      <c r="J287" s="431"/>
      <c r="K287" s="431"/>
      <c r="L287" s="432" t="str">
        <f t="shared" si="1"/>
        <v/>
      </c>
    </row>
    <row r="288" spans="1:12" s="425" customFormat="1" ht="39.950000000000003" customHeight="1">
      <c r="A288" s="426">
        <v>281</v>
      </c>
      <c r="B288" s="449" t="s">
        <v>139</v>
      </c>
      <c r="C288" s="449" t="s">
        <v>1970</v>
      </c>
      <c r="D288" s="449" t="s">
        <v>1971</v>
      </c>
      <c r="E288" s="450" t="s">
        <v>1786</v>
      </c>
      <c r="F288" s="451">
        <v>38443</v>
      </c>
      <c r="G288" s="452">
        <v>28200</v>
      </c>
      <c r="H288" s="429"/>
      <c r="I288" s="430"/>
      <c r="J288" s="431"/>
      <c r="K288" s="431"/>
      <c r="L288" s="432" t="str">
        <f t="shared" si="1"/>
        <v/>
      </c>
    </row>
    <row r="289" spans="1:12" s="425" customFormat="1" ht="39.950000000000003" customHeight="1">
      <c r="A289" s="426">
        <v>282</v>
      </c>
      <c r="B289" s="449" t="s">
        <v>139</v>
      </c>
      <c r="C289" s="449" t="s">
        <v>1972</v>
      </c>
      <c r="D289" s="449" t="s">
        <v>1973</v>
      </c>
      <c r="E289" s="450" t="s">
        <v>1786</v>
      </c>
      <c r="F289" s="451">
        <v>38443</v>
      </c>
      <c r="G289" s="452">
        <v>21400</v>
      </c>
      <c r="H289" s="429"/>
      <c r="I289" s="430"/>
      <c r="J289" s="431"/>
      <c r="K289" s="431"/>
      <c r="L289" s="432" t="str">
        <f t="shared" si="1"/>
        <v/>
      </c>
    </row>
    <row r="290" spans="1:12" s="425" customFormat="1" ht="39.950000000000003" customHeight="1">
      <c r="A290" s="426">
        <v>283</v>
      </c>
      <c r="B290" s="449" t="s">
        <v>139</v>
      </c>
      <c r="C290" s="449" t="s">
        <v>1974</v>
      </c>
      <c r="D290" s="449" t="s">
        <v>1975</v>
      </c>
      <c r="E290" s="450" t="s">
        <v>1786</v>
      </c>
      <c r="F290" s="451">
        <v>38443</v>
      </c>
      <c r="G290" s="452">
        <v>28200</v>
      </c>
      <c r="H290" s="429"/>
      <c r="I290" s="430"/>
      <c r="J290" s="431"/>
      <c r="K290" s="431"/>
      <c r="L290" s="432" t="str">
        <f t="shared" si="1"/>
        <v/>
      </c>
    </row>
    <row r="291" spans="1:12" s="425" customFormat="1" ht="39.950000000000003" customHeight="1">
      <c r="A291" s="426">
        <v>284</v>
      </c>
      <c r="B291" s="449" t="s">
        <v>139</v>
      </c>
      <c r="C291" s="449" t="s">
        <v>1976</v>
      </c>
      <c r="D291" s="449" t="s">
        <v>1977</v>
      </c>
      <c r="E291" s="450" t="s">
        <v>1786</v>
      </c>
      <c r="F291" s="451">
        <v>38443</v>
      </c>
      <c r="G291" s="452">
        <v>21400</v>
      </c>
      <c r="H291" s="429"/>
      <c r="I291" s="430"/>
      <c r="J291" s="431"/>
      <c r="K291" s="431"/>
      <c r="L291" s="432" t="str">
        <f t="shared" si="1"/>
        <v/>
      </c>
    </row>
    <row r="292" spans="1:12" s="425" customFormat="1" ht="39.950000000000003" customHeight="1">
      <c r="A292" s="426">
        <v>285</v>
      </c>
      <c r="B292" s="449" t="s">
        <v>139</v>
      </c>
      <c r="C292" s="449" t="s">
        <v>1978</v>
      </c>
      <c r="D292" s="449" t="s">
        <v>1962</v>
      </c>
      <c r="E292" s="450" t="s">
        <v>1786</v>
      </c>
      <c r="F292" s="451">
        <v>38443</v>
      </c>
      <c r="G292" s="452">
        <v>72100</v>
      </c>
      <c r="H292" s="429"/>
      <c r="I292" s="430"/>
      <c r="J292" s="431"/>
      <c r="K292" s="431"/>
      <c r="L292" s="432" t="str">
        <f t="shared" si="1"/>
        <v/>
      </c>
    </row>
    <row r="293" spans="1:12" s="425" customFormat="1" ht="39.950000000000003" customHeight="1">
      <c r="A293" s="426">
        <v>286</v>
      </c>
      <c r="B293" s="449" t="s">
        <v>139</v>
      </c>
      <c r="C293" s="449" t="s">
        <v>1979</v>
      </c>
      <c r="D293" s="449" t="s">
        <v>1980</v>
      </c>
      <c r="E293" s="450" t="s">
        <v>1786</v>
      </c>
      <c r="F293" s="451">
        <v>38443</v>
      </c>
      <c r="G293" s="452">
        <v>51200</v>
      </c>
      <c r="H293" s="429"/>
      <c r="I293" s="430"/>
      <c r="J293" s="431"/>
      <c r="K293" s="431"/>
      <c r="L293" s="432" t="str">
        <f t="shared" si="1"/>
        <v/>
      </c>
    </row>
    <row r="294" spans="1:12" s="425" customFormat="1" ht="39.950000000000003" customHeight="1">
      <c r="A294" s="426">
        <v>287</v>
      </c>
      <c r="B294" s="449" t="s">
        <v>139</v>
      </c>
      <c r="C294" s="449" t="s">
        <v>1981</v>
      </c>
      <c r="D294" s="449" t="s">
        <v>1966</v>
      </c>
      <c r="E294" s="450" t="s">
        <v>1786</v>
      </c>
      <c r="F294" s="451">
        <v>38443</v>
      </c>
      <c r="G294" s="452">
        <v>25400</v>
      </c>
      <c r="H294" s="429"/>
      <c r="I294" s="430"/>
      <c r="J294" s="431"/>
      <c r="K294" s="431"/>
      <c r="L294" s="432" t="str">
        <f t="shared" si="1"/>
        <v/>
      </c>
    </row>
    <row r="295" spans="1:12" s="425" customFormat="1" ht="39.950000000000003" customHeight="1">
      <c r="A295" s="426">
        <v>288</v>
      </c>
      <c r="B295" s="449" t="s">
        <v>139</v>
      </c>
      <c r="C295" s="449" t="s">
        <v>1982</v>
      </c>
      <c r="D295" s="449" t="s">
        <v>1983</v>
      </c>
      <c r="E295" s="450" t="s">
        <v>1786</v>
      </c>
      <c r="F295" s="451">
        <v>38443</v>
      </c>
      <c r="G295" s="452">
        <v>72100</v>
      </c>
      <c r="H295" s="429"/>
      <c r="I295" s="430"/>
      <c r="J295" s="431"/>
      <c r="K295" s="431"/>
      <c r="L295" s="432" t="str">
        <f t="shared" si="1"/>
        <v/>
      </c>
    </row>
    <row r="296" spans="1:12" s="425" customFormat="1" ht="39.950000000000003" customHeight="1">
      <c r="A296" s="426">
        <v>289</v>
      </c>
      <c r="B296" s="449" t="s">
        <v>139</v>
      </c>
      <c r="C296" s="449" t="s">
        <v>1984</v>
      </c>
      <c r="D296" s="449" t="s">
        <v>1985</v>
      </c>
      <c r="E296" s="450" t="s">
        <v>1786</v>
      </c>
      <c r="F296" s="451">
        <v>38443</v>
      </c>
      <c r="G296" s="452">
        <v>35700</v>
      </c>
      <c r="H296" s="429"/>
      <c r="I296" s="430"/>
      <c r="J296" s="431"/>
      <c r="K296" s="431"/>
      <c r="L296" s="432" t="str">
        <f t="shared" si="1"/>
        <v/>
      </c>
    </row>
    <row r="297" spans="1:12" s="425" customFormat="1" ht="39.950000000000003" customHeight="1">
      <c r="A297" s="426">
        <v>290</v>
      </c>
      <c r="B297" s="449" t="s">
        <v>139</v>
      </c>
      <c r="C297" s="449" t="s">
        <v>1986</v>
      </c>
      <c r="D297" s="449" t="s">
        <v>1987</v>
      </c>
      <c r="E297" s="450" t="s">
        <v>1786</v>
      </c>
      <c r="F297" s="451">
        <v>38443</v>
      </c>
      <c r="G297" s="452">
        <v>25400</v>
      </c>
      <c r="H297" s="429"/>
      <c r="I297" s="430"/>
      <c r="J297" s="431"/>
      <c r="K297" s="431"/>
      <c r="L297" s="432" t="str">
        <f t="shared" si="1"/>
        <v/>
      </c>
    </row>
    <row r="298" spans="1:12" s="425" customFormat="1" ht="39.950000000000003" customHeight="1">
      <c r="A298" s="426">
        <v>291</v>
      </c>
      <c r="B298" s="449" t="s">
        <v>139</v>
      </c>
      <c r="C298" s="449" t="s">
        <v>1988</v>
      </c>
      <c r="D298" s="449" t="s">
        <v>1989</v>
      </c>
      <c r="E298" s="450" t="s">
        <v>1786</v>
      </c>
      <c r="F298" s="451">
        <v>38443</v>
      </c>
      <c r="G298" s="452">
        <v>35700</v>
      </c>
      <c r="H298" s="429"/>
      <c r="I298" s="430"/>
      <c r="J298" s="431"/>
      <c r="K298" s="431"/>
      <c r="L298" s="432" t="str">
        <f t="shared" si="1"/>
        <v/>
      </c>
    </row>
    <row r="299" spans="1:12" s="425" customFormat="1" ht="39.950000000000003" customHeight="1">
      <c r="A299" s="426">
        <v>292</v>
      </c>
      <c r="B299" s="449" t="s">
        <v>139</v>
      </c>
      <c r="C299" s="449" t="s">
        <v>1990</v>
      </c>
      <c r="D299" s="449" t="s">
        <v>1991</v>
      </c>
      <c r="E299" s="450" t="s">
        <v>1786</v>
      </c>
      <c r="F299" s="451">
        <v>38443</v>
      </c>
      <c r="G299" s="452">
        <v>25400</v>
      </c>
      <c r="H299" s="429"/>
      <c r="I299" s="430"/>
      <c r="J299" s="431"/>
      <c r="K299" s="431"/>
      <c r="L299" s="432" t="str">
        <f t="shared" si="1"/>
        <v/>
      </c>
    </row>
    <row r="300" spans="1:12" s="425" customFormat="1" ht="39.950000000000003" customHeight="1">
      <c r="A300" s="426">
        <v>293</v>
      </c>
      <c r="B300" s="449" t="s">
        <v>139</v>
      </c>
      <c r="C300" s="449" t="s">
        <v>1992</v>
      </c>
      <c r="D300" s="357" t="s">
        <v>1993</v>
      </c>
      <c r="E300" s="450" t="s">
        <v>1786</v>
      </c>
      <c r="F300" s="451">
        <v>38443</v>
      </c>
      <c r="G300" s="452">
        <v>212400</v>
      </c>
      <c r="H300" s="429"/>
      <c r="I300" s="430"/>
      <c r="J300" s="431"/>
      <c r="K300" s="431"/>
      <c r="L300" s="432" t="str">
        <f t="shared" si="1"/>
        <v/>
      </c>
    </row>
    <row r="301" spans="1:12" s="425" customFormat="1" ht="39.950000000000003" customHeight="1">
      <c r="A301" s="426">
        <v>294</v>
      </c>
      <c r="B301" s="449" t="s">
        <v>139</v>
      </c>
      <c r="C301" s="449" t="s">
        <v>1994</v>
      </c>
      <c r="D301" s="449" t="s">
        <v>1995</v>
      </c>
      <c r="E301" s="450" t="s">
        <v>1786</v>
      </c>
      <c r="F301" s="451">
        <v>38443</v>
      </c>
      <c r="G301" s="452">
        <v>38700</v>
      </c>
      <c r="H301" s="429"/>
      <c r="I301" s="430"/>
      <c r="J301" s="431"/>
      <c r="K301" s="431"/>
      <c r="L301" s="432" t="str">
        <f t="shared" si="1"/>
        <v/>
      </c>
    </row>
    <row r="302" spans="1:12" s="425" customFormat="1" ht="39.950000000000003" customHeight="1">
      <c r="A302" s="426">
        <v>295</v>
      </c>
      <c r="B302" s="449" t="s">
        <v>139</v>
      </c>
      <c r="C302" s="449" t="s">
        <v>1996</v>
      </c>
      <c r="D302" s="449" t="s">
        <v>1997</v>
      </c>
      <c r="E302" s="450" t="s">
        <v>1786</v>
      </c>
      <c r="F302" s="451">
        <v>38443</v>
      </c>
      <c r="G302" s="452">
        <v>90</v>
      </c>
      <c r="H302" s="429"/>
      <c r="I302" s="430"/>
      <c r="J302" s="431"/>
      <c r="K302" s="431"/>
      <c r="L302" s="432" t="str">
        <f t="shared" si="1"/>
        <v/>
      </c>
    </row>
    <row r="303" spans="1:12" s="425" customFormat="1" ht="39.950000000000003" customHeight="1">
      <c r="A303" s="426">
        <v>296</v>
      </c>
      <c r="B303" s="449" t="s">
        <v>139</v>
      </c>
      <c r="C303" s="449" t="s">
        <v>1998</v>
      </c>
      <c r="D303" s="449" t="s">
        <v>1999</v>
      </c>
      <c r="E303" s="450" t="s">
        <v>1786</v>
      </c>
      <c r="F303" s="451">
        <v>38443</v>
      </c>
      <c r="G303" s="452">
        <v>76100</v>
      </c>
      <c r="H303" s="429"/>
      <c r="I303" s="430"/>
      <c r="J303" s="431"/>
      <c r="K303" s="431"/>
      <c r="L303" s="432" t="str">
        <f t="shared" si="1"/>
        <v/>
      </c>
    </row>
    <row r="304" spans="1:12" s="425" customFormat="1" ht="39.950000000000003" customHeight="1">
      <c r="A304" s="426">
        <v>297</v>
      </c>
      <c r="B304" s="449" t="s">
        <v>139</v>
      </c>
      <c r="C304" s="449" t="s">
        <v>2000</v>
      </c>
      <c r="D304" s="449" t="s">
        <v>2001</v>
      </c>
      <c r="E304" s="450" t="s">
        <v>1786</v>
      </c>
      <c r="F304" s="451">
        <v>38443</v>
      </c>
      <c r="G304" s="452">
        <v>37100</v>
      </c>
      <c r="H304" s="429"/>
      <c r="I304" s="430"/>
      <c r="J304" s="431"/>
      <c r="K304" s="431"/>
      <c r="L304" s="432" t="str">
        <f t="shared" si="1"/>
        <v/>
      </c>
    </row>
    <row r="305" spans="1:12" s="425" customFormat="1" ht="39.950000000000003" customHeight="1">
      <c r="A305" s="426">
        <v>298</v>
      </c>
      <c r="B305" s="449" t="s">
        <v>139</v>
      </c>
      <c r="C305" s="449" t="s">
        <v>2002</v>
      </c>
      <c r="D305" s="449" t="s">
        <v>1962</v>
      </c>
      <c r="E305" s="450" t="s">
        <v>1786</v>
      </c>
      <c r="F305" s="451">
        <v>38443</v>
      </c>
      <c r="G305" s="452">
        <v>47200</v>
      </c>
      <c r="H305" s="429"/>
      <c r="I305" s="430"/>
      <c r="J305" s="431"/>
      <c r="K305" s="431"/>
      <c r="L305" s="432" t="str">
        <f t="shared" si="1"/>
        <v/>
      </c>
    </row>
    <row r="306" spans="1:12" s="425" customFormat="1" ht="39.950000000000003" customHeight="1">
      <c r="A306" s="426">
        <v>299</v>
      </c>
      <c r="B306" s="449" t="s">
        <v>139</v>
      </c>
      <c r="C306" s="449" t="s">
        <v>2003</v>
      </c>
      <c r="D306" s="449" t="s">
        <v>1980</v>
      </c>
      <c r="E306" s="450" t="s">
        <v>1786</v>
      </c>
      <c r="F306" s="451">
        <v>38443</v>
      </c>
      <c r="G306" s="452">
        <v>32500</v>
      </c>
      <c r="H306" s="429"/>
      <c r="I306" s="430"/>
      <c r="J306" s="431"/>
      <c r="K306" s="431"/>
      <c r="L306" s="432" t="str">
        <f t="shared" si="1"/>
        <v/>
      </c>
    </row>
    <row r="307" spans="1:12" s="425" customFormat="1" ht="39.950000000000003" customHeight="1">
      <c r="A307" s="426">
        <v>300</v>
      </c>
      <c r="B307" s="449" t="s">
        <v>139</v>
      </c>
      <c r="C307" s="449" t="s">
        <v>2004</v>
      </c>
      <c r="D307" s="449" t="s">
        <v>1966</v>
      </c>
      <c r="E307" s="450" t="s">
        <v>1786</v>
      </c>
      <c r="F307" s="451">
        <v>38443</v>
      </c>
      <c r="G307" s="452">
        <v>15200</v>
      </c>
      <c r="H307" s="429"/>
      <c r="I307" s="430"/>
      <c r="J307" s="431"/>
      <c r="K307" s="431"/>
      <c r="L307" s="432" t="str">
        <f t="shared" si="1"/>
        <v/>
      </c>
    </row>
    <row r="308" spans="1:12" s="425" customFormat="1" ht="39.950000000000003" customHeight="1">
      <c r="A308" s="426">
        <v>301</v>
      </c>
      <c r="B308" s="449" t="s">
        <v>139</v>
      </c>
      <c r="C308" s="449" t="s">
        <v>2005</v>
      </c>
      <c r="D308" s="449" t="s">
        <v>1983</v>
      </c>
      <c r="E308" s="450" t="s">
        <v>1786</v>
      </c>
      <c r="F308" s="451">
        <v>38443</v>
      </c>
      <c r="G308" s="452">
        <v>47200</v>
      </c>
      <c r="H308" s="429"/>
      <c r="I308" s="430"/>
      <c r="J308" s="431"/>
      <c r="K308" s="431"/>
      <c r="L308" s="432" t="str">
        <f t="shared" si="1"/>
        <v/>
      </c>
    </row>
    <row r="309" spans="1:12" s="425" customFormat="1" ht="39.950000000000003" customHeight="1">
      <c r="A309" s="426">
        <v>302</v>
      </c>
      <c r="B309" s="449" t="s">
        <v>139</v>
      </c>
      <c r="C309" s="449" t="s">
        <v>2006</v>
      </c>
      <c r="D309" s="449" t="s">
        <v>1985</v>
      </c>
      <c r="E309" s="450" t="s">
        <v>1786</v>
      </c>
      <c r="F309" s="451">
        <v>38443</v>
      </c>
      <c r="G309" s="452">
        <v>32500</v>
      </c>
      <c r="H309" s="429"/>
      <c r="I309" s="430"/>
      <c r="J309" s="431"/>
      <c r="K309" s="431"/>
      <c r="L309" s="432" t="str">
        <f t="shared" si="1"/>
        <v/>
      </c>
    </row>
    <row r="310" spans="1:12" s="425" customFormat="1" ht="39.950000000000003" customHeight="1">
      <c r="A310" s="426">
        <v>303</v>
      </c>
      <c r="B310" s="449" t="s">
        <v>139</v>
      </c>
      <c r="C310" s="449" t="s">
        <v>2007</v>
      </c>
      <c r="D310" s="449" t="s">
        <v>1987</v>
      </c>
      <c r="E310" s="450" t="s">
        <v>1786</v>
      </c>
      <c r="F310" s="451">
        <v>38443</v>
      </c>
      <c r="G310" s="452">
        <v>15200</v>
      </c>
      <c r="H310" s="429"/>
      <c r="I310" s="430"/>
      <c r="J310" s="431"/>
      <c r="K310" s="431"/>
      <c r="L310" s="432" t="str">
        <f t="shared" si="1"/>
        <v/>
      </c>
    </row>
    <row r="311" spans="1:12" s="425" customFormat="1" ht="39.950000000000003" customHeight="1">
      <c r="A311" s="426">
        <v>304</v>
      </c>
      <c r="B311" s="449" t="s">
        <v>139</v>
      </c>
      <c r="C311" s="449" t="s">
        <v>2008</v>
      </c>
      <c r="D311" s="449" t="s">
        <v>1962</v>
      </c>
      <c r="E311" s="450" t="s">
        <v>1786</v>
      </c>
      <c r="F311" s="451">
        <v>38443</v>
      </c>
      <c r="G311" s="452">
        <v>100500</v>
      </c>
      <c r="H311" s="429"/>
      <c r="I311" s="430"/>
      <c r="J311" s="431"/>
      <c r="K311" s="431"/>
      <c r="L311" s="432" t="str">
        <f t="shared" si="1"/>
        <v/>
      </c>
    </row>
    <row r="312" spans="1:12" s="425" customFormat="1" ht="39.950000000000003" customHeight="1">
      <c r="A312" s="426">
        <v>305</v>
      </c>
      <c r="B312" s="449" t="s">
        <v>139</v>
      </c>
      <c r="C312" s="449" t="s">
        <v>2009</v>
      </c>
      <c r="D312" s="449" t="s">
        <v>2010</v>
      </c>
      <c r="E312" s="450" t="s">
        <v>1786</v>
      </c>
      <c r="F312" s="451">
        <v>38443</v>
      </c>
      <c r="G312" s="452">
        <v>2000</v>
      </c>
      <c r="H312" s="429"/>
      <c r="I312" s="430"/>
      <c r="J312" s="431"/>
      <c r="K312" s="431"/>
      <c r="L312" s="432" t="str">
        <f t="shared" si="1"/>
        <v/>
      </c>
    </row>
    <row r="313" spans="1:12" s="425" customFormat="1" ht="39.950000000000003" customHeight="1">
      <c r="A313" s="426">
        <v>306</v>
      </c>
      <c r="B313" s="449" t="s">
        <v>139</v>
      </c>
      <c r="C313" s="449" t="s">
        <v>2011</v>
      </c>
      <c r="D313" s="449" t="s">
        <v>1980</v>
      </c>
      <c r="E313" s="450" t="s">
        <v>1786</v>
      </c>
      <c r="F313" s="451">
        <v>38443</v>
      </c>
      <c r="G313" s="452">
        <v>70600</v>
      </c>
      <c r="H313" s="429"/>
      <c r="I313" s="430"/>
      <c r="J313" s="431"/>
      <c r="K313" s="431"/>
      <c r="L313" s="432" t="str">
        <f t="shared" si="1"/>
        <v/>
      </c>
    </row>
    <row r="314" spans="1:12" s="425" customFormat="1" ht="39.950000000000003" customHeight="1">
      <c r="A314" s="426">
        <v>307</v>
      </c>
      <c r="B314" s="449" t="s">
        <v>139</v>
      </c>
      <c r="C314" s="449" t="s">
        <v>2012</v>
      </c>
      <c r="D314" s="449" t="s">
        <v>2010</v>
      </c>
      <c r="E314" s="450" t="s">
        <v>1786</v>
      </c>
      <c r="F314" s="451">
        <v>38443</v>
      </c>
      <c r="G314" s="452">
        <v>1000</v>
      </c>
      <c r="H314" s="429"/>
      <c r="I314" s="430"/>
      <c r="J314" s="431"/>
      <c r="K314" s="431"/>
      <c r="L314" s="432" t="str">
        <f t="shared" si="1"/>
        <v/>
      </c>
    </row>
    <row r="315" spans="1:12" s="425" customFormat="1" ht="39.950000000000003" customHeight="1">
      <c r="A315" s="426">
        <v>308</v>
      </c>
      <c r="B315" s="449" t="s">
        <v>139</v>
      </c>
      <c r="C315" s="449" t="s">
        <v>2013</v>
      </c>
      <c r="D315" s="449" t="s">
        <v>1966</v>
      </c>
      <c r="E315" s="450" t="s">
        <v>1786</v>
      </c>
      <c r="F315" s="451">
        <v>38443</v>
      </c>
      <c r="G315" s="452">
        <v>30600</v>
      </c>
      <c r="H315" s="429"/>
      <c r="I315" s="430"/>
      <c r="J315" s="431"/>
      <c r="K315" s="431"/>
      <c r="L315" s="432" t="str">
        <f t="shared" si="1"/>
        <v/>
      </c>
    </row>
    <row r="316" spans="1:12" s="425" customFormat="1" ht="39.950000000000003" customHeight="1">
      <c r="A316" s="426">
        <v>309</v>
      </c>
      <c r="B316" s="449" t="s">
        <v>139</v>
      </c>
      <c r="C316" s="449" t="s">
        <v>2014</v>
      </c>
      <c r="D316" s="449" t="s">
        <v>2010</v>
      </c>
      <c r="E316" s="450" t="s">
        <v>1786</v>
      </c>
      <c r="F316" s="451">
        <v>38443</v>
      </c>
      <c r="G316" s="452">
        <v>500</v>
      </c>
      <c r="H316" s="429"/>
      <c r="I316" s="430"/>
      <c r="J316" s="431"/>
      <c r="K316" s="431"/>
      <c r="L316" s="432" t="str">
        <f t="shared" si="1"/>
        <v/>
      </c>
    </row>
    <row r="317" spans="1:12" s="425" customFormat="1" ht="39.950000000000003" customHeight="1">
      <c r="A317" s="426">
        <v>310</v>
      </c>
      <c r="B317" s="449" t="s">
        <v>139</v>
      </c>
      <c r="C317" s="449" t="s">
        <v>2015</v>
      </c>
      <c r="D317" s="449" t="s">
        <v>1983</v>
      </c>
      <c r="E317" s="450" t="s">
        <v>1786</v>
      </c>
      <c r="F317" s="451">
        <v>38443</v>
      </c>
      <c r="G317" s="452">
        <v>100500</v>
      </c>
      <c r="H317" s="429"/>
      <c r="I317" s="430"/>
      <c r="J317" s="431"/>
      <c r="K317" s="431"/>
      <c r="L317" s="432" t="str">
        <f t="shared" si="1"/>
        <v/>
      </c>
    </row>
    <row r="318" spans="1:12" s="425" customFormat="1" ht="39.950000000000003" customHeight="1">
      <c r="A318" s="426">
        <v>311</v>
      </c>
      <c r="B318" s="449" t="s">
        <v>139</v>
      </c>
      <c r="C318" s="449" t="s">
        <v>2016</v>
      </c>
      <c r="D318" s="449" t="s">
        <v>2010</v>
      </c>
      <c r="E318" s="450" t="s">
        <v>1786</v>
      </c>
      <c r="F318" s="451">
        <v>38443</v>
      </c>
      <c r="G318" s="452">
        <v>2000</v>
      </c>
      <c r="H318" s="429"/>
      <c r="I318" s="430"/>
      <c r="J318" s="431"/>
      <c r="K318" s="431"/>
      <c r="L318" s="432" t="str">
        <f t="shared" si="1"/>
        <v/>
      </c>
    </row>
    <row r="319" spans="1:12" s="425" customFormat="1" ht="39.950000000000003" customHeight="1">
      <c r="A319" s="426">
        <v>312</v>
      </c>
      <c r="B319" s="449" t="s">
        <v>139</v>
      </c>
      <c r="C319" s="449" t="s">
        <v>2017</v>
      </c>
      <c r="D319" s="449" t="s">
        <v>1985</v>
      </c>
      <c r="E319" s="450" t="s">
        <v>1786</v>
      </c>
      <c r="F319" s="451">
        <v>38443</v>
      </c>
      <c r="G319" s="452">
        <v>70600</v>
      </c>
      <c r="H319" s="429"/>
      <c r="I319" s="430"/>
      <c r="J319" s="431"/>
      <c r="K319" s="431"/>
      <c r="L319" s="432" t="str">
        <f t="shared" si="1"/>
        <v/>
      </c>
    </row>
    <row r="320" spans="1:12" s="425" customFormat="1" ht="39.950000000000003" customHeight="1">
      <c r="A320" s="426">
        <v>313</v>
      </c>
      <c r="B320" s="449" t="s">
        <v>139</v>
      </c>
      <c r="C320" s="449" t="s">
        <v>2018</v>
      </c>
      <c r="D320" s="449" t="s">
        <v>2010</v>
      </c>
      <c r="E320" s="450" t="s">
        <v>1786</v>
      </c>
      <c r="F320" s="451">
        <v>38443</v>
      </c>
      <c r="G320" s="452">
        <v>1000</v>
      </c>
      <c r="H320" s="429"/>
      <c r="I320" s="430"/>
      <c r="J320" s="431"/>
      <c r="K320" s="431"/>
      <c r="L320" s="432" t="str">
        <f t="shared" si="1"/>
        <v/>
      </c>
    </row>
    <row r="321" spans="1:12" s="425" customFormat="1" ht="39.950000000000003" customHeight="1">
      <c r="A321" s="426">
        <v>314</v>
      </c>
      <c r="B321" s="449" t="s">
        <v>139</v>
      </c>
      <c r="C321" s="449" t="s">
        <v>2018</v>
      </c>
      <c r="D321" s="449" t="s">
        <v>1987</v>
      </c>
      <c r="E321" s="450" t="s">
        <v>1786</v>
      </c>
      <c r="F321" s="451">
        <v>38443</v>
      </c>
      <c r="G321" s="452">
        <v>30600</v>
      </c>
      <c r="H321" s="429"/>
      <c r="I321" s="430"/>
      <c r="J321" s="431"/>
      <c r="K321" s="431"/>
      <c r="L321" s="432" t="str">
        <f t="shared" si="1"/>
        <v/>
      </c>
    </row>
    <row r="322" spans="1:12" s="425" customFormat="1" ht="39.950000000000003" customHeight="1">
      <c r="A322" s="426">
        <v>315</v>
      </c>
      <c r="B322" s="449" t="s">
        <v>139</v>
      </c>
      <c r="C322" s="449" t="s">
        <v>2019</v>
      </c>
      <c r="D322" s="449" t="s">
        <v>2010</v>
      </c>
      <c r="E322" s="450" t="s">
        <v>1786</v>
      </c>
      <c r="F322" s="451">
        <v>38443</v>
      </c>
      <c r="G322" s="452">
        <v>500</v>
      </c>
      <c r="H322" s="429"/>
      <c r="I322" s="430"/>
      <c r="J322" s="431"/>
      <c r="K322" s="431"/>
      <c r="L322" s="432" t="str">
        <f t="shared" si="1"/>
        <v/>
      </c>
    </row>
    <row r="323" spans="1:12" s="425" customFormat="1" ht="39.950000000000003" customHeight="1">
      <c r="A323" s="426">
        <v>316</v>
      </c>
      <c r="B323" s="449" t="s">
        <v>139</v>
      </c>
      <c r="C323" s="449" t="s">
        <v>2020</v>
      </c>
      <c r="D323" s="354" t="s">
        <v>2063</v>
      </c>
      <c r="E323" s="450" t="s">
        <v>1786</v>
      </c>
      <c r="F323" s="451">
        <v>38443</v>
      </c>
      <c r="G323" s="452">
        <v>104500</v>
      </c>
      <c r="H323" s="429"/>
      <c r="I323" s="430"/>
      <c r="J323" s="431"/>
      <c r="K323" s="431"/>
      <c r="L323" s="432" t="str">
        <f t="shared" si="1"/>
        <v/>
      </c>
    </row>
    <row r="324" spans="1:12" s="425" customFormat="1" ht="39.950000000000003" customHeight="1">
      <c r="A324" s="426">
        <v>317</v>
      </c>
      <c r="B324" s="449" t="s">
        <v>139</v>
      </c>
      <c r="C324" s="449" t="s">
        <v>2021</v>
      </c>
      <c r="D324" s="449" t="s">
        <v>1995</v>
      </c>
      <c r="E324" s="450" t="s">
        <v>1786</v>
      </c>
      <c r="F324" s="451">
        <v>38443</v>
      </c>
      <c r="G324" s="452">
        <v>24100</v>
      </c>
      <c r="H324" s="429"/>
      <c r="I324" s="430"/>
      <c r="J324" s="431"/>
      <c r="K324" s="431"/>
      <c r="L324" s="432" t="str">
        <f t="shared" si="1"/>
        <v/>
      </c>
    </row>
    <row r="325" spans="1:12" s="425" customFormat="1" ht="39.950000000000003" customHeight="1">
      <c r="A325" s="426">
        <v>318</v>
      </c>
      <c r="B325" s="449" t="s">
        <v>139</v>
      </c>
      <c r="C325" s="449" t="s">
        <v>2022</v>
      </c>
      <c r="D325" s="449" t="s">
        <v>1997</v>
      </c>
      <c r="E325" s="450" t="s">
        <v>1786</v>
      </c>
      <c r="F325" s="451">
        <v>38443</v>
      </c>
      <c r="G325" s="452">
        <v>90</v>
      </c>
      <c r="H325" s="429"/>
      <c r="I325" s="430"/>
      <c r="J325" s="431"/>
      <c r="K325" s="431"/>
      <c r="L325" s="432" t="str">
        <f t="shared" si="1"/>
        <v/>
      </c>
    </row>
    <row r="326" spans="1:12" s="425" customFormat="1" ht="39.950000000000003" customHeight="1">
      <c r="A326" s="426">
        <v>319</v>
      </c>
      <c r="B326" s="449" t="s">
        <v>139</v>
      </c>
      <c r="C326" s="449" t="s">
        <v>2023</v>
      </c>
      <c r="D326" s="449" t="s">
        <v>1999</v>
      </c>
      <c r="E326" s="450" t="s">
        <v>1786</v>
      </c>
      <c r="F326" s="451">
        <v>38443</v>
      </c>
      <c r="G326" s="452">
        <v>33800</v>
      </c>
      <c r="H326" s="429"/>
      <c r="I326" s="430"/>
      <c r="J326" s="431"/>
      <c r="K326" s="431"/>
      <c r="L326" s="432" t="str">
        <f t="shared" si="1"/>
        <v/>
      </c>
    </row>
    <row r="327" spans="1:12" s="425" customFormat="1" ht="39.950000000000003" customHeight="1">
      <c r="A327" s="426">
        <v>320</v>
      </c>
      <c r="B327" s="449" t="s">
        <v>139</v>
      </c>
      <c r="C327" s="449" t="s">
        <v>2024</v>
      </c>
      <c r="D327" s="449" t="s">
        <v>2001</v>
      </c>
      <c r="E327" s="450" t="s">
        <v>1786</v>
      </c>
      <c r="F327" s="451">
        <v>38443</v>
      </c>
      <c r="G327" s="452">
        <v>22500</v>
      </c>
      <c r="H327" s="429"/>
      <c r="I327" s="430"/>
      <c r="J327" s="431"/>
      <c r="K327" s="431"/>
      <c r="L327" s="432" t="str">
        <f t="shared" si="1"/>
        <v/>
      </c>
    </row>
    <row r="328" spans="1:12" s="425" customFormat="1" ht="39.950000000000003" customHeight="1">
      <c r="A328" s="426">
        <v>321</v>
      </c>
      <c r="B328" s="449" t="s">
        <v>139</v>
      </c>
      <c r="C328" s="449" t="s">
        <v>2025</v>
      </c>
      <c r="D328" s="449"/>
      <c r="E328" s="450" t="s">
        <v>1786</v>
      </c>
      <c r="F328" s="451">
        <v>41365</v>
      </c>
      <c r="G328" s="452">
        <v>70700</v>
      </c>
      <c r="H328" s="429"/>
      <c r="I328" s="430"/>
      <c r="J328" s="431"/>
      <c r="K328" s="431"/>
      <c r="L328" s="432" t="str">
        <f t="shared" ref="L328:L366" si="2">IF(I328=0,"",I328/K328)</f>
        <v/>
      </c>
    </row>
    <row r="329" spans="1:12" s="425" customFormat="1" ht="39.950000000000003" customHeight="1">
      <c r="A329" s="426">
        <v>322</v>
      </c>
      <c r="B329" s="449" t="s">
        <v>139</v>
      </c>
      <c r="C329" s="449" t="s">
        <v>2026</v>
      </c>
      <c r="D329" s="449"/>
      <c r="E329" s="450" t="s">
        <v>1786</v>
      </c>
      <c r="F329" s="451">
        <v>41365</v>
      </c>
      <c r="G329" s="452">
        <v>48500</v>
      </c>
      <c r="H329" s="429"/>
      <c r="I329" s="430"/>
      <c r="J329" s="431"/>
      <c r="K329" s="431"/>
      <c r="L329" s="432" t="str">
        <f t="shared" si="2"/>
        <v/>
      </c>
    </row>
    <row r="330" spans="1:12" s="425" customFormat="1" ht="39.950000000000003" customHeight="1">
      <c r="A330" s="426">
        <v>323</v>
      </c>
      <c r="B330" s="449" t="s">
        <v>139</v>
      </c>
      <c r="C330" s="449" t="s">
        <v>2027</v>
      </c>
      <c r="D330" s="449"/>
      <c r="E330" s="450" t="s">
        <v>1786</v>
      </c>
      <c r="F330" s="451">
        <v>41365</v>
      </c>
      <c r="G330" s="452">
        <v>17800</v>
      </c>
      <c r="H330" s="429"/>
      <c r="I330" s="430"/>
      <c r="J330" s="431"/>
      <c r="K330" s="431"/>
      <c r="L330" s="432" t="str">
        <f t="shared" si="2"/>
        <v/>
      </c>
    </row>
    <row r="331" spans="1:12" s="425" customFormat="1" ht="39.950000000000003" customHeight="1">
      <c r="A331" s="426">
        <v>324</v>
      </c>
      <c r="B331" s="449" t="s">
        <v>139</v>
      </c>
      <c r="C331" s="449" t="s">
        <v>2028</v>
      </c>
      <c r="D331" s="449" t="s">
        <v>1962</v>
      </c>
      <c r="E331" s="450" t="s">
        <v>1786</v>
      </c>
      <c r="F331" s="451">
        <v>38443</v>
      </c>
      <c r="G331" s="452">
        <v>47200</v>
      </c>
      <c r="H331" s="429"/>
      <c r="I331" s="430"/>
      <c r="J331" s="431"/>
      <c r="K331" s="431"/>
      <c r="L331" s="432" t="str">
        <f t="shared" si="2"/>
        <v/>
      </c>
    </row>
    <row r="332" spans="1:12" s="425" customFormat="1" ht="39.950000000000003" customHeight="1">
      <c r="A332" s="426">
        <v>325</v>
      </c>
      <c r="B332" s="449" t="s">
        <v>139</v>
      </c>
      <c r="C332" s="449" t="s">
        <v>2029</v>
      </c>
      <c r="D332" s="449" t="s">
        <v>1980</v>
      </c>
      <c r="E332" s="450" t="s">
        <v>1786</v>
      </c>
      <c r="F332" s="451">
        <v>38443</v>
      </c>
      <c r="G332" s="452">
        <v>32500</v>
      </c>
      <c r="H332" s="429"/>
      <c r="I332" s="430"/>
      <c r="J332" s="431"/>
      <c r="K332" s="431"/>
      <c r="L332" s="432" t="str">
        <f t="shared" si="2"/>
        <v/>
      </c>
    </row>
    <row r="333" spans="1:12" s="425" customFormat="1" ht="39.950000000000003" customHeight="1">
      <c r="A333" s="426">
        <v>326</v>
      </c>
      <c r="B333" s="449" t="s">
        <v>139</v>
      </c>
      <c r="C333" s="449" t="s">
        <v>2030</v>
      </c>
      <c r="D333" s="449" t="s">
        <v>1966</v>
      </c>
      <c r="E333" s="450" t="s">
        <v>1786</v>
      </c>
      <c r="F333" s="451">
        <v>38443</v>
      </c>
      <c r="G333" s="452">
        <v>15200</v>
      </c>
      <c r="H333" s="429"/>
      <c r="I333" s="430"/>
      <c r="J333" s="431"/>
      <c r="K333" s="431"/>
      <c r="L333" s="432" t="str">
        <f t="shared" si="2"/>
        <v/>
      </c>
    </row>
    <row r="334" spans="1:12" s="425" customFormat="1" ht="39.950000000000003" customHeight="1">
      <c r="A334" s="426">
        <v>327</v>
      </c>
      <c r="B334" s="449" t="s">
        <v>139</v>
      </c>
      <c r="C334" s="449" t="s">
        <v>2031</v>
      </c>
      <c r="D334" s="449" t="s">
        <v>1983</v>
      </c>
      <c r="E334" s="450" t="s">
        <v>1786</v>
      </c>
      <c r="F334" s="451">
        <v>38443</v>
      </c>
      <c r="G334" s="452">
        <v>47200</v>
      </c>
      <c r="H334" s="429"/>
      <c r="I334" s="430"/>
      <c r="J334" s="431"/>
      <c r="K334" s="431"/>
      <c r="L334" s="432" t="str">
        <f t="shared" si="2"/>
        <v/>
      </c>
    </row>
    <row r="335" spans="1:12" s="425" customFormat="1" ht="39.950000000000003" customHeight="1">
      <c r="A335" s="426">
        <v>328</v>
      </c>
      <c r="B335" s="449" t="s">
        <v>139</v>
      </c>
      <c r="C335" s="449" t="s">
        <v>2032</v>
      </c>
      <c r="D335" s="449" t="s">
        <v>1985</v>
      </c>
      <c r="E335" s="450" t="s">
        <v>1786</v>
      </c>
      <c r="F335" s="451">
        <v>38443</v>
      </c>
      <c r="G335" s="452">
        <v>32500</v>
      </c>
      <c r="H335" s="429"/>
      <c r="I335" s="430"/>
      <c r="J335" s="431"/>
      <c r="K335" s="431"/>
      <c r="L335" s="432" t="str">
        <f t="shared" si="2"/>
        <v/>
      </c>
    </row>
    <row r="336" spans="1:12" s="425" customFormat="1" ht="39.950000000000003" customHeight="1">
      <c r="A336" s="426">
        <v>329</v>
      </c>
      <c r="B336" s="449" t="s">
        <v>139</v>
      </c>
      <c r="C336" s="449" t="s">
        <v>2033</v>
      </c>
      <c r="D336" s="449" t="s">
        <v>1987</v>
      </c>
      <c r="E336" s="450" t="s">
        <v>1786</v>
      </c>
      <c r="F336" s="451">
        <v>38443</v>
      </c>
      <c r="G336" s="452">
        <v>15200</v>
      </c>
      <c r="H336" s="429"/>
      <c r="I336" s="430"/>
      <c r="J336" s="431"/>
      <c r="K336" s="431"/>
      <c r="L336" s="432" t="str">
        <f t="shared" si="2"/>
        <v/>
      </c>
    </row>
    <row r="337" spans="1:12" s="425" customFormat="1" ht="39.950000000000003" customHeight="1">
      <c r="A337" s="426">
        <v>330</v>
      </c>
      <c r="B337" s="449" t="s">
        <v>139</v>
      </c>
      <c r="C337" s="449" t="s">
        <v>2034</v>
      </c>
      <c r="D337" s="449" t="s">
        <v>1962</v>
      </c>
      <c r="E337" s="450" t="s">
        <v>1786</v>
      </c>
      <c r="F337" s="451">
        <v>38443</v>
      </c>
      <c r="G337" s="452">
        <v>100500</v>
      </c>
      <c r="H337" s="429"/>
      <c r="I337" s="430"/>
      <c r="J337" s="431"/>
      <c r="K337" s="431"/>
      <c r="L337" s="432" t="str">
        <f t="shared" si="2"/>
        <v/>
      </c>
    </row>
    <row r="338" spans="1:12" s="425" customFormat="1" ht="39.950000000000003" customHeight="1">
      <c r="A338" s="426">
        <v>331</v>
      </c>
      <c r="B338" s="449" t="s">
        <v>139</v>
      </c>
      <c r="C338" s="449" t="s">
        <v>2035</v>
      </c>
      <c r="D338" s="449" t="s">
        <v>2010</v>
      </c>
      <c r="E338" s="450" t="s">
        <v>1786</v>
      </c>
      <c r="F338" s="451">
        <v>38443</v>
      </c>
      <c r="G338" s="452">
        <v>2000</v>
      </c>
      <c r="H338" s="429"/>
      <c r="I338" s="430"/>
      <c r="J338" s="431"/>
      <c r="K338" s="431"/>
      <c r="L338" s="432" t="str">
        <f t="shared" si="2"/>
        <v/>
      </c>
    </row>
    <row r="339" spans="1:12" s="425" customFormat="1" ht="39.950000000000003" customHeight="1">
      <c r="A339" s="426">
        <v>332</v>
      </c>
      <c r="B339" s="449" t="s">
        <v>139</v>
      </c>
      <c r="C339" s="449" t="s">
        <v>2036</v>
      </c>
      <c r="D339" s="449" t="s">
        <v>1980</v>
      </c>
      <c r="E339" s="450" t="s">
        <v>1786</v>
      </c>
      <c r="F339" s="451">
        <v>38443</v>
      </c>
      <c r="G339" s="452">
        <v>70600</v>
      </c>
      <c r="H339" s="429"/>
      <c r="I339" s="430"/>
      <c r="J339" s="431"/>
      <c r="K339" s="431"/>
      <c r="L339" s="432" t="str">
        <f t="shared" si="2"/>
        <v/>
      </c>
    </row>
    <row r="340" spans="1:12" s="425" customFormat="1" ht="39.950000000000003" customHeight="1">
      <c r="A340" s="426">
        <v>333</v>
      </c>
      <c r="B340" s="449" t="s">
        <v>139</v>
      </c>
      <c r="C340" s="449" t="s">
        <v>2037</v>
      </c>
      <c r="D340" s="449" t="s">
        <v>2010</v>
      </c>
      <c r="E340" s="450" t="s">
        <v>1786</v>
      </c>
      <c r="F340" s="451">
        <v>38443</v>
      </c>
      <c r="G340" s="452">
        <v>1000</v>
      </c>
      <c r="H340" s="429"/>
      <c r="I340" s="430"/>
      <c r="J340" s="431"/>
      <c r="K340" s="431"/>
      <c r="L340" s="432" t="str">
        <f t="shared" si="2"/>
        <v/>
      </c>
    </row>
    <row r="341" spans="1:12" s="425" customFormat="1" ht="39.950000000000003" customHeight="1">
      <c r="A341" s="426">
        <v>334</v>
      </c>
      <c r="B341" s="449" t="s">
        <v>139</v>
      </c>
      <c r="C341" s="449" t="s">
        <v>2038</v>
      </c>
      <c r="D341" s="449" t="s">
        <v>1966</v>
      </c>
      <c r="E341" s="450" t="s">
        <v>1786</v>
      </c>
      <c r="F341" s="451">
        <v>38443</v>
      </c>
      <c r="G341" s="452">
        <v>30600</v>
      </c>
      <c r="H341" s="429"/>
      <c r="I341" s="430"/>
      <c r="J341" s="431"/>
      <c r="K341" s="431"/>
      <c r="L341" s="432" t="str">
        <f t="shared" si="2"/>
        <v/>
      </c>
    </row>
    <row r="342" spans="1:12" s="425" customFormat="1" ht="39.950000000000003" customHeight="1">
      <c r="A342" s="426">
        <v>335</v>
      </c>
      <c r="B342" s="449" t="s">
        <v>139</v>
      </c>
      <c r="C342" s="449" t="s">
        <v>2039</v>
      </c>
      <c r="D342" s="449" t="s">
        <v>2010</v>
      </c>
      <c r="E342" s="450" t="s">
        <v>1786</v>
      </c>
      <c r="F342" s="451">
        <v>38443</v>
      </c>
      <c r="G342" s="452">
        <v>500</v>
      </c>
      <c r="H342" s="429"/>
      <c r="I342" s="430"/>
      <c r="J342" s="431"/>
      <c r="K342" s="431"/>
      <c r="L342" s="432" t="str">
        <f t="shared" si="2"/>
        <v/>
      </c>
    </row>
    <row r="343" spans="1:12" s="425" customFormat="1" ht="39.950000000000003" customHeight="1">
      <c r="A343" s="426">
        <v>336</v>
      </c>
      <c r="B343" s="449" t="s">
        <v>139</v>
      </c>
      <c r="C343" s="449" t="s">
        <v>2040</v>
      </c>
      <c r="D343" s="449" t="s">
        <v>1983</v>
      </c>
      <c r="E343" s="450" t="s">
        <v>1786</v>
      </c>
      <c r="F343" s="451">
        <v>38443</v>
      </c>
      <c r="G343" s="452">
        <v>100500</v>
      </c>
      <c r="H343" s="429"/>
      <c r="I343" s="430"/>
      <c r="J343" s="431"/>
      <c r="K343" s="431"/>
      <c r="L343" s="432" t="str">
        <f t="shared" si="2"/>
        <v/>
      </c>
    </row>
    <row r="344" spans="1:12" s="425" customFormat="1" ht="39.950000000000003" customHeight="1">
      <c r="A344" s="426">
        <v>337</v>
      </c>
      <c r="B344" s="449" t="s">
        <v>139</v>
      </c>
      <c r="C344" s="449" t="s">
        <v>2041</v>
      </c>
      <c r="D344" s="449" t="s">
        <v>2010</v>
      </c>
      <c r="E344" s="450" t="s">
        <v>1786</v>
      </c>
      <c r="F344" s="451">
        <v>38443</v>
      </c>
      <c r="G344" s="452">
        <v>2000</v>
      </c>
      <c r="H344" s="429"/>
      <c r="I344" s="430"/>
      <c r="J344" s="431"/>
      <c r="K344" s="431"/>
      <c r="L344" s="432" t="str">
        <f t="shared" si="2"/>
        <v/>
      </c>
    </row>
    <row r="345" spans="1:12" s="425" customFormat="1" ht="39.950000000000003" customHeight="1">
      <c r="A345" s="426">
        <v>338</v>
      </c>
      <c r="B345" s="449" t="s">
        <v>139</v>
      </c>
      <c r="C345" s="449" t="s">
        <v>2042</v>
      </c>
      <c r="D345" s="449" t="s">
        <v>1985</v>
      </c>
      <c r="E345" s="450" t="s">
        <v>1786</v>
      </c>
      <c r="F345" s="451">
        <v>38443</v>
      </c>
      <c r="G345" s="452">
        <v>70600</v>
      </c>
      <c r="H345" s="429"/>
      <c r="I345" s="430"/>
      <c r="J345" s="431"/>
      <c r="K345" s="431"/>
      <c r="L345" s="432" t="str">
        <f t="shared" si="2"/>
        <v/>
      </c>
    </row>
    <row r="346" spans="1:12" s="425" customFormat="1" ht="39.950000000000003" customHeight="1">
      <c r="A346" s="426">
        <v>339</v>
      </c>
      <c r="B346" s="449" t="s">
        <v>139</v>
      </c>
      <c r="C346" s="449" t="s">
        <v>2041</v>
      </c>
      <c r="D346" s="449" t="s">
        <v>2010</v>
      </c>
      <c r="E346" s="450" t="s">
        <v>1786</v>
      </c>
      <c r="F346" s="451">
        <v>38443</v>
      </c>
      <c r="G346" s="452">
        <v>1000</v>
      </c>
      <c r="H346" s="429"/>
      <c r="I346" s="430"/>
      <c r="J346" s="431"/>
      <c r="K346" s="431"/>
      <c r="L346" s="432" t="str">
        <f t="shared" si="2"/>
        <v/>
      </c>
    </row>
    <row r="347" spans="1:12" s="425" customFormat="1" ht="39.950000000000003" customHeight="1">
      <c r="A347" s="426">
        <v>340</v>
      </c>
      <c r="B347" s="449" t="s">
        <v>139</v>
      </c>
      <c r="C347" s="449" t="s">
        <v>2043</v>
      </c>
      <c r="D347" s="449" t="s">
        <v>1987</v>
      </c>
      <c r="E347" s="450" t="s">
        <v>1786</v>
      </c>
      <c r="F347" s="451">
        <v>38443</v>
      </c>
      <c r="G347" s="452">
        <v>30600</v>
      </c>
      <c r="H347" s="429"/>
      <c r="I347" s="430"/>
      <c r="J347" s="431"/>
      <c r="K347" s="431"/>
      <c r="L347" s="432" t="str">
        <f t="shared" si="2"/>
        <v/>
      </c>
    </row>
    <row r="348" spans="1:12" s="425" customFormat="1" ht="39.950000000000003" customHeight="1">
      <c r="A348" s="426">
        <v>341</v>
      </c>
      <c r="B348" s="449" t="s">
        <v>139</v>
      </c>
      <c r="C348" s="449" t="s">
        <v>2044</v>
      </c>
      <c r="D348" s="449" t="s">
        <v>2010</v>
      </c>
      <c r="E348" s="450" t="s">
        <v>1786</v>
      </c>
      <c r="F348" s="451">
        <v>38443</v>
      </c>
      <c r="G348" s="452">
        <v>500</v>
      </c>
      <c r="H348" s="429"/>
      <c r="I348" s="430"/>
      <c r="J348" s="431"/>
      <c r="K348" s="431"/>
      <c r="L348" s="432" t="str">
        <f t="shared" si="2"/>
        <v/>
      </c>
    </row>
    <row r="349" spans="1:12" s="425" customFormat="1" ht="39.950000000000003" customHeight="1">
      <c r="A349" s="426">
        <v>342</v>
      </c>
      <c r="B349" s="449" t="s">
        <v>139</v>
      </c>
      <c r="C349" s="449" t="s">
        <v>2045</v>
      </c>
      <c r="D349" s="449"/>
      <c r="E349" s="450" t="s">
        <v>1786</v>
      </c>
      <c r="F349" s="451">
        <v>41365</v>
      </c>
      <c r="G349" s="452">
        <v>2100</v>
      </c>
      <c r="H349" s="429"/>
      <c r="I349" s="430"/>
      <c r="J349" s="431"/>
      <c r="K349" s="431"/>
      <c r="L349" s="432" t="str">
        <f t="shared" si="2"/>
        <v/>
      </c>
    </row>
    <row r="350" spans="1:12" s="425" customFormat="1" ht="39.950000000000003" customHeight="1">
      <c r="A350" s="426">
        <v>343</v>
      </c>
      <c r="B350" s="449" t="s">
        <v>139</v>
      </c>
      <c r="C350" s="449" t="s">
        <v>2046</v>
      </c>
      <c r="D350" s="449"/>
      <c r="E350" s="450" t="s">
        <v>1786</v>
      </c>
      <c r="F350" s="451">
        <v>38443</v>
      </c>
      <c r="G350" s="452">
        <v>2900</v>
      </c>
      <c r="H350" s="429"/>
      <c r="I350" s="430"/>
      <c r="J350" s="431"/>
      <c r="K350" s="431"/>
      <c r="L350" s="432" t="str">
        <f t="shared" si="2"/>
        <v/>
      </c>
    </row>
    <row r="351" spans="1:12" s="425" customFormat="1" ht="39.950000000000003" customHeight="1">
      <c r="A351" s="426">
        <v>344</v>
      </c>
      <c r="B351" s="449" t="s">
        <v>139</v>
      </c>
      <c r="C351" s="449" t="s">
        <v>2047</v>
      </c>
      <c r="D351" s="449"/>
      <c r="E351" s="450" t="s">
        <v>1786</v>
      </c>
      <c r="F351" s="451">
        <v>41365</v>
      </c>
      <c r="G351" s="452">
        <v>2100</v>
      </c>
      <c r="H351" s="429"/>
      <c r="I351" s="430"/>
      <c r="J351" s="431"/>
      <c r="K351" s="431"/>
      <c r="L351" s="432" t="str">
        <f t="shared" si="2"/>
        <v/>
      </c>
    </row>
    <row r="352" spans="1:12" s="425" customFormat="1" ht="39.950000000000003" customHeight="1">
      <c r="A352" s="426">
        <v>345</v>
      </c>
      <c r="B352" s="449" t="s">
        <v>139</v>
      </c>
      <c r="C352" s="449" t="s">
        <v>2048</v>
      </c>
      <c r="D352" s="449"/>
      <c r="E352" s="450" t="s">
        <v>1786</v>
      </c>
      <c r="F352" s="451">
        <v>38443</v>
      </c>
      <c r="G352" s="452">
        <v>2900</v>
      </c>
      <c r="H352" s="429"/>
      <c r="I352" s="430"/>
      <c r="J352" s="431"/>
      <c r="K352" s="431"/>
      <c r="L352" s="432" t="str">
        <f t="shared" si="2"/>
        <v/>
      </c>
    </row>
    <row r="353" spans="1:12" s="425" customFormat="1" ht="39.950000000000003" customHeight="1">
      <c r="A353" s="426">
        <v>346</v>
      </c>
      <c r="B353" s="449" t="s">
        <v>139</v>
      </c>
      <c r="C353" s="449" t="s">
        <v>2049</v>
      </c>
      <c r="D353" s="449"/>
      <c r="E353" s="450" t="s">
        <v>1786</v>
      </c>
      <c r="F353" s="451">
        <v>41968</v>
      </c>
      <c r="G353" s="452">
        <v>29200</v>
      </c>
      <c r="H353" s="429"/>
      <c r="I353" s="430"/>
      <c r="J353" s="431"/>
      <c r="K353" s="431"/>
      <c r="L353" s="432" t="str">
        <f t="shared" si="2"/>
        <v/>
      </c>
    </row>
    <row r="354" spans="1:12" s="425" customFormat="1" ht="39.950000000000003" customHeight="1">
      <c r="A354" s="426">
        <v>347</v>
      </c>
      <c r="B354" s="449" t="s">
        <v>139</v>
      </c>
      <c r="C354" s="449" t="s">
        <v>2050</v>
      </c>
      <c r="D354" s="449"/>
      <c r="E354" s="450" t="s">
        <v>1786</v>
      </c>
      <c r="F354" s="451">
        <v>41968</v>
      </c>
      <c r="G354" s="452">
        <v>11300</v>
      </c>
      <c r="H354" s="429"/>
      <c r="I354" s="430"/>
      <c r="J354" s="431"/>
      <c r="K354" s="431"/>
      <c r="L354" s="432" t="str">
        <f t="shared" si="2"/>
        <v/>
      </c>
    </row>
    <row r="355" spans="1:12" s="425" customFormat="1" ht="39.950000000000003" customHeight="1">
      <c r="A355" s="426">
        <v>348</v>
      </c>
      <c r="B355" s="449" t="s">
        <v>139</v>
      </c>
      <c r="C355" s="449" t="s">
        <v>2051</v>
      </c>
      <c r="D355" s="449"/>
      <c r="E355" s="450" t="s">
        <v>1786</v>
      </c>
      <c r="F355" s="451">
        <v>41968</v>
      </c>
      <c r="G355" s="452">
        <v>2100</v>
      </c>
      <c r="H355" s="429"/>
      <c r="I355" s="430"/>
      <c r="J355" s="431"/>
      <c r="K355" s="431"/>
      <c r="L355" s="432" t="str">
        <f t="shared" si="2"/>
        <v/>
      </c>
    </row>
    <row r="356" spans="1:12" s="425" customFormat="1" ht="39.950000000000003" customHeight="1">
      <c r="A356" s="426">
        <v>349</v>
      </c>
      <c r="B356" s="449" t="s">
        <v>139</v>
      </c>
      <c r="C356" s="449" t="s">
        <v>2052</v>
      </c>
      <c r="D356" s="449"/>
      <c r="E356" s="450" t="s">
        <v>1786</v>
      </c>
      <c r="F356" s="451">
        <v>41968</v>
      </c>
      <c r="G356" s="452">
        <v>2900</v>
      </c>
      <c r="H356" s="429"/>
      <c r="I356" s="430"/>
      <c r="J356" s="431"/>
      <c r="K356" s="431"/>
      <c r="L356" s="432" t="str">
        <f t="shared" si="2"/>
        <v/>
      </c>
    </row>
    <row r="357" spans="1:12" s="425" customFormat="1" ht="39.950000000000003" customHeight="1">
      <c r="A357" s="426">
        <v>350</v>
      </c>
      <c r="B357" s="449" t="s">
        <v>139</v>
      </c>
      <c r="C357" s="449" t="s">
        <v>2053</v>
      </c>
      <c r="D357" s="449"/>
      <c r="E357" s="450" t="s">
        <v>1786</v>
      </c>
      <c r="F357" s="451">
        <v>41968</v>
      </c>
      <c r="G357" s="452">
        <v>37600</v>
      </c>
      <c r="H357" s="429"/>
      <c r="I357" s="430"/>
      <c r="J357" s="431"/>
      <c r="K357" s="431"/>
      <c r="L357" s="432" t="str">
        <f t="shared" si="2"/>
        <v/>
      </c>
    </row>
    <row r="358" spans="1:12" s="425" customFormat="1" ht="39.950000000000003" customHeight="1">
      <c r="A358" s="426">
        <v>351</v>
      </c>
      <c r="B358" s="449" t="s">
        <v>139</v>
      </c>
      <c r="C358" s="449" t="s">
        <v>2054</v>
      </c>
      <c r="D358" s="449"/>
      <c r="E358" s="450" t="s">
        <v>1786</v>
      </c>
      <c r="F358" s="451">
        <v>41968</v>
      </c>
      <c r="G358" s="452">
        <v>24800</v>
      </c>
      <c r="H358" s="429"/>
      <c r="I358" s="430"/>
      <c r="J358" s="431"/>
      <c r="K358" s="431"/>
      <c r="L358" s="432" t="str">
        <f t="shared" si="2"/>
        <v/>
      </c>
    </row>
    <row r="359" spans="1:12" s="425" customFormat="1" ht="39.950000000000003" customHeight="1">
      <c r="A359" s="426">
        <v>352</v>
      </c>
      <c r="B359" s="449" t="s">
        <v>139</v>
      </c>
      <c r="C359" s="449" t="s">
        <v>2055</v>
      </c>
      <c r="D359" s="449"/>
      <c r="E359" s="450" t="s">
        <v>1786</v>
      </c>
      <c r="F359" s="451">
        <v>41968</v>
      </c>
      <c r="G359" s="452">
        <v>155300</v>
      </c>
      <c r="H359" s="429"/>
      <c r="I359" s="430"/>
      <c r="J359" s="431"/>
      <c r="K359" s="431"/>
      <c r="L359" s="432" t="str">
        <f t="shared" si="2"/>
        <v/>
      </c>
    </row>
    <row r="360" spans="1:12" s="425" customFormat="1" ht="39.950000000000003" customHeight="1">
      <c r="A360" s="426">
        <v>353</v>
      </c>
      <c r="B360" s="449" t="s">
        <v>139</v>
      </c>
      <c r="C360" s="449" t="s">
        <v>2056</v>
      </c>
      <c r="D360" s="449"/>
      <c r="E360" s="450" t="s">
        <v>1786</v>
      </c>
      <c r="F360" s="451">
        <v>41968</v>
      </c>
      <c r="G360" s="452">
        <v>125900</v>
      </c>
      <c r="H360" s="429"/>
      <c r="I360" s="430"/>
      <c r="J360" s="431"/>
      <c r="K360" s="431"/>
      <c r="L360" s="432" t="str">
        <f t="shared" si="2"/>
        <v/>
      </c>
    </row>
    <row r="361" spans="1:12" s="425" customFormat="1" ht="39.950000000000003" customHeight="1">
      <c r="A361" s="426">
        <v>354</v>
      </c>
      <c r="B361" s="449" t="s">
        <v>139</v>
      </c>
      <c r="C361" s="449" t="s">
        <v>2057</v>
      </c>
      <c r="D361" s="449"/>
      <c r="E361" s="450" t="s">
        <v>1786</v>
      </c>
      <c r="F361" s="451">
        <v>41968</v>
      </c>
      <c r="G361" s="452">
        <v>2100</v>
      </c>
      <c r="H361" s="429"/>
      <c r="I361" s="430"/>
      <c r="J361" s="431"/>
      <c r="K361" s="431"/>
      <c r="L361" s="432" t="str">
        <f t="shared" si="2"/>
        <v/>
      </c>
    </row>
    <row r="362" spans="1:12" s="425" customFormat="1" ht="39.950000000000003" customHeight="1">
      <c r="A362" s="426">
        <v>355</v>
      </c>
      <c r="B362" s="449" t="s">
        <v>139</v>
      </c>
      <c r="C362" s="449" t="s">
        <v>2058</v>
      </c>
      <c r="D362" s="449"/>
      <c r="E362" s="450" t="s">
        <v>1786</v>
      </c>
      <c r="F362" s="451">
        <v>41968</v>
      </c>
      <c r="G362" s="452">
        <v>2900</v>
      </c>
      <c r="H362" s="429"/>
      <c r="I362" s="430"/>
      <c r="J362" s="431"/>
      <c r="K362" s="431"/>
      <c r="L362" s="432" t="str">
        <f t="shared" si="2"/>
        <v/>
      </c>
    </row>
    <row r="363" spans="1:12" s="425" customFormat="1" ht="39.950000000000003" customHeight="1">
      <c r="A363" s="426">
        <v>356</v>
      </c>
      <c r="B363" s="449" t="s">
        <v>139</v>
      </c>
      <c r="C363" s="354" t="s">
        <v>2059</v>
      </c>
      <c r="D363" s="449"/>
      <c r="E363" s="450" t="s">
        <v>1786</v>
      </c>
      <c r="F363" s="451">
        <v>41968</v>
      </c>
      <c r="G363" s="452">
        <v>2100</v>
      </c>
      <c r="H363" s="429"/>
      <c r="I363" s="430"/>
      <c r="J363" s="431"/>
      <c r="K363" s="431"/>
      <c r="L363" s="432" t="str">
        <f t="shared" si="2"/>
        <v/>
      </c>
    </row>
    <row r="364" spans="1:12" s="425" customFormat="1" ht="39.950000000000003" customHeight="1">
      <c r="A364" s="426">
        <v>357</v>
      </c>
      <c r="B364" s="449" t="s">
        <v>139</v>
      </c>
      <c r="C364" s="354" t="s">
        <v>2060</v>
      </c>
      <c r="D364" s="449"/>
      <c r="E364" s="450" t="s">
        <v>1786</v>
      </c>
      <c r="F364" s="451">
        <v>41968</v>
      </c>
      <c r="G364" s="452">
        <v>2900</v>
      </c>
      <c r="H364" s="429"/>
      <c r="I364" s="430"/>
      <c r="J364" s="431"/>
      <c r="K364" s="431"/>
      <c r="L364" s="432" t="str">
        <f t="shared" si="2"/>
        <v/>
      </c>
    </row>
    <row r="365" spans="1:12" s="425" customFormat="1" ht="39.950000000000003" customHeight="1">
      <c r="A365" s="426">
        <v>358</v>
      </c>
      <c r="B365" s="449" t="s">
        <v>139</v>
      </c>
      <c r="C365" s="449" t="s">
        <v>2061</v>
      </c>
      <c r="D365" s="449"/>
      <c r="E365" s="450" t="s">
        <v>1786</v>
      </c>
      <c r="F365" s="451">
        <v>41968</v>
      </c>
      <c r="G365" s="452">
        <v>2100</v>
      </c>
      <c r="H365" s="429"/>
      <c r="I365" s="430"/>
      <c r="J365" s="431"/>
      <c r="K365" s="431"/>
      <c r="L365" s="432" t="str">
        <f t="shared" si="2"/>
        <v/>
      </c>
    </row>
    <row r="366" spans="1:12" s="425" customFormat="1" ht="39.950000000000003" customHeight="1" thickBot="1">
      <c r="A366" s="437">
        <v>359</v>
      </c>
      <c r="B366" s="457" t="s">
        <v>139</v>
      </c>
      <c r="C366" s="457" t="s">
        <v>2062</v>
      </c>
      <c r="D366" s="457"/>
      <c r="E366" s="458" t="s">
        <v>1786</v>
      </c>
      <c r="F366" s="459">
        <v>41968</v>
      </c>
      <c r="G366" s="460">
        <v>2900</v>
      </c>
      <c r="H366" s="440"/>
      <c r="I366" s="441"/>
      <c r="J366" s="442"/>
      <c r="K366" s="442"/>
      <c r="L366" s="443" t="str">
        <f t="shared" si="2"/>
        <v/>
      </c>
    </row>
  </sheetData>
  <mergeCells count="15">
    <mergeCell ref="H3:L3"/>
    <mergeCell ref="H5:H7"/>
    <mergeCell ref="G5:G6"/>
    <mergeCell ref="I5:I6"/>
    <mergeCell ref="J5:J6"/>
    <mergeCell ref="K5:K6"/>
    <mergeCell ref="L5:L6"/>
    <mergeCell ref="A3:E3"/>
    <mergeCell ref="F3:G3"/>
    <mergeCell ref="A5:A7"/>
    <mergeCell ref="B5:B7"/>
    <mergeCell ref="C5:C7"/>
    <mergeCell ref="D5:D7"/>
    <mergeCell ref="E5:E7"/>
    <mergeCell ref="F5:F7"/>
  </mergeCells>
  <phoneticPr fontId="2"/>
  <dataValidations count="2">
    <dataValidation imeMode="off" allowBlank="1" showInputMessage="1" showErrorMessage="1" sqref="D8:D366"/>
    <dataValidation imeMode="on" allowBlank="1" showInputMessage="1" showErrorMessage="1" sqref="C8:C366"/>
  </dataValidations>
  <printOptions horizontalCentered="1"/>
  <pageMargins left="0.78740157480314965" right="0.19685039370078741" top="0.74803149606299213" bottom="0.39370078740157483" header="0.51181102362204722" footer="0.19685039370078741"/>
  <pageSetup paperSize="9" scale="75" fitToHeight="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24"/>
  <sheetViews>
    <sheetView zoomScaleNormal="100" zoomScaleSheetLayoutView="80" workbookViewId="0"/>
  </sheetViews>
  <sheetFormatPr defaultRowHeight="13.5"/>
  <cols>
    <col min="1" max="1" width="5.25" bestFit="1" customWidth="1"/>
    <col min="2" max="2" width="28" customWidth="1"/>
    <col min="3" max="3" width="35.625" customWidth="1"/>
    <col min="4" max="4" width="13.625" customWidth="1"/>
    <col min="5" max="5" width="13.875" bestFit="1" customWidth="1"/>
    <col min="6" max="8" width="10.625" customWidth="1"/>
  </cols>
  <sheetData>
    <row r="1" spans="1:8">
      <c r="A1" s="28"/>
      <c r="B1" s="28"/>
      <c r="C1" s="28"/>
      <c r="D1" s="28"/>
      <c r="E1" s="28"/>
      <c r="F1" s="28"/>
      <c r="G1" s="28"/>
      <c r="H1" s="28"/>
    </row>
    <row r="2" spans="1:8" ht="23.25" customHeight="1">
      <c r="A2" s="636" t="s">
        <v>136</v>
      </c>
      <c r="B2" s="636"/>
      <c r="C2" s="636"/>
      <c r="D2" s="636"/>
      <c r="E2" s="636"/>
      <c r="F2" s="636"/>
      <c r="G2" s="636"/>
      <c r="H2" s="636"/>
    </row>
    <row r="3" spans="1:8">
      <c r="A3" s="29"/>
      <c r="B3" s="29"/>
      <c r="C3" s="29"/>
      <c r="D3" s="29"/>
      <c r="E3" s="29"/>
      <c r="F3" s="29"/>
      <c r="G3" s="29"/>
      <c r="H3" s="29"/>
    </row>
    <row r="4" spans="1:8">
      <c r="A4" s="29"/>
      <c r="B4" s="29"/>
      <c r="C4" s="29"/>
      <c r="D4" s="29"/>
      <c r="E4" s="29"/>
      <c r="F4" s="29"/>
      <c r="G4" s="31" t="s">
        <v>29</v>
      </c>
      <c r="H4" s="31"/>
    </row>
    <row r="5" spans="1:8">
      <c r="A5" s="29"/>
      <c r="B5" s="29"/>
      <c r="C5" s="29"/>
      <c r="D5" s="29"/>
      <c r="E5" s="29"/>
      <c r="F5" s="29"/>
      <c r="G5" s="29"/>
      <c r="H5" s="32" t="s">
        <v>129</v>
      </c>
    </row>
    <row r="6" spans="1:8" s="1" customFormat="1" ht="30" customHeight="1">
      <c r="A6" s="158" t="s">
        <v>91</v>
      </c>
      <c r="B6" s="62" t="s">
        <v>134</v>
      </c>
      <c r="C6" s="62" t="s">
        <v>3</v>
      </c>
      <c r="D6" s="62" t="s">
        <v>4</v>
      </c>
      <c r="E6" s="62" t="s">
        <v>5</v>
      </c>
      <c r="F6" s="63" t="s">
        <v>6</v>
      </c>
      <c r="G6" s="223" t="s">
        <v>128</v>
      </c>
      <c r="H6" s="63" t="s">
        <v>7</v>
      </c>
    </row>
    <row r="7" spans="1:8" ht="40.5" customHeight="1">
      <c r="A7" s="635" t="s">
        <v>220</v>
      </c>
      <c r="B7" s="42" t="s">
        <v>221</v>
      </c>
      <c r="C7" s="35" t="s">
        <v>222</v>
      </c>
      <c r="D7" s="35" t="s">
        <v>223</v>
      </c>
      <c r="E7" s="33" t="s">
        <v>224</v>
      </c>
      <c r="F7" s="30">
        <v>4</v>
      </c>
      <c r="G7" s="30">
        <v>0</v>
      </c>
      <c r="H7" s="30">
        <v>4</v>
      </c>
    </row>
    <row r="8" spans="1:8" ht="40.5" customHeight="1">
      <c r="A8" s="635" t="s">
        <v>225</v>
      </c>
      <c r="B8" s="42" t="s">
        <v>226</v>
      </c>
      <c r="C8" s="35" t="s">
        <v>227</v>
      </c>
      <c r="D8" s="35" t="s">
        <v>228</v>
      </c>
      <c r="E8" s="33" t="s">
        <v>224</v>
      </c>
      <c r="F8" s="30">
        <v>28</v>
      </c>
      <c r="G8" s="30">
        <v>0</v>
      </c>
      <c r="H8" s="30">
        <v>28</v>
      </c>
    </row>
    <row r="9" spans="1:8" ht="40.5" customHeight="1">
      <c r="A9" s="635" t="s">
        <v>229</v>
      </c>
      <c r="B9" s="42" t="s">
        <v>230</v>
      </c>
      <c r="C9" s="35" t="s">
        <v>231</v>
      </c>
      <c r="D9" s="35" t="s">
        <v>232</v>
      </c>
      <c r="E9" s="33" t="s">
        <v>233</v>
      </c>
      <c r="F9" s="30">
        <v>4</v>
      </c>
      <c r="G9" s="30">
        <v>0</v>
      </c>
      <c r="H9" s="30">
        <v>4</v>
      </c>
    </row>
    <row r="10" spans="1:8" ht="40.5" customHeight="1">
      <c r="A10" s="635">
        <v>37</v>
      </c>
      <c r="B10" s="36" t="s">
        <v>234</v>
      </c>
      <c r="C10" s="35" t="s">
        <v>235</v>
      </c>
      <c r="D10" s="35" t="s">
        <v>232</v>
      </c>
      <c r="E10" s="33" t="s">
        <v>233</v>
      </c>
      <c r="F10" s="30">
        <v>1</v>
      </c>
      <c r="G10" s="30">
        <v>0</v>
      </c>
      <c r="H10" s="30">
        <v>1</v>
      </c>
    </row>
    <row r="11" spans="1:8" ht="40.5" customHeight="1">
      <c r="A11" s="635" t="s">
        <v>236</v>
      </c>
      <c r="B11" s="36" t="s">
        <v>230</v>
      </c>
      <c r="C11" s="35" t="s">
        <v>237</v>
      </c>
      <c r="D11" s="35" t="s">
        <v>238</v>
      </c>
      <c r="E11" s="33" t="s">
        <v>239</v>
      </c>
      <c r="F11" s="30">
        <v>73</v>
      </c>
      <c r="G11" s="30">
        <v>0</v>
      </c>
      <c r="H11" s="30">
        <v>73</v>
      </c>
    </row>
    <row r="12" spans="1:8" ht="40.5" customHeight="1">
      <c r="A12" s="635" t="s">
        <v>240</v>
      </c>
      <c r="B12" s="36" t="s">
        <v>241</v>
      </c>
      <c r="C12" s="35" t="s">
        <v>242</v>
      </c>
      <c r="D12" s="35" t="s">
        <v>243</v>
      </c>
      <c r="E12" s="33" t="s">
        <v>244</v>
      </c>
      <c r="F12" s="30">
        <v>10</v>
      </c>
      <c r="G12" s="30">
        <v>0</v>
      </c>
      <c r="H12" s="30">
        <v>10</v>
      </c>
    </row>
    <row r="13" spans="1:8" ht="40.5" customHeight="1">
      <c r="A13" s="635" t="s">
        <v>245</v>
      </c>
      <c r="B13" s="36" t="s">
        <v>246</v>
      </c>
      <c r="C13" s="35" t="s">
        <v>247</v>
      </c>
      <c r="D13" s="35" t="s">
        <v>243</v>
      </c>
      <c r="E13" s="33" t="s">
        <v>244</v>
      </c>
      <c r="F13" s="30">
        <v>12</v>
      </c>
      <c r="G13" s="30">
        <v>0</v>
      </c>
      <c r="H13" s="30">
        <v>12</v>
      </c>
    </row>
    <row r="14" spans="1:8" ht="40.5" customHeight="1">
      <c r="A14" s="207" t="s">
        <v>248</v>
      </c>
      <c r="B14" s="36" t="s">
        <v>230</v>
      </c>
      <c r="C14" s="35" t="s">
        <v>249</v>
      </c>
      <c r="D14" s="35" t="s">
        <v>250</v>
      </c>
      <c r="E14" s="33" t="s">
        <v>251</v>
      </c>
      <c r="F14" s="30">
        <v>27</v>
      </c>
      <c r="G14" s="30">
        <v>0</v>
      </c>
      <c r="H14" s="30">
        <v>27</v>
      </c>
    </row>
    <row r="15" spans="1:8" ht="40.5" customHeight="1">
      <c r="A15" s="207" t="s">
        <v>252</v>
      </c>
      <c r="B15" s="36" t="s">
        <v>253</v>
      </c>
      <c r="C15" s="35" t="s">
        <v>254</v>
      </c>
      <c r="D15" s="35" t="s">
        <v>255</v>
      </c>
      <c r="E15" s="33" t="s">
        <v>256</v>
      </c>
      <c r="F15" s="30">
        <v>40</v>
      </c>
      <c r="G15" s="30">
        <v>0</v>
      </c>
      <c r="H15" s="30">
        <v>40</v>
      </c>
    </row>
    <row r="16" spans="1:8" ht="30" customHeight="1">
      <c r="A16" s="60"/>
      <c r="B16" s="62" t="s">
        <v>20</v>
      </c>
      <c r="C16" s="84" t="s">
        <v>55</v>
      </c>
      <c r="D16" s="681" t="s">
        <v>2</v>
      </c>
      <c r="E16" s="682"/>
      <c r="F16" s="60">
        <f>SUM(F7:F15)</f>
        <v>199</v>
      </c>
      <c r="G16" s="60">
        <f>SUM(G7:G15)</f>
        <v>0</v>
      </c>
      <c r="H16" s="60">
        <f>SUM(H7:H15)</f>
        <v>199</v>
      </c>
    </row>
    <row r="17" spans="1:8" ht="30" customHeight="1">
      <c r="A17" s="244"/>
      <c r="B17" s="245"/>
      <c r="C17" s="244"/>
      <c r="D17" s="244"/>
      <c r="E17" s="244"/>
      <c r="F17" s="244"/>
      <c r="G17" s="244"/>
      <c r="H17" s="244"/>
    </row>
    <row r="18" spans="1:8" ht="30" customHeight="1">
      <c r="A18" s="247"/>
      <c r="B18" s="248"/>
      <c r="C18" s="247"/>
      <c r="D18" s="247"/>
      <c r="E18" s="247"/>
      <c r="F18" s="247"/>
      <c r="G18" s="247"/>
      <c r="H18" s="247"/>
    </row>
    <row r="19" spans="1:8" ht="30" customHeight="1">
      <c r="A19" s="247"/>
      <c r="B19" s="248"/>
      <c r="C19" s="247"/>
      <c r="D19" s="247"/>
      <c r="E19" s="247"/>
      <c r="F19" s="247"/>
      <c r="G19" s="247"/>
      <c r="H19" s="247"/>
    </row>
    <row r="20" spans="1:8" ht="30" customHeight="1">
      <c r="A20" s="247"/>
      <c r="B20" s="248"/>
      <c r="C20" s="247"/>
      <c r="D20" s="247"/>
      <c r="E20" s="247"/>
      <c r="F20" s="247"/>
      <c r="G20" s="247"/>
      <c r="H20" s="247"/>
    </row>
    <row r="21" spans="1:8" ht="30" customHeight="1">
      <c r="A21" s="247"/>
      <c r="B21" s="248"/>
      <c r="C21" s="247"/>
      <c r="D21" s="247"/>
      <c r="E21" s="247"/>
      <c r="F21" s="247"/>
      <c r="G21" s="247"/>
      <c r="H21" s="247"/>
    </row>
    <row r="22" spans="1:8" ht="30" customHeight="1">
      <c r="A22" s="247"/>
      <c r="B22" s="248"/>
      <c r="C22" s="247"/>
      <c r="D22" s="247"/>
      <c r="E22" s="247"/>
      <c r="F22" s="247"/>
      <c r="G22" s="247"/>
      <c r="H22" s="247"/>
    </row>
    <row r="23" spans="1:8" ht="30" customHeight="1">
      <c r="A23" s="247"/>
      <c r="B23" s="248"/>
      <c r="C23" s="247"/>
      <c r="D23" s="247"/>
      <c r="E23" s="247"/>
      <c r="F23" s="247"/>
      <c r="G23" s="247"/>
      <c r="H23" s="247"/>
    </row>
    <row r="24" spans="1:8" ht="30" customHeight="1">
      <c r="A24" s="247"/>
      <c r="B24" s="248"/>
      <c r="C24" s="247"/>
      <c r="D24" s="247"/>
      <c r="E24" s="247"/>
      <c r="F24" s="247"/>
      <c r="G24" s="247"/>
      <c r="H24" s="247"/>
    </row>
  </sheetData>
  <mergeCells count="2">
    <mergeCell ref="A2:H2"/>
    <mergeCell ref="D16:E16"/>
  </mergeCells>
  <phoneticPr fontId="2"/>
  <hyperlinks>
    <hyperlink ref="C16" location="'農林水産部（詳細）'!A1" display="詳細はこちらをクリック！"/>
    <hyperlink ref="D16:E16" location="総括表!A1" display="総括表へはこちらをクリック！"/>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rowBreaks count="1" manualBreakCount="1">
    <brk id="17"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206"/>
  <sheetViews>
    <sheetView zoomScaleNormal="100" zoomScaleSheetLayoutView="80" workbookViewId="0"/>
  </sheetViews>
  <sheetFormatPr defaultRowHeight="12"/>
  <cols>
    <col min="1" max="1" width="5.125" style="103" customWidth="1"/>
    <col min="2" max="2" width="29.625" style="103" customWidth="1"/>
    <col min="3" max="3" width="25.625" style="103" customWidth="1"/>
    <col min="4" max="4" width="26.625" style="103" customWidth="1"/>
    <col min="5" max="5" width="20.625" style="103" customWidth="1"/>
    <col min="6" max="6" width="9.625" style="105" customWidth="1"/>
    <col min="7" max="7" width="8.625" style="103" customWidth="1"/>
    <col min="8" max="8" width="10.375" style="103" customWidth="1"/>
    <col min="9" max="12" width="8.625" style="103" customWidth="1"/>
    <col min="13" max="16384" width="9" style="103"/>
  </cols>
  <sheetData>
    <row r="1" spans="1:12" ht="14.25" customHeight="1">
      <c r="A1" s="106" t="s">
        <v>98</v>
      </c>
      <c r="B1" s="106"/>
      <c r="C1" s="107" t="s">
        <v>34</v>
      </c>
      <c r="D1" s="108" t="s">
        <v>131</v>
      </c>
      <c r="E1" s="109"/>
      <c r="F1" s="106"/>
      <c r="G1" s="106"/>
      <c r="H1" s="106"/>
      <c r="I1" s="106"/>
      <c r="J1" s="106"/>
      <c r="K1" s="106"/>
      <c r="L1" s="106"/>
    </row>
    <row r="2" spans="1:12" ht="14.25" customHeight="1" thickBot="1">
      <c r="A2" s="106"/>
      <c r="B2" s="106"/>
      <c r="C2" s="106"/>
      <c r="D2" s="106"/>
      <c r="E2" s="106"/>
      <c r="F2" s="110"/>
      <c r="G2" s="169"/>
      <c r="H2" s="169"/>
      <c r="I2" s="169"/>
      <c r="J2" s="170"/>
      <c r="K2" s="170"/>
      <c r="L2" s="170"/>
    </row>
    <row r="3" spans="1:12" ht="19.5" customHeight="1">
      <c r="A3" s="641" t="s">
        <v>36</v>
      </c>
      <c r="B3" s="642"/>
      <c r="C3" s="642"/>
      <c r="D3" s="642"/>
      <c r="E3" s="642"/>
      <c r="F3" s="643" t="s">
        <v>52</v>
      </c>
      <c r="G3" s="644"/>
      <c r="H3" s="658" t="s">
        <v>132</v>
      </c>
      <c r="I3" s="659"/>
      <c r="J3" s="659"/>
      <c r="K3" s="659"/>
      <c r="L3" s="660"/>
    </row>
    <row r="4" spans="1:12" s="104" customFormat="1" ht="19.5" customHeight="1">
      <c r="A4" s="77" t="s">
        <v>61</v>
      </c>
      <c r="B4" s="78" t="s">
        <v>62</v>
      </c>
      <c r="C4" s="78" t="s">
        <v>72</v>
      </c>
      <c r="D4" s="78" t="s">
        <v>63</v>
      </c>
      <c r="E4" s="79" t="s">
        <v>64</v>
      </c>
      <c r="F4" s="80" t="s">
        <v>65</v>
      </c>
      <c r="G4" s="150" t="s">
        <v>74</v>
      </c>
      <c r="H4" s="206" t="s">
        <v>100</v>
      </c>
      <c r="I4" s="192" t="s">
        <v>101</v>
      </c>
      <c r="J4" s="192" t="s">
        <v>102</v>
      </c>
      <c r="K4" s="192" t="s">
        <v>115</v>
      </c>
      <c r="L4" s="195" t="s">
        <v>104</v>
      </c>
    </row>
    <row r="5" spans="1:12" ht="23.25" customHeight="1">
      <c r="A5" s="713" t="s">
        <v>94</v>
      </c>
      <c r="B5" s="716" t="s">
        <v>133</v>
      </c>
      <c r="C5" s="719" t="s">
        <v>43</v>
      </c>
      <c r="D5" s="719" t="s">
        <v>44</v>
      </c>
      <c r="E5" s="710" t="s">
        <v>45</v>
      </c>
      <c r="F5" s="707" t="s">
        <v>46</v>
      </c>
      <c r="G5" s="736" t="s">
        <v>47</v>
      </c>
      <c r="H5" s="722" t="s">
        <v>112</v>
      </c>
      <c r="I5" s="740" t="s">
        <v>75</v>
      </c>
      <c r="J5" s="740" t="s">
        <v>108</v>
      </c>
      <c r="K5" s="742" t="s">
        <v>48</v>
      </c>
      <c r="L5" s="672" t="s">
        <v>117</v>
      </c>
    </row>
    <row r="6" spans="1:12" ht="54.75" customHeight="1">
      <c r="A6" s="714"/>
      <c r="B6" s="717"/>
      <c r="C6" s="717"/>
      <c r="D6" s="717"/>
      <c r="E6" s="711"/>
      <c r="F6" s="708"/>
      <c r="G6" s="737"/>
      <c r="H6" s="738"/>
      <c r="I6" s="741"/>
      <c r="J6" s="741"/>
      <c r="K6" s="743"/>
      <c r="L6" s="673"/>
    </row>
    <row r="7" spans="1:12" ht="19.5" customHeight="1" thickBot="1">
      <c r="A7" s="715"/>
      <c r="B7" s="718"/>
      <c r="C7" s="718"/>
      <c r="D7" s="718"/>
      <c r="E7" s="712"/>
      <c r="F7" s="709"/>
      <c r="G7" s="151" t="s">
        <v>49</v>
      </c>
      <c r="H7" s="739"/>
      <c r="I7" s="111" t="s">
        <v>49</v>
      </c>
      <c r="J7" s="111" t="s">
        <v>50</v>
      </c>
      <c r="K7" s="111" t="s">
        <v>49</v>
      </c>
      <c r="L7" s="151" t="s">
        <v>66</v>
      </c>
    </row>
    <row r="8" spans="1:12" ht="39.950000000000003" customHeight="1">
      <c r="A8" s="615">
        <f>A7+1</f>
        <v>1</v>
      </c>
      <c r="B8" s="616" t="s">
        <v>257</v>
      </c>
      <c r="C8" s="616" t="s">
        <v>258</v>
      </c>
      <c r="D8" s="616" t="s">
        <v>259</v>
      </c>
      <c r="E8" s="617" t="s">
        <v>260</v>
      </c>
      <c r="F8" s="618">
        <v>26669</v>
      </c>
      <c r="G8" s="619">
        <v>10000</v>
      </c>
      <c r="H8" s="620"/>
      <c r="I8" s="621"/>
      <c r="J8" s="622"/>
      <c r="K8" s="621"/>
      <c r="L8" s="623" t="str">
        <f>IF(I8=0,"",I8/K8)</f>
        <v/>
      </c>
    </row>
    <row r="9" spans="1:12" ht="39.950000000000003" customHeight="1">
      <c r="A9" s="490">
        <f t="shared" ref="A9:A72" si="0">A8+1</f>
        <v>2</v>
      </c>
      <c r="B9" s="462" t="s">
        <v>257</v>
      </c>
      <c r="C9" s="462" t="s">
        <v>258</v>
      </c>
      <c r="D9" s="462" t="s">
        <v>261</v>
      </c>
      <c r="E9" s="463" t="s">
        <v>260</v>
      </c>
      <c r="F9" s="276">
        <v>26669</v>
      </c>
      <c r="G9" s="279">
        <v>5000</v>
      </c>
      <c r="H9" s="464"/>
      <c r="I9" s="277"/>
      <c r="J9" s="465"/>
      <c r="K9" s="277"/>
      <c r="L9" s="466" t="str">
        <f>IF(I9=0,"",I9/K9)</f>
        <v/>
      </c>
    </row>
    <row r="10" spans="1:12" ht="39.950000000000003" customHeight="1">
      <c r="A10" s="490">
        <f t="shared" si="0"/>
        <v>3</v>
      </c>
      <c r="B10" s="462" t="s">
        <v>257</v>
      </c>
      <c r="C10" s="462" t="s">
        <v>258</v>
      </c>
      <c r="D10" s="462" t="s">
        <v>262</v>
      </c>
      <c r="E10" s="463" t="s">
        <v>260</v>
      </c>
      <c r="F10" s="276">
        <v>26669</v>
      </c>
      <c r="G10" s="279">
        <v>3000</v>
      </c>
      <c r="H10" s="467"/>
      <c r="I10" s="277"/>
      <c r="J10" s="465"/>
      <c r="K10" s="277"/>
      <c r="L10" s="466" t="str">
        <f>IF(I10=0,"",I10/K10)</f>
        <v/>
      </c>
    </row>
    <row r="11" spans="1:12" ht="39.950000000000003" customHeight="1">
      <c r="A11" s="490">
        <f t="shared" si="0"/>
        <v>4</v>
      </c>
      <c r="B11" s="462" t="s">
        <v>257</v>
      </c>
      <c r="C11" s="462" t="s">
        <v>258</v>
      </c>
      <c r="D11" s="462" t="s">
        <v>263</v>
      </c>
      <c r="E11" s="463" t="s">
        <v>260</v>
      </c>
      <c r="F11" s="276">
        <v>26669</v>
      </c>
      <c r="G11" s="279">
        <v>1000</v>
      </c>
      <c r="H11" s="467"/>
      <c r="I11" s="277"/>
      <c r="J11" s="465"/>
      <c r="K11" s="277"/>
      <c r="L11" s="466" t="str">
        <f>IF(I11=0,"",I11/K11)</f>
        <v/>
      </c>
    </row>
    <row r="12" spans="1:12" ht="39.950000000000003" customHeight="1">
      <c r="A12" s="490">
        <f t="shared" si="0"/>
        <v>5</v>
      </c>
      <c r="B12" s="468" t="s">
        <v>226</v>
      </c>
      <c r="C12" s="468" t="s">
        <v>264</v>
      </c>
      <c r="D12" s="468" t="s">
        <v>265</v>
      </c>
      <c r="E12" s="469" t="s">
        <v>260</v>
      </c>
      <c r="F12" s="470">
        <v>39173</v>
      </c>
      <c r="G12" s="471" t="s">
        <v>266</v>
      </c>
      <c r="H12" s="472"/>
      <c r="I12" s="473"/>
      <c r="J12" s="473"/>
      <c r="K12" s="473"/>
      <c r="L12" s="474"/>
    </row>
    <row r="13" spans="1:12" ht="39.950000000000003" customHeight="1">
      <c r="A13" s="490">
        <f t="shared" si="0"/>
        <v>6</v>
      </c>
      <c r="B13" s="468" t="s">
        <v>226</v>
      </c>
      <c r="C13" s="468" t="s">
        <v>264</v>
      </c>
      <c r="D13" s="468" t="s">
        <v>267</v>
      </c>
      <c r="E13" s="469" t="s">
        <v>260</v>
      </c>
      <c r="F13" s="470">
        <v>39173</v>
      </c>
      <c r="G13" s="471">
        <v>190</v>
      </c>
      <c r="H13" s="472"/>
      <c r="I13" s="473"/>
      <c r="J13" s="473"/>
      <c r="K13" s="473"/>
      <c r="L13" s="474"/>
    </row>
    <row r="14" spans="1:12" ht="39.950000000000003" customHeight="1">
      <c r="A14" s="490">
        <f t="shared" si="0"/>
        <v>7</v>
      </c>
      <c r="B14" s="468" t="s">
        <v>226</v>
      </c>
      <c r="C14" s="468" t="s">
        <v>264</v>
      </c>
      <c r="D14" s="468" t="s">
        <v>268</v>
      </c>
      <c r="E14" s="469" t="s">
        <v>260</v>
      </c>
      <c r="F14" s="470">
        <v>39173</v>
      </c>
      <c r="G14" s="471" t="s">
        <v>266</v>
      </c>
      <c r="H14" s="475"/>
      <c r="I14" s="473"/>
      <c r="J14" s="473"/>
      <c r="K14" s="473"/>
      <c r="L14" s="474"/>
    </row>
    <row r="15" spans="1:12" ht="39.950000000000003" customHeight="1">
      <c r="A15" s="490">
        <f t="shared" si="0"/>
        <v>8</v>
      </c>
      <c r="B15" s="468" t="s">
        <v>226</v>
      </c>
      <c r="C15" s="468" t="s">
        <v>264</v>
      </c>
      <c r="D15" s="468" t="s">
        <v>269</v>
      </c>
      <c r="E15" s="469" t="s">
        <v>260</v>
      </c>
      <c r="F15" s="470">
        <v>39173</v>
      </c>
      <c r="G15" s="471">
        <v>164</v>
      </c>
      <c r="H15" s="475"/>
      <c r="I15" s="473"/>
      <c r="J15" s="473"/>
      <c r="K15" s="473"/>
      <c r="L15" s="474"/>
    </row>
    <row r="16" spans="1:12" ht="39.950000000000003" customHeight="1">
      <c r="A16" s="490">
        <f t="shared" si="0"/>
        <v>9</v>
      </c>
      <c r="B16" s="468" t="s">
        <v>226</v>
      </c>
      <c r="C16" s="468" t="s">
        <v>270</v>
      </c>
      <c r="D16" s="468" t="s">
        <v>271</v>
      </c>
      <c r="E16" s="469" t="s">
        <v>260</v>
      </c>
      <c r="F16" s="470">
        <v>39173</v>
      </c>
      <c r="G16" s="471" t="s">
        <v>266</v>
      </c>
      <c r="H16" s="475"/>
      <c r="I16" s="473"/>
      <c r="J16" s="473"/>
      <c r="K16" s="473"/>
      <c r="L16" s="474"/>
    </row>
    <row r="17" spans="1:12" ht="39.950000000000003" customHeight="1">
      <c r="A17" s="490">
        <f t="shared" si="0"/>
        <v>10</v>
      </c>
      <c r="B17" s="468" t="s">
        <v>226</v>
      </c>
      <c r="C17" s="468" t="s">
        <v>270</v>
      </c>
      <c r="D17" s="468" t="s">
        <v>272</v>
      </c>
      <c r="E17" s="469" t="s">
        <v>260</v>
      </c>
      <c r="F17" s="470">
        <v>39173</v>
      </c>
      <c r="G17" s="471">
        <v>1440</v>
      </c>
      <c r="H17" s="475"/>
      <c r="I17" s="473"/>
      <c r="J17" s="473"/>
      <c r="K17" s="473"/>
      <c r="L17" s="474"/>
    </row>
    <row r="18" spans="1:12" ht="39.950000000000003" customHeight="1">
      <c r="A18" s="490">
        <f t="shared" si="0"/>
        <v>11</v>
      </c>
      <c r="B18" s="468" t="s">
        <v>226</v>
      </c>
      <c r="C18" s="468" t="s">
        <v>270</v>
      </c>
      <c r="D18" s="468" t="s">
        <v>273</v>
      </c>
      <c r="E18" s="469" t="s">
        <v>260</v>
      </c>
      <c r="F18" s="470">
        <v>39173</v>
      </c>
      <c r="G18" s="471" t="s">
        <v>266</v>
      </c>
      <c r="H18" s="475"/>
      <c r="I18" s="473"/>
      <c r="J18" s="473"/>
      <c r="K18" s="473"/>
      <c r="L18" s="474"/>
    </row>
    <row r="19" spans="1:12" ht="39.950000000000003" customHeight="1">
      <c r="A19" s="490">
        <f t="shared" si="0"/>
        <v>12</v>
      </c>
      <c r="B19" s="468" t="s">
        <v>226</v>
      </c>
      <c r="C19" s="468" t="s">
        <v>274</v>
      </c>
      <c r="D19" s="468" t="s">
        <v>275</v>
      </c>
      <c r="E19" s="469" t="s">
        <v>260</v>
      </c>
      <c r="F19" s="470">
        <v>39173</v>
      </c>
      <c r="G19" s="471">
        <v>432</v>
      </c>
      <c r="H19" s="475"/>
      <c r="I19" s="473"/>
      <c r="J19" s="473"/>
      <c r="K19" s="473"/>
      <c r="L19" s="474"/>
    </row>
    <row r="20" spans="1:12" ht="39.950000000000003" customHeight="1">
      <c r="A20" s="490">
        <f t="shared" si="0"/>
        <v>13</v>
      </c>
      <c r="B20" s="468" t="s">
        <v>226</v>
      </c>
      <c r="C20" s="468" t="s">
        <v>276</v>
      </c>
      <c r="D20" s="468" t="s">
        <v>277</v>
      </c>
      <c r="E20" s="469" t="s">
        <v>260</v>
      </c>
      <c r="F20" s="470">
        <v>39173</v>
      </c>
      <c r="G20" s="471">
        <v>938</v>
      </c>
      <c r="H20" s="475"/>
      <c r="I20" s="473"/>
      <c r="J20" s="473"/>
      <c r="K20" s="473"/>
      <c r="L20" s="474"/>
    </row>
    <row r="21" spans="1:12" ht="39.950000000000003" customHeight="1">
      <c r="A21" s="490">
        <f t="shared" si="0"/>
        <v>14</v>
      </c>
      <c r="B21" s="468" t="s">
        <v>226</v>
      </c>
      <c r="C21" s="468" t="s">
        <v>276</v>
      </c>
      <c r="D21" s="468" t="s">
        <v>278</v>
      </c>
      <c r="E21" s="469" t="s">
        <v>260</v>
      </c>
      <c r="F21" s="470">
        <v>39173</v>
      </c>
      <c r="G21" s="471">
        <v>312</v>
      </c>
      <c r="H21" s="475"/>
      <c r="I21" s="473"/>
      <c r="J21" s="473"/>
      <c r="K21" s="473"/>
      <c r="L21" s="474"/>
    </row>
    <row r="22" spans="1:12" ht="39.950000000000003" customHeight="1">
      <c r="A22" s="490">
        <f t="shared" si="0"/>
        <v>15</v>
      </c>
      <c r="B22" s="468" t="s">
        <v>226</v>
      </c>
      <c r="C22" s="468" t="s">
        <v>276</v>
      </c>
      <c r="D22" s="468" t="s">
        <v>279</v>
      </c>
      <c r="E22" s="469" t="s">
        <v>260</v>
      </c>
      <c r="F22" s="470">
        <v>39173</v>
      </c>
      <c r="G22" s="471">
        <v>938</v>
      </c>
      <c r="H22" s="475"/>
      <c r="I22" s="473"/>
      <c r="J22" s="473"/>
      <c r="K22" s="473"/>
      <c r="L22" s="474"/>
    </row>
    <row r="23" spans="1:12" ht="39.950000000000003" customHeight="1">
      <c r="A23" s="490">
        <f t="shared" si="0"/>
        <v>16</v>
      </c>
      <c r="B23" s="468" t="s">
        <v>226</v>
      </c>
      <c r="C23" s="468" t="s">
        <v>280</v>
      </c>
      <c r="D23" s="468" t="s">
        <v>281</v>
      </c>
      <c r="E23" s="469" t="s">
        <v>260</v>
      </c>
      <c r="F23" s="470">
        <v>39173</v>
      </c>
      <c r="G23" s="471">
        <v>398640</v>
      </c>
      <c r="H23" s="475"/>
      <c r="I23" s="473"/>
      <c r="J23" s="473"/>
      <c r="K23" s="473"/>
      <c r="L23" s="474"/>
    </row>
    <row r="24" spans="1:12" ht="39.950000000000003" customHeight="1">
      <c r="A24" s="490">
        <f t="shared" si="0"/>
        <v>17</v>
      </c>
      <c r="B24" s="468" t="s">
        <v>226</v>
      </c>
      <c r="C24" s="468" t="s">
        <v>280</v>
      </c>
      <c r="D24" s="468" t="s">
        <v>282</v>
      </c>
      <c r="E24" s="469" t="s">
        <v>260</v>
      </c>
      <c r="F24" s="470">
        <v>39173</v>
      </c>
      <c r="G24" s="471">
        <v>332200</v>
      </c>
      <c r="H24" s="475"/>
      <c r="I24" s="473"/>
      <c r="J24" s="473"/>
      <c r="K24" s="473"/>
      <c r="L24" s="474"/>
    </row>
    <row r="25" spans="1:12" ht="39.950000000000003" customHeight="1">
      <c r="A25" s="490">
        <f t="shared" si="0"/>
        <v>18</v>
      </c>
      <c r="B25" s="468" t="s">
        <v>226</v>
      </c>
      <c r="C25" s="468" t="s">
        <v>283</v>
      </c>
      <c r="D25" s="468" t="s">
        <v>284</v>
      </c>
      <c r="E25" s="469" t="s">
        <v>260</v>
      </c>
      <c r="F25" s="470">
        <v>42430</v>
      </c>
      <c r="G25" s="471">
        <v>236115</v>
      </c>
      <c r="H25" s="475"/>
      <c r="I25" s="473"/>
      <c r="J25" s="473"/>
      <c r="K25" s="473"/>
      <c r="L25" s="474"/>
    </row>
    <row r="26" spans="1:12" ht="39.950000000000003" customHeight="1">
      <c r="A26" s="490">
        <f t="shared" si="0"/>
        <v>19</v>
      </c>
      <c r="B26" s="468" t="s">
        <v>226</v>
      </c>
      <c r="C26" s="468" t="s">
        <v>283</v>
      </c>
      <c r="D26" s="468" t="s">
        <v>285</v>
      </c>
      <c r="E26" s="469" t="s">
        <v>260</v>
      </c>
      <c r="F26" s="470">
        <v>42430</v>
      </c>
      <c r="G26" s="471">
        <v>158841</v>
      </c>
      <c r="H26" s="475"/>
      <c r="I26" s="473"/>
      <c r="J26" s="473"/>
      <c r="K26" s="473"/>
      <c r="L26" s="474"/>
    </row>
    <row r="27" spans="1:12" ht="39.950000000000003" customHeight="1">
      <c r="A27" s="490">
        <f t="shared" si="0"/>
        <v>20</v>
      </c>
      <c r="B27" s="468" t="s">
        <v>226</v>
      </c>
      <c r="C27" s="468" t="s">
        <v>283</v>
      </c>
      <c r="D27" s="468" t="s">
        <v>286</v>
      </c>
      <c r="E27" s="469" t="s">
        <v>260</v>
      </c>
      <c r="F27" s="470">
        <v>42430</v>
      </c>
      <c r="G27" s="471">
        <v>75843</v>
      </c>
      <c r="H27" s="475"/>
      <c r="I27" s="473"/>
      <c r="J27" s="473"/>
      <c r="K27" s="473"/>
      <c r="L27" s="474"/>
    </row>
    <row r="28" spans="1:12" ht="39.950000000000003" customHeight="1">
      <c r="A28" s="490">
        <f t="shared" si="0"/>
        <v>21</v>
      </c>
      <c r="B28" s="468" t="s">
        <v>226</v>
      </c>
      <c r="C28" s="468" t="s">
        <v>287</v>
      </c>
      <c r="D28" s="468" t="s">
        <v>288</v>
      </c>
      <c r="E28" s="469" t="s">
        <v>260</v>
      </c>
      <c r="F28" s="470">
        <v>39173</v>
      </c>
      <c r="G28" s="471">
        <v>1184</v>
      </c>
      <c r="H28" s="475"/>
      <c r="I28" s="473"/>
      <c r="J28" s="473"/>
      <c r="K28" s="473"/>
      <c r="L28" s="474"/>
    </row>
    <row r="29" spans="1:12" ht="39.950000000000003" customHeight="1">
      <c r="A29" s="490">
        <f t="shared" si="0"/>
        <v>22</v>
      </c>
      <c r="B29" s="468" t="s">
        <v>226</v>
      </c>
      <c r="C29" s="468" t="s">
        <v>289</v>
      </c>
      <c r="D29" s="468" t="s">
        <v>290</v>
      </c>
      <c r="E29" s="469" t="s">
        <v>260</v>
      </c>
      <c r="F29" s="470">
        <v>42430</v>
      </c>
      <c r="G29" s="471">
        <v>866</v>
      </c>
      <c r="H29" s="475"/>
      <c r="I29" s="473"/>
      <c r="J29" s="473"/>
      <c r="K29" s="473"/>
      <c r="L29" s="474"/>
    </row>
    <row r="30" spans="1:12" ht="39.950000000000003" customHeight="1">
      <c r="A30" s="490">
        <f t="shared" si="0"/>
        <v>23</v>
      </c>
      <c r="B30" s="468" t="s">
        <v>226</v>
      </c>
      <c r="C30" s="468" t="s">
        <v>291</v>
      </c>
      <c r="D30" s="468" t="s">
        <v>292</v>
      </c>
      <c r="E30" s="469" t="s">
        <v>260</v>
      </c>
      <c r="F30" s="470">
        <v>39173</v>
      </c>
      <c r="G30" s="471">
        <v>1240</v>
      </c>
      <c r="H30" s="475"/>
      <c r="I30" s="473"/>
      <c r="J30" s="473"/>
      <c r="K30" s="473"/>
      <c r="L30" s="474"/>
    </row>
    <row r="31" spans="1:12" ht="39.950000000000003" customHeight="1">
      <c r="A31" s="490">
        <f t="shared" si="0"/>
        <v>24</v>
      </c>
      <c r="B31" s="468" t="s">
        <v>226</v>
      </c>
      <c r="C31" s="468" t="s">
        <v>291</v>
      </c>
      <c r="D31" s="468" t="s">
        <v>293</v>
      </c>
      <c r="E31" s="469" t="s">
        <v>260</v>
      </c>
      <c r="F31" s="470">
        <v>39173</v>
      </c>
      <c r="G31" s="471">
        <v>250</v>
      </c>
      <c r="H31" s="475"/>
      <c r="I31" s="473"/>
      <c r="J31" s="473"/>
      <c r="K31" s="473"/>
      <c r="L31" s="474"/>
    </row>
    <row r="32" spans="1:12" ht="39.950000000000003" customHeight="1">
      <c r="A32" s="490">
        <f t="shared" si="0"/>
        <v>25</v>
      </c>
      <c r="B32" s="468" t="s">
        <v>226</v>
      </c>
      <c r="C32" s="468" t="s">
        <v>291</v>
      </c>
      <c r="D32" s="468" t="s">
        <v>294</v>
      </c>
      <c r="E32" s="469" t="s">
        <v>260</v>
      </c>
      <c r="F32" s="470">
        <v>39173</v>
      </c>
      <c r="G32" s="471">
        <v>1189</v>
      </c>
      <c r="H32" s="475"/>
      <c r="I32" s="473"/>
      <c r="J32" s="473"/>
      <c r="K32" s="473"/>
      <c r="L32" s="474"/>
    </row>
    <row r="33" spans="1:13" ht="39.950000000000003" customHeight="1">
      <c r="A33" s="490">
        <f t="shared" si="0"/>
        <v>26</v>
      </c>
      <c r="B33" s="468" t="s">
        <v>226</v>
      </c>
      <c r="C33" s="468" t="s">
        <v>295</v>
      </c>
      <c r="D33" s="468" t="s">
        <v>296</v>
      </c>
      <c r="E33" s="469" t="s">
        <v>260</v>
      </c>
      <c r="F33" s="470">
        <v>39173</v>
      </c>
      <c r="G33" s="471">
        <v>1919</v>
      </c>
      <c r="H33" s="475"/>
      <c r="I33" s="473"/>
      <c r="J33" s="473"/>
      <c r="K33" s="473"/>
      <c r="L33" s="474"/>
    </row>
    <row r="34" spans="1:13" ht="39.950000000000003" customHeight="1">
      <c r="A34" s="490">
        <f t="shared" si="0"/>
        <v>27</v>
      </c>
      <c r="B34" s="468" t="s">
        <v>226</v>
      </c>
      <c r="C34" s="468" t="s">
        <v>297</v>
      </c>
      <c r="D34" s="468" t="s">
        <v>298</v>
      </c>
      <c r="E34" s="469" t="s">
        <v>260</v>
      </c>
      <c r="F34" s="470">
        <v>39173</v>
      </c>
      <c r="G34" s="471">
        <v>1919</v>
      </c>
      <c r="H34" s="475"/>
      <c r="I34" s="473"/>
      <c r="J34" s="473"/>
      <c r="K34" s="473"/>
      <c r="L34" s="474"/>
    </row>
    <row r="35" spans="1:13" ht="39.950000000000003" customHeight="1">
      <c r="A35" s="490">
        <f t="shared" si="0"/>
        <v>28</v>
      </c>
      <c r="B35" s="468" t="s">
        <v>226</v>
      </c>
      <c r="C35" s="468" t="s">
        <v>299</v>
      </c>
      <c r="D35" s="468" t="s">
        <v>300</v>
      </c>
      <c r="E35" s="469" t="s">
        <v>260</v>
      </c>
      <c r="F35" s="470">
        <v>39173</v>
      </c>
      <c r="G35" s="471">
        <v>1189</v>
      </c>
      <c r="H35" s="475"/>
      <c r="I35" s="473"/>
      <c r="J35" s="473"/>
      <c r="K35" s="473"/>
      <c r="L35" s="474"/>
    </row>
    <row r="36" spans="1:13" ht="39.950000000000003" customHeight="1">
      <c r="A36" s="490">
        <f t="shared" si="0"/>
        <v>29</v>
      </c>
      <c r="B36" s="468" t="s">
        <v>226</v>
      </c>
      <c r="C36" s="468" t="s">
        <v>301</v>
      </c>
      <c r="D36" s="468" t="s">
        <v>302</v>
      </c>
      <c r="E36" s="469" t="s">
        <v>260</v>
      </c>
      <c r="F36" s="470">
        <v>42430</v>
      </c>
      <c r="G36" s="471">
        <v>1873</v>
      </c>
      <c r="H36" s="475"/>
      <c r="I36" s="473"/>
      <c r="J36" s="473"/>
      <c r="K36" s="473"/>
      <c r="L36" s="474"/>
    </row>
    <row r="37" spans="1:13" ht="39.950000000000003" customHeight="1">
      <c r="A37" s="490">
        <f t="shared" si="0"/>
        <v>30</v>
      </c>
      <c r="B37" s="468" t="s">
        <v>226</v>
      </c>
      <c r="C37" s="468" t="s">
        <v>303</v>
      </c>
      <c r="D37" s="468" t="s">
        <v>304</v>
      </c>
      <c r="E37" s="469" t="s">
        <v>260</v>
      </c>
      <c r="F37" s="470">
        <v>39173</v>
      </c>
      <c r="G37" s="471">
        <v>1189</v>
      </c>
      <c r="H37" s="475"/>
      <c r="I37" s="473"/>
      <c r="J37" s="473"/>
      <c r="K37" s="473"/>
      <c r="L37" s="474"/>
    </row>
    <row r="38" spans="1:13" ht="39.950000000000003" customHeight="1">
      <c r="A38" s="490">
        <f t="shared" si="0"/>
        <v>31</v>
      </c>
      <c r="B38" s="468" t="s">
        <v>226</v>
      </c>
      <c r="C38" s="468" t="s">
        <v>305</v>
      </c>
      <c r="D38" s="468" t="s">
        <v>306</v>
      </c>
      <c r="E38" s="469" t="s">
        <v>260</v>
      </c>
      <c r="F38" s="470">
        <v>39173</v>
      </c>
      <c r="G38" s="471">
        <v>50</v>
      </c>
      <c r="H38" s="475"/>
      <c r="I38" s="473"/>
      <c r="J38" s="473"/>
      <c r="K38" s="473"/>
      <c r="L38" s="474"/>
    </row>
    <row r="39" spans="1:13" ht="39.950000000000003" customHeight="1">
      <c r="A39" s="490">
        <f t="shared" si="0"/>
        <v>32</v>
      </c>
      <c r="B39" s="468" t="s">
        <v>226</v>
      </c>
      <c r="C39" s="468" t="s">
        <v>307</v>
      </c>
      <c r="D39" s="468" t="s">
        <v>308</v>
      </c>
      <c r="E39" s="469" t="s">
        <v>260</v>
      </c>
      <c r="F39" s="470">
        <v>39173</v>
      </c>
      <c r="G39" s="471">
        <v>5463</v>
      </c>
      <c r="H39" s="475"/>
      <c r="I39" s="473"/>
      <c r="J39" s="473"/>
      <c r="K39" s="473"/>
      <c r="L39" s="474"/>
    </row>
    <row r="40" spans="1:13" ht="39.950000000000003" customHeight="1">
      <c r="A40" s="490">
        <f t="shared" si="0"/>
        <v>33</v>
      </c>
      <c r="B40" s="476" t="s">
        <v>139</v>
      </c>
      <c r="C40" s="476" t="s">
        <v>309</v>
      </c>
      <c r="D40" s="477" t="s">
        <v>310</v>
      </c>
      <c r="E40" s="478" t="s">
        <v>232</v>
      </c>
      <c r="F40" s="470">
        <v>42826</v>
      </c>
      <c r="G40" s="471">
        <v>19000</v>
      </c>
      <c r="H40" s="479"/>
      <c r="I40" s="473"/>
      <c r="J40" s="473"/>
      <c r="K40" s="473"/>
      <c r="L40" s="466" t="s">
        <v>311</v>
      </c>
      <c r="M40" s="278"/>
    </row>
    <row r="41" spans="1:13" ht="39.950000000000003" customHeight="1">
      <c r="A41" s="490">
        <f t="shared" si="0"/>
        <v>34</v>
      </c>
      <c r="B41" s="476" t="s">
        <v>139</v>
      </c>
      <c r="C41" s="476" t="s">
        <v>309</v>
      </c>
      <c r="D41" s="477" t="s">
        <v>312</v>
      </c>
      <c r="E41" s="478" t="s">
        <v>232</v>
      </c>
      <c r="F41" s="470">
        <v>42826</v>
      </c>
      <c r="G41" s="471">
        <v>37000</v>
      </c>
      <c r="H41" s="479"/>
      <c r="I41" s="473"/>
      <c r="J41" s="473"/>
      <c r="K41" s="473"/>
      <c r="L41" s="466" t="s">
        <v>311</v>
      </c>
      <c r="M41" s="278"/>
    </row>
    <row r="42" spans="1:13" ht="39.950000000000003" customHeight="1">
      <c r="A42" s="490">
        <f t="shared" si="0"/>
        <v>35</v>
      </c>
      <c r="B42" s="476" t="s">
        <v>139</v>
      </c>
      <c r="C42" s="476" t="s">
        <v>313</v>
      </c>
      <c r="D42" s="477" t="s">
        <v>310</v>
      </c>
      <c r="E42" s="478" t="s">
        <v>232</v>
      </c>
      <c r="F42" s="470">
        <v>42826</v>
      </c>
      <c r="G42" s="471">
        <v>4000</v>
      </c>
      <c r="H42" s="480"/>
      <c r="I42" s="473"/>
      <c r="J42" s="473"/>
      <c r="K42" s="473"/>
      <c r="L42" s="466" t="s">
        <v>311</v>
      </c>
      <c r="M42" s="278"/>
    </row>
    <row r="43" spans="1:13" ht="39.950000000000003" customHeight="1">
      <c r="A43" s="490">
        <f t="shared" si="0"/>
        <v>36</v>
      </c>
      <c r="B43" s="481" t="s">
        <v>139</v>
      </c>
      <c r="C43" s="481" t="s">
        <v>313</v>
      </c>
      <c r="D43" s="477" t="s">
        <v>312</v>
      </c>
      <c r="E43" s="482" t="s">
        <v>232</v>
      </c>
      <c r="F43" s="470">
        <v>42826</v>
      </c>
      <c r="G43" s="471">
        <v>8000</v>
      </c>
      <c r="H43" s="480"/>
      <c r="I43" s="473"/>
      <c r="J43" s="473"/>
      <c r="K43" s="473"/>
      <c r="L43" s="466" t="s">
        <v>311</v>
      </c>
      <c r="M43" s="278"/>
    </row>
    <row r="44" spans="1:13" ht="39.950000000000003" customHeight="1">
      <c r="A44" s="490">
        <f t="shared" si="0"/>
        <v>37</v>
      </c>
      <c r="B44" s="468" t="s">
        <v>314</v>
      </c>
      <c r="C44" s="468" t="s">
        <v>315</v>
      </c>
      <c r="D44" s="468"/>
      <c r="E44" s="469" t="s">
        <v>316</v>
      </c>
      <c r="F44" s="470">
        <v>39173</v>
      </c>
      <c r="G44" s="471">
        <v>83700</v>
      </c>
      <c r="H44" s="480"/>
      <c r="I44" s="473"/>
      <c r="J44" s="473"/>
      <c r="K44" s="473"/>
      <c r="L44" s="466" t="s">
        <v>311</v>
      </c>
      <c r="M44" s="278"/>
    </row>
    <row r="45" spans="1:13" ht="39.950000000000003" customHeight="1">
      <c r="A45" s="490">
        <f t="shared" si="0"/>
        <v>38</v>
      </c>
      <c r="B45" s="483" t="s">
        <v>317</v>
      </c>
      <c r="C45" s="483" t="s">
        <v>318</v>
      </c>
      <c r="D45" s="483" t="s">
        <v>319</v>
      </c>
      <c r="E45" s="484" t="s">
        <v>320</v>
      </c>
      <c r="F45" s="485">
        <v>38443</v>
      </c>
      <c r="G45" s="471">
        <v>300</v>
      </c>
      <c r="H45" s="472"/>
      <c r="I45" s="473"/>
      <c r="J45" s="473"/>
      <c r="K45" s="473"/>
      <c r="L45" s="474"/>
    </row>
    <row r="46" spans="1:13" ht="39.950000000000003" customHeight="1">
      <c r="A46" s="490">
        <f t="shared" si="0"/>
        <v>39</v>
      </c>
      <c r="B46" s="483" t="s">
        <v>317</v>
      </c>
      <c r="C46" s="483" t="s">
        <v>318</v>
      </c>
      <c r="D46" s="483" t="s">
        <v>321</v>
      </c>
      <c r="E46" s="484" t="s">
        <v>320</v>
      </c>
      <c r="F46" s="485">
        <v>38443</v>
      </c>
      <c r="G46" s="471">
        <v>300</v>
      </c>
      <c r="H46" s="472"/>
      <c r="I46" s="473"/>
      <c r="J46" s="473"/>
      <c r="K46" s="473"/>
      <c r="L46" s="474"/>
    </row>
    <row r="47" spans="1:13" ht="39.950000000000003" customHeight="1">
      <c r="A47" s="490">
        <f t="shared" si="0"/>
        <v>40</v>
      </c>
      <c r="B47" s="483" t="s">
        <v>317</v>
      </c>
      <c r="C47" s="483" t="s">
        <v>318</v>
      </c>
      <c r="D47" s="483" t="s">
        <v>322</v>
      </c>
      <c r="E47" s="484" t="s">
        <v>320</v>
      </c>
      <c r="F47" s="485">
        <v>39173</v>
      </c>
      <c r="G47" s="471">
        <v>600</v>
      </c>
      <c r="H47" s="475"/>
      <c r="I47" s="473"/>
      <c r="J47" s="473"/>
      <c r="K47" s="473"/>
      <c r="L47" s="474"/>
    </row>
    <row r="48" spans="1:13" ht="39.950000000000003" customHeight="1">
      <c r="A48" s="490">
        <f t="shared" si="0"/>
        <v>41</v>
      </c>
      <c r="B48" s="483" t="s">
        <v>317</v>
      </c>
      <c r="C48" s="483" t="s">
        <v>318</v>
      </c>
      <c r="D48" s="483" t="s">
        <v>323</v>
      </c>
      <c r="E48" s="484" t="s">
        <v>320</v>
      </c>
      <c r="F48" s="485">
        <v>37712</v>
      </c>
      <c r="G48" s="471">
        <v>300</v>
      </c>
      <c r="H48" s="475"/>
      <c r="I48" s="473"/>
      <c r="J48" s="473"/>
      <c r="K48" s="473"/>
      <c r="L48" s="474"/>
    </row>
    <row r="49" spans="1:12" ht="39.950000000000003" customHeight="1">
      <c r="A49" s="490">
        <f t="shared" si="0"/>
        <v>42</v>
      </c>
      <c r="B49" s="483" t="s">
        <v>317</v>
      </c>
      <c r="C49" s="483" t="s">
        <v>318</v>
      </c>
      <c r="D49" s="483" t="s">
        <v>324</v>
      </c>
      <c r="E49" s="484" t="s">
        <v>320</v>
      </c>
      <c r="F49" s="485">
        <v>38808</v>
      </c>
      <c r="G49" s="471">
        <v>650</v>
      </c>
      <c r="H49" s="475"/>
      <c r="I49" s="473"/>
      <c r="J49" s="473"/>
      <c r="K49" s="473"/>
      <c r="L49" s="474"/>
    </row>
    <row r="50" spans="1:12" ht="39.950000000000003" customHeight="1">
      <c r="A50" s="490">
        <f t="shared" si="0"/>
        <v>43</v>
      </c>
      <c r="B50" s="483" t="s">
        <v>317</v>
      </c>
      <c r="C50" s="483" t="s">
        <v>318</v>
      </c>
      <c r="D50" s="483" t="s">
        <v>325</v>
      </c>
      <c r="E50" s="484" t="s">
        <v>320</v>
      </c>
      <c r="F50" s="485">
        <v>38808</v>
      </c>
      <c r="G50" s="471">
        <v>100</v>
      </c>
      <c r="H50" s="475"/>
      <c r="I50" s="473"/>
      <c r="J50" s="473"/>
      <c r="K50" s="473"/>
      <c r="L50" s="474"/>
    </row>
    <row r="51" spans="1:12" ht="39.950000000000003" customHeight="1">
      <c r="A51" s="490">
        <f t="shared" si="0"/>
        <v>44</v>
      </c>
      <c r="B51" s="483" t="s">
        <v>317</v>
      </c>
      <c r="C51" s="483" t="s">
        <v>318</v>
      </c>
      <c r="D51" s="483" t="s">
        <v>326</v>
      </c>
      <c r="E51" s="484" t="s">
        <v>320</v>
      </c>
      <c r="F51" s="485">
        <v>38808</v>
      </c>
      <c r="G51" s="471">
        <v>400</v>
      </c>
      <c r="H51" s="475"/>
      <c r="I51" s="473"/>
      <c r="J51" s="473"/>
      <c r="K51" s="473"/>
      <c r="L51" s="474"/>
    </row>
    <row r="52" spans="1:12" ht="39.950000000000003" customHeight="1">
      <c r="A52" s="490">
        <f t="shared" si="0"/>
        <v>45</v>
      </c>
      <c r="B52" s="483" t="s">
        <v>317</v>
      </c>
      <c r="C52" s="483" t="s">
        <v>318</v>
      </c>
      <c r="D52" s="483" t="s">
        <v>327</v>
      </c>
      <c r="E52" s="484" t="s">
        <v>320</v>
      </c>
      <c r="F52" s="485">
        <v>36617</v>
      </c>
      <c r="G52" s="471">
        <v>70</v>
      </c>
      <c r="H52" s="475"/>
      <c r="I52" s="473"/>
      <c r="J52" s="473"/>
      <c r="K52" s="473"/>
      <c r="L52" s="474"/>
    </row>
    <row r="53" spans="1:12" ht="39.950000000000003" customHeight="1">
      <c r="A53" s="490">
        <f t="shared" si="0"/>
        <v>46</v>
      </c>
      <c r="B53" s="483" t="s">
        <v>317</v>
      </c>
      <c r="C53" s="483" t="s">
        <v>318</v>
      </c>
      <c r="D53" s="483" t="s">
        <v>328</v>
      </c>
      <c r="E53" s="484" t="s">
        <v>320</v>
      </c>
      <c r="F53" s="485">
        <v>38808</v>
      </c>
      <c r="G53" s="471">
        <v>15</v>
      </c>
      <c r="H53" s="475"/>
      <c r="I53" s="473"/>
      <c r="J53" s="473"/>
      <c r="K53" s="473"/>
      <c r="L53" s="474"/>
    </row>
    <row r="54" spans="1:12" ht="39.950000000000003" customHeight="1">
      <c r="A54" s="490">
        <f t="shared" si="0"/>
        <v>47</v>
      </c>
      <c r="B54" s="483" t="s">
        <v>317</v>
      </c>
      <c r="C54" s="483" t="s">
        <v>318</v>
      </c>
      <c r="D54" s="483" t="s">
        <v>329</v>
      </c>
      <c r="E54" s="484" t="s">
        <v>320</v>
      </c>
      <c r="F54" s="485">
        <v>36617</v>
      </c>
      <c r="G54" s="471">
        <v>200</v>
      </c>
      <c r="H54" s="475"/>
      <c r="I54" s="473"/>
      <c r="J54" s="473"/>
      <c r="K54" s="473"/>
      <c r="L54" s="474"/>
    </row>
    <row r="55" spans="1:12" ht="39.950000000000003" customHeight="1">
      <c r="A55" s="490">
        <f t="shared" si="0"/>
        <v>48</v>
      </c>
      <c r="B55" s="483" t="s">
        <v>317</v>
      </c>
      <c r="C55" s="483" t="s">
        <v>318</v>
      </c>
      <c r="D55" s="483" t="s">
        <v>330</v>
      </c>
      <c r="E55" s="484" t="s">
        <v>320</v>
      </c>
      <c r="F55" s="485">
        <v>38808</v>
      </c>
      <c r="G55" s="471">
        <v>15</v>
      </c>
      <c r="H55" s="475"/>
      <c r="I55" s="473"/>
      <c r="J55" s="473"/>
      <c r="K55" s="473"/>
      <c r="L55" s="474"/>
    </row>
    <row r="56" spans="1:12" ht="39.950000000000003" customHeight="1">
      <c r="A56" s="490">
        <f t="shared" si="0"/>
        <v>49</v>
      </c>
      <c r="B56" s="483" t="s">
        <v>317</v>
      </c>
      <c r="C56" s="483" t="s">
        <v>318</v>
      </c>
      <c r="D56" s="483" t="s">
        <v>331</v>
      </c>
      <c r="E56" s="484" t="s">
        <v>320</v>
      </c>
      <c r="F56" s="485">
        <v>36617</v>
      </c>
      <c r="G56" s="471">
        <v>200</v>
      </c>
      <c r="H56" s="475"/>
      <c r="I56" s="473"/>
      <c r="J56" s="473"/>
      <c r="K56" s="473"/>
      <c r="L56" s="474"/>
    </row>
    <row r="57" spans="1:12" ht="39.950000000000003" customHeight="1">
      <c r="A57" s="490">
        <f t="shared" si="0"/>
        <v>50</v>
      </c>
      <c r="B57" s="483" t="s">
        <v>317</v>
      </c>
      <c r="C57" s="483" t="s">
        <v>318</v>
      </c>
      <c r="D57" s="483" t="s">
        <v>332</v>
      </c>
      <c r="E57" s="484" t="s">
        <v>320</v>
      </c>
      <c r="F57" s="485">
        <v>36617</v>
      </c>
      <c r="G57" s="471">
        <v>250</v>
      </c>
      <c r="H57" s="475"/>
      <c r="I57" s="473"/>
      <c r="J57" s="473"/>
      <c r="K57" s="473"/>
      <c r="L57" s="474"/>
    </row>
    <row r="58" spans="1:12" ht="39.950000000000003" customHeight="1">
      <c r="A58" s="490">
        <f t="shared" si="0"/>
        <v>51</v>
      </c>
      <c r="B58" s="483" t="s">
        <v>317</v>
      </c>
      <c r="C58" s="483" t="s">
        <v>318</v>
      </c>
      <c r="D58" s="483" t="s">
        <v>333</v>
      </c>
      <c r="E58" s="484" t="s">
        <v>320</v>
      </c>
      <c r="F58" s="485">
        <v>39539</v>
      </c>
      <c r="G58" s="471">
        <v>400</v>
      </c>
      <c r="H58" s="475"/>
      <c r="I58" s="473"/>
      <c r="J58" s="473"/>
      <c r="K58" s="473"/>
      <c r="L58" s="474"/>
    </row>
    <row r="59" spans="1:12" ht="39.950000000000003" customHeight="1">
      <c r="A59" s="490">
        <f t="shared" si="0"/>
        <v>52</v>
      </c>
      <c r="B59" s="483" t="s">
        <v>317</v>
      </c>
      <c r="C59" s="483" t="s">
        <v>318</v>
      </c>
      <c r="D59" s="483" t="s">
        <v>334</v>
      </c>
      <c r="E59" s="484" t="s">
        <v>320</v>
      </c>
      <c r="F59" s="485">
        <v>37712</v>
      </c>
      <c r="G59" s="471">
        <v>1500</v>
      </c>
      <c r="H59" s="475"/>
      <c r="I59" s="473"/>
      <c r="J59" s="473"/>
      <c r="K59" s="473"/>
      <c r="L59" s="474"/>
    </row>
    <row r="60" spans="1:12" ht="39.950000000000003" customHeight="1">
      <c r="A60" s="490">
        <f t="shared" si="0"/>
        <v>53</v>
      </c>
      <c r="B60" s="483" t="s">
        <v>317</v>
      </c>
      <c r="C60" s="483" t="s">
        <v>318</v>
      </c>
      <c r="D60" s="483" t="s">
        <v>335</v>
      </c>
      <c r="E60" s="484" t="s">
        <v>320</v>
      </c>
      <c r="F60" s="485">
        <v>37712</v>
      </c>
      <c r="G60" s="471">
        <v>200</v>
      </c>
      <c r="H60" s="475"/>
      <c r="I60" s="473"/>
      <c r="J60" s="473"/>
      <c r="K60" s="473"/>
      <c r="L60" s="474"/>
    </row>
    <row r="61" spans="1:12" ht="39.950000000000003" customHeight="1">
      <c r="A61" s="490">
        <f t="shared" si="0"/>
        <v>54</v>
      </c>
      <c r="B61" s="483" t="s">
        <v>317</v>
      </c>
      <c r="C61" s="483" t="s">
        <v>318</v>
      </c>
      <c r="D61" s="483" t="s">
        <v>336</v>
      </c>
      <c r="E61" s="484" t="s">
        <v>320</v>
      </c>
      <c r="F61" s="485">
        <v>37712</v>
      </c>
      <c r="G61" s="471">
        <v>1000</v>
      </c>
      <c r="H61" s="475"/>
      <c r="I61" s="473"/>
      <c r="J61" s="473"/>
      <c r="K61" s="473"/>
      <c r="L61" s="474"/>
    </row>
    <row r="62" spans="1:12" ht="39.950000000000003" customHeight="1">
      <c r="A62" s="490">
        <f t="shared" si="0"/>
        <v>55</v>
      </c>
      <c r="B62" s="483" t="s">
        <v>317</v>
      </c>
      <c r="C62" s="483" t="s">
        <v>318</v>
      </c>
      <c r="D62" s="311" t="s">
        <v>337</v>
      </c>
      <c r="E62" s="484" t="s">
        <v>320</v>
      </c>
      <c r="F62" s="485">
        <v>37712</v>
      </c>
      <c r="G62" s="471">
        <v>1500</v>
      </c>
      <c r="H62" s="475"/>
      <c r="I62" s="473"/>
      <c r="J62" s="473"/>
      <c r="K62" s="473"/>
      <c r="L62" s="474"/>
    </row>
    <row r="63" spans="1:12" ht="39.950000000000003" customHeight="1">
      <c r="A63" s="490">
        <f t="shared" si="0"/>
        <v>56</v>
      </c>
      <c r="B63" s="483" t="s">
        <v>317</v>
      </c>
      <c r="C63" s="483" t="s">
        <v>318</v>
      </c>
      <c r="D63" s="483" t="s">
        <v>338</v>
      </c>
      <c r="E63" s="484" t="s">
        <v>320</v>
      </c>
      <c r="F63" s="485">
        <v>37712</v>
      </c>
      <c r="G63" s="471">
        <v>1000</v>
      </c>
      <c r="H63" s="475"/>
      <c r="I63" s="473"/>
      <c r="J63" s="473"/>
      <c r="K63" s="473"/>
      <c r="L63" s="474"/>
    </row>
    <row r="64" spans="1:12" ht="39.950000000000003" customHeight="1">
      <c r="A64" s="490">
        <f t="shared" si="0"/>
        <v>57</v>
      </c>
      <c r="B64" s="483" t="s">
        <v>317</v>
      </c>
      <c r="C64" s="483" t="s">
        <v>318</v>
      </c>
      <c r="D64" s="483" t="s">
        <v>339</v>
      </c>
      <c r="E64" s="484" t="s">
        <v>320</v>
      </c>
      <c r="F64" s="485">
        <v>37712</v>
      </c>
      <c r="G64" s="471">
        <v>200</v>
      </c>
      <c r="H64" s="475"/>
      <c r="I64" s="473"/>
      <c r="J64" s="473"/>
      <c r="K64" s="473"/>
      <c r="L64" s="474"/>
    </row>
    <row r="65" spans="1:12" ht="39.950000000000003" customHeight="1">
      <c r="A65" s="490">
        <f t="shared" si="0"/>
        <v>58</v>
      </c>
      <c r="B65" s="483" t="s">
        <v>317</v>
      </c>
      <c r="C65" s="483" t="s">
        <v>318</v>
      </c>
      <c r="D65" s="483" t="s">
        <v>340</v>
      </c>
      <c r="E65" s="484" t="s">
        <v>320</v>
      </c>
      <c r="F65" s="485">
        <v>37712</v>
      </c>
      <c r="G65" s="471">
        <v>500</v>
      </c>
      <c r="H65" s="475"/>
      <c r="I65" s="473"/>
      <c r="J65" s="473"/>
      <c r="K65" s="473"/>
      <c r="L65" s="474"/>
    </row>
    <row r="66" spans="1:12" ht="39.950000000000003" customHeight="1">
      <c r="A66" s="490">
        <f t="shared" si="0"/>
        <v>59</v>
      </c>
      <c r="B66" s="483" t="s">
        <v>317</v>
      </c>
      <c r="C66" s="483" t="s">
        <v>318</v>
      </c>
      <c r="D66" s="483" t="s">
        <v>341</v>
      </c>
      <c r="E66" s="484" t="s">
        <v>320</v>
      </c>
      <c r="F66" s="485">
        <v>39173</v>
      </c>
      <c r="G66" s="471">
        <v>2500</v>
      </c>
      <c r="H66" s="475"/>
      <c r="I66" s="473"/>
      <c r="J66" s="473"/>
      <c r="K66" s="473"/>
      <c r="L66" s="474"/>
    </row>
    <row r="67" spans="1:12" ht="39.950000000000003" customHeight="1">
      <c r="A67" s="490">
        <f t="shared" si="0"/>
        <v>60</v>
      </c>
      <c r="B67" s="483" t="s">
        <v>317</v>
      </c>
      <c r="C67" s="483" t="s">
        <v>318</v>
      </c>
      <c r="D67" s="483" t="s">
        <v>342</v>
      </c>
      <c r="E67" s="484" t="s">
        <v>320</v>
      </c>
      <c r="F67" s="485">
        <v>38078</v>
      </c>
      <c r="G67" s="471">
        <v>6000</v>
      </c>
      <c r="H67" s="475"/>
      <c r="I67" s="473"/>
      <c r="J67" s="473"/>
      <c r="K67" s="473"/>
      <c r="L67" s="474"/>
    </row>
    <row r="68" spans="1:12" ht="39.950000000000003" customHeight="1">
      <c r="A68" s="490">
        <f t="shared" si="0"/>
        <v>61</v>
      </c>
      <c r="B68" s="483" t="s">
        <v>317</v>
      </c>
      <c r="C68" s="483" t="s">
        <v>318</v>
      </c>
      <c r="D68" s="311" t="s">
        <v>343</v>
      </c>
      <c r="E68" s="484" t="s">
        <v>320</v>
      </c>
      <c r="F68" s="485">
        <v>38078</v>
      </c>
      <c r="G68" s="471">
        <v>20000</v>
      </c>
      <c r="H68" s="475"/>
      <c r="I68" s="473"/>
      <c r="J68" s="473"/>
      <c r="K68" s="473"/>
      <c r="L68" s="474"/>
    </row>
    <row r="69" spans="1:12" ht="39.950000000000003" customHeight="1">
      <c r="A69" s="490">
        <f t="shared" si="0"/>
        <v>62</v>
      </c>
      <c r="B69" s="483" t="s">
        <v>317</v>
      </c>
      <c r="C69" s="483" t="s">
        <v>344</v>
      </c>
      <c r="D69" s="483" t="s">
        <v>345</v>
      </c>
      <c r="E69" s="484" t="s">
        <v>320</v>
      </c>
      <c r="F69" s="485">
        <v>36617</v>
      </c>
      <c r="G69" s="471">
        <v>160</v>
      </c>
      <c r="H69" s="475"/>
      <c r="I69" s="473"/>
      <c r="J69" s="473"/>
      <c r="K69" s="473"/>
      <c r="L69" s="474"/>
    </row>
    <row r="70" spans="1:12" ht="39.950000000000003" customHeight="1">
      <c r="A70" s="490">
        <f t="shared" si="0"/>
        <v>63</v>
      </c>
      <c r="B70" s="483" t="s">
        <v>317</v>
      </c>
      <c r="C70" s="483" t="s">
        <v>344</v>
      </c>
      <c r="D70" s="483" t="s">
        <v>346</v>
      </c>
      <c r="E70" s="484" t="s">
        <v>320</v>
      </c>
      <c r="F70" s="485">
        <v>39173</v>
      </c>
      <c r="G70" s="471">
        <v>200</v>
      </c>
      <c r="H70" s="475"/>
      <c r="I70" s="473"/>
      <c r="J70" s="473"/>
      <c r="K70" s="473"/>
      <c r="L70" s="474"/>
    </row>
    <row r="71" spans="1:12" ht="39.950000000000003" customHeight="1">
      <c r="A71" s="490">
        <f t="shared" si="0"/>
        <v>64</v>
      </c>
      <c r="B71" s="483" t="s">
        <v>317</v>
      </c>
      <c r="C71" s="483" t="s">
        <v>344</v>
      </c>
      <c r="D71" s="483" t="s">
        <v>347</v>
      </c>
      <c r="E71" s="484" t="s">
        <v>320</v>
      </c>
      <c r="F71" s="485">
        <v>38808</v>
      </c>
      <c r="G71" s="471">
        <v>300</v>
      </c>
      <c r="H71" s="475"/>
      <c r="I71" s="473"/>
      <c r="J71" s="473"/>
      <c r="K71" s="473"/>
      <c r="L71" s="474"/>
    </row>
    <row r="72" spans="1:12" ht="39.950000000000003" customHeight="1">
      <c r="A72" s="490">
        <f t="shared" si="0"/>
        <v>65</v>
      </c>
      <c r="B72" s="483" t="s">
        <v>317</v>
      </c>
      <c r="C72" s="483" t="s">
        <v>344</v>
      </c>
      <c r="D72" s="483" t="s">
        <v>348</v>
      </c>
      <c r="E72" s="484" t="s">
        <v>320</v>
      </c>
      <c r="F72" s="485">
        <v>36617</v>
      </c>
      <c r="G72" s="471">
        <v>300</v>
      </c>
      <c r="H72" s="475"/>
      <c r="I72" s="473"/>
      <c r="J72" s="473"/>
      <c r="K72" s="473"/>
      <c r="L72" s="474"/>
    </row>
    <row r="73" spans="1:12" ht="39.950000000000003" customHeight="1">
      <c r="A73" s="490">
        <f t="shared" ref="A73:A136" si="1">A72+1</f>
        <v>66</v>
      </c>
      <c r="B73" s="483" t="s">
        <v>317</v>
      </c>
      <c r="C73" s="483" t="s">
        <v>344</v>
      </c>
      <c r="D73" s="483" t="s">
        <v>349</v>
      </c>
      <c r="E73" s="484" t="s">
        <v>320</v>
      </c>
      <c r="F73" s="485">
        <v>36617</v>
      </c>
      <c r="G73" s="471">
        <v>300</v>
      </c>
      <c r="H73" s="475"/>
      <c r="I73" s="473"/>
      <c r="J73" s="473"/>
      <c r="K73" s="473"/>
      <c r="L73" s="474"/>
    </row>
    <row r="74" spans="1:12" ht="39.950000000000003" customHeight="1">
      <c r="A74" s="490">
        <f t="shared" si="1"/>
        <v>67</v>
      </c>
      <c r="B74" s="483" t="s">
        <v>317</v>
      </c>
      <c r="C74" s="483" t="s">
        <v>344</v>
      </c>
      <c r="D74" s="483" t="s">
        <v>350</v>
      </c>
      <c r="E74" s="484" t="s">
        <v>320</v>
      </c>
      <c r="F74" s="485">
        <v>42095</v>
      </c>
      <c r="G74" s="471">
        <v>550</v>
      </c>
      <c r="H74" s="475"/>
      <c r="I74" s="473"/>
      <c r="J74" s="473"/>
      <c r="K74" s="473"/>
      <c r="L74" s="474"/>
    </row>
    <row r="75" spans="1:12" ht="39.950000000000003" customHeight="1">
      <c r="A75" s="490">
        <f t="shared" si="1"/>
        <v>68</v>
      </c>
      <c r="B75" s="483" t="s">
        <v>317</v>
      </c>
      <c r="C75" s="483" t="s">
        <v>344</v>
      </c>
      <c r="D75" s="483" t="s">
        <v>351</v>
      </c>
      <c r="E75" s="484" t="s">
        <v>320</v>
      </c>
      <c r="F75" s="485">
        <v>42095</v>
      </c>
      <c r="G75" s="471">
        <v>900</v>
      </c>
      <c r="H75" s="475"/>
      <c r="I75" s="473"/>
      <c r="J75" s="473"/>
      <c r="K75" s="473"/>
      <c r="L75" s="474"/>
    </row>
    <row r="76" spans="1:12" ht="39.950000000000003" customHeight="1">
      <c r="A76" s="490">
        <f t="shared" si="1"/>
        <v>69</v>
      </c>
      <c r="B76" s="483" t="s">
        <v>317</v>
      </c>
      <c r="C76" s="483" t="s">
        <v>344</v>
      </c>
      <c r="D76" s="483" t="s">
        <v>352</v>
      </c>
      <c r="E76" s="484" t="s">
        <v>320</v>
      </c>
      <c r="F76" s="485">
        <v>42095</v>
      </c>
      <c r="G76" s="471">
        <v>1400</v>
      </c>
      <c r="H76" s="475"/>
      <c r="I76" s="473"/>
      <c r="J76" s="473"/>
      <c r="K76" s="473"/>
      <c r="L76" s="474"/>
    </row>
    <row r="77" spans="1:12" ht="39.950000000000003" customHeight="1">
      <c r="A77" s="490">
        <f t="shared" si="1"/>
        <v>70</v>
      </c>
      <c r="B77" s="483" t="s">
        <v>317</v>
      </c>
      <c r="C77" s="483" t="s">
        <v>344</v>
      </c>
      <c r="D77" s="483" t="s">
        <v>353</v>
      </c>
      <c r="E77" s="484" t="s">
        <v>320</v>
      </c>
      <c r="F77" s="485">
        <v>36617</v>
      </c>
      <c r="G77" s="471">
        <v>10</v>
      </c>
      <c r="H77" s="475"/>
      <c r="I77" s="473"/>
      <c r="J77" s="473"/>
      <c r="K77" s="473"/>
      <c r="L77" s="474"/>
    </row>
    <row r="78" spans="1:12" ht="39.950000000000003" customHeight="1">
      <c r="A78" s="490">
        <f t="shared" si="1"/>
        <v>71</v>
      </c>
      <c r="B78" s="483" t="s">
        <v>317</v>
      </c>
      <c r="C78" s="483" t="s">
        <v>344</v>
      </c>
      <c r="D78" s="483" t="s">
        <v>354</v>
      </c>
      <c r="E78" s="484" t="s">
        <v>320</v>
      </c>
      <c r="F78" s="485">
        <v>36617</v>
      </c>
      <c r="G78" s="471">
        <v>13</v>
      </c>
      <c r="H78" s="475"/>
      <c r="I78" s="473"/>
      <c r="J78" s="473"/>
      <c r="K78" s="473"/>
      <c r="L78" s="474"/>
    </row>
    <row r="79" spans="1:12" ht="39.950000000000003" customHeight="1">
      <c r="A79" s="490">
        <f t="shared" si="1"/>
        <v>72</v>
      </c>
      <c r="B79" s="483" t="s">
        <v>317</v>
      </c>
      <c r="C79" s="483" t="s">
        <v>344</v>
      </c>
      <c r="D79" s="483" t="s">
        <v>355</v>
      </c>
      <c r="E79" s="484" t="s">
        <v>320</v>
      </c>
      <c r="F79" s="485">
        <v>38808</v>
      </c>
      <c r="G79" s="471">
        <v>480</v>
      </c>
      <c r="H79" s="475"/>
      <c r="I79" s="473"/>
      <c r="J79" s="473"/>
      <c r="K79" s="473"/>
      <c r="L79" s="474"/>
    </row>
    <row r="80" spans="1:12" ht="39.950000000000003" customHeight="1">
      <c r="A80" s="490">
        <f t="shared" si="1"/>
        <v>73</v>
      </c>
      <c r="B80" s="483" t="s">
        <v>317</v>
      </c>
      <c r="C80" s="483" t="s">
        <v>344</v>
      </c>
      <c r="D80" s="483" t="s">
        <v>356</v>
      </c>
      <c r="E80" s="484" t="s">
        <v>320</v>
      </c>
      <c r="F80" s="485">
        <v>38808</v>
      </c>
      <c r="G80" s="471">
        <v>150</v>
      </c>
      <c r="H80" s="475"/>
      <c r="I80" s="473"/>
      <c r="J80" s="473"/>
      <c r="K80" s="473"/>
      <c r="L80" s="474"/>
    </row>
    <row r="81" spans="1:12" ht="39.950000000000003" customHeight="1">
      <c r="A81" s="490">
        <f t="shared" si="1"/>
        <v>74</v>
      </c>
      <c r="B81" s="483" t="s">
        <v>317</v>
      </c>
      <c r="C81" s="483" t="s">
        <v>344</v>
      </c>
      <c r="D81" s="483" t="s">
        <v>357</v>
      </c>
      <c r="E81" s="484" t="s">
        <v>320</v>
      </c>
      <c r="F81" s="485">
        <v>36617</v>
      </c>
      <c r="G81" s="471">
        <v>380</v>
      </c>
      <c r="H81" s="475"/>
      <c r="I81" s="473"/>
      <c r="J81" s="473"/>
      <c r="K81" s="473"/>
      <c r="L81" s="474"/>
    </row>
    <row r="82" spans="1:12" ht="39.950000000000003" customHeight="1">
      <c r="A82" s="490">
        <f t="shared" si="1"/>
        <v>75</v>
      </c>
      <c r="B82" s="483" t="s">
        <v>317</v>
      </c>
      <c r="C82" s="483" t="s">
        <v>344</v>
      </c>
      <c r="D82" s="483" t="s">
        <v>358</v>
      </c>
      <c r="E82" s="484" t="s">
        <v>320</v>
      </c>
      <c r="F82" s="485">
        <v>36617</v>
      </c>
      <c r="G82" s="471">
        <v>10</v>
      </c>
      <c r="H82" s="475"/>
      <c r="I82" s="473"/>
      <c r="J82" s="473"/>
      <c r="K82" s="473"/>
      <c r="L82" s="474"/>
    </row>
    <row r="83" spans="1:12" ht="39.950000000000003" customHeight="1">
      <c r="A83" s="490">
        <f t="shared" si="1"/>
        <v>76</v>
      </c>
      <c r="B83" s="483" t="s">
        <v>317</v>
      </c>
      <c r="C83" s="483" t="s">
        <v>344</v>
      </c>
      <c r="D83" s="483" t="s">
        <v>359</v>
      </c>
      <c r="E83" s="484" t="s">
        <v>320</v>
      </c>
      <c r="F83" s="485">
        <v>36617</v>
      </c>
      <c r="G83" s="471">
        <v>10</v>
      </c>
      <c r="H83" s="475"/>
      <c r="I83" s="473"/>
      <c r="J83" s="473"/>
      <c r="K83" s="473"/>
      <c r="L83" s="474"/>
    </row>
    <row r="84" spans="1:12" ht="39.950000000000003" customHeight="1">
      <c r="A84" s="490">
        <f t="shared" si="1"/>
        <v>77</v>
      </c>
      <c r="B84" s="483" t="s">
        <v>317</v>
      </c>
      <c r="C84" s="483" t="s">
        <v>344</v>
      </c>
      <c r="D84" s="483" t="s">
        <v>360</v>
      </c>
      <c r="E84" s="484" t="s">
        <v>320</v>
      </c>
      <c r="F84" s="485">
        <v>39173</v>
      </c>
      <c r="G84" s="471">
        <v>250</v>
      </c>
      <c r="H84" s="475"/>
      <c r="I84" s="473"/>
      <c r="J84" s="473"/>
      <c r="K84" s="473"/>
      <c r="L84" s="474"/>
    </row>
    <row r="85" spans="1:12" ht="39.950000000000003" customHeight="1">
      <c r="A85" s="490">
        <f t="shared" si="1"/>
        <v>78</v>
      </c>
      <c r="B85" s="483" t="s">
        <v>317</v>
      </c>
      <c r="C85" s="483" t="s">
        <v>344</v>
      </c>
      <c r="D85" s="483" t="s">
        <v>333</v>
      </c>
      <c r="E85" s="484" t="s">
        <v>320</v>
      </c>
      <c r="F85" s="485">
        <v>39173</v>
      </c>
      <c r="G85" s="471">
        <v>250</v>
      </c>
      <c r="H85" s="475"/>
      <c r="I85" s="473"/>
      <c r="J85" s="473"/>
      <c r="K85" s="473"/>
      <c r="L85" s="474"/>
    </row>
    <row r="86" spans="1:12" ht="39.950000000000003" customHeight="1">
      <c r="A86" s="490">
        <f t="shared" si="1"/>
        <v>79</v>
      </c>
      <c r="B86" s="483" t="s">
        <v>317</v>
      </c>
      <c r="C86" s="483" t="s">
        <v>344</v>
      </c>
      <c r="D86" s="483" t="s">
        <v>361</v>
      </c>
      <c r="E86" s="484" t="s">
        <v>320</v>
      </c>
      <c r="F86" s="485">
        <v>36617</v>
      </c>
      <c r="G86" s="471">
        <v>157</v>
      </c>
      <c r="H86" s="475"/>
      <c r="I86" s="473"/>
      <c r="J86" s="473"/>
      <c r="K86" s="473"/>
      <c r="L86" s="474"/>
    </row>
    <row r="87" spans="1:12" ht="39.950000000000003" customHeight="1">
      <c r="A87" s="490">
        <f t="shared" si="1"/>
        <v>80</v>
      </c>
      <c r="B87" s="486" t="s">
        <v>317</v>
      </c>
      <c r="C87" s="483" t="s">
        <v>362</v>
      </c>
      <c r="D87" s="486" t="s">
        <v>363</v>
      </c>
      <c r="E87" s="486" t="s">
        <v>320</v>
      </c>
      <c r="F87" s="485">
        <v>36617</v>
      </c>
      <c r="G87" s="471">
        <v>70</v>
      </c>
      <c r="H87" s="475"/>
      <c r="I87" s="473"/>
      <c r="J87" s="473"/>
      <c r="K87" s="473"/>
      <c r="L87" s="474"/>
    </row>
    <row r="88" spans="1:12" ht="39.950000000000003" customHeight="1">
      <c r="A88" s="490">
        <f t="shared" si="1"/>
        <v>81</v>
      </c>
      <c r="B88" s="486" t="s">
        <v>317</v>
      </c>
      <c r="C88" s="483" t="s">
        <v>364</v>
      </c>
      <c r="D88" s="486" t="s">
        <v>365</v>
      </c>
      <c r="E88" s="486" t="s">
        <v>320</v>
      </c>
      <c r="F88" s="485">
        <v>38808</v>
      </c>
      <c r="G88" s="471">
        <v>150</v>
      </c>
      <c r="H88" s="475"/>
      <c r="I88" s="473"/>
      <c r="J88" s="473"/>
      <c r="K88" s="473"/>
      <c r="L88" s="474"/>
    </row>
    <row r="89" spans="1:12" ht="39.950000000000003" customHeight="1">
      <c r="A89" s="490">
        <f t="shared" si="1"/>
        <v>82</v>
      </c>
      <c r="B89" s="486" t="s">
        <v>317</v>
      </c>
      <c r="C89" s="483" t="s">
        <v>364</v>
      </c>
      <c r="D89" s="486" t="s">
        <v>366</v>
      </c>
      <c r="E89" s="486" t="s">
        <v>320</v>
      </c>
      <c r="F89" s="485">
        <v>38808</v>
      </c>
      <c r="G89" s="471">
        <v>350</v>
      </c>
      <c r="H89" s="475"/>
      <c r="I89" s="473"/>
      <c r="J89" s="473"/>
      <c r="K89" s="473"/>
      <c r="L89" s="474"/>
    </row>
    <row r="90" spans="1:12" ht="39.950000000000003" customHeight="1">
      <c r="A90" s="490">
        <f t="shared" si="1"/>
        <v>83</v>
      </c>
      <c r="B90" s="486" t="s">
        <v>317</v>
      </c>
      <c r="C90" s="498" t="s">
        <v>367</v>
      </c>
      <c r="D90" s="499" t="s">
        <v>367</v>
      </c>
      <c r="E90" s="486" t="s">
        <v>320</v>
      </c>
      <c r="F90" s="485">
        <v>39173</v>
      </c>
      <c r="G90" s="471">
        <v>400</v>
      </c>
      <c r="H90" s="475"/>
      <c r="I90" s="473"/>
      <c r="J90" s="473"/>
      <c r="K90" s="473"/>
      <c r="L90" s="474"/>
    </row>
    <row r="91" spans="1:12" ht="39.950000000000003" customHeight="1">
      <c r="A91" s="490">
        <f t="shared" si="1"/>
        <v>84</v>
      </c>
      <c r="B91" s="486" t="s">
        <v>317</v>
      </c>
      <c r="C91" s="311" t="s">
        <v>368</v>
      </c>
      <c r="D91" s="486"/>
      <c r="E91" s="486" t="s">
        <v>320</v>
      </c>
      <c r="F91" s="485">
        <v>41365</v>
      </c>
      <c r="G91" s="471">
        <v>29200</v>
      </c>
      <c r="H91" s="475"/>
      <c r="I91" s="473"/>
      <c r="J91" s="473"/>
      <c r="K91" s="473"/>
      <c r="L91" s="474"/>
    </row>
    <row r="92" spans="1:12" ht="39.950000000000003" customHeight="1">
      <c r="A92" s="490">
        <f t="shared" si="1"/>
        <v>85</v>
      </c>
      <c r="B92" s="486" t="s">
        <v>317</v>
      </c>
      <c r="C92" s="311" t="s">
        <v>369</v>
      </c>
      <c r="D92" s="486"/>
      <c r="E92" s="486" t="s">
        <v>320</v>
      </c>
      <c r="F92" s="485">
        <v>41365</v>
      </c>
      <c r="G92" s="471">
        <v>11300</v>
      </c>
      <c r="H92" s="475"/>
      <c r="I92" s="473"/>
      <c r="J92" s="473"/>
      <c r="K92" s="473"/>
      <c r="L92" s="474"/>
    </row>
    <row r="93" spans="1:12" ht="39.950000000000003" customHeight="1">
      <c r="A93" s="490">
        <f t="shared" si="1"/>
        <v>86</v>
      </c>
      <c r="B93" s="486" t="s">
        <v>317</v>
      </c>
      <c r="C93" s="498" t="s">
        <v>370</v>
      </c>
      <c r="D93" s="486"/>
      <c r="E93" s="486" t="s">
        <v>320</v>
      </c>
      <c r="F93" s="485">
        <v>41365</v>
      </c>
      <c r="G93" s="471">
        <v>2100</v>
      </c>
      <c r="H93" s="475"/>
      <c r="I93" s="473"/>
      <c r="J93" s="473"/>
      <c r="K93" s="473"/>
      <c r="L93" s="474"/>
    </row>
    <row r="94" spans="1:12" ht="39.950000000000003" customHeight="1">
      <c r="A94" s="490">
        <f t="shared" si="1"/>
        <v>87</v>
      </c>
      <c r="B94" s="487" t="s">
        <v>317</v>
      </c>
      <c r="C94" s="308" t="s">
        <v>371</v>
      </c>
      <c r="D94" s="487"/>
      <c r="E94" s="487" t="s">
        <v>320</v>
      </c>
      <c r="F94" s="488">
        <v>36617</v>
      </c>
      <c r="G94" s="471">
        <v>1800</v>
      </c>
      <c r="H94" s="475"/>
      <c r="I94" s="473"/>
      <c r="J94" s="473"/>
      <c r="K94" s="473"/>
      <c r="L94" s="474"/>
    </row>
    <row r="95" spans="1:12" ht="39.950000000000003" customHeight="1">
      <c r="A95" s="490">
        <f t="shared" si="1"/>
        <v>88</v>
      </c>
      <c r="B95" s="487" t="s">
        <v>317</v>
      </c>
      <c r="C95" s="308" t="s">
        <v>372</v>
      </c>
      <c r="D95" s="487"/>
      <c r="E95" s="487" t="s">
        <v>320</v>
      </c>
      <c r="F95" s="488">
        <v>36617</v>
      </c>
      <c r="G95" s="471">
        <v>5700</v>
      </c>
      <c r="H95" s="475"/>
      <c r="I95" s="473"/>
      <c r="J95" s="473"/>
      <c r="K95" s="473"/>
      <c r="L95" s="474"/>
    </row>
    <row r="96" spans="1:12" ht="39.950000000000003" customHeight="1">
      <c r="A96" s="490">
        <f t="shared" si="1"/>
        <v>89</v>
      </c>
      <c r="B96" s="487" t="s">
        <v>317</v>
      </c>
      <c r="C96" s="308" t="s">
        <v>373</v>
      </c>
      <c r="D96" s="487"/>
      <c r="E96" s="487" t="s">
        <v>320</v>
      </c>
      <c r="F96" s="488">
        <v>36617</v>
      </c>
      <c r="G96" s="471">
        <v>1700</v>
      </c>
      <c r="H96" s="475"/>
      <c r="I96" s="473"/>
      <c r="J96" s="473"/>
      <c r="K96" s="473"/>
      <c r="L96" s="474"/>
    </row>
    <row r="97" spans="1:12" ht="39.950000000000003" customHeight="1">
      <c r="A97" s="490">
        <f t="shared" si="1"/>
        <v>90</v>
      </c>
      <c r="B97" s="487" t="s">
        <v>317</v>
      </c>
      <c r="C97" s="308" t="s">
        <v>374</v>
      </c>
      <c r="D97" s="487"/>
      <c r="E97" s="487" t="s">
        <v>320</v>
      </c>
      <c r="F97" s="488">
        <v>36617</v>
      </c>
      <c r="G97" s="471">
        <v>1700</v>
      </c>
      <c r="H97" s="475"/>
      <c r="I97" s="473"/>
      <c r="J97" s="473"/>
      <c r="K97" s="473"/>
      <c r="L97" s="474"/>
    </row>
    <row r="98" spans="1:12" ht="39.950000000000003" customHeight="1">
      <c r="A98" s="490">
        <f t="shared" si="1"/>
        <v>91</v>
      </c>
      <c r="B98" s="487" t="s">
        <v>317</v>
      </c>
      <c r="C98" s="310" t="s">
        <v>375</v>
      </c>
      <c r="D98" s="487"/>
      <c r="E98" s="487" t="s">
        <v>320</v>
      </c>
      <c r="F98" s="488">
        <v>36617</v>
      </c>
      <c r="G98" s="471">
        <v>760</v>
      </c>
      <c r="H98" s="475"/>
      <c r="I98" s="473"/>
      <c r="J98" s="473"/>
      <c r="K98" s="473"/>
      <c r="L98" s="474"/>
    </row>
    <row r="99" spans="1:12" ht="39.950000000000003" customHeight="1">
      <c r="A99" s="490">
        <f t="shared" si="1"/>
        <v>92</v>
      </c>
      <c r="B99" s="487" t="s">
        <v>317</v>
      </c>
      <c r="C99" s="310" t="s">
        <v>376</v>
      </c>
      <c r="D99" s="487"/>
      <c r="E99" s="487" t="s">
        <v>320</v>
      </c>
      <c r="F99" s="488">
        <v>36617</v>
      </c>
      <c r="G99" s="471">
        <v>760</v>
      </c>
      <c r="H99" s="475"/>
      <c r="I99" s="473"/>
      <c r="J99" s="473"/>
      <c r="K99" s="473"/>
      <c r="L99" s="474"/>
    </row>
    <row r="100" spans="1:12" ht="39.950000000000003" customHeight="1">
      <c r="A100" s="490">
        <f t="shared" si="1"/>
        <v>93</v>
      </c>
      <c r="B100" s="487" t="s">
        <v>317</v>
      </c>
      <c r="C100" s="310" t="s">
        <v>377</v>
      </c>
      <c r="D100" s="487"/>
      <c r="E100" s="487" t="s">
        <v>320</v>
      </c>
      <c r="F100" s="488">
        <v>36617</v>
      </c>
      <c r="G100" s="471">
        <v>150</v>
      </c>
      <c r="H100" s="475"/>
      <c r="I100" s="473"/>
      <c r="J100" s="473"/>
      <c r="K100" s="473"/>
      <c r="L100" s="474"/>
    </row>
    <row r="101" spans="1:12" ht="39.950000000000003" customHeight="1">
      <c r="A101" s="490">
        <f t="shared" si="1"/>
        <v>94</v>
      </c>
      <c r="B101" s="487" t="s">
        <v>317</v>
      </c>
      <c r="C101" s="310" t="s">
        <v>378</v>
      </c>
      <c r="D101" s="487"/>
      <c r="E101" s="487" t="s">
        <v>320</v>
      </c>
      <c r="F101" s="488">
        <v>41000</v>
      </c>
      <c r="G101" s="471">
        <v>7900</v>
      </c>
      <c r="H101" s="475"/>
      <c r="I101" s="473"/>
      <c r="J101" s="473"/>
      <c r="K101" s="473"/>
      <c r="L101" s="474"/>
    </row>
    <row r="102" spans="1:12" ht="39.950000000000003" customHeight="1">
      <c r="A102" s="490">
        <f t="shared" si="1"/>
        <v>95</v>
      </c>
      <c r="B102" s="487" t="s">
        <v>317</v>
      </c>
      <c r="C102" s="310" t="s">
        <v>379</v>
      </c>
      <c r="D102" s="487"/>
      <c r="E102" s="487" t="s">
        <v>320</v>
      </c>
      <c r="F102" s="488">
        <v>41000</v>
      </c>
      <c r="G102" s="471">
        <v>7900</v>
      </c>
      <c r="H102" s="475"/>
      <c r="I102" s="473"/>
      <c r="J102" s="473"/>
      <c r="K102" s="473"/>
      <c r="L102" s="474"/>
    </row>
    <row r="103" spans="1:12" ht="39.950000000000003" customHeight="1">
      <c r="A103" s="490">
        <f t="shared" si="1"/>
        <v>96</v>
      </c>
      <c r="B103" s="487" t="s">
        <v>317</v>
      </c>
      <c r="C103" s="310" t="s">
        <v>380</v>
      </c>
      <c r="D103" s="487"/>
      <c r="E103" s="487" t="s">
        <v>320</v>
      </c>
      <c r="F103" s="488">
        <v>41000</v>
      </c>
      <c r="G103" s="471">
        <v>40</v>
      </c>
      <c r="H103" s="475"/>
      <c r="I103" s="473"/>
      <c r="J103" s="473"/>
      <c r="K103" s="473"/>
      <c r="L103" s="474"/>
    </row>
    <row r="104" spans="1:12" ht="39.950000000000003" customHeight="1">
      <c r="A104" s="490">
        <f t="shared" si="1"/>
        <v>97</v>
      </c>
      <c r="B104" s="486" t="s">
        <v>317</v>
      </c>
      <c r="C104" s="483" t="s">
        <v>381</v>
      </c>
      <c r="D104" s="486"/>
      <c r="E104" s="486" t="s">
        <v>320</v>
      </c>
      <c r="F104" s="485">
        <v>36617</v>
      </c>
      <c r="G104" s="471">
        <v>3300</v>
      </c>
      <c r="H104" s="475"/>
      <c r="I104" s="473"/>
      <c r="J104" s="473"/>
      <c r="K104" s="473"/>
      <c r="L104" s="474"/>
    </row>
    <row r="105" spans="1:12" ht="39.950000000000003" customHeight="1">
      <c r="A105" s="490">
        <f t="shared" si="1"/>
        <v>98</v>
      </c>
      <c r="B105" s="486" t="s">
        <v>317</v>
      </c>
      <c r="C105" s="483" t="s">
        <v>382</v>
      </c>
      <c r="D105" s="486" t="s">
        <v>383</v>
      </c>
      <c r="E105" s="486" t="s">
        <v>320</v>
      </c>
      <c r="F105" s="485">
        <v>36617</v>
      </c>
      <c r="G105" s="471">
        <v>2500</v>
      </c>
      <c r="H105" s="475"/>
      <c r="I105" s="473"/>
      <c r="J105" s="473"/>
      <c r="K105" s="473"/>
      <c r="L105" s="474"/>
    </row>
    <row r="106" spans="1:12" ht="39.950000000000003" customHeight="1">
      <c r="A106" s="490">
        <f t="shared" si="1"/>
        <v>99</v>
      </c>
      <c r="B106" s="486" t="s">
        <v>317</v>
      </c>
      <c r="C106" s="483" t="s">
        <v>382</v>
      </c>
      <c r="D106" s="486" t="s">
        <v>384</v>
      </c>
      <c r="E106" s="486" t="s">
        <v>320</v>
      </c>
      <c r="F106" s="485">
        <v>36617</v>
      </c>
      <c r="G106" s="471">
        <v>1900</v>
      </c>
      <c r="H106" s="475"/>
      <c r="I106" s="473"/>
      <c r="J106" s="473"/>
      <c r="K106" s="473"/>
      <c r="L106" s="474"/>
    </row>
    <row r="107" spans="1:12" ht="39.950000000000003" customHeight="1">
      <c r="A107" s="490">
        <f t="shared" si="1"/>
        <v>100</v>
      </c>
      <c r="B107" s="486" t="s">
        <v>317</v>
      </c>
      <c r="C107" s="483" t="s">
        <v>382</v>
      </c>
      <c r="D107" s="486" t="s">
        <v>385</v>
      </c>
      <c r="E107" s="486" t="s">
        <v>320</v>
      </c>
      <c r="F107" s="485">
        <v>36617</v>
      </c>
      <c r="G107" s="471">
        <v>1600</v>
      </c>
      <c r="H107" s="475"/>
      <c r="I107" s="473"/>
      <c r="J107" s="473"/>
      <c r="K107" s="473"/>
      <c r="L107" s="474"/>
    </row>
    <row r="108" spans="1:12" ht="39.950000000000003" customHeight="1">
      <c r="A108" s="490">
        <f t="shared" si="1"/>
        <v>101</v>
      </c>
      <c r="B108" s="486" t="s">
        <v>317</v>
      </c>
      <c r="C108" s="483" t="s">
        <v>386</v>
      </c>
      <c r="D108" s="486"/>
      <c r="E108" s="486" t="s">
        <v>320</v>
      </c>
      <c r="F108" s="485">
        <v>36617</v>
      </c>
      <c r="G108" s="471">
        <v>1000</v>
      </c>
      <c r="H108" s="475"/>
      <c r="I108" s="473"/>
      <c r="J108" s="473"/>
      <c r="K108" s="473"/>
      <c r="L108" s="474"/>
    </row>
    <row r="109" spans="1:12" ht="39.950000000000003" customHeight="1">
      <c r="A109" s="490">
        <f t="shared" si="1"/>
        <v>102</v>
      </c>
      <c r="B109" s="486" t="s">
        <v>317</v>
      </c>
      <c r="C109" s="483" t="s">
        <v>387</v>
      </c>
      <c r="D109" s="486"/>
      <c r="E109" s="486" t="s">
        <v>320</v>
      </c>
      <c r="F109" s="485">
        <v>36617</v>
      </c>
      <c r="G109" s="471">
        <v>1100</v>
      </c>
      <c r="H109" s="475"/>
      <c r="I109" s="473"/>
      <c r="J109" s="473"/>
      <c r="K109" s="473"/>
      <c r="L109" s="474"/>
    </row>
    <row r="110" spans="1:12" ht="39.950000000000003" customHeight="1">
      <c r="A110" s="490">
        <f t="shared" si="1"/>
        <v>103</v>
      </c>
      <c r="B110" s="486" t="s">
        <v>317</v>
      </c>
      <c r="C110" s="483" t="s">
        <v>388</v>
      </c>
      <c r="D110" s="486"/>
      <c r="E110" s="486" t="s">
        <v>320</v>
      </c>
      <c r="F110" s="485">
        <v>36617</v>
      </c>
      <c r="G110" s="471">
        <v>17000</v>
      </c>
      <c r="H110" s="475"/>
      <c r="I110" s="473"/>
      <c r="J110" s="473"/>
      <c r="K110" s="473"/>
      <c r="L110" s="474"/>
    </row>
    <row r="111" spans="1:12" ht="39.950000000000003" customHeight="1">
      <c r="A111" s="490">
        <f t="shared" si="1"/>
        <v>104</v>
      </c>
      <c r="B111" s="486" t="s">
        <v>317</v>
      </c>
      <c r="C111" s="483" t="s">
        <v>389</v>
      </c>
      <c r="D111" s="486"/>
      <c r="E111" s="486" t="s">
        <v>320</v>
      </c>
      <c r="F111" s="485">
        <v>36617</v>
      </c>
      <c r="G111" s="471">
        <v>3800</v>
      </c>
      <c r="H111" s="475"/>
      <c r="I111" s="473"/>
      <c r="J111" s="473"/>
      <c r="K111" s="473"/>
      <c r="L111" s="474"/>
    </row>
    <row r="112" spans="1:12" ht="39.950000000000003" customHeight="1">
      <c r="A112" s="490">
        <f t="shared" si="1"/>
        <v>105</v>
      </c>
      <c r="B112" s="486" t="s">
        <v>317</v>
      </c>
      <c r="C112" s="483" t="s">
        <v>390</v>
      </c>
      <c r="D112" s="486"/>
      <c r="E112" s="486" t="s">
        <v>320</v>
      </c>
      <c r="F112" s="485">
        <v>36617</v>
      </c>
      <c r="G112" s="471">
        <v>6400</v>
      </c>
      <c r="H112" s="475"/>
      <c r="I112" s="473"/>
      <c r="J112" s="473"/>
      <c r="K112" s="473"/>
      <c r="L112" s="474"/>
    </row>
    <row r="113" spans="1:12" ht="39.950000000000003" customHeight="1">
      <c r="A113" s="490">
        <f t="shared" si="1"/>
        <v>106</v>
      </c>
      <c r="B113" s="486" t="s">
        <v>317</v>
      </c>
      <c r="C113" s="311" t="s">
        <v>391</v>
      </c>
      <c r="D113" s="486"/>
      <c r="E113" s="486" t="s">
        <v>320</v>
      </c>
      <c r="F113" s="485">
        <v>41365</v>
      </c>
      <c r="G113" s="471">
        <v>29200</v>
      </c>
      <c r="H113" s="475"/>
      <c r="I113" s="473"/>
      <c r="J113" s="473"/>
      <c r="K113" s="473"/>
      <c r="L113" s="474"/>
    </row>
    <row r="114" spans="1:12" ht="39.950000000000003" customHeight="1">
      <c r="A114" s="490">
        <f t="shared" si="1"/>
        <v>107</v>
      </c>
      <c r="B114" s="486" t="s">
        <v>317</v>
      </c>
      <c r="C114" s="311" t="s">
        <v>392</v>
      </c>
      <c r="D114" s="486"/>
      <c r="E114" s="486" t="s">
        <v>320</v>
      </c>
      <c r="F114" s="485">
        <v>41365</v>
      </c>
      <c r="G114" s="471">
        <v>11300</v>
      </c>
      <c r="H114" s="475"/>
      <c r="I114" s="473"/>
      <c r="J114" s="473"/>
      <c r="K114" s="473"/>
      <c r="L114" s="474"/>
    </row>
    <row r="115" spans="1:12" ht="39.950000000000003" customHeight="1">
      <c r="A115" s="490">
        <f t="shared" si="1"/>
        <v>108</v>
      </c>
      <c r="B115" s="487" t="s">
        <v>317</v>
      </c>
      <c r="C115" s="308" t="s">
        <v>393</v>
      </c>
      <c r="D115" s="487"/>
      <c r="E115" s="487" t="s">
        <v>320</v>
      </c>
      <c r="F115" s="488">
        <v>39904</v>
      </c>
      <c r="G115" s="471">
        <v>32400</v>
      </c>
      <c r="H115" s="475"/>
      <c r="I115" s="473"/>
      <c r="J115" s="473"/>
      <c r="K115" s="473"/>
      <c r="L115" s="474"/>
    </row>
    <row r="116" spans="1:12" ht="39.950000000000003" customHeight="1">
      <c r="A116" s="490">
        <f t="shared" si="1"/>
        <v>109</v>
      </c>
      <c r="B116" s="487" t="s">
        <v>317</v>
      </c>
      <c r="C116" s="308" t="s">
        <v>394</v>
      </c>
      <c r="D116" s="487"/>
      <c r="E116" s="487" t="s">
        <v>320</v>
      </c>
      <c r="F116" s="488">
        <v>39904</v>
      </c>
      <c r="G116" s="471">
        <v>33500</v>
      </c>
      <c r="H116" s="475"/>
      <c r="I116" s="473"/>
      <c r="J116" s="473"/>
      <c r="K116" s="473"/>
      <c r="L116" s="474"/>
    </row>
    <row r="117" spans="1:12" ht="39.950000000000003" customHeight="1">
      <c r="A117" s="490">
        <f t="shared" si="1"/>
        <v>110</v>
      </c>
      <c r="B117" s="487" t="s">
        <v>317</v>
      </c>
      <c r="C117" s="483" t="s">
        <v>395</v>
      </c>
      <c r="D117" s="486" t="s">
        <v>396</v>
      </c>
      <c r="E117" s="486" t="s">
        <v>397</v>
      </c>
      <c r="F117" s="470">
        <v>27696</v>
      </c>
      <c r="G117" s="471">
        <v>28000</v>
      </c>
      <c r="H117" s="475"/>
      <c r="I117" s="473"/>
      <c r="J117" s="473"/>
      <c r="K117" s="473"/>
      <c r="L117" s="474"/>
    </row>
    <row r="118" spans="1:12" ht="39.950000000000003" customHeight="1">
      <c r="A118" s="490">
        <f t="shared" si="1"/>
        <v>111</v>
      </c>
      <c r="B118" s="468" t="s">
        <v>398</v>
      </c>
      <c r="C118" s="468" t="s">
        <v>399</v>
      </c>
      <c r="D118" s="468" t="s">
        <v>400</v>
      </c>
      <c r="E118" s="469" t="s">
        <v>243</v>
      </c>
      <c r="F118" s="276">
        <v>43739</v>
      </c>
      <c r="G118" s="489">
        <v>780</v>
      </c>
      <c r="H118" s="472"/>
      <c r="I118" s="473"/>
      <c r="J118" s="473"/>
      <c r="K118" s="473"/>
      <c r="L118" s="474"/>
    </row>
    <row r="119" spans="1:12" ht="39.950000000000003" customHeight="1">
      <c r="A119" s="490">
        <f t="shared" si="1"/>
        <v>112</v>
      </c>
      <c r="B119" s="468" t="s">
        <v>398</v>
      </c>
      <c r="C119" s="468" t="s">
        <v>399</v>
      </c>
      <c r="D119" s="468" t="s">
        <v>401</v>
      </c>
      <c r="E119" s="469" t="s">
        <v>243</v>
      </c>
      <c r="F119" s="276">
        <v>43739</v>
      </c>
      <c r="G119" s="489">
        <v>620</v>
      </c>
      <c r="H119" s="472"/>
      <c r="I119" s="473"/>
      <c r="J119" s="473"/>
      <c r="K119" s="473"/>
      <c r="L119" s="474"/>
    </row>
    <row r="120" spans="1:12" ht="39.950000000000003" customHeight="1">
      <c r="A120" s="490">
        <f t="shared" si="1"/>
        <v>113</v>
      </c>
      <c r="B120" s="468" t="s">
        <v>398</v>
      </c>
      <c r="C120" s="468" t="s">
        <v>399</v>
      </c>
      <c r="D120" s="468" t="s">
        <v>402</v>
      </c>
      <c r="E120" s="469" t="s">
        <v>243</v>
      </c>
      <c r="F120" s="276">
        <v>42095</v>
      </c>
      <c r="G120" s="489">
        <v>380</v>
      </c>
      <c r="H120" s="475"/>
      <c r="I120" s="473"/>
      <c r="J120" s="473"/>
      <c r="K120" s="473"/>
      <c r="L120" s="474"/>
    </row>
    <row r="121" spans="1:12" ht="39.950000000000003" customHeight="1">
      <c r="A121" s="490">
        <f t="shared" si="1"/>
        <v>114</v>
      </c>
      <c r="B121" s="468" t="s">
        <v>398</v>
      </c>
      <c r="C121" s="468" t="s">
        <v>399</v>
      </c>
      <c r="D121" s="468" t="s">
        <v>403</v>
      </c>
      <c r="E121" s="469" t="s">
        <v>243</v>
      </c>
      <c r="F121" s="276">
        <v>42095</v>
      </c>
      <c r="G121" s="489">
        <v>290</v>
      </c>
      <c r="H121" s="475"/>
      <c r="I121" s="473"/>
      <c r="J121" s="473"/>
      <c r="K121" s="473"/>
      <c r="L121" s="474"/>
    </row>
    <row r="122" spans="1:12" ht="39.950000000000003" customHeight="1">
      <c r="A122" s="490">
        <f t="shared" si="1"/>
        <v>115</v>
      </c>
      <c r="B122" s="468" t="s">
        <v>398</v>
      </c>
      <c r="C122" s="468" t="s">
        <v>399</v>
      </c>
      <c r="D122" s="468" t="s">
        <v>404</v>
      </c>
      <c r="E122" s="469" t="s">
        <v>243</v>
      </c>
      <c r="F122" s="276">
        <v>42095</v>
      </c>
      <c r="G122" s="489">
        <v>220</v>
      </c>
      <c r="H122" s="475"/>
      <c r="I122" s="473"/>
      <c r="J122" s="473"/>
      <c r="K122" s="473"/>
      <c r="L122" s="474"/>
    </row>
    <row r="123" spans="1:12" ht="39.950000000000003" customHeight="1">
      <c r="A123" s="490">
        <f t="shared" si="1"/>
        <v>116</v>
      </c>
      <c r="B123" s="468" t="s">
        <v>398</v>
      </c>
      <c r="C123" s="468" t="s">
        <v>399</v>
      </c>
      <c r="D123" s="468" t="s">
        <v>405</v>
      </c>
      <c r="E123" s="469" t="s">
        <v>243</v>
      </c>
      <c r="F123" s="276">
        <v>42095</v>
      </c>
      <c r="G123" s="489">
        <v>460</v>
      </c>
      <c r="H123" s="475"/>
      <c r="I123" s="473"/>
      <c r="J123" s="473"/>
      <c r="K123" s="473"/>
      <c r="L123" s="474"/>
    </row>
    <row r="124" spans="1:12" ht="39.950000000000003" customHeight="1">
      <c r="A124" s="490">
        <f t="shared" si="1"/>
        <v>117</v>
      </c>
      <c r="B124" s="468" t="s">
        <v>398</v>
      </c>
      <c r="C124" s="468" t="s">
        <v>399</v>
      </c>
      <c r="D124" s="468" t="s">
        <v>406</v>
      </c>
      <c r="E124" s="469" t="s">
        <v>243</v>
      </c>
      <c r="F124" s="276">
        <v>43739</v>
      </c>
      <c r="G124" s="489">
        <v>580</v>
      </c>
      <c r="H124" s="475"/>
      <c r="I124" s="473"/>
      <c r="J124" s="473"/>
      <c r="K124" s="473"/>
      <c r="L124" s="474"/>
    </row>
    <row r="125" spans="1:12" ht="39.950000000000003" customHeight="1">
      <c r="A125" s="490">
        <f t="shared" si="1"/>
        <v>118</v>
      </c>
      <c r="B125" s="468" t="s">
        <v>398</v>
      </c>
      <c r="C125" s="468" t="s">
        <v>399</v>
      </c>
      <c r="D125" s="468" t="s">
        <v>407</v>
      </c>
      <c r="E125" s="469" t="s">
        <v>243</v>
      </c>
      <c r="F125" s="276">
        <v>42095</v>
      </c>
      <c r="G125" s="489">
        <v>510</v>
      </c>
      <c r="H125" s="475"/>
      <c r="I125" s="473"/>
      <c r="J125" s="473"/>
      <c r="K125" s="473"/>
      <c r="L125" s="474"/>
    </row>
    <row r="126" spans="1:12" ht="39.950000000000003" customHeight="1">
      <c r="A126" s="490">
        <f t="shared" si="1"/>
        <v>119</v>
      </c>
      <c r="B126" s="468" t="s">
        <v>398</v>
      </c>
      <c r="C126" s="468" t="s">
        <v>399</v>
      </c>
      <c r="D126" s="468" t="s">
        <v>408</v>
      </c>
      <c r="E126" s="469" t="s">
        <v>243</v>
      </c>
      <c r="F126" s="276">
        <v>42095</v>
      </c>
      <c r="G126" s="489">
        <v>410</v>
      </c>
      <c r="H126" s="475"/>
      <c r="I126" s="473"/>
      <c r="J126" s="473"/>
      <c r="K126" s="473"/>
      <c r="L126" s="474"/>
    </row>
    <row r="127" spans="1:12" ht="39.950000000000003" customHeight="1">
      <c r="A127" s="490">
        <f t="shared" si="1"/>
        <v>120</v>
      </c>
      <c r="B127" s="468" t="s">
        <v>398</v>
      </c>
      <c r="C127" s="468" t="s">
        <v>399</v>
      </c>
      <c r="D127" s="468" t="s">
        <v>409</v>
      </c>
      <c r="E127" s="469" t="s">
        <v>243</v>
      </c>
      <c r="F127" s="276">
        <v>38808</v>
      </c>
      <c r="G127" s="489">
        <v>100</v>
      </c>
      <c r="H127" s="475"/>
      <c r="I127" s="473"/>
      <c r="J127" s="473"/>
      <c r="K127" s="473"/>
      <c r="L127" s="474"/>
    </row>
    <row r="128" spans="1:12" ht="39.950000000000003" customHeight="1">
      <c r="A128" s="490">
        <f t="shared" si="1"/>
        <v>121</v>
      </c>
      <c r="B128" s="468" t="s">
        <v>410</v>
      </c>
      <c r="C128" s="468" t="s">
        <v>411</v>
      </c>
      <c r="D128" s="468" t="s">
        <v>412</v>
      </c>
      <c r="E128" s="469" t="s">
        <v>243</v>
      </c>
      <c r="F128" s="276">
        <v>43739</v>
      </c>
      <c r="G128" s="489">
        <v>1590</v>
      </c>
      <c r="H128" s="475"/>
      <c r="I128" s="473"/>
      <c r="J128" s="473"/>
      <c r="K128" s="473"/>
      <c r="L128" s="474"/>
    </row>
    <row r="129" spans="1:12" ht="39.950000000000003" customHeight="1">
      <c r="A129" s="490">
        <f t="shared" si="1"/>
        <v>122</v>
      </c>
      <c r="B129" s="468" t="s">
        <v>410</v>
      </c>
      <c r="C129" s="468" t="s">
        <v>411</v>
      </c>
      <c r="D129" s="468" t="s">
        <v>413</v>
      </c>
      <c r="E129" s="469" t="s">
        <v>243</v>
      </c>
      <c r="F129" s="276">
        <v>43739</v>
      </c>
      <c r="G129" s="489">
        <v>1270</v>
      </c>
      <c r="H129" s="475"/>
      <c r="I129" s="473"/>
      <c r="J129" s="473"/>
      <c r="K129" s="473"/>
      <c r="L129" s="474"/>
    </row>
    <row r="130" spans="1:12" ht="39.950000000000003" customHeight="1">
      <c r="A130" s="490">
        <f t="shared" si="1"/>
        <v>123</v>
      </c>
      <c r="B130" s="468" t="s">
        <v>410</v>
      </c>
      <c r="C130" s="468" t="s">
        <v>411</v>
      </c>
      <c r="D130" s="468" t="s">
        <v>414</v>
      </c>
      <c r="E130" s="469" t="s">
        <v>243</v>
      </c>
      <c r="F130" s="276">
        <v>42095</v>
      </c>
      <c r="G130" s="489">
        <v>220</v>
      </c>
      <c r="H130" s="475"/>
      <c r="I130" s="473"/>
      <c r="J130" s="473"/>
      <c r="K130" s="473"/>
      <c r="L130" s="474"/>
    </row>
    <row r="131" spans="1:12" ht="39.950000000000003" customHeight="1">
      <c r="A131" s="490">
        <f t="shared" si="1"/>
        <v>124</v>
      </c>
      <c r="B131" s="468" t="s">
        <v>410</v>
      </c>
      <c r="C131" s="468" t="s">
        <v>411</v>
      </c>
      <c r="D131" s="468" t="s">
        <v>415</v>
      </c>
      <c r="E131" s="469" t="s">
        <v>243</v>
      </c>
      <c r="F131" s="276">
        <v>42095</v>
      </c>
      <c r="G131" s="489">
        <v>320</v>
      </c>
      <c r="H131" s="475"/>
      <c r="I131" s="473"/>
      <c r="J131" s="473"/>
      <c r="K131" s="473"/>
      <c r="L131" s="474"/>
    </row>
    <row r="132" spans="1:12" ht="39.950000000000003" customHeight="1">
      <c r="A132" s="490">
        <f t="shared" si="1"/>
        <v>125</v>
      </c>
      <c r="B132" s="468" t="s">
        <v>410</v>
      </c>
      <c r="C132" s="468" t="s">
        <v>411</v>
      </c>
      <c r="D132" s="468" t="s">
        <v>416</v>
      </c>
      <c r="E132" s="469" t="s">
        <v>243</v>
      </c>
      <c r="F132" s="276">
        <v>42095</v>
      </c>
      <c r="G132" s="489">
        <v>280</v>
      </c>
      <c r="H132" s="475"/>
      <c r="I132" s="473"/>
      <c r="J132" s="473"/>
      <c r="K132" s="473"/>
      <c r="L132" s="474"/>
    </row>
    <row r="133" spans="1:12" ht="39.950000000000003" customHeight="1">
      <c r="A133" s="490">
        <f t="shared" si="1"/>
        <v>126</v>
      </c>
      <c r="B133" s="468" t="s">
        <v>410</v>
      </c>
      <c r="C133" s="468" t="s">
        <v>411</v>
      </c>
      <c r="D133" s="468" t="s">
        <v>417</v>
      </c>
      <c r="E133" s="469" t="s">
        <v>243</v>
      </c>
      <c r="F133" s="276">
        <v>43739</v>
      </c>
      <c r="G133" s="489">
        <v>580</v>
      </c>
      <c r="H133" s="475"/>
      <c r="I133" s="473"/>
      <c r="J133" s="473"/>
      <c r="K133" s="473"/>
      <c r="L133" s="474"/>
    </row>
    <row r="134" spans="1:12" ht="39.950000000000003" customHeight="1">
      <c r="A134" s="490">
        <f t="shared" si="1"/>
        <v>127</v>
      </c>
      <c r="B134" s="468" t="s">
        <v>410</v>
      </c>
      <c r="C134" s="468" t="s">
        <v>411</v>
      </c>
      <c r="D134" s="468" t="s">
        <v>418</v>
      </c>
      <c r="E134" s="469" t="s">
        <v>243</v>
      </c>
      <c r="F134" s="276">
        <v>42095</v>
      </c>
      <c r="G134" s="489">
        <v>70</v>
      </c>
      <c r="H134" s="475"/>
      <c r="I134" s="473"/>
      <c r="J134" s="473"/>
      <c r="K134" s="473"/>
      <c r="L134" s="474"/>
    </row>
    <row r="135" spans="1:12" ht="39.950000000000003" customHeight="1">
      <c r="A135" s="490">
        <f t="shared" si="1"/>
        <v>128</v>
      </c>
      <c r="B135" s="468" t="s">
        <v>410</v>
      </c>
      <c r="C135" s="468" t="s">
        <v>411</v>
      </c>
      <c r="D135" s="468" t="s">
        <v>419</v>
      </c>
      <c r="E135" s="469" t="s">
        <v>243</v>
      </c>
      <c r="F135" s="276">
        <v>42095</v>
      </c>
      <c r="G135" s="489">
        <v>150</v>
      </c>
      <c r="H135" s="475"/>
      <c r="I135" s="473"/>
      <c r="J135" s="473"/>
      <c r="K135" s="473"/>
      <c r="L135" s="474"/>
    </row>
    <row r="136" spans="1:12" ht="39.950000000000003" customHeight="1">
      <c r="A136" s="490">
        <f t="shared" si="1"/>
        <v>129</v>
      </c>
      <c r="B136" s="468" t="s">
        <v>410</v>
      </c>
      <c r="C136" s="468" t="s">
        <v>411</v>
      </c>
      <c r="D136" s="468" t="s">
        <v>420</v>
      </c>
      <c r="E136" s="469" t="s">
        <v>243</v>
      </c>
      <c r="F136" s="276">
        <v>42095</v>
      </c>
      <c r="G136" s="489">
        <v>70</v>
      </c>
      <c r="H136" s="475"/>
      <c r="I136" s="473"/>
      <c r="J136" s="473"/>
      <c r="K136" s="473"/>
      <c r="L136" s="474"/>
    </row>
    <row r="137" spans="1:12" ht="39.950000000000003" customHeight="1">
      <c r="A137" s="490">
        <f t="shared" ref="A137:A200" si="2">A136+1</f>
        <v>130</v>
      </c>
      <c r="B137" s="468" t="s">
        <v>410</v>
      </c>
      <c r="C137" s="468" t="s">
        <v>411</v>
      </c>
      <c r="D137" s="468" t="s">
        <v>421</v>
      </c>
      <c r="E137" s="469" t="s">
        <v>243</v>
      </c>
      <c r="F137" s="276">
        <v>42095</v>
      </c>
      <c r="G137" s="489">
        <v>150</v>
      </c>
      <c r="H137" s="475"/>
      <c r="I137" s="473"/>
      <c r="J137" s="473"/>
      <c r="K137" s="473"/>
      <c r="L137" s="474"/>
    </row>
    <row r="138" spans="1:12" ht="39.950000000000003" customHeight="1">
      <c r="A138" s="490">
        <f t="shared" si="2"/>
        <v>131</v>
      </c>
      <c r="B138" s="468" t="s">
        <v>410</v>
      </c>
      <c r="C138" s="468" t="s">
        <v>411</v>
      </c>
      <c r="D138" s="468" t="s">
        <v>422</v>
      </c>
      <c r="E138" s="469" t="s">
        <v>243</v>
      </c>
      <c r="F138" s="276">
        <v>42095</v>
      </c>
      <c r="G138" s="489">
        <v>110</v>
      </c>
      <c r="H138" s="475"/>
      <c r="I138" s="473"/>
      <c r="J138" s="473"/>
      <c r="K138" s="473"/>
      <c r="L138" s="474"/>
    </row>
    <row r="139" spans="1:12" ht="39.950000000000003" customHeight="1">
      <c r="A139" s="490">
        <f t="shared" si="2"/>
        <v>132</v>
      </c>
      <c r="B139" s="468" t="s">
        <v>410</v>
      </c>
      <c r="C139" s="468" t="s">
        <v>411</v>
      </c>
      <c r="D139" s="468" t="s">
        <v>423</v>
      </c>
      <c r="E139" s="469" t="s">
        <v>243</v>
      </c>
      <c r="F139" s="276">
        <v>42095</v>
      </c>
      <c r="G139" s="489">
        <v>220</v>
      </c>
      <c r="H139" s="475"/>
      <c r="I139" s="473"/>
      <c r="J139" s="473"/>
      <c r="K139" s="473"/>
      <c r="L139" s="474"/>
    </row>
    <row r="140" spans="1:12" ht="39.950000000000003" customHeight="1">
      <c r="A140" s="490">
        <f t="shared" si="2"/>
        <v>133</v>
      </c>
      <c r="B140" s="468" t="s">
        <v>425</v>
      </c>
      <c r="C140" s="468" t="s">
        <v>426</v>
      </c>
      <c r="D140" s="468"/>
      <c r="E140" s="469" t="s">
        <v>427</v>
      </c>
      <c r="F140" s="276">
        <v>36617</v>
      </c>
      <c r="G140" s="489">
        <v>3700</v>
      </c>
      <c r="H140" s="475"/>
      <c r="I140" s="473"/>
      <c r="J140" s="473"/>
      <c r="K140" s="473"/>
      <c r="L140" s="474"/>
    </row>
    <row r="141" spans="1:12" ht="39.950000000000003" customHeight="1">
      <c r="A141" s="490">
        <f t="shared" si="2"/>
        <v>134</v>
      </c>
      <c r="B141" s="468" t="s">
        <v>425</v>
      </c>
      <c r="C141" s="468" t="s">
        <v>428</v>
      </c>
      <c r="D141" s="468"/>
      <c r="E141" s="469" t="s">
        <v>427</v>
      </c>
      <c r="F141" s="276">
        <v>36617</v>
      </c>
      <c r="G141" s="489">
        <v>3700</v>
      </c>
      <c r="H141" s="475"/>
      <c r="I141" s="473"/>
      <c r="J141" s="473"/>
      <c r="K141" s="473"/>
      <c r="L141" s="474"/>
    </row>
    <row r="142" spans="1:12" ht="39.950000000000003" customHeight="1">
      <c r="A142" s="490">
        <f t="shared" si="2"/>
        <v>135</v>
      </c>
      <c r="B142" s="468" t="s">
        <v>425</v>
      </c>
      <c r="C142" s="468" t="s">
        <v>429</v>
      </c>
      <c r="D142" s="468"/>
      <c r="E142" s="469" t="s">
        <v>427</v>
      </c>
      <c r="F142" s="276">
        <v>36617</v>
      </c>
      <c r="G142" s="489">
        <v>2500</v>
      </c>
      <c r="H142" s="475"/>
      <c r="I142" s="473"/>
      <c r="J142" s="473"/>
      <c r="K142" s="473"/>
      <c r="L142" s="474"/>
    </row>
    <row r="143" spans="1:12" ht="39.950000000000003" customHeight="1">
      <c r="A143" s="490">
        <f t="shared" si="2"/>
        <v>136</v>
      </c>
      <c r="B143" s="468" t="s">
        <v>425</v>
      </c>
      <c r="C143" s="468" t="s">
        <v>430</v>
      </c>
      <c r="D143" s="468"/>
      <c r="E143" s="469" t="s">
        <v>427</v>
      </c>
      <c r="F143" s="276">
        <v>36617</v>
      </c>
      <c r="G143" s="489">
        <v>1200</v>
      </c>
      <c r="H143" s="475"/>
      <c r="I143" s="473"/>
      <c r="J143" s="473"/>
      <c r="K143" s="473"/>
      <c r="L143" s="474"/>
    </row>
    <row r="144" spans="1:12" ht="39.950000000000003" customHeight="1">
      <c r="A144" s="490">
        <f t="shared" si="2"/>
        <v>137</v>
      </c>
      <c r="B144" s="468" t="s">
        <v>424</v>
      </c>
      <c r="C144" s="468" t="s">
        <v>431</v>
      </c>
      <c r="D144" s="468"/>
      <c r="E144" s="469" t="s">
        <v>427</v>
      </c>
      <c r="F144" s="276">
        <v>36617</v>
      </c>
      <c r="G144" s="489">
        <v>1200</v>
      </c>
      <c r="H144" s="475"/>
      <c r="I144" s="473"/>
      <c r="J144" s="473"/>
      <c r="K144" s="473"/>
      <c r="L144" s="474"/>
    </row>
    <row r="145" spans="1:12" ht="39.950000000000003" customHeight="1">
      <c r="A145" s="490">
        <f t="shared" si="2"/>
        <v>138</v>
      </c>
      <c r="B145" s="468" t="s">
        <v>425</v>
      </c>
      <c r="C145" s="468" t="s">
        <v>432</v>
      </c>
      <c r="D145" s="468"/>
      <c r="E145" s="469" t="s">
        <v>427</v>
      </c>
      <c r="F145" s="276">
        <v>36617</v>
      </c>
      <c r="G145" s="489">
        <v>2500</v>
      </c>
      <c r="H145" s="475"/>
      <c r="I145" s="473"/>
      <c r="J145" s="473"/>
      <c r="K145" s="473"/>
      <c r="L145" s="474"/>
    </row>
    <row r="146" spans="1:12" ht="39.950000000000003" customHeight="1">
      <c r="A146" s="490">
        <f t="shared" si="2"/>
        <v>139</v>
      </c>
      <c r="B146" s="468" t="s">
        <v>424</v>
      </c>
      <c r="C146" s="468" t="s">
        <v>433</v>
      </c>
      <c r="D146" s="468"/>
      <c r="E146" s="469" t="s">
        <v>427</v>
      </c>
      <c r="F146" s="276">
        <v>36617</v>
      </c>
      <c r="G146" s="489">
        <v>2900</v>
      </c>
      <c r="H146" s="475"/>
      <c r="I146" s="473"/>
      <c r="J146" s="473"/>
      <c r="K146" s="473"/>
      <c r="L146" s="474"/>
    </row>
    <row r="147" spans="1:12" ht="39.950000000000003" customHeight="1">
      <c r="A147" s="490">
        <f t="shared" si="2"/>
        <v>140</v>
      </c>
      <c r="B147" s="468" t="s">
        <v>425</v>
      </c>
      <c r="C147" s="468" t="s">
        <v>434</v>
      </c>
      <c r="D147" s="468"/>
      <c r="E147" s="469" t="s">
        <v>427</v>
      </c>
      <c r="F147" s="276">
        <v>36617</v>
      </c>
      <c r="G147" s="489">
        <v>2400</v>
      </c>
      <c r="H147" s="475"/>
      <c r="I147" s="473"/>
      <c r="J147" s="473"/>
      <c r="K147" s="473"/>
      <c r="L147" s="474"/>
    </row>
    <row r="148" spans="1:12" ht="39.950000000000003" customHeight="1">
      <c r="A148" s="490">
        <f t="shared" si="2"/>
        <v>141</v>
      </c>
      <c r="B148" s="468" t="s">
        <v>425</v>
      </c>
      <c r="C148" s="468" t="s">
        <v>435</v>
      </c>
      <c r="D148" s="468"/>
      <c r="E148" s="469" t="s">
        <v>427</v>
      </c>
      <c r="F148" s="276">
        <v>36617</v>
      </c>
      <c r="G148" s="489">
        <v>520</v>
      </c>
      <c r="H148" s="475"/>
      <c r="I148" s="473"/>
      <c r="J148" s="473"/>
      <c r="K148" s="473"/>
      <c r="L148" s="474"/>
    </row>
    <row r="149" spans="1:12" ht="39.950000000000003" customHeight="1">
      <c r="A149" s="490">
        <f t="shared" si="2"/>
        <v>142</v>
      </c>
      <c r="B149" s="468" t="s">
        <v>425</v>
      </c>
      <c r="C149" s="468" t="s">
        <v>436</v>
      </c>
      <c r="D149" s="468"/>
      <c r="E149" s="469" t="s">
        <v>427</v>
      </c>
      <c r="F149" s="276">
        <v>36617</v>
      </c>
      <c r="G149" s="489">
        <v>280</v>
      </c>
      <c r="H149" s="475"/>
      <c r="I149" s="473"/>
      <c r="J149" s="473"/>
      <c r="K149" s="473"/>
      <c r="L149" s="474"/>
    </row>
    <row r="150" spans="1:12" ht="39.950000000000003" customHeight="1">
      <c r="A150" s="490">
        <f t="shared" si="2"/>
        <v>143</v>
      </c>
      <c r="B150" s="468" t="s">
        <v>425</v>
      </c>
      <c r="C150" s="468" t="s">
        <v>437</v>
      </c>
      <c r="D150" s="468" t="s">
        <v>438</v>
      </c>
      <c r="E150" s="469" t="s">
        <v>427</v>
      </c>
      <c r="F150" s="276">
        <v>37347</v>
      </c>
      <c r="G150" s="489">
        <v>4600</v>
      </c>
      <c r="H150" s="475"/>
      <c r="I150" s="473"/>
      <c r="J150" s="473"/>
      <c r="K150" s="473"/>
      <c r="L150" s="474"/>
    </row>
    <row r="151" spans="1:12" ht="39.950000000000003" customHeight="1">
      <c r="A151" s="490">
        <f t="shared" si="2"/>
        <v>144</v>
      </c>
      <c r="B151" s="468" t="s">
        <v>425</v>
      </c>
      <c r="C151" s="468" t="s">
        <v>437</v>
      </c>
      <c r="D151" s="468" t="s">
        <v>439</v>
      </c>
      <c r="E151" s="469" t="s">
        <v>427</v>
      </c>
      <c r="F151" s="276">
        <v>37347</v>
      </c>
      <c r="G151" s="489">
        <v>6900</v>
      </c>
      <c r="H151" s="475"/>
      <c r="I151" s="473"/>
      <c r="J151" s="473"/>
      <c r="K151" s="473"/>
      <c r="L151" s="474"/>
    </row>
    <row r="152" spans="1:12" ht="39.950000000000003" customHeight="1">
      <c r="A152" s="490">
        <f t="shared" si="2"/>
        <v>145</v>
      </c>
      <c r="B152" s="468" t="s">
        <v>425</v>
      </c>
      <c r="C152" s="468" t="s">
        <v>437</v>
      </c>
      <c r="D152" s="468" t="s">
        <v>440</v>
      </c>
      <c r="E152" s="469" t="s">
        <v>427</v>
      </c>
      <c r="F152" s="276">
        <v>37347</v>
      </c>
      <c r="G152" s="489">
        <v>7400</v>
      </c>
      <c r="H152" s="475"/>
      <c r="I152" s="473"/>
      <c r="J152" s="473"/>
      <c r="K152" s="473"/>
      <c r="L152" s="474"/>
    </row>
    <row r="153" spans="1:12" ht="39.950000000000003" customHeight="1">
      <c r="A153" s="490">
        <f t="shared" si="2"/>
        <v>146</v>
      </c>
      <c r="B153" s="468" t="s">
        <v>424</v>
      </c>
      <c r="C153" s="468" t="s">
        <v>437</v>
      </c>
      <c r="D153" s="468" t="s">
        <v>441</v>
      </c>
      <c r="E153" s="469" t="s">
        <v>427</v>
      </c>
      <c r="F153" s="276">
        <v>37347</v>
      </c>
      <c r="G153" s="489">
        <v>7900</v>
      </c>
      <c r="H153" s="475"/>
      <c r="I153" s="473"/>
      <c r="J153" s="473"/>
      <c r="K153" s="473"/>
      <c r="L153" s="474"/>
    </row>
    <row r="154" spans="1:12" ht="39.950000000000003" customHeight="1">
      <c r="A154" s="490">
        <f t="shared" si="2"/>
        <v>147</v>
      </c>
      <c r="B154" s="468" t="s">
        <v>425</v>
      </c>
      <c r="C154" s="468" t="s">
        <v>442</v>
      </c>
      <c r="D154" s="468"/>
      <c r="E154" s="469" t="s">
        <v>427</v>
      </c>
      <c r="F154" s="276">
        <v>35521</v>
      </c>
      <c r="G154" s="489">
        <v>2400</v>
      </c>
      <c r="H154" s="475"/>
      <c r="I154" s="473"/>
      <c r="J154" s="473"/>
      <c r="K154" s="473"/>
      <c r="L154" s="474"/>
    </row>
    <row r="155" spans="1:12" ht="39.950000000000003" customHeight="1">
      <c r="A155" s="490">
        <f t="shared" si="2"/>
        <v>148</v>
      </c>
      <c r="B155" s="468" t="s">
        <v>424</v>
      </c>
      <c r="C155" s="468" t="s">
        <v>443</v>
      </c>
      <c r="D155" s="468"/>
      <c r="E155" s="469" t="s">
        <v>427</v>
      </c>
      <c r="F155" s="276">
        <v>35521</v>
      </c>
      <c r="G155" s="489">
        <v>3600</v>
      </c>
      <c r="H155" s="475"/>
      <c r="I155" s="473"/>
      <c r="J155" s="473"/>
      <c r="K155" s="473"/>
      <c r="L155" s="474"/>
    </row>
    <row r="156" spans="1:12" ht="39.950000000000003" customHeight="1">
      <c r="A156" s="490">
        <f t="shared" si="2"/>
        <v>149</v>
      </c>
      <c r="B156" s="468" t="s">
        <v>424</v>
      </c>
      <c r="C156" s="468" t="s">
        <v>444</v>
      </c>
      <c r="D156" s="468" t="s">
        <v>438</v>
      </c>
      <c r="E156" s="469" t="s">
        <v>427</v>
      </c>
      <c r="F156" s="276">
        <v>35521</v>
      </c>
      <c r="G156" s="489">
        <v>2300</v>
      </c>
      <c r="H156" s="475"/>
      <c r="I156" s="473"/>
      <c r="J156" s="473"/>
      <c r="K156" s="473"/>
      <c r="L156" s="474"/>
    </row>
    <row r="157" spans="1:12" ht="39.950000000000003" customHeight="1">
      <c r="A157" s="490">
        <f t="shared" si="2"/>
        <v>150</v>
      </c>
      <c r="B157" s="468" t="s">
        <v>425</v>
      </c>
      <c r="C157" s="468" t="s">
        <v>445</v>
      </c>
      <c r="D157" s="468" t="s">
        <v>439</v>
      </c>
      <c r="E157" s="469" t="s">
        <v>427</v>
      </c>
      <c r="F157" s="276">
        <v>35521</v>
      </c>
      <c r="G157" s="489">
        <v>3400</v>
      </c>
      <c r="H157" s="475"/>
      <c r="I157" s="473"/>
      <c r="J157" s="473"/>
      <c r="K157" s="473"/>
      <c r="L157" s="474"/>
    </row>
    <row r="158" spans="1:12" ht="39.950000000000003" customHeight="1">
      <c r="A158" s="490">
        <f t="shared" si="2"/>
        <v>151</v>
      </c>
      <c r="B158" s="468" t="s">
        <v>425</v>
      </c>
      <c r="C158" s="468" t="s">
        <v>445</v>
      </c>
      <c r="D158" s="468" t="s">
        <v>440</v>
      </c>
      <c r="E158" s="469" t="s">
        <v>427</v>
      </c>
      <c r="F158" s="276">
        <v>35521</v>
      </c>
      <c r="G158" s="489">
        <v>3700</v>
      </c>
      <c r="H158" s="475"/>
      <c r="I158" s="473"/>
      <c r="J158" s="473"/>
      <c r="K158" s="473"/>
      <c r="L158" s="474"/>
    </row>
    <row r="159" spans="1:12" ht="39.950000000000003" customHeight="1">
      <c r="A159" s="490">
        <f t="shared" si="2"/>
        <v>152</v>
      </c>
      <c r="B159" s="468" t="s">
        <v>425</v>
      </c>
      <c r="C159" s="468" t="s">
        <v>445</v>
      </c>
      <c r="D159" s="468" t="s">
        <v>441</v>
      </c>
      <c r="E159" s="469" t="s">
        <v>427</v>
      </c>
      <c r="F159" s="276">
        <v>35521</v>
      </c>
      <c r="G159" s="489">
        <v>4000</v>
      </c>
      <c r="H159" s="475"/>
      <c r="I159" s="473"/>
      <c r="J159" s="473"/>
      <c r="K159" s="473"/>
      <c r="L159" s="474"/>
    </row>
    <row r="160" spans="1:12" ht="39.950000000000003" customHeight="1">
      <c r="A160" s="490">
        <f t="shared" si="2"/>
        <v>153</v>
      </c>
      <c r="B160" s="468" t="s">
        <v>425</v>
      </c>
      <c r="C160" s="468" t="s">
        <v>446</v>
      </c>
      <c r="D160" s="468"/>
      <c r="E160" s="469" t="s">
        <v>427</v>
      </c>
      <c r="F160" s="470">
        <v>35521</v>
      </c>
      <c r="G160" s="471">
        <v>440</v>
      </c>
      <c r="H160" s="475"/>
      <c r="I160" s="473"/>
      <c r="J160" s="473"/>
      <c r="K160" s="473"/>
      <c r="L160" s="474"/>
    </row>
    <row r="161" spans="1:12" ht="39.950000000000003" customHeight="1">
      <c r="A161" s="490">
        <f t="shared" si="2"/>
        <v>154</v>
      </c>
      <c r="B161" s="468" t="s">
        <v>424</v>
      </c>
      <c r="C161" s="468" t="s">
        <v>447</v>
      </c>
      <c r="D161" s="468" t="s">
        <v>448</v>
      </c>
      <c r="E161" s="469" t="s">
        <v>427</v>
      </c>
      <c r="F161" s="470">
        <v>40634</v>
      </c>
      <c r="G161" s="471">
        <v>37000</v>
      </c>
      <c r="H161" s="475"/>
      <c r="I161" s="473"/>
      <c r="J161" s="473"/>
      <c r="K161" s="473"/>
      <c r="L161" s="474"/>
    </row>
    <row r="162" spans="1:12" ht="39.950000000000003" customHeight="1">
      <c r="A162" s="490">
        <f t="shared" si="2"/>
        <v>155</v>
      </c>
      <c r="B162" s="468" t="s">
        <v>425</v>
      </c>
      <c r="C162" s="468" t="s">
        <v>447</v>
      </c>
      <c r="D162" s="468" t="s">
        <v>449</v>
      </c>
      <c r="E162" s="469" t="s">
        <v>427</v>
      </c>
      <c r="F162" s="470">
        <v>40634</v>
      </c>
      <c r="G162" s="471">
        <v>26000</v>
      </c>
      <c r="H162" s="475"/>
      <c r="I162" s="473"/>
      <c r="J162" s="473"/>
      <c r="K162" s="473"/>
      <c r="L162" s="474"/>
    </row>
    <row r="163" spans="1:12" ht="39.950000000000003" customHeight="1">
      <c r="A163" s="490">
        <f>A162+1</f>
        <v>156</v>
      </c>
      <c r="B163" s="468" t="s">
        <v>425</v>
      </c>
      <c r="C163" s="468" t="s">
        <v>447</v>
      </c>
      <c r="D163" s="468" t="s">
        <v>450</v>
      </c>
      <c r="E163" s="469" t="s">
        <v>427</v>
      </c>
      <c r="F163" s="470">
        <v>40634</v>
      </c>
      <c r="G163" s="471">
        <v>700</v>
      </c>
      <c r="H163" s="475"/>
      <c r="I163" s="473"/>
      <c r="J163" s="473"/>
      <c r="K163" s="473"/>
      <c r="L163" s="474"/>
    </row>
    <row r="164" spans="1:12" ht="39.950000000000003" customHeight="1">
      <c r="A164" s="490">
        <f t="shared" si="2"/>
        <v>157</v>
      </c>
      <c r="B164" s="468" t="s">
        <v>425</v>
      </c>
      <c r="C164" s="468" t="s">
        <v>451</v>
      </c>
      <c r="D164" s="468"/>
      <c r="E164" s="469" t="s">
        <v>427</v>
      </c>
      <c r="F164" s="470">
        <v>37712</v>
      </c>
      <c r="G164" s="471">
        <v>15000</v>
      </c>
      <c r="H164" s="475"/>
      <c r="I164" s="473"/>
      <c r="J164" s="473"/>
      <c r="K164" s="473"/>
      <c r="L164" s="474"/>
    </row>
    <row r="165" spans="1:12" ht="39.950000000000003" customHeight="1">
      <c r="A165" s="490">
        <f t="shared" si="2"/>
        <v>158</v>
      </c>
      <c r="B165" s="468" t="s">
        <v>425</v>
      </c>
      <c r="C165" s="468" t="s">
        <v>452</v>
      </c>
      <c r="D165" s="468"/>
      <c r="E165" s="469" t="s">
        <v>427</v>
      </c>
      <c r="F165" s="470">
        <v>37712</v>
      </c>
      <c r="G165" s="471">
        <v>12000</v>
      </c>
      <c r="H165" s="475"/>
      <c r="I165" s="473"/>
      <c r="J165" s="473"/>
      <c r="K165" s="473"/>
      <c r="L165" s="474"/>
    </row>
    <row r="166" spans="1:12" ht="39.950000000000003" customHeight="1">
      <c r="A166" s="490">
        <f t="shared" si="2"/>
        <v>159</v>
      </c>
      <c r="B166" s="468" t="s">
        <v>425</v>
      </c>
      <c r="C166" s="468" t="s">
        <v>453</v>
      </c>
      <c r="D166" s="468"/>
      <c r="E166" s="469" t="s">
        <v>427</v>
      </c>
      <c r="F166" s="470">
        <v>37712</v>
      </c>
      <c r="G166" s="471">
        <v>6000</v>
      </c>
      <c r="H166" s="475"/>
      <c r="I166" s="473"/>
      <c r="J166" s="473"/>
      <c r="K166" s="473"/>
      <c r="L166" s="474"/>
    </row>
    <row r="167" spans="1:12" ht="39.950000000000003" customHeight="1">
      <c r="A167" s="490">
        <f t="shared" si="2"/>
        <v>160</v>
      </c>
      <c r="B167" s="468" t="s">
        <v>454</v>
      </c>
      <c r="C167" s="614" t="s">
        <v>455</v>
      </c>
      <c r="D167" s="468" t="s">
        <v>456</v>
      </c>
      <c r="E167" s="469" t="s">
        <v>255</v>
      </c>
      <c r="F167" s="470">
        <v>43739</v>
      </c>
      <c r="G167" s="471">
        <v>110</v>
      </c>
      <c r="H167" s="472"/>
      <c r="I167" s="473"/>
      <c r="J167" s="473"/>
      <c r="K167" s="473"/>
      <c r="L167" s="474"/>
    </row>
    <row r="168" spans="1:12" ht="39.950000000000003" customHeight="1">
      <c r="A168" s="490">
        <f t="shared" si="2"/>
        <v>161</v>
      </c>
      <c r="B168" s="468" t="s">
        <v>454</v>
      </c>
      <c r="C168" s="614" t="s">
        <v>455</v>
      </c>
      <c r="D168" s="468" t="s">
        <v>457</v>
      </c>
      <c r="E168" s="469" t="s">
        <v>255</v>
      </c>
      <c r="F168" s="470">
        <v>43739</v>
      </c>
      <c r="G168" s="471">
        <v>220</v>
      </c>
      <c r="H168" s="472"/>
      <c r="I168" s="473"/>
      <c r="J168" s="473"/>
      <c r="K168" s="473"/>
      <c r="L168" s="474"/>
    </row>
    <row r="169" spans="1:12" ht="39.950000000000003" customHeight="1">
      <c r="A169" s="490">
        <f t="shared" si="2"/>
        <v>162</v>
      </c>
      <c r="B169" s="468" t="s">
        <v>454</v>
      </c>
      <c r="C169" s="614" t="s">
        <v>455</v>
      </c>
      <c r="D169" s="468" t="s">
        <v>458</v>
      </c>
      <c r="E169" s="469" t="s">
        <v>255</v>
      </c>
      <c r="F169" s="470">
        <v>43739</v>
      </c>
      <c r="G169" s="471">
        <v>440</v>
      </c>
      <c r="H169" s="475"/>
      <c r="I169" s="473"/>
      <c r="J169" s="473"/>
      <c r="K169" s="473"/>
      <c r="L169" s="474"/>
    </row>
    <row r="170" spans="1:12" ht="39.950000000000003" customHeight="1">
      <c r="A170" s="490">
        <f t="shared" si="2"/>
        <v>163</v>
      </c>
      <c r="B170" s="468" t="s">
        <v>454</v>
      </c>
      <c r="C170" s="614" t="s">
        <v>455</v>
      </c>
      <c r="D170" s="468" t="s">
        <v>459</v>
      </c>
      <c r="E170" s="469" t="s">
        <v>255</v>
      </c>
      <c r="F170" s="470">
        <v>43739</v>
      </c>
      <c r="G170" s="471">
        <v>2200</v>
      </c>
      <c r="H170" s="475"/>
      <c r="I170" s="473"/>
      <c r="J170" s="473"/>
      <c r="K170" s="473"/>
      <c r="L170" s="474"/>
    </row>
    <row r="171" spans="1:12" ht="39.950000000000003" customHeight="1">
      <c r="A171" s="490">
        <f t="shared" si="2"/>
        <v>164</v>
      </c>
      <c r="B171" s="468" t="s">
        <v>454</v>
      </c>
      <c r="C171" s="614" t="s">
        <v>455</v>
      </c>
      <c r="D171" s="468" t="s">
        <v>460</v>
      </c>
      <c r="E171" s="469" t="s">
        <v>255</v>
      </c>
      <c r="F171" s="470">
        <v>43739</v>
      </c>
      <c r="G171" s="471">
        <v>5500</v>
      </c>
      <c r="H171" s="475"/>
      <c r="I171" s="473"/>
      <c r="J171" s="473"/>
      <c r="K171" s="473"/>
      <c r="L171" s="474"/>
    </row>
    <row r="172" spans="1:12" ht="39.950000000000003" customHeight="1">
      <c r="A172" s="490">
        <f t="shared" si="2"/>
        <v>165</v>
      </c>
      <c r="B172" s="468" t="s">
        <v>461</v>
      </c>
      <c r="C172" s="468" t="s">
        <v>462</v>
      </c>
      <c r="D172" s="468"/>
      <c r="E172" s="469" t="s">
        <v>255</v>
      </c>
      <c r="F172" s="470">
        <v>43739</v>
      </c>
      <c r="G172" s="471">
        <v>2.0370370370370372</v>
      </c>
      <c r="H172" s="475"/>
      <c r="I172" s="473"/>
      <c r="J172" s="473"/>
      <c r="K172" s="473"/>
      <c r="L172" s="474"/>
    </row>
    <row r="173" spans="1:12" ht="39.950000000000003" customHeight="1">
      <c r="A173" s="490">
        <f t="shared" si="2"/>
        <v>166</v>
      </c>
      <c r="B173" s="468" t="s">
        <v>461</v>
      </c>
      <c r="C173" s="468" t="s">
        <v>463</v>
      </c>
      <c r="D173" s="468" t="s">
        <v>464</v>
      </c>
      <c r="E173" s="469" t="s">
        <v>255</v>
      </c>
      <c r="F173" s="470">
        <v>35156</v>
      </c>
      <c r="G173" s="471">
        <v>740</v>
      </c>
      <c r="H173" s="475"/>
      <c r="I173" s="473"/>
      <c r="J173" s="473"/>
      <c r="K173" s="473"/>
      <c r="L173" s="474"/>
    </row>
    <row r="174" spans="1:12" ht="39.950000000000003" customHeight="1">
      <c r="A174" s="490">
        <f t="shared" si="2"/>
        <v>167</v>
      </c>
      <c r="B174" s="468" t="s">
        <v>461</v>
      </c>
      <c r="C174" s="468" t="s">
        <v>463</v>
      </c>
      <c r="D174" s="468" t="s">
        <v>465</v>
      </c>
      <c r="E174" s="469" t="s">
        <v>255</v>
      </c>
      <c r="F174" s="470">
        <v>32599</v>
      </c>
      <c r="G174" s="471">
        <v>1100</v>
      </c>
      <c r="H174" s="475"/>
      <c r="I174" s="473"/>
      <c r="J174" s="473"/>
      <c r="K174" s="473"/>
      <c r="L174" s="474"/>
    </row>
    <row r="175" spans="1:12" ht="39.950000000000003" customHeight="1">
      <c r="A175" s="490">
        <f t="shared" si="2"/>
        <v>168</v>
      </c>
      <c r="B175" s="468" t="s">
        <v>461</v>
      </c>
      <c r="C175" s="468" t="s">
        <v>463</v>
      </c>
      <c r="D175" s="468" t="s">
        <v>466</v>
      </c>
      <c r="E175" s="469" t="s">
        <v>255</v>
      </c>
      <c r="F175" s="470">
        <v>36617</v>
      </c>
      <c r="G175" s="471">
        <v>110</v>
      </c>
      <c r="H175" s="475"/>
      <c r="I175" s="473"/>
      <c r="J175" s="473"/>
      <c r="K175" s="473"/>
      <c r="L175" s="474"/>
    </row>
    <row r="176" spans="1:12" ht="39.950000000000003" customHeight="1">
      <c r="A176" s="490">
        <f t="shared" si="2"/>
        <v>169</v>
      </c>
      <c r="B176" s="468" t="s">
        <v>461</v>
      </c>
      <c r="C176" s="468" t="s">
        <v>463</v>
      </c>
      <c r="D176" s="468" t="s">
        <v>467</v>
      </c>
      <c r="E176" s="469" t="s">
        <v>255</v>
      </c>
      <c r="F176" s="470">
        <v>36617</v>
      </c>
      <c r="G176" s="471">
        <v>250</v>
      </c>
      <c r="H176" s="475"/>
      <c r="I176" s="473"/>
      <c r="J176" s="473"/>
      <c r="K176" s="473"/>
      <c r="L176" s="474"/>
    </row>
    <row r="177" spans="1:12" ht="39.950000000000003" customHeight="1">
      <c r="A177" s="490">
        <f t="shared" si="2"/>
        <v>170</v>
      </c>
      <c r="B177" s="468" t="s">
        <v>461</v>
      </c>
      <c r="C177" s="468" t="s">
        <v>463</v>
      </c>
      <c r="D177" s="468" t="s">
        <v>468</v>
      </c>
      <c r="E177" s="469" t="s">
        <v>255</v>
      </c>
      <c r="F177" s="470">
        <v>36617</v>
      </c>
      <c r="G177" s="471">
        <v>350</v>
      </c>
      <c r="H177" s="475"/>
      <c r="I177" s="473"/>
      <c r="J177" s="473"/>
      <c r="K177" s="473"/>
      <c r="L177" s="474"/>
    </row>
    <row r="178" spans="1:12" ht="39.950000000000003" customHeight="1">
      <c r="A178" s="490">
        <f t="shared" si="2"/>
        <v>171</v>
      </c>
      <c r="B178" s="468" t="s">
        <v>461</v>
      </c>
      <c r="C178" s="468" t="s">
        <v>463</v>
      </c>
      <c r="D178" s="468" t="s">
        <v>469</v>
      </c>
      <c r="E178" s="469" t="s">
        <v>255</v>
      </c>
      <c r="F178" s="470">
        <v>35156</v>
      </c>
      <c r="G178" s="471">
        <v>180</v>
      </c>
      <c r="H178" s="475"/>
      <c r="I178" s="473"/>
      <c r="J178" s="473"/>
      <c r="K178" s="473"/>
      <c r="L178" s="474"/>
    </row>
    <row r="179" spans="1:12" ht="39.950000000000003" customHeight="1">
      <c r="A179" s="490">
        <f t="shared" si="2"/>
        <v>172</v>
      </c>
      <c r="B179" s="468" t="s">
        <v>461</v>
      </c>
      <c r="C179" s="468" t="s">
        <v>463</v>
      </c>
      <c r="D179" s="468" t="s">
        <v>470</v>
      </c>
      <c r="E179" s="469" t="s">
        <v>255</v>
      </c>
      <c r="F179" s="470">
        <v>32599</v>
      </c>
      <c r="G179" s="471">
        <v>40</v>
      </c>
      <c r="H179" s="475"/>
      <c r="I179" s="473"/>
      <c r="J179" s="473"/>
      <c r="K179" s="473"/>
      <c r="L179" s="474"/>
    </row>
    <row r="180" spans="1:12" ht="39.950000000000003" customHeight="1">
      <c r="A180" s="490">
        <f t="shared" si="2"/>
        <v>173</v>
      </c>
      <c r="B180" s="310" t="s">
        <v>471</v>
      </c>
      <c r="C180" s="308" t="s">
        <v>472</v>
      </c>
      <c r="D180" s="310" t="s">
        <v>473</v>
      </c>
      <c r="E180" s="318" t="s">
        <v>255</v>
      </c>
      <c r="F180" s="470">
        <v>43739</v>
      </c>
      <c r="G180" s="471">
        <v>23</v>
      </c>
      <c r="H180" s="475"/>
      <c r="I180" s="473"/>
      <c r="J180" s="473"/>
      <c r="K180" s="473"/>
      <c r="L180" s="474"/>
    </row>
    <row r="181" spans="1:12" ht="39.950000000000003" customHeight="1">
      <c r="A181" s="490">
        <f t="shared" si="2"/>
        <v>174</v>
      </c>
      <c r="B181" s="310" t="s">
        <v>471</v>
      </c>
      <c r="C181" s="308" t="s">
        <v>472</v>
      </c>
      <c r="D181" s="310" t="s">
        <v>474</v>
      </c>
      <c r="E181" s="318" t="s">
        <v>255</v>
      </c>
      <c r="F181" s="470">
        <v>43739</v>
      </c>
      <c r="G181" s="471">
        <v>110</v>
      </c>
      <c r="H181" s="475"/>
      <c r="I181" s="473"/>
      <c r="J181" s="473"/>
      <c r="K181" s="473"/>
      <c r="L181" s="474"/>
    </row>
    <row r="182" spans="1:12" ht="39.950000000000003" customHeight="1">
      <c r="A182" s="490">
        <f t="shared" si="2"/>
        <v>175</v>
      </c>
      <c r="B182" s="310" t="s">
        <v>471</v>
      </c>
      <c r="C182" s="308" t="s">
        <v>472</v>
      </c>
      <c r="D182" s="310" t="s">
        <v>475</v>
      </c>
      <c r="E182" s="318" t="s">
        <v>255</v>
      </c>
      <c r="F182" s="470">
        <v>43739</v>
      </c>
      <c r="G182" s="471">
        <v>126</v>
      </c>
      <c r="H182" s="475"/>
      <c r="I182" s="473"/>
      <c r="J182" s="473"/>
      <c r="K182" s="473"/>
      <c r="L182" s="474"/>
    </row>
    <row r="183" spans="1:12" ht="39.950000000000003" customHeight="1">
      <c r="A183" s="490">
        <f t="shared" si="2"/>
        <v>176</v>
      </c>
      <c r="B183" s="310" t="s">
        <v>471</v>
      </c>
      <c r="C183" s="308" t="s">
        <v>472</v>
      </c>
      <c r="D183" s="310" t="s">
        <v>476</v>
      </c>
      <c r="E183" s="318" t="s">
        <v>255</v>
      </c>
      <c r="F183" s="470">
        <v>43739</v>
      </c>
      <c r="G183" s="471">
        <v>126</v>
      </c>
      <c r="H183" s="475"/>
      <c r="I183" s="473"/>
      <c r="J183" s="473"/>
      <c r="K183" s="473"/>
      <c r="L183" s="474"/>
    </row>
    <row r="184" spans="1:12" ht="39.950000000000003" customHeight="1">
      <c r="A184" s="490">
        <f t="shared" si="2"/>
        <v>177</v>
      </c>
      <c r="B184" s="310" t="s">
        <v>471</v>
      </c>
      <c r="C184" s="308" t="s">
        <v>472</v>
      </c>
      <c r="D184" s="308" t="s">
        <v>477</v>
      </c>
      <c r="E184" s="318" t="s">
        <v>255</v>
      </c>
      <c r="F184" s="470">
        <v>43739</v>
      </c>
      <c r="G184" s="471">
        <v>149</v>
      </c>
      <c r="H184" s="475"/>
      <c r="I184" s="473"/>
      <c r="J184" s="473"/>
      <c r="K184" s="473"/>
      <c r="L184" s="474"/>
    </row>
    <row r="185" spans="1:12" ht="39.950000000000003" customHeight="1">
      <c r="A185" s="490">
        <f t="shared" si="2"/>
        <v>178</v>
      </c>
      <c r="B185" s="310" t="s">
        <v>471</v>
      </c>
      <c r="C185" s="308" t="s">
        <v>472</v>
      </c>
      <c r="D185" s="308" t="s">
        <v>478</v>
      </c>
      <c r="E185" s="318" t="s">
        <v>255</v>
      </c>
      <c r="F185" s="470">
        <v>43739</v>
      </c>
      <c r="G185" s="471">
        <v>58</v>
      </c>
      <c r="H185" s="475"/>
      <c r="I185" s="473"/>
      <c r="J185" s="473"/>
      <c r="K185" s="473"/>
      <c r="L185" s="474"/>
    </row>
    <row r="186" spans="1:12" ht="39.950000000000003" customHeight="1">
      <c r="A186" s="490">
        <f t="shared" si="2"/>
        <v>179</v>
      </c>
      <c r="B186" s="310" t="s">
        <v>471</v>
      </c>
      <c r="C186" s="308" t="s">
        <v>472</v>
      </c>
      <c r="D186" s="308" t="s">
        <v>479</v>
      </c>
      <c r="E186" s="318" t="s">
        <v>255</v>
      </c>
      <c r="F186" s="470">
        <v>43739</v>
      </c>
      <c r="G186" s="471">
        <v>71</v>
      </c>
      <c r="H186" s="475"/>
      <c r="I186" s="473"/>
      <c r="J186" s="473"/>
      <c r="K186" s="473"/>
      <c r="L186" s="474"/>
    </row>
    <row r="187" spans="1:12" ht="39.950000000000003" customHeight="1">
      <c r="A187" s="490">
        <f t="shared" si="2"/>
        <v>180</v>
      </c>
      <c r="B187" s="310" t="s">
        <v>471</v>
      </c>
      <c r="C187" s="308" t="s">
        <v>472</v>
      </c>
      <c r="D187" s="314" t="s">
        <v>480</v>
      </c>
      <c r="E187" s="318" t="s">
        <v>255</v>
      </c>
      <c r="F187" s="470">
        <v>43739</v>
      </c>
      <c r="G187" s="471">
        <v>97</v>
      </c>
      <c r="H187" s="475"/>
      <c r="I187" s="473"/>
      <c r="J187" s="473"/>
      <c r="K187" s="473"/>
      <c r="L187" s="474"/>
    </row>
    <row r="188" spans="1:12" ht="39.950000000000003" customHeight="1">
      <c r="A188" s="490">
        <f t="shared" si="2"/>
        <v>181</v>
      </c>
      <c r="B188" s="310" t="s">
        <v>471</v>
      </c>
      <c r="C188" s="308" t="s">
        <v>472</v>
      </c>
      <c r="D188" s="308" t="s">
        <v>481</v>
      </c>
      <c r="E188" s="318" t="s">
        <v>255</v>
      </c>
      <c r="F188" s="470">
        <v>43739</v>
      </c>
      <c r="G188" s="471">
        <v>110</v>
      </c>
      <c r="H188" s="475"/>
      <c r="I188" s="473"/>
      <c r="J188" s="473"/>
      <c r="K188" s="473"/>
      <c r="L188" s="474"/>
    </row>
    <row r="189" spans="1:12" ht="39.950000000000003" customHeight="1">
      <c r="A189" s="490">
        <f t="shared" si="2"/>
        <v>182</v>
      </c>
      <c r="B189" s="310" t="s">
        <v>471</v>
      </c>
      <c r="C189" s="314" t="s">
        <v>482</v>
      </c>
      <c r="D189" s="310" t="s">
        <v>483</v>
      </c>
      <c r="E189" s="318" t="s">
        <v>255</v>
      </c>
      <c r="F189" s="470">
        <v>36617</v>
      </c>
      <c r="G189" s="471">
        <v>120</v>
      </c>
      <c r="H189" s="475"/>
      <c r="I189" s="473"/>
      <c r="J189" s="473"/>
      <c r="K189" s="473"/>
      <c r="L189" s="474"/>
    </row>
    <row r="190" spans="1:12" ht="39.950000000000003" customHeight="1">
      <c r="A190" s="490">
        <f t="shared" si="2"/>
        <v>183</v>
      </c>
      <c r="B190" s="310" t="s">
        <v>471</v>
      </c>
      <c r="C190" s="314" t="s">
        <v>482</v>
      </c>
      <c r="D190" s="310" t="s">
        <v>484</v>
      </c>
      <c r="E190" s="318" t="s">
        <v>255</v>
      </c>
      <c r="F190" s="470">
        <v>36617</v>
      </c>
      <c r="G190" s="471">
        <v>100</v>
      </c>
      <c r="H190" s="475"/>
      <c r="I190" s="473"/>
      <c r="J190" s="473"/>
      <c r="K190" s="473"/>
      <c r="L190" s="474"/>
    </row>
    <row r="191" spans="1:12" ht="39.950000000000003" customHeight="1">
      <c r="A191" s="490">
        <f t="shared" si="2"/>
        <v>184</v>
      </c>
      <c r="B191" s="310" t="s">
        <v>471</v>
      </c>
      <c r="C191" s="314" t="s">
        <v>482</v>
      </c>
      <c r="D191" s="310" t="s">
        <v>485</v>
      </c>
      <c r="E191" s="318" t="s">
        <v>255</v>
      </c>
      <c r="F191" s="470">
        <v>36617</v>
      </c>
      <c r="G191" s="471">
        <v>300</v>
      </c>
      <c r="H191" s="475"/>
      <c r="I191" s="473"/>
      <c r="J191" s="473"/>
      <c r="K191" s="473"/>
      <c r="L191" s="474"/>
    </row>
    <row r="192" spans="1:12" ht="39.950000000000003" customHeight="1">
      <c r="A192" s="490">
        <f t="shared" si="2"/>
        <v>185</v>
      </c>
      <c r="B192" s="310" t="s">
        <v>471</v>
      </c>
      <c r="C192" s="314" t="s">
        <v>482</v>
      </c>
      <c r="D192" s="308" t="s">
        <v>486</v>
      </c>
      <c r="E192" s="318" t="s">
        <v>255</v>
      </c>
      <c r="F192" s="470">
        <v>36617</v>
      </c>
      <c r="G192" s="471">
        <v>700</v>
      </c>
      <c r="H192" s="475"/>
      <c r="I192" s="473"/>
      <c r="J192" s="473"/>
      <c r="K192" s="473"/>
      <c r="L192" s="474"/>
    </row>
    <row r="193" spans="1:12" ht="39.950000000000003" customHeight="1">
      <c r="A193" s="490">
        <f t="shared" si="2"/>
        <v>186</v>
      </c>
      <c r="B193" s="310" t="s">
        <v>471</v>
      </c>
      <c r="C193" s="314" t="s">
        <v>482</v>
      </c>
      <c r="D193" s="310" t="s">
        <v>487</v>
      </c>
      <c r="E193" s="318" t="s">
        <v>255</v>
      </c>
      <c r="F193" s="470">
        <v>36617</v>
      </c>
      <c r="G193" s="471">
        <v>700</v>
      </c>
      <c r="H193" s="475"/>
      <c r="I193" s="473"/>
      <c r="J193" s="473"/>
      <c r="K193" s="473"/>
      <c r="L193" s="474"/>
    </row>
    <row r="194" spans="1:12" ht="39.950000000000003" customHeight="1">
      <c r="A194" s="490">
        <f t="shared" si="2"/>
        <v>187</v>
      </c>
      <c r="B194" s="310" t="s">
        <v>471</v>
      </c>
      <c r="C194" s="314" t="s">
        <v>482</v>
      </c>
      <c r="D194" s="308" t="s">
        <v>488</v>
      </c>
      <c r="E194" s="318" t="s">
        <v>255</v>
      </c>
      <c r="F194" s="470">
        <v>36617</v>
      </c>
      <c r="G194" s="471">
        <v>60</v>
      </c>
      <c r="H194" s="475"/>
      <c r="I194" s="473"/>
      <c r="J194" s="473"/>
      <c r="K194" s="473"/>
      <c r="L194" s="474"/>
    </row>
    <row r="195" spans="1:12" ht="39.950000000000003" customHeight="1">
      <c r="A195" s="490">
        <f t="shared" si="2"/>
        <v>188</v>
      </c>
      <c r="B195" s="310" t="s">
        <v>471</v>
      </c>
      <c r="C195" s="314" t="s">
        <v>482</v>
      </c>
      <c r="D195" s="308" t="s">
        <v>489</v>
      </c>
      <c r="E195" s="318" t="s">
        <v>255</v>
      </c>
      <c r="F195" s="470">
        <v>36617</v>
      </c>
      <c r="G195" s="471">
        <v>200</v>
      </c>
      <c r="H195" s="475"/>
      <c r="I195" s="473"/>
      <c r="J195" s="473"/>
      <c r="K195" s="473"/>
      <c r="L195" s="474"/>
    </row>
    <row r="196" spans="1:12" ht="39.950000000000003" customHeight="1">
      <c r="A196" s="490">
        <f t="shared" si="2"/>
        <v>189</v>
      </c>
      <c r="B196" s="310" t="s">
        <v>471</v>
      </c>
      <c r="C196" s="314" t="s">
        <v>482</v>
      </c>
      <c r="D196" s="308" t="s">
        <v>490</v>
      </c>
      <c r="E196" s="318" t="s">
        <v>255</v>
      </c>
      <c r="F196" s="470">
        <v>36617</v>
      </c>
      <c r="G196" s="471">
        <v>300</v>
      </c>
      <c r="H196" s="475"/>
      <c r="I196" s="473"/>
      <c r="J196" s="473"/>
      <c r="K196" s="473"/>
      <c r="L196" s="474"/>
    </row>
    <row r="197" spans="1:12" ht="39.950000000000003" customHeight="1">
      <c r="A197" s="490">
        <f t="shared" si="2"/>
        <v>190</v>
      </c>
      <c r="B197" s="310" t="s">
        <v>471</v>
      </c>
      <c r="C197" s="314" t="s">
        <v>482</v>
      </c>
      <c r="D197" s="310" t="s">
        <v>491</v>
      </c>
      <c r="E197" s="318" t="s">
        <v>255</v>
      </c>
      <c r="F197" s="470">
        <v>36617</v>
      </c>
      <c r="G197" s="471">
        <v>60</v>
      </c>
      <c r="H197" s="475"/>
      <c r="I197" s="473"/>
      <c r="J197" s="473"/>
      <c r="K197" s="473"/>
      <c r="L197" s="474"/>
    </row>
    <row r="198" spans="1:12" ht="39.950000000000003" customHeight="1">
      <c r="A198" s="490">
        <f t="shared" si="2"/>
        <v>191</v>
      </c>
      <c r="B198" s="310" t="s">
        <v>471</v>
      </c>
      <c r="C198" s="314" t="s">
        <v>482</v>
      </c>
      <c r="D198" s="308" t="s">
        <v>492</v>
      </c>
      <c r="E198" s="318" t="s">
        <v>255</v>
      </c>
      <c r="F198" s="470">
        <v>36617</v>
      </c>
      <c r="G198" s="471">
        <v>125</v>
      </c>
      <c r="H198" s="475"/>
      <c r="I198" s="473"/>
      <c r="J198" s="473"/>
      <c r="K198" s="473"/>
      <c r="L198" s="474"/>
    </row>
    <row r="199" spans="1:12" ht="39.950000000000003" customHeight="1">
      <c r="A199" s="490">
        <f t="shared" si="2"/>
        <v>192</v>
      </c>
      <c r="B199" s="310" t="s">
        <v>471</v>
      </c>
      <c r="C199" s="314" t="s">
        <v>482</v>
      </c>
      <c r="D199" s="310" t="s">
        <v>493</v>
      </c>
      <c r="E199" s="318" t="s">
        <v>255</v>
      </c>
      <c r="F199" s="470">
        <v>36617</v>
      </c>
      <c r="G199" s="471">
        <v>125</v>
      </c>
      <c r="H199" s="475"/>
      <c r="I199" s="473"/>
      <c r="J199" s="473"/>
      <c r="K199" s="473"/>
      <c r="L199" s="474"/>
    </row>
    <row r="200" spans="1:12" ht="39.950000000000003" customHeight="1">
      <c r="A200" s="490">
        <f t="shared" si="2"/>
        <v>193</v>
      </c>
      <c r="B200" s="310" t="s">
        <v>471</v>
      </c>
      <c r="C200" s="314" t="s">
        <v>482</v>
      </c>
      <c r="D200" s="310" t="s">
        <v>494</v>
      </c>
      <c r="E200" s="318" t="s">
        <v>255</v>
      </c>
      <c r="F200" s="470">
        <v>36617</v>
      </c>
      <c r="G200" s="471">
        <v>72</v>
      </c>
      <c r="H200" s="475"/>
      <c r="I200" s="473"/>
      <c r="J200" s="473"/>
      <c r="K200" s="473"/>
      <c r="L200" s="474"/>
    </row>
    <row r="201" spans="1:12" ht="39.950000000000003" customHeight="1">
      <c r="A201" s="490">
        <f t="shared" ref="A201:A206" si="3">A200+1</f>
        <v>194</v>
      </c>
      <c r="B201" s="310" t="s">
        <v>471</v>
      </c>
      <c r="C201" s="314" t="s">
        <v>482</v>
      </c>
      <c r="D201" s="310" t="s">
        <v>495</v>
      </c>
      <c r="E201" s="318" t="s">
        <v>255</v>
      </c>
      <c r="F201" s="470">
        <v>36617</v>
      </c>
      <c r="G201" s="471">
        <v>1570</v>
      </c>
      <c r="H201" s="475"/>
      <c r="I201" s="473"/>
      <c r="J201" s="473"/>
      <c r="K201" s="473"/>
      <c r="L201" s="474"/>
    </row>
    <row r="202" spans="1:12" ht="39.950000000000003" customHeight="1">
      <c r="A202" s="490">
        <f t="shared" si="3"/>
        <v>195</v>
      </c>
      <c r="B202" s="310" t="s">
        <v>471</v>
      </c>
      <c r="C202" s="314" t="s">
        <v>482</v>
      </c>
      <c r="D202" s="310" t="s">
        <v>496</v>
      </c>
      <c r="E202" s="318" t="s">
        <v>255</v>
      </c>
      <c r="F202" s="470">
        <v>36617</v>
      </c>
      <c r="G202" s="471">
        <v>530</v>
      </c>
      <c r="H202" s="475"/>
      <c r="I202" s="473"/>
      <c r="J202" s="473"/>
      <c r="K202" s="473"/>
      <c r="L202" s="474"/>
    </row>
    <row r="203" spans="1:12" ht="39.950000000000003" customHeight="1">
      <c r="A203" s="490">
        <f t="shared" si="3"/>
        <v>196</v>
      </c>
      <c r="B203" s="310" t="s">
        <v>471</v>
      </c>
      <c r="C203" s="314" t="s">
        <v>482</v>
      </c>
      <c r="D203" s="308" t="s">
        <v>497</v>
      </c>
      <c r="E203" s="318" t="s">
        <v>255</v>
      </c>
      <c r="F203" s="470">
        <v>36617</v>
      </c>
      <c r="G203" s="471">
        <v>20</v>
      </c>
      <c r="H203" s="475"/>
      <c r="I203" s="473"/>
      <c r="J203" s="473"/>
      <c r="K203" s="473"/>
      <c r="L203" s="474"/>
    </row>
    <row r="204" spans="1:12" ht="39.950000000000003" customHeight="1">
      <c r="A204" s="490">
        <f t="shared" si="3"/>
        <v>197</v>
      </c>
      <c r="B204" s="310" t="s">
        <v>471</v>
      </c>
      <c r="C204" s="314" t="s">
        <v>482</v>
      </c>
      <c r="D204" s="310" t="s">
        <v>498</v>
      </c>
      <c r="E204" s="318" t="s">
        <v>255</v>
      </c>
      <c r="F204" s="470">
        <v>36617</v>
      </c>
      <c r="G204" s="471">
        <v>7</v>
      </c>
      <c r="H204" s="475"/>
      <c r="I204" s="473"/>
      <c r="J204" s="473"/>
      <c r="K204" s="473"/>
      <c r="L204" s="474"/>
    </row>
    <row r="205" spans="1:12" ht="39.950000000000003" customHeight="1">
      <c r="A205" s="490">
        <f t="shared" si="3"/>
        <v>198</v>
      </c>
      <c r="B205" s="310" t="s">
        <v>471</v>
      </c>
      <c r="C205" s="314" t="s">
        <v>482</v>
      </c>
      <c r="D205" s="310" t="s">
        <v>499</v>
      </c>
      <c r="E205" s="318" t="s">
        <v>255</v>
      </c>
      <c r="F205" s="470">
        <v>36617</v>
      </c>
      <c r="G205" s="471">
        <v>118</v>
      </c>
      <c r="H205" s="475"/>
      <c r="I205" s="473"/>
      <c r="J205" s="473"/>
      <c r="K205" s="473"/>
      <c r="L205" s="474"/>
    </row>
    <row r="206" spans="1:12" ht="39.950000000000003" customHeight="1" thickBot="1">
      <c r="A206" s="491">
        <f t="shared" si="3"/>
        <v>199</v>
      </c>
      <c r="B206" s="492" t="s">
        <v>471</v>
      </c>
      <c r="C206" s="315" t="s">
        <v>482</v>
      </c>
      <c r="D206" s="492" t="s">
        <v>500</v>
      </c>
      <c r="E206" s="319" t="s">
        <v>255</v>
      </c>
      <c r="F206" s="493">
        <v>36617</v>
      </c>
      <c r="G206" s="494">
        <v>330</v>
      </c>
      <c r="H206" s="495"/>
      <c r="I206" s="496"/>
      <c r="J206" s="496"/>
      <c r="K206" s="496"/>
      <c r="L206" s="497"/>
    </row>
  </sheetData>
  <mergeCells count="15">
    <mergeCell ref="G5:G6"/>
    <mergeCell ref="F3:G3"/>
    <mergeCell ref="H3:L3"/>
    <mergeCell ref="H5:H7"/>
    <mergeCell ref="I5:I6"/>
    <mergeCell ref="J5:J6"/>
    <mergeCell ref="K5:K6"/>
    <mergeCell ref="L5:L6"/>
    <mergeCell ref="A3:E3"/>
    <mergeCell ref="F5:F7"/>
    <mergeCell ref="E5:E7"/>
    <mergeCell ref="A5:A7"/>
    <mergeCell ref="B5:B7"/>
    <mergeCell ref="C5:C7"/>
    <mergeCell ref="D5:D7"/>
  </mergeCells>
  <phoneticPr fontId="9"/>
  <dataValidations count="1">
    <dataValidation type="list" allowBlank="1" showInputMessage="1" showErrorMessage="1" sqref="JH8:JH11 TD8:TD11 ACZ8:ACZ11 AMV8:AMV11 AWR8:AWR11 BGN8:BGN11 BQJ8:BQJ11 CAF8:CAF11 CKB8:CKB11 CTX8:CTX11 DDT8:DDT11 DNP8:DNP11 DXL8:DXL11 EHH8:EHH11 ERD8:ERD11 FAZ8:FAZ11 FKV8:FKV11 FUR8:FUR11 GEN8:GEN11 GOJ8:GOJ11 GYF8:GYF11 HIB8:HIB11 HRX8:HRX11 IBT8:IBT11 ILP8:ILP11 IVL8:IVL11 JFH8:JFH11 JPD8:JPD11 JYZ8:JYZ11 KIV8:KIV11 KSR8:KSR11 LCN8:LCN11 LMJ8:LMJ11 LWF8:LWF11 MGB8:MGB11 MPX8:MPX11 MZT8:MZT11 NJP8:NJP11 NTL8:NTL11 ODH8:ODH11 OND8:OND11 OWZ8:OWZ11 PGV8:PGV11 PQR8:PQR11 QAN8:QAN11 QKJ8:QKJ11 QUF8:QUF11 REB8:REB11 RNX8:RNX11 RXT8:RXT11 SHP8:SHP11 SRL8:SRL11 TBH8:TBH11 TLD8:TLD11 TUZ8:TUZ11 UEV8:UEV11 UOR8:UOR11 UYN8:UYN11 VIJ8:VIJ11 VSF8:VSF11 WCB8:WCB11 WLX8:WLX11 WVT8:WVT11">
      <formula1>"○"</formula1>
    </dataValidation>
  </dataValidations>
  <hyperlinks>
    <hyperlink ref="C34" location="総括表!A1" display="総括表へはこちらをクリック！"/>
    <hyperlink ref="E34" location="農林水産部!A1" display="農林水産部総括表へはこちらをクリック！"/>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67"/>
  <sheetViews>
    <sheetView zoomScaleNormal="100" zoomScaleSheetLayoutView="80" workbookViewId="0"/>
  </sheetViews>
  <sheetFormatPr defaultRowHeight="13.5"/>
  <cols>
    <col min="1" max="1" width="5.25" style="10" bestFit="1" customWidth="1"/>
    <col min="2" max="2" width="28" style="10" customWidth="1"/>
    <col min="3" max="3" width="35.625" style="10" customWidth="1"/>
    <col min="4" max="4" width="13.625" style="10" customWidth="1"/>
    <col min="5" max="5" width="13.875" style="10" customWidth="1"/>
    <col min="6" max="8" width="10.625" style="10" customWidth="1"/>
    <col min="9" max="16384" width="9" style="10"/>
  </cols>
  <sheetData>
    <row r="1" spans="1:8">
      <c r="A1" s="43"/>
      <c r="B1" s="43"/>
      <c r="C1" s="43"/>
      <c r="D1" s="43"/>
      <c r="E1" s="43"/>
      <c r="F1" s="43"/>
      <c r="G1" s="43"/>
      <c r="H1" s="43"/>
    </row>
    <row r="2" spans="1:8" ht="23.25" customHeight="1">
      <c r="A2" s="636" t="s">
        <v>136</v>
      </c>
      <c r="B2" s="636"/>
      <c r="C2" s="636"/>
      <c r="D2" s="636"/>
      <c r="E2" s="636"/>
      <c r="F2" s="636"/>
      <c r="G2" s="636"/>
      <c r="H2" s="636"/>
    </row>
    <row r="3" spans="1:8" ht="13.5" customHeight="1">
      <c r="A3" s="11"/>
      <c r="B3" s="11"/>
      <c r="C3" s="11"/>
      <c r="D3" s="11"/>
      <c r="E3" s="11"/>
      <c r="F3" s="11"/>
      <c r="G3" s="11"/>
      <c r="H3" s="11"/>
    </row>
    <row r="4" spans="1:8">
      <c r="A4" s="44"/>
      <c r="B4" s="44"/>
      <c r="C4" s="44"/>
      <c r="D4" s="44"/>
      <c r="E4" s="44"/>
      <c r="F4" s="44"/>
      <c r="G4" s="45" t="s">
        <v>30</v>
      </c>
      <c r="H4" s="45"/>
    </row>
    <row r="5" spans="1:8">
      <c r="A5" s="44"/>
      <c r="B5" s="44"/>
      <c r="C5" s="44"/>
      <c r="D5" s="44"/>
      <c r="E5" s="44"/>
      <c r="F5" s="44"/>
      <c r="G5" s="44"/>
      <c r="H5" s="46" t="s">
        <v>129</v>
      </c>
    </row>
    <row r="6" spans="1:8" s="12" customFormat="1" ht="30" customHeight="1">
      <c r="A6" s="188" t="s">
        <v>91</v>
      </c>
      <c r="B6" s="66" t="s">
        <v>134</v>
      </c>
      <c r="C6" s="66" t="s">
        <v>3</v>
      </c>
      <c r="D6" s="66" t="s">
        <v>4</v>
      </c>
      <c r="E6" s="66" t="s">
        <v>5</v>
      </c>
      <c r="F6" s="67" t="s">
        <v>6</v>
      </c>
      <c r="G6" s="223" t="s">
        <v>128</v>
      </c>
      <c r="H6" s="67" t="s">
        <v>7</v>
      </c>
    </row>
    <row r="7" spans="1:8" ht="40.5" customHeight="1">
      <c r="A7" s="221" t="s">
        <v>501</v>
      </c>
      <c r="B7" s="42" t="s">
        <v>139</v>
      </c>
      <c r="C7" s="221" t="s">
        <v>502</v>
      </c>
      <c r="D7" s="208" t="s">
        <v>503</v>
      </c>
      <c r="E7" s="47" t="s">
        <v>504</v>
      </c>
      <c r="F7" s="49">
        <v>6</v>
      </c>
      <c r="G7" s="49">
        <v>0</v>
      </c>
      <c r="H7" s="49">
        <v>6</v>
      </c>
    </row>
    <row r="8" spans="1:8" ht="40.5" customHeight="1">
      <c r="A8" s="221" t="s">
        <v>505</v>
      </c>
      <c r="B8" s="42" t="s">
        <v>139</v>
      </c>
      <c r="C8" s="221" t="s">
        <v>506</v>
      </c>
      <c r="D8" s="208" t="s">
        <v>503</v>
      </c>
      <c r="E8" s="47" t="s">
        <v>504</v>
      </c>
      <c r="F8" s="49">
        <v>4</v>
      </c>
      <c r="G8" s="49">
        <v>0</v>
      </c>
      <c r="H8" s="49">
        <v>4</v>
      </c>
    </row>
    <row r="9" spans="1:8" ht="40.5" customHeight="1">
      <c r="A9" s="221" t="s">
        <v>507</v>
      </c>
      <c r="B9" s="42" t="s">
        <v>139</v>
      </c>
      <c r="C9" s="221" t="s">
        <v>508</v>
      </c>
      <c r="D9" s="208" t="s">
        <v>503</v>
      </c>
      <c r="E9" s="47" t="s">
        <v>504</v>
      </c>
      <c r="F9" s="49">
        <v>3</v>
      </c>
      <c r="G9" s="49">
        <v>1</v>
      </c>
      <c r="H9" s="49">
        <v>2</v>
      </c>
    </row>
    <row r="10" spans="1:8" ht="40.5" customHeight="1">
      <c r="A10" s="221" t="s">
        <v>509</v>
      </c>
      <c r="B10" s="42" t="s">
        <v>510</v>
      </c>
      <c r="C10" s="221" t="s">
        <v>511</v>
      </c>
      <c r="D10" s="208" t="s">
        <v>512</v>
      </c>
      <c r="E10" s="47" t="s">
        <v>513</v>
      </c>
      <c r="F10" s="49">
        <v>21</v>
      </c>
      <c r="G10" s="49">
        <v>0</v>
      </c>
      <c r="H10" s="49">
        <v>21</v>
      </c>
    </row>
    <row r="11" spans="1:8" ht="40.5" customHeight="1">
      <c r="A11" s="221" t="s">
        <v>514</v>
      </c>
      <c r="B11" s="42" t="s">
        <v>515</v>
      </c>
      <c r="C11" s="221" t="s">
        <v>516</v>
      </c>
      <c r="D11" s="208" t="s">
        <v>517</v>
      </c>
      <c r="E11" s="47" t="s">
        <v>518</v>
      </c>
      <c r="F11" s="49">
        <v>13</v>
      </c>
      <c r="G11" s="49">
        <v>0</v>
      </c>
      <c r="H11" s="49">
        <v>13</v>
      </c>
    </row>
    <row r="12" spans="1:8" ht="40.5" customHeight="1">
      <c r="A12" s="221" t="s">
        <v>519</v>
      </c>
      <c r="B12" s="42" t="s">
        <v>520</v>
      </c>
      <c r="C12" s="221" t="s">
        <v>516</v>
      </c>
      <c r="D12" s="208" t="s">
        <v>517</v>
      </c>
      <c r="E12" s="47" t="s">
        <v>518</v>
      </c>
      <c r="F12" s="49">
        <v>3</v>
      </c>
      <c r="G12" s="49">
        <v>0</v>
      </c>
      <c r="H12" s="49">
        <v>3</v>
      </c>
    </row>
    <row r="13" spans="1:8" ht="40.5" customHeight="1">
      <c r="A13" s="221" t="s">
        <v>521</v>
      </c>
      <c r="B13" s="42" t="s">
        <v>522</v>
      </c>
      <c r="C13" s="221" t="s">
        <v>523</v>
      </c>
      <c r="D13" s="208" t="s">
        <v>524</v>
      </c>
      <c r="E13" s="47" t="s">
        <v>525</v>
      </c>
      <c r="F13" s="49">
        <v>12</v>
      </c>
      <c r="G13" s="49">
        <v>0</v>
      </c>
      <c r="H13" s="49">
        <v>12</v>
      </c>
    </row>
    <row r="14" spans="1:8" ht="40.5" customHeight="1">
      <c r="A14" s="221" t="s">
        <v>526</v>
      </c>
      <c r="B14" s="42" t="s">
        <v>527</v>
      </c>
      <c r="C14" s="48" t="s">
        <v>528</v>
      </c>
      <c r="D14" s="208" t="s">
        <v>529</v>
      </c>
      <c r="E14" s="47" t="s">
        <v>530</v>
      </c>
      <c r="F14" s="49">
        <v>2</v>
      </c>
      <c r="G14" s="49">
        <v>0</v>
      </c>
      <c r="H14" s="49">
        <v>2</v>
      </c>
    </row>
    <row r="15" spans="1:8" ht="40.5" customHeight="1">
      <c r="A15" s="221" t="s">
        <v>531</v>
      </c>
      <c r="B15" s="42" t="s">
        <v>532</v>
      </c>
      <c r="C15" s="48" t="s">
        <v>533</v>
      </c>
      <c r="D15" s="208" t="s">
        <v>529</v>
      </c>
      <c r="E15" s="47" t="s">
        <v>530</v>
      </c>
      <c r="F15" s="49">
        <v>8</v>
      </c>
      <c r="G15" s="49">
        <v>0</v>
      </c>
      <c r="H15" s="49">
        <v>8</v>
      </c>
    </row>
    <row r="16" spans="1:8" ht="40.5" customHeight="1">
      <c r="A16" s="221" t="s">
        <v>534</v>
      </c>
      <c r="B16" s="42" t="s">
        <v>139</v>
      </c>
      <c r="C16" s="48" t="s">
        <v>535</v>
      </c>
      <c r="D16" s="208" t="s">
        <v>536</v>
      </c>
      <c r="E16" s="47" t="s">
        <v>537</v>
      </c>
      <c r="F16" s="49">
        <v>34</v>
      </c>
      <c r="G16" s="49">
        <v>0</v>
      </c>
      <c r="H16" s="49">
        <v>34</v>
      </c>
    </row>
    <row r="17" spans="1:8" ht="40.5" customHeight="1">
      <c r="A17" s="221" t="s">
        <v>538</v>
      </c>
      <c r="B17" s="42" t="s">
        <v>139</v>
      </c>
      <c r="C17" s="48" t="s">
        <v>539</v>
      </c>
      <c r="D17" s="208" t="s">
        <v>536</v>
      </c>
      <c r="E17" s="47" t="s">
        <v>540</v>
      </c>
      <c r="F17" s="49">
        <v>27</v>
      </c>
      <c r="G17" s="49">
        <v>0</v>
      </c>
      <c r="H17" s="49">
        <v>27</v>
      </c>
    </row>
    <row r="18" spans="1:8" customFormat="1" ht="31.5" customHeight="1">
      <c r="A18" s="60"/>
      <c r="B18" s="62" t="s">
        <v>21</v>
      </c>
      <c r="C18" s="112" t="s">
        <v>55</v>
      </c>
      <c r="D18" s="681" t="s">
        <v>2</v>
      </c>
      <c r="E18" s="682"/>
      <c r="F18" s="60">
        <f>SUM(F7:F17)</f>
        <v>133</v>
      </c>
      <c r="G18" s="60">
        <f>SUM(G7:G17)</f>
        <v>1</v>
      </c>
      <c r="H18" s="60">
        <f>SUM(H7:H17)</f>
        <v>132</v>
      </c>
    </row>
    <row r="19" spans="1:8" customFormat="1" ht="31.5" customHeight="1">
      <c r="A19" s="244"/>
      <c r="B19" s="244"/>
      <c r="C19" s="245"/>
      <c r="D19" s="246"/>
      <c r="E19" s="246"/>
      <c r="F19" s="244"/>
      <c r="G19" s="244"/>
      <c r="H19" s="246"/>
    </row>
    <row r="20" spans="1:8" customFormat="1" ht="31.5" customHeight="1">
      <c r="A20" s="247"/>
      <c r="B20" s="247"/>
      <c r="C20" s="248"/>
      <c r="D20" s="249"/>
      <c r="E20" s="249"/>
      <c r="F20" s="247"/>
      <c r="G20" s="247"/>
      <c r="H20" s="249"/>
    </row>
    <row r="21" spans="1:8" customFormat="1" ht="31.5" customHeight="1">
      <c r="A21" s="247"/>
      <c r="B21" s="247"/>
      <c r="C21" s="248"/>
      <c r="D21" s="249"/>
      <c r="E21" s="249"/>
      <c r="F21" s="247"/>
      <c r="G21" s="247"/>
      <c r="H21" s="249"/>
    </row>
    <row r="22" spans="1:8" customFormat="1" ht="31.5" customHeight="1">
      <c r="A22" s="247"/>
      <c r="B22" s="247"/>
      <c r="C22" s="248"/>
      <c r="D22" s="249"/>
      <c r="E22" s="249"/>
      <c r="F22" s="247"/>
      <c r="G22" s="247"/>
      <c r="H22" s="249"/>
    </row>
    <row r="23" spans="1:8" customFormat="1" ht="31.5" customHeight="1">
      <c r="A23" s="247"/>
      <c r="B23" s="247"/>
      <c r="C23" s="248"/>
      <c r="D23" s="249"/>
      <c r="E23" s="249"/>
      <c r="F23" s="247"/>
      <c r="G23" s="247"/>
      <c r="H23" s="249"/>
    </row>
    <row r="24" spans="1:8" customFormat="1" ht="31.5" customHeight="1">
      <c r="A24" s="247"/>
      <c r="B24" s="247"/>
      <c r="C24" s="248"/>
      <c r="D24" s="249"/>
      <c r="E24" s="249"/>
      <c r="F24" s="247"/>
      <c r="G24" s="247"/>
      <c r="H24" s="249"/>
    </row>
    <row r="25" spans="1:8" customFormat="1" ht="31.5" customHeight="1">
      <c r="A25" s="247"/>
      <c r="B25" s="247"/>
      <c r="C25" s="248"/>
      <c r="D25" s="249"/>
      <c r="E25" s="249"/>
      <c r="F25" s="247"/>
      <c r="G25" s="247"/>
      <c r="H25" s="249"/>
    </row>
    <row r="26" spans="1:8" s="16" customFormat="1">
      <c r="A26" s="13"/>
      <c r="B26" s="14"/>
      <c r="C26" s="15"/>
      <c r="D26" s="15"/>
      <c r="E26" s="17"/>
    </row>
    <row r="27" spans="1:8" s="16" customFormat="1">
      <c r="A27" s="13"/>
      <c r="B27" s="14"/>
      <c r="C27" s="15"/>
      <c r="D27" s="15"/>
      <c r="E27" s="17"/>
    </row>
    <row r="28" spans="1:8" s="16" customFormat="1">
      <c r="A28" s="13"/>
      <c r="B28" s="14"/>
      <c r="C28" s="15"/>
      <c r="D28" s="15"/>
      <c r="E28" s="17"/>
    </row>
    <row r="29" spans="1:8" s="16" customFormat="1">
      <c r="A29" s="13"/>
      <c r="B29" s="14"/>
      <c r="C29" s="15"/>
      <c r="D29" s="15"/>
      <c r="E29" s="17"/>
    </row>
    <row r="30" spans="1:8" s="16" customFormat="1">
      <c r="A30" s="13"/>
      <c r="B30" s="14"/>
      <c r="C30" s="15"/>
      <c r="D30" s="15"/>
      <c r="E30" s="17"/>
    </row>
    <row r="31" spans="1:8" s="16" customFormat="1">
      <c r="A31" s="13"/>
      <c r="B31" s="14"/>
      <c r="C31" s="15"/>
      <c r="D31" s="15"/>
      <c r="E31" s="17"/>
    </row>
    <row r="32" spans="1:8" s="16" customFormat="1">
      <c r="A32" s="13"/>
      <c r="B32" s="14"/>
      <c r="C32" s="15"/>
      <c r="D32" s="15"/>
      <c r="E32" s="17"/>
    </row>
    <row r="33" spans="1:8" s="16" customFormat="1">
      <c r="A33" s="13"/>
      <c r="B33" s="14"/>
      <c r="C33" s="15"/>
      <c r="D33" s="15"/>
      <c r="E33" s="17"/>
    </row>
    <row r="34" spans="1:8" s="16" customFormat="1">
      <c r="A34" s="13"/>
      <c r="B34" s="14"/>
      <c r="C34" s="15"/>
      <c r="D34" s="15"/>
      <c r="E34" s="17"/>
    </row>
    <row r="35" spans="1:8" s="16" customFormat="1">
      <c r="A35" s="13"/>
      <c r="B35" s="14"/>
      <c r="C35" s="15"/>
      <c r="D35" s="15"/>
      <c r="E35" s="17"/>
    </row>
    <row r="36" spans="1:8" s="16" customFormat="1">
      <c r="A36" s="13"/>
      <c r="B36" s="14"/>
      <c r="C36" s="15"/>
      <c r="D36" s="15"/>
      <c r="E36" s="17"/>
    </row>
    <row r="37" spans="1:8" s="16" customFormat="1">
      <c r="A37" s="13"/>
      <c r="B37" s="14"/>
      <c r="C37" s="15"/>
      <c r="D37" s="15"/>
      <c r="E37" s="17"/>
    </row>
    <row r="38" spans="1:8" s="16" customFormat="1">
      <c r="A38" s="13"/>
      <c r="B38" s="14"/>
      <c r="C38" s="15"/>
      <c r="D38" s="15"/>
      <c r="E38" s="17"/>
    </row>
    <row r="39" spans="1:8" s="16" customFormat="1">
      <c r="A39" s="13"/>
      <c r="B39" s="14"/>
      <c r="C39" s="15"/>
      <c r="D39" s="15"/>
      <c r="E39" s="17"/>
    </row>
    <row r="40" spans="1:8" s="16" customFormat="1" ht="13.5" customHeight="1">
      <c r="A40" s="18"/>
      <c r="B40" s="19"/>
      <c r="C40" s="20"/>
      <c r="E40" s="20"/>
      <c r="F40" s="21"/>
      <c r="G40" s="21"/>
      <c r="H40" s="20"/>
    </row>
    <row r="41" spans="1:8" s="22" customFormat="1">
      <c r="A41" s="20"/>
      <c r="B41" s="20"/>
      <c r="C41" s="21"/>
      <c r="D41" s="20"/>
      <c r="E41" s="20"/>
      <c r="F41" s="20"/>
      <c r="G41" s="20"/>
      <c r="H41" s="20"/>
    </row>
    <row r="42" spans="1:8" s="22" customFormat="1">
      <c r="A42" s="20"/>
      <c r="B42" s="20"/>
      <c r="C42" s="20"/>
      <c r="D42" s="20"/>
      <c r="E42" s="20"/>
      <c r="F42" s="23"/>
      <c r="G42" s="23"/>
      <c r="H42" s="20"/>
    </row>
    <row r="43" spans="1:8" s="22" customFormat="1">
      <c r="A43" s="20"/>
      <c r="B43" s="20"/>
      <c r="C43" s="23"/>
      <c r="D43" s="20"/>
      <c r="E43" s="20"/>
      <c r="F43" s="23"/>
      <c r="G43" s="23"/>
      <c r="H43" s="20"/>
    </row>
    <row r="44" spans="1:8" s="22" customFormat="1">
      <c r="A44" s="20"/>
      <c r="B44" s="20"/>
      <c r="C44" s="23"/>
      <c r="D44" s="20"/>
      <c r="E44" s="20"/>
      <c r="F44" s="23"/>
      <c r="G44" s="23"/>
      <c r="H44" s="20"/>
    </row>
    <row r="45" spans="1:8" s="22" customFormat="1">
      <c r="A45" s="20"/>
      <c r="B45" s="20"/>
      <c r="C45" s="23"/>
      <c r="D45" s="20"/>
      <c r="E45" s="20"/>
      <c r="F45" s="23"/>
      <c r="G45" s="23"/>
      <c r="H45" s="20"/>
    </row>
    <row r="46" spans="1:8" s="22" customFormat="1">
      <c r="A46" s="20"/>
      <c r="B46" s="20"/>
      <c r="C46" s="23"/>
      <c r="D46" s="20"/>
      <c r="E46" s="20"/>
      <c r="F46" s="23"/>
      <c r="G46" s="23"/>
      <c r="H46" s="20"/>
    </row>
    <row r="47" spans="1:8" s="22" customFormat="1">
      <c r="A47" s="20"/>
      <c r="B47" s="20"/>
      <c r="C47" s="23"/>
      <c r="D47" s="20"/>
      <c r="E47" s="20"/>
      <c r="F47" s="23"/>
      <c r="G47" s="23"/>
      <c r="H47" s="20"/>
    </row>
    <row r="48" spans="1:8" s="22" customFormat="1">
      <c r="A48" s="20"/>
      <c r="B48" s="20"/>
      <c r="C48" s="23"/>
      <c r="D48" s="20"/>
      <c r="E48" s="20"/>
      <c r="F48" s="23"/>
      <c r="G48" s="23"/>
      <c r="H48" s="20"/>
    </row>
    <row r="49" spans="1:8" s="22" customFormat="1">
      <c r="A49" s="20"/>
      <c r="B49" s="20"/>
      <c r="C49" s="23"/>
      <c r="D49" s="20"/>
      <c r="E49" s="20"/>
      <c r="F49" s="23"/>
      <c r="G49" s="23"/>
      <c r="H49" s="20"/>
    </row>
    <row r="50" spans="1:8" s="22" customFormat="1">
      <c r="A50" s="20"/>
      <c r="B50" s="20"/>
      <c r="C50" s="23"/>
      <c r="D50" s="20"/>
      <c r="E50" s="20"/>
      <c r="F50" s="23"/>
      <c r="G50" s="23"/>
      <c r="H50" s="20"/>
    </row>
    <row r="51" spans="1:8" s="22" customFormat="1" ht="13.5" customHeight="1">
      <c r="A51" s="20"/>
      <c r="B51" s="20"/>
      <c r="C51" s="23"/>
      <c r="D51" s="20"/>
      <c r="E51" s="20"/>
      <c r="F51" s="20"/>
      <c r="G51" s="20"/>
      <c r="H51" s="20"/>
    </row>
    <row r="52" spans="1:8" s="22" customFormat="1">
      <c r="A52" s="20"/>
      <c r="B52" s="20"/>
      <c r="C52" s="20"/>
      <c r="D52" s="20"/>
      <c r="E52" s="20"/>
      <c r="F52" s="20"/>
      <c r="G52" s="20"/>
      <c r="H52" s="20"/>
    </row>
    <row r="53" spans="1:8" s="22" customFormat="1" ht="13.5" customHeight="1">
      <c r="A53" s="20"/>
      <c r="B53" s="20"/>
      <c r="C53" s="20"/>
      <c r="D53" s="20"/>
      <c r="E53" s="24"/>
      <c r="H53" s="20"/>
    </row>
    <row r="54" spans="1:8" s="22" customFormat="1" ht="13.5" customHeight="1">
      <c r="A54" s="20"/>
      <c r="B54" s="744"/>
      <c r="C54" s="744"/>
      <c r="D54" s="20"/>
      <c r="E54" s="24"/>
      <c r="H54" s="20"/>
    </row>
    <row r="55" spans="1:8" s="22" customFormat="1">
      <c r="A55" s="20"/>
      <c r="B55" s="744"/>
      <c r="C55" s="744"/>
      <c r="D55" s="20"/>
    </row>
    <row r="56" spans="1:8" s="22" customFormat="1"/>
    <row r="57" spans="1:8" s="22" customFormat="1"/>
    <row r="58" spans="1:8" s="22" customFormat="1"/>
    <row r="59" spans="1:8" s="16" customFormat="1"/>
    <row r="60" spans="1:8" s="16" customFormat="1"/>
    <row r="61" spans="1:8" s="16" customFormat="1"/>
    <row r="62" spans="1:8" s="16" customFormat="1"/>
    <row r="63" spans="1:8" s="16" customFormat="1"/>
    <row r="64" spans="1:8" s="16" customFormat="1"/>
    <row r="65" s="16" customFormat="1"/>
    <row r="66" s="16" customFormat="1"/>
    <row r="67" s="16" customFormat="1"/>
  </sheetData>
  <mergeCells count="4">
    <mergeCell ref="B54:C54"/>
    <mergeCell ref="B55:C55"/>
    <mergeCell ref="A2:H2"/>
    <mergeCell ref="D18:E18"/>
  </mergeCells>
  <phoneticPr fontId="2"/>
  <hyperlinks>
    <hyperlink ref="C18" location="'商工労働部（詳細）'!A1" display="詳細はこちらをクリック！"/>
    <hyperlink ref="D18:E18" location="総括表!A1" display="総括表へはこちらをクリック！"/>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rowBreaks count="1" manualBreakCount="1">
    <brk id="15" max="7"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L140"/>
  <sheetViews>
    <sheetView zoomScaleNormal="100" zoomScaleSheetLayoutView="80" workbookViewId="0"/>
  </sheetViews>
  <sheetFormatPr defaultRowHeight="12"/>
  <cols>
    <col min="1" max="1" width="5.125" style="103" customWidth="1"/>
    <col min="2" max="2" width="29.625" style="103" customWidth="1"/>
    <col min="3" max="3" width="25.625" style="103" customWidth="1"/>
    <col min="4" max="4" width="26.625" style="103" customWidth="1"/>
    <col min="5" max="5" width="20.625" style="103" customWidth="1"/>
    <col min="6" max="6" width="9.625" style="105" customWidth="1"/>
    <col min="7" max="7" width="8.625" style="103" customWidth="1"/>
    <col min="8" max="8" width="10.375" style="103" customWidth="1"/>
    <col min="9" max="12" width="8.625" style="103" customWidth="1"/>
    <col min="13" max="16384" width="9" style="103"/>
  </cols>
  <sheetData>
    <row r="1" spans="1:12" ht="14.25" customHeight="1">
      <c r="A1" s="106" t="s">
        <v>98</v>
      </c>
      <c r="B1" s="106"/>
      <c r="C1" s="107" t="s">
        <v>34</v>
      </c>
      <c r="D1" s="261" t="s">
        <v>68</v>
      </c>
      <c r="E1" s="109"/>
      <c r="F1" s="106"/>
      <c r="G1" s="106"/>
      <c r="H1" s="106"/>
      <c r="I1" s="106"/>
      <c r="J1" s="106"/>
      <c r="K1" s="106"/>
      <c r="L1" s="106"/>
    </row>
    <row r="2" spans="1:12" ht="14.25" customHeight="1" thickBot="1">
      <c r="A2" s="106"/>
      <c r="B2" s="106"/>
      <c r="C2" s="106"/>
      <c r="D2" s="106"/>
      <c r="E2" s="106"/>
      <c r="F2" s="110"/>
      <c r="G2" s="169"/>
      <c r="H2" s="169"/>
      <c r="I2" s="169"/>
      <c r="J2" s="170"/>
      <c r="K2" s="170"/>
      <c r="L2" s="170"/>
    </row>
    <row r="3" spans="1:12" ht="19.5" customHeight="1">
      <c r="A3" s="641" t="s">
        <v>36</v>
      </c>
      <c r="B3" s="642"/>
      <c r="C3" s="642"/>
      <c r="D3" s="642"/>
      <c r="E3" s="642"/>
      <c r="F3" s="643" t="s">
        <v>52</v>
      </c>
      <c r="G3" s="644"/>
      <c r="H3" s="658" t="s">
        <v>132</v>
      </c>
      <c r="I3" s="659"/>
      <c r="J3" s="659"/>
      <c r="K3" s="659"/>
      <c r="L3" s="660"/>
    </row>
    <row r="4" spans="1:12" s="104" customFormat="1" ht="19.5" customHeight="1">
      <c r="A4" s="77" t="s">
        <v>37</v>
      </c>
      <c r="B4" s="78" t="s">
        <v>38</v>
      </c>
      <c r="C4" s="78" t="s">
        <v>39</v>
      </c>
      <c r="D4" s="78" t="s">
        <v>40</v>
      </c>
      <c r="E4" s="79" t="s">
        <v>41</v>
      </c>
      <c r="F4" s="80" t="s">
        <v>70</v>
      </c>
      <c r="G4" s="150" t="s">
        <v>74</v>
      </c>
      <c r="H4" s="206" t="s">
        <v>100</v>
      </c>
      <c r="I4" s="192" t="s">
        <v>82</v>
      </c>
      <c r="J4" s="192" t="s">
        <v>102</v>
      </c>
      <c r="K4" s="192" t="s">
        <v>115</v>
      </c>
      <c r="L4" s="195" t="s">
        <v>104</v>
      </c>
    </row>
    <row r="5" spans="1:12" ht="23.25" customHeight="1">
      <c r="A5" s="713" t="s">
        <v>96</v>
      </c>
      <c r="B5" s="716" t="s">
        <v>133</v>
      </c>
      <c r="C5" s="719" t="s">
        <v>43</v>
      </c>
      <c r="D5" s="719" t="s">
        <v>44</v>
      </c>
      <c r="E5" s="710" t="s">
        <v>45</v>
      </c>
      <c r="F5" s="707" t="s">
        <v>46</v>
      </c>
      <c r="G5" s="736" t="s">
        <v>47</v>
      </c>
      <c r="H5" s="722" t="s">
        <v>112</v>
      </c>
      <c r="I5" s="740" t="s">
        <v>75</v>
      </c>
      <c r="J5" s="740" t="s">
        <v>108</v>
      </c>
      <c r="K5" s="742" t="s">
        <v>48</v>
      </c>
      <c r="L5" s="672" t="s">
        <v>117</v>
      </c>
    </row>
    <row r="6" spans="1:12" ht="54.75" customHeight="1">
      <c r="A6" s="714"/>
      <c r="B6" s="717"/>
      <c r="C6" s="717"/>
      <c r="D6" s="717"/>
      <c r="E6" s="711"/>
      <c r="F6" s="708"/>
      <c r="G6" s="737"/>
      <c r="H6" s="738"/>
      <c r="I6" s="741"/>
      <c r="J6" s="741"/>
      <c r="K6" s="743"/>
      <c r="L6" s="673"/>
    </row>
    <row r="7" spans="1:12" ht="19.5" customHeight="1" thickBot="1">
      <c r="A7" s="715"/>
      <c r="B7" s="718"/>
      <c r="C7" s="718"/>
      <c r="D7" s="718"/>
      <c r="E7" s="712"/>
      <c r="F7" s="709"/>
      <c r="G7" s="151" t="s">
        <v>49</v>
      </c>
      <c r="H7" s="739"/>
      <c r="I7" s="111" t="s">
        <v>49</v>
      </c>
      <c r="J7" s="111" t="s">
        <v>50</v>
      </c>
      <c r="K7" s="111" t="s">
        <v>49</v>
      </c>
      <c r="L7" s="151" t="s">
        <v>67</v>
      </c>
    </row>
    <row r="8" spans="1:12" ht="39.950000000000003" customHeight="1">
      <c r="A8" s="500">
        <v>1</v>
      </c>
      <c r="B8" s="501" t="s">
        <v>541</v>
      </c>
      <c r="C8" s="501" t="s">
        <v>542</v>
      </c>
      <c r="D8" s="501" t="s">
        <v>543</v>
      </c>
      <c r="E8" s="280" t="s">
        <v>503</v>
      </c>
      <c r="F8" s="502">
        <v>36616</v>
      </c>
      <c r="G8" s="281">
        <v>85000</v>
      </c>
      <c r="H8" s="503"/>
      <c r="I8" s="282"/>
      <c r="J8" s="283"/>
      <c r="K8" s="284"/>
      <c r="L8" s="504" t="str">
        <f t="shared" ref="L8:L140" si="0">IF(I8=0,"",I8/K8)</f>
        <v/>
      </c>
    </row>
    <row r="9" spans="1:12" ht="39.950000000000003" customHeight="1">
      <c r="A9" s="505">
        <v>2</v>
      </c>
      <c r="B9" s="501" t="s">
        <v>544</v>
      </c>
      <c r="C9" s="501" t="s">
        <v>545</v>
      </c>
      <c r="D9" s="501"/>
      <c r="E9" s="280" t="s">
        <v>503</v>
      </c>
      <c r="F9" s="502">
        <v>36616</v>
      </c>
      <c r="G9" s="281">
        <v>73000</v>
      </c>
      <c r="H9" s="506"/>
      <c r="I9" s="285"/>
      <c r="J9" s="283"/>
      <c r="K9" s="286"/>
      <c r="L9" s="507" t="str">
        <f t="shared" si="0"/>
        <v/>
      </c>
    </row>
    <row r="10" spans="1:12" ht="39.950000000000003" customHeight="1">
      <c r="A10" s="505">
        <v>3</v>
      </c>
      <c r="B10" s="501" t="s">
        <v>424</v>
      </c>
      <c r="C10" s="501" t="s">
        <v>546</v>
      </c>
      <c r="D10" s="501"/>
      <c r="E10" s="280" t="s">
        <v>503</v>
      </c>
      <c r="F10" s="502">
        <v>36616</v>
      </c>
      <c r="G10" s="281">
        <v>36000</v>
      </c>
      <c r="H10" s="506"/>
      <c r="I10" s="285"/>
      <c r="J10" s="283"/>
      <c r="K10" s="286"/>
      <c r="L10" s="507" t="str">
        <f t="shared" si="0"/>
        <v/>
      </c>
    </row>
    <row r="11" spans="1:12" ht="39.950000000000003" customHeight="1">
      <c r="A11" s="505">
        <v>4</v>
      </c>
      <c r="B11" s="501" t="s">
        <v>547</v>
      </c>
      <c r="C11" s="501" t="s">
        <v>548</v>
      </c>
      <c r="D11" s="501"/>
      <c r="E11" s="280" t="s">
        <v>503</v>
      </c>
      <c r="F11" s="502">
        <v>36616</v>
      </c>
      <c r="G11" s="281">
        <v>25000</v>
      </c>
      <c r="H11" s="506"/>
      <c r="I11" s="285"/>
      <c r="J11" s="283"/>
      <c r="K11" s="286"/>
      <c r="L11" s="507" t="str">
        <f t="shared" si="0"/>
        <v/>
      </c>
    </row>
    <row r="12" spans="1:12" ht="39.950000000000003" customHeight="1">
      <c r="A12" s="505">
        <v>5</v>
      </c>
      <c r="B12" s="501" t="s">
        <v>544</v>
      </c>
      <c r="C12" s="501" t="s">
        <v>549</v>
      </c>
      <c r="D12" s="501"/>
      <c r="E12" s="280" t="s">
        <v>503</v>
      </c>
      <c r="F12" s="502">
        <v>36616</v>
      </c>
      <c r="G12" s="281">
        <v>78000</v>
      </c>
      <c r="H12" s="506"/>
      <c r="I12" s="285"/>
      <c r="J12" s="283"/>
      <c r="K12" s="286"/>
      <c r="L12" s="507" t="str">
        <f t="shared" si="0"/>
        <v/>
      </c>
    </row>
    <row r="13" spans="1:12" ht="39.950000000000003" customHeight="1">
      <c r="A13" s="505">
        <v>6</v>
      </c>
      <c r="B13" s="501" t="s">
        <v>550</v>
      </c>
      <c r="C13" s="501" t="s">
        <v>551</v>
      </c>
      <c r="D13" s="501"/>
      <c r="E13" s="280" t="s">
        <v>503</v>
      </c>
      <c r="F13" s="502">
        <v>36616</v>
      </c>
      <c r="G13" s="281">
        <v>61000</v>
      </c>
      <c r="H13" s="506"/>
      <c r="I13" s="285"/>
      <c r="J13" s="283"/>
      <c r="K13" s="286"/>
      <c r="L13" s="507" t="str">
        <f t="shared" si="0"/>
        <v/>
      </c>
    </row>
    <row r="14" spans="1:12" ht="39.950000000000003" customHeight="1">
      <c r="A14" s="505">
        <v>7</v>
      </c>
      <c r="B14" s="501" t="s">
        <v>424</v>
      </c>
      <c r="C14" s="501" t="s">
        <v>552</v>
      </c>
      <c r="D14" s="501"/>
      <c r="E14" s="280" t="s">
        <v>503</v>
      </c>
      <c r="F14" s="502">
        <v>36617</v>
      </c>
      <c r="G14" s="281">
        <v>18000</v>
      </c>
      <c r="H14" s="506"/>
      <c r="I14" s="285"/>
      <c r="J14" s="283"/>
      <c r="K14" s="286"/>
      <c r="L14" s="507" t="str">
        <f t="shared" si="0"/>
        <v/>
      </c>
    </row>
    <row r="15" spans="1:12" ht="39.950000000000003" customHeight="1">
      <c r="A15" s="505">
        <v>8</v>
      </c>
      <c r="B15" s="501" t="s">
        <v>424</v>
      </c>
      <c r="C15" s="501" t="s">
        <v>553</v>
      </c>
      <c r="D15" s="501"/>
      <c r="E15" s="280" t="s">
        <v>503</v>
      </c>
      <c r="F15" s="502">
        <v>36617</v>
      </c>
      <c r="G15" s="281">
        <v>6700</v>
      </c>
      <c r="H15" s="506"/>
      <c r="I15" s="285"/>
      <c r="J15" s="283"/>
      <c r="K15" s="286"/>
      <c r="L15" s="507" t="str">
        <f t="shared" si="0"/>
        <v/>
      </c>
    </row>
    <row r="16" spans="1:12" ht="39.950000000000003" customHeight="1">
      <c r="A16" s="505">
        <v>9</v>
      </c>
      <c r="B16" s="501" t="s">
        <v>547</v>
      </c>
      <c r="C16" s="501" t="s">
        <v>554</v>
      </c>
      <c r="D16" s="501"/>
      <c r="E16" s="280" t="s">
        <v>503</v>
      </c>
      <c r="F16" s="502">
        <v>43739</v>
      </c>
      <c r="G16" s="281">
        <v>52330</v>
      </c>
      <c r="H16" s="506"/>
      <c r="I16" s="285"/>
      <c r="J16" s="283"/>
      <c r="K16" s="286"/>
      <c r="L16" s="507" t="str">
        <f t="shared" si="0"/>
        <v/>
      </c>
    </row>
    <row r="17" spans="1:12" ht="39.950000000000003" customHeight="1">
      <c r="A17" s="505">
        <v>10</v>
      </c>
      <c r="B17" s="501" t="s">
        <v>424</v>
      </c>
      <c r="C17" s="501" t="s">
        <v>555</v>
      </c>
      <c r="D17" s="501"/>
      <c r="E17" s="280" t="s">
        <v>503</v>
      </c>
      <c r="F17" s="502">
        <v>43739</v>
      </c>
      <c r="G17" s="281">
        <v>33330</v>
      </c>
      <c r="H17" s="506"/>
      <c r="I17" s="285"/>
      <c r="J17" s="283"/>
      <c r="K17" s="286"/>
      <c r="L17" s="507" t="str">
        <f t="shared" si="0"/>
        <v/>
      </c>
    </row>
    <row r="18" spans="1:12" ht="39.950000000000003" customHeight="1">
      <c r="A18" s="505">
        <v>11</v>
      </c>
      <c r="B18" s="501" t="s">
        <v>547</v>
      </c>
      <c r="C18" s="501" t="s">
        <v>556</v>
      </c>
      <c r="D18" s="501"/>
      <c r="E18" s="280" t="s">
        <v>503</v>
      </c>
      <c r="F18" s="502">
        <v>36617</v>
      </c>
      <c r="G18" s="281">
        <v>13000</v>
      </c>
      <c r="H18" s="506"/>
      <c r="I18" s="285"/>
      <c r="J18" s="283"/>
      <c r="K18" s="286"/>
      <c r="L18" s="507" t="str">
        <f t="shared" si="0"/>
        <v/>
      </c>
    </row>
    <row r="19" spans="1:12" ht="39.950000000000003" customHeight="1">
      <c r="A19" s="505">
        <v>12</v>
      </c>
      <c r="B19" s="501" t="s">
        <v>550</v>
      </c>
      <c r="C19" s="501" t="s">
        <v>557</v>
      </c>
      <c r="D19" s="501"/>
      <c r="E19" s="280" t="s">
        <v>503</v>
      </c>
      <c r="F19" s="502">
        <v>36617</v>
      </c>
      <c r="G19" s="281">
        <v>8400</v>
      </c>
      <c r="H19" s="506"/>
      <c r="I19" s="285"/>
      <c r="J19" s="283"/>
      <c r="K19" s="286"/>
      <c r="L19" s="507" t="str">
        <f t="shared" si="0"/>
        <v/>
      </c>
    </row>
    <row r="20" spans="1:12" ht="39.950000000000003" customHeight="1">
      <c r="A20" s="505">
        <v>13</v>
      </c>
      <c r="B20" s="501" t="s">
        <v>424</v>
      </c>
      <c r="C20" s="501" t="s">
        <v>558</v>
      </c>
      <c r="D20" s="501"/>
      <c r="E20" s="280" t="s">
        <v>503</v>
      </c>
      <c r="F20" s="502">
        <v>36617</v>
      </c>
      <c r="G20" s="281">
        <v>8000</v>
      </c>
      <c r="H20" s="508">
        <v>43922</v>
      </c>
      <c r="I20" s="287">
        <v>8100</v>
      </c>
      <c r="J20" s="283">
        <v>19</v>
      </c>
      <c r="K20" s="286">
        <v>8690</v>
      </c>
      <c r="L20" s="507">
        <f t="shared" si="0"/>
        <v>0.93210586881472957</v>
      </c>
    </row>
    <row r="21" spans="1:12" ht="39.950000000000003" customHeight="1">
      <c r="A21" s="505">
        <v>14</v>
      </c>
      <c r="B21" s="501" t="s">
        <v>510</v>
      </c>
      <c r="C21" s="501" t="s">
        <v>559</v>
      </c>
      <c r="D21" s="501" t="s">
        <v>560</v>
      </c>
      <c r="E21" s="280" t="s">
        <v>512</v>
      </c>
      <c r="F21" s="502">
        <v>41000</v>
      </c>
      <c r="G21" s="281">
        <v>550000</v>
      </c>
      <c r="H21" s="506"/>
      <c r="I21" s="285"/>
      <c r="J21" s="283"/>
      <c r="K21" s="286"/>
      <c r="L21" s="507" t="str">
        <f t="shared" si="0"/>
        <v/>
      </c>
    </row>
    <row r="22" spans="1:12" ht="39.950000000000003" customHeight="1">
      <c r="A22" s="505">
        <v>15</v>
      </c>
      <c r="B22" s="501" t="s">
        <v>510</v>
      </c>
      <c r="C22" s="501" t="s">
        <v>559</v>
      </c>
      <c r="D22" s="501" t="s">
        <v>561</v>
      </c>
      <c r="E22" s="280" t="s">
        <v>512</v>
      </c>
      <c r="F22" s="502">
        <v>41000</v>
      </c>
      <c r="G22" s="281">
        <v>750000</v>
      </c>
      <c r="H22" s="506"/>
      <c r="I22" s="285"/>
      <c r="J22" s="283"/>
      <c r="K22" s="286"/>
      <c r="L22" s="507" t="str">
        <f t="shared" si="0"/>
        <v/>
      </c>
    </row>
    <row r="23" spans="1:12" ht="39.950000000000003" customHeight="1">
      <c r="A23" s="505">
        <v>16</v>
      </c>
      <c r="B23" s="501" t="s">
        <v>510</v>
      </c>
      <c r="C23" s="501" t="s">
        <v>559</v>
      </c>
      <c r="D23" s="501" t="s">
        <v>562</v>
      </c>
      <c r="E23" s="280" t="s">
        <v>512</v>
      </c>
      <c r="F23" s="502">
        <v>42023</v>
      </c>
      <c r="G23" s="281">
        <v>390000</v>
      </c>
      <c r="H23" s="506"/>
      <c r="I23" s="285"/>
      <c r="J23" s="283"/>
      <c r="K23" s="286"/>
      <c r="L23" s="507" t="str">
        <f t="shared" si="0"/>
        <v/>
      </c>
    </row>
    <row r="24" spans="1:12" ht="39.950000000000003" customHeight="1">
      <c r="A24" s="505">
        <v>17</v>
      </c>
      <c r="B24" s="501" t="s">
        <v>510</v>
      </c>
      <c r="C24" s="501" t="s">
        <v>559</v>
      </c>
      <c r="D24" s="501" t="s">
        <v>563</v>
      </c>
      <c r="E24" s="280" t="s">
        <v>512</v>
      </c>
      <c r="F24" s="502">
        <v>41000</v>
      </c>
      <c r="G24" s="281">
        <v>1100000</v>
      </c>
      <c r="H24" s="506"/>
      <c r="I24" s="285"/>
      <c r="J24" s="283"/>
      <c r="K24" s="286"/>
      <c r="L24" s="507" t="str">
        <f t="shared" si="0"/>
        <v/>
      </c>
    </row>
    <row r="25" spans="1:12" ht="39.950000000000003" customHeight="1">
      <c r="A25" s="505">
        <v>18</v>
      </c>
      <c r="B25" s="501" t="s">
        <v>510</v>
      </c>
      <c r="C25" s="501" t="s">
        <v>559</v>
      </c>
      <c r="D25" s="501" t="s">
        <v>564</v>
      </c>
      <c r="E25" s="280" t="s">
        <v>512</v>
      </c>
      <c r="F25" s="502">
        <v>42391</v>
      </c>
      <c r="G25" s="281">
        <v>1020000</v>
      </c>
      <c r="H25" s="506"/>
      <c r="I25" s="285"/>
      <c r="J25" s="283"/>
      <c r="K25" s="286"/>
      <c r="L25" s="507" t="str">
        <f t="shared" si="0"/>
        <v/>
      </c>
    </row>
    <row r="26" spans="1:12" ht="39.950000000000003" customHeight="1">
      <c r="A26" s="505">
        <v>19</v>
      </c>
      <c r="B26" s="501" t="s">
        <v>510</v>
      </c>
      <c r="C26" s="501" t="s">
        <v>559</v>
      </c>
      <c r="D26" s="501" t="s">
        <v>565</v>
      </c>
      <c r="E26" s="280" t="s">
        <v>512</v>
      </c>
      <c r="F26" s="502">
        <v>41487</v>
      </c>
      <c r="G26" s="281">
        <v>3275100</v>
      </c>
      <c r="H26" s="506"/>
      <c r="I26" s="285"/>
      <c r="J26" s="283"/>
      <c r="K26" s="286"/>
      <c r="L26" s="507" t="str">
        <f t="shared" si="0"/>
        <v/>
      </c>
    </row>
    <row r="27" spans="1:12" ht="39.950000000000003" customHeight="1">
      <c r="A27" s="505">
        <v>20</v>
      </c>
      <c r="B27" s="501" t="s">
        <v>510</v>
      </c>
      <c r="C27" s="501" t="s">
        <v>559</v>
      </c>
      <c r="D27" s="501" t="s">
        <v>566</v>
      </c>
      <c r="E27" s="280" t="s">
        <v>512</v>
      </c>
      <c r="F27" s="502">
        <v>43000</v>
      </c>
      <c r="G27" s="281">
        <v>357500</v>
      </c>
      <c r="H27" s="506"/>
      <c r="I27" s="285"/>
      <c r="J27" s="283"/>
      <c r="K27" s="286"/>
      <c r="L27" s="507" t="str">
        <f t="shared" si="0"/>
        <v/>
      </c>
    </row>
    <row r="28" spans="1:12" ht="39.950000000000003" customHeight="1">
      <c r="A28" s="505">
        <v>21</v>
      </c>
      <c r="B28" s="501" t="s">
        <v>510</v>
      </c>
      <c r="C28" s="501" t="s">
        <v>559</v>
      </c>
      <c r="D28" s="501" t="s">
        <v>567</v>
      </c>
      <c r="E28" s="280" t="s">
        <v>512</v>
      </c>
      <c r="F28" s="502">
        <v>43000</v>
      </c>
      <c r="G28" s="281">
        <v>446800</v>
      </c>
      <c r="H28" s="506"/>
      <c r="I28" s="285"/>
      <c r="J28" s="283"/>
      <c r="K28" s="286"/>
      <c r="L28" s="507" t="str">
        <f t="shared" si="0"/>
        <v/>
      </c>
    </row>
    <row r="29" spans="1:12" ht="39.950000000000003" customHeight="1">
      <c r="A29" s="505">
        <v>22</v>
      </c>
      <c r="B29" s="501" t="s">
        <v>510</v>
      </c>
      <c r="C29" s="501" t="s">
        <v>559</v>
      </c>
      <c r="D29" s="501" t="s">
        <v>568</v>
      </c>
      <c r="E29" s="280" t="s">
        <v>512</v>
      </c>
      <c r="F29" s="502">
        <v>41487</v>
      </c>
      <c r="G29" s="281">
        <v>442300</v>
      </c>
      <c r="H29" s="506"/>
      <c r="I29" s="285"/>
      <c r="J29" s="283"/>
      <c r="K29" s="286"/>
      <c r="L29" s="507" t="str">
        <f t="shared" si="0"/>
        <v/>
      </c>
    </row>
    <row r="30" spans="1:12" ht="39.950000000000003" customHeight="1">
      <c r="A30" s="505">
        <v>23</v>
      </c>
      <c r="B30" s="501" t="s">
        <v>510</v>
      </c>
      <c r="C30" s="501" t="s">
        <v>559</v>
      </c>
      <c r="D30" s="501" t="s">
        <v>569</v>
      </c>
      <c r="E30" s="280" t="s">
        <v>512</v>
      </c>
      <c r="F30" s="502">
        <v>41487</v>
      </c>
      <c r="G30" s="281">
        <v>980300</v>
      </c>
      <c r="H30" s="506"/>
      <c r="I30" s="285"/>
      <c r="J30" s="283"/>
      <c r="K30" s="286"/>
      <c r="L30" s="507" t="str">
        <f t="shared" si="0"/>
        <v/>
      </c>
    </row>
    <row r="31" spans="1:12" ht="39.950000000000003" customHeight="1">
      <c r="A31" s="505">
        <v>24</v>
      </c>
      <c r="B31" s="501" t="s">
        <v>510</v>
      </c>
      <c r="C31" s="501" t="s">
        <v>559</v>
      </c>
      <c r="D31" s="501" t="s">
        <v>570</v>
      </c>
      <c r="E31" s="280" t="s">
        <v>512</v>
      </c>
      <c r="F31" s="502">
        <v>42391</v>
      </c>
      <c r="G31" s="281">
        <v>2300000</v>
      </c>
      <c r="H31" s="506"/>
      <c r="I31" s="285"/>
      <c r="J31" s="283"/>
      <c r="K31" s="286"/>
      <c r="L31" s="507" t="str">
        <f t="shared" si="0"/>
        <v/>
      </c>
    </row>
    <row r="32" spans="1:12" ht="39.950000000000003" customHeight="1">
      <c r="A32" s="505">
        <v>25</v>
      </c>
      <c r="B32" s="501" t="s">
        <v>510</v>
      </c>
      <c r="C32" s="501" t="s">
        <v>571</v>
      </c>
      <c r="D32" s="501" t="s">
        <v>572</v>
      </c>
      <c r="E32" s="280" t="s">
        <v>512</v>
      </c>
      <c r="F32" s="502">
        <v>43739</v>
      </c>
      <c r="G32" s="281">
        <v>18780</v>
      </c>
      <c r="H32" s="506"/>
      <c r="I32" s="285"/>
      <c r="J32" s="283"/>
      <c r="K32" s="286"/>
      <c r="L32" s="507" t="str">
        <f t="shared" si="0"/>
        <v/>
      </c>
    </row>
    <row r="33" spans="1:12" ht="39.950000000000003" customHeight="1">
      <c r="A33" s="505">
        <v>26</v>
      </c>
      <c r="B33" s="501" t="s">
        <v>510</v>
      </c>
      <c r="C33" s="501" t="s">
        <v>571</v>
      </c>
      <c r="D33" s="501" t="s">
        <v>573</v>
      </c>
      <c r="E33" s="280" t="s">
        <v>512</v>
      </c>
      <c r="F33" s="502">
        <v>41730</v>
      </c>
      <c r="G33" s="281">
        <v>210</v>
      </c>
      <c r="H33" s="506"/>
      <c r="I33" s="285"/>
      <c r="J33" s="283"/>
      <c r="K33" s="286"/>
      <c r="L33" s="507" t="str">
        <f t="shared" si="0"/>
        <v/>
      </c>
    </row>
    <row r="34" spans="1:12" ht="39.950000000000003" customHeight="1">
      <c r="A34" s="505">
        <v>27</v>
      </c>
      <c r="B34" s="501" t="s">
        <v>510</v>
      </c>
      <c r="C34" s="501" t="s">
        <v>571</v>
      </c>
      <c r="D34" s="501" t="s">
        <v>574</v>
      </c>
      <c r="E34" s="280" t="s">
        <v>512</v>
      </c>
      <c r="F34" s="502">
        <v>39171</v>
      </c>
      <c r="G34" s="281">
        <v>60</v>
      </c>
      <c r="H34" s="506"/>
      <c r="I34" s="285"/>
      <c r="J34" s="283"/>
      <c r="K34" s="286"/>
      <c r="L34" s="507" t="str">
        <f t="shared" si="0"/>
        <v/>
      </c>
    </row>
    <row r="35" spans="1:12" ht="39.950000000000003" customHeight="1">
      <c r="A35" s="505">
        <v>28</v>
      </c>
      <c r="B35" s="501" t="s">
        <v>575</v>
      </c>
      <c r="C35" s="501" t="s">
        <v>576</v>
      </c>
      <c r="D35" s="501" t="s">
        <v>577</v>
      </c>
      <c r="E35" s="280" t="s">
        <v>578</v>
      </c>
      <c r="F35" s="502">
        <v>39173</v>
      </c>
      <c r="G35" s="281">
        <v>920</v>
      </c>
      <c r="H35" s="506"/>
      <c r="I35" s="285"/>
      <c r="J35" s="283"/>
      <c r="K35" s="286"/>
      <c r="L35" s="507" t="str">
        <f t="shared" si="0"/>
        <v/>
      </c>
    </row>
    <row r="36" spans="1:12" ht="39.950000000000003" customHeight="1">
      <c r="A36" s="505">
        <v>29</v>
      </c>
      <c r="B36" s="501" t="s">
        <v>575</v>
      </c>
      <c r="C36" s="501" t="s">
        <v>576</v>
      </c>
      <c r="D36" s="501" t="s">
        <v>579</v>
      </c>
      <c r="E36" s="280" t="s">
        <v>578</v>
      </c>
      <c r="F36" s="502">
        <v>42095</v>
      </c>
      <c r="G36" s="281">
        <v>1080</v>
      </c>
      <c r="H36" s="506"/>
      <c r="I36" s="285"/>
      <c r="J36" s="283"/>
      <c r="K36" s="286"/>
      <c r="L36" s="507" t="str">
        <f t="shared" si="0"/>
        <v/>
      </c>
    </row>
    <row r="37" spans="1:12" ht="39.950000000000003" customHeight="1">
      <c r="A37" s="505">
        <v>30</v>
      </c>
      <c r="B37" s="501" t="s">
        <v>575</v>
      </c>
      <c r="C37" s="501" t="s">
        <v>576</v>
      </c>
      <c r="D37" s="501" t="s">
        <v>580</v>
      </c>
      <c r="E37" s="280" t="s">
        <v>578</v>
      </c>
      <c r="F37" s="502">
        <v>42095</v>
      </c>
      <c r="G37" s="281">
        <v>970</v>
      </c>
      <c r="H37" s="506"/>
      <c r="I37" s="285"/>
      <c r="J37" s="283"/>
      <c r="K37" s="286"/>
      <c r="L37" s="507" t="str">
        <f t="shared" si="0"/>
        <v/>
      </c>
    </row>
    <row r="38" spans="1:12" ht="39.950000000000003" customHeight="1">
      <c r="A38" s="505">
        <v>31</v>
      </c>
      <c r="B38" s="501" t="s">
        <v>575</v>
      </c>
      <c r="C38" s="501" t="s">
        <v>576</v>
      </c>
      <c r="D38" s="501" t="s">
        <v>581</v>
      </c>
      <c r="E38" s="280" t="s">
        <v>578</v>
      </c>
      <c r="F38" s="502">
        <v>39173</v>
      </c>
      <c r="G38" s="281">
        <v>1290</v>
      </c>
      <c r="H38" s="506"/>
      <c r="I38" s="285"/>
      <c r="J38" s="283"/>
      <c r="K38" s="286"/>
      <c r="L38" s="507" t="str">
        <f t="shared" si="0"/>
        <v/>
      </c>
    </row>
    <row r="39" spans="1:12" ht="39.950000000000003" customHeight="1">
      <c r="A39" s="505">
        <v>32</v>
      </c>
      <c r="B39" s="501" t="s">
        <v>575</v>
      </c>
      <c r="C39" s="501" t="s">
        <v>576</v>
      </c>
      <c r="D39" s="501" t="s">
        <v>582</v>
      </c>
      <c r="E39" s="280" t="s">
        <v>578</v>
      </c>
      <c r="F39" s="502">
        <v>39173</v>
      </c>
      <c r="G39" s="281">
        <v>150</v>
      </c>
      <c r="H39" s="506"/>
      <c r="I39" s="285"/>
      <c r="J39" s="283"/>
      <c r="K39" s="286"/>
      <c r="L39" s="507" t="str">
        <f t="shared" si="0"/>
        <v/>
      </c>
    </row>
    <row r="40" spans="1:12" ht="39.950000000000003" customHeight="1">
      <c r="A40" s="505">
        <v>33</v>
      </c>
      <c r="B40" s="501" t="s">
        <v>575</v>
      </c>
      <c r="C40" s="501" t="s">
        <v>576</v>
      </c>
      <c r="D40" s="501" t="s">
        <v>583</v>
      </c>
      <c r="E40" s="280" t="s">
        <v>578</v>
      </c>
      <c r="F40" s="502">
        <v>39173</v>
      </c>
      <c r="G40" s="281">
        <v>1260</v>
      </c>
      <c r="H40" s="506"/>
      <c r="I40" s="285"/>
      <c r="J40" s="283"/>
      <c r="K40" s="286"/>
      <c r="L40" s="507" t="str">
        <f t="shared" si="0"/>
        <v/>
      </c>
    </row>
    <row r="41" spans="1:12" ht="39.950000000000003" customHeight="1">
      <c r="A41" s="505">
        <v>34</v>
      </c>
      <c r="B41" s="501" t="s">
        <v>575</v>
      </c>
      <c r="C41" s="501" t="s">
        <v>576</v>
      </c>
      <c r="D41" s="501" t="s">
        <v>584</v>
      </c>
      <c r="E41" s="280" t="s">
        <v>578</v>
      </c>
      <c r="F41" s="502">
        <v>39173</v>
      </c>
      <c r="G41" s="281">
        <v>4200</v>
      </c>
      <c r="H41" s="506"/>
      <c r="I41" s="285"/>
      <c r="J41" s="288"/>
      <c r="K41" s="286"/>
      <c r="L41" s="507" t="str">
        <f t="shared" si="0"/>
        <v/>
      </c>
    </row>
    <row r="42" spans="1:12" ht="39.950000000000003" customHeight="1">
      <c r="A42" s="505">
        <v>35</v>
      </c>
      <c r="B42" s="501" t="s">
        <v>515</v>
      </c>
      <c r="C42" s="501" t="s">
        <v>585</v>
      </c>
      <c r="D42" s="501" t="s">
        <v>586</v>
      </c>
      <c r="E42" s="280" t="s">
        <v>517</v>
      </c>
      <c r="F42" s="502">
        <v>43739</v>
      </c>
      <c r="G42" s="289">
        <v>1400</v>
      </c>
      <c r="H42" s="506"/>
      <c r="I42" s="285"/>
      <c r="J42" s="290"/>
      <c r="K42" s="286"/>
      <c r="L42" s="507" t="str">
        <f t="shared" si="0"/>
        <v/>
      </c>
    </row>
    <row r="43" spans="1:12" ht="39.950000000000003" customHeight="1">
      <c r="A43" s="505">
        <v>36</v>
      </c>
      <c r="B43" s="501" t="s">
        <v>515</v>
      </c>
      <c r="C43" s="501" t="s">
        <v>585</v>
      </c>
      <c r="D43" s="501" t="s">
        <v>587</v>
      </c>
      <c r="E43" s="280" t="s">
        <v>517</v>
      </c>
      <c r="F43" s="502">
        <v>43739</v>
      </c>
      <c r="G43" s="289">
        <v>800</v>
      </c>
      <c r="H43" s="506"/>
      <c r="I43" s="285"/>
      <c r="J43" s="290"/>
      <c r="K43" s="291"/>
      <c r="L43" s="507" t="str">
        <f t="shared" si="0"/>
        <v/>
      </c>
    </row>
    <row r="44" spans="1:12" ht="39.950000000000003" customHeight="1">
      <c r="A44" s="505">
        <v>37</v>
      </c>
      <c r="B44" s="501" t="s">
        <v>515</v>
      </c>
      <c r="C44" s="501" t="s">
        <v>585</v>
      </c>
      <c r="D44" s="501" t="s">
        <v>588</v>
      </c>
      <c r="E44" s="280" t="s">
        <v>517</v>
      </c>
      <c r="F44" s="502">
        <v>43739</v>
      </c>
      <c r="G44" s="289">
        <v>1660</v>
      </c>
      <c r="H44" s="506"/>
      <c r="I44" s="285"/>
      <c r="J44" s="290"/>
      <c r="K44" s="291"/>
      <c r="L44" s="507" t="str">
        <f t="shared" si="0"/>
        <v/>
      </c>
    </row>
    <row r="45" spans="1:12" ht="39.950000000000003" customHeight="1">
      <c r="A45" s="505">
        <v>38</v>
      </c>
      <c r="B45" s="501" t="s">
        <v>515</v>
      </c>
      <c r="C45" s="501" t="s">
        <v>589</v>
      </c>
      <c r="D45" s="501" t="s">
        <v>586</v>
      </c>
      <c r="E45" s="280" t="s">
        <v>517</v>
      </c>
      <c r="F45" s="502">
        <v>43739</v>
      </c>
      <c r="G45" s="289">
        <v>1720</v>
      </c>
      <c r="H45" s="506"/>
      <c r="I45" s="285"/>
      <c r="J45" s="290"/>
      <c r="K45" s="291"/>
      <c r="L45" s="507" t="str">
        <f t="shared" si="0"/>
        <v/>
      </c>
    </row>
    <row r="46" spans="1:12" ht="39.950000000000003" customHeight="1">
      <c r="A46" s="505">
        <v>39</v>
      </c>
      <c r="B46" s="501" t="s">
        <v>515</v>
      </c>
      <c r="C46" s="501" t="s">
        <v>590</v>
      </c>
      <c r="D46" s="501" t="s">
        <v>591</v>
      </c>
      <c r="E46" s="280" t="s">
        <v>517</v>
      </c>
      <c r="F46" s="502">
        <v>43739</v>
      </c>
      <c r="G46" s="289">
        <v>3070</v>
      </c>
      <c r="H46" s="506"/>
      <c r="I46" s="292"/>
      <c r="J46" s="290"/>
      <c r="K46" s="293"/>
      <c r="L46" s="507" t="str">
        <f t="shared" si="0"/>
        <v/>
      </c>
    </row>
    <row r="47" spans="1:12" ht="39.950000000000003" customHeight="1">
      <c r="A47" s="505">
        <v>40</v>
      </c>
      <c r="B47" s="501" t="s">
        <v>515</v>
      </c>
      <c r="C47" s="501" t="s">
        <v>590</v>
      </c>
      <c r="D47" s="501" t="s">
        <v>592</v>
      </c>
      <c r="E47" s="280" t="s">
        <v>517</v>
      </c>
      <c r="F47" s="502">
        <v>43739</v>
      </c>
      <c r="G47" s="289">
        <v>870</v>
      </c>
      <c r="H47" s="506"/>
      <c r="I47" s="292"/>
      <c r="J47" s="290"/>
      <c r="K47" s="293"/>
      <c r="L47" s="507" t="str">
        <f t="shared" si="0"/>
        <v/>
      </c>
    </row>
    <row r="48" spans="1:12" ht="39.950000000000003" customHeight="1">
      <c r="A48" s="505">
        <v>41</v>
      </c>
      <c r="B48" s="501" t="s">
        <v>515</v>
      </c>
      <c r="C48" s="501" t="s">
        <v>590</v>
      </c>
      <c r="D48" s="501" t="s">
        <v>593</v>
      </c>
      <c r="E48" s="280" t="s">
        <v>517</v>
      </c>
      <c r="F48" s="502">
        <v>43739</v>
      </c>
      <c r="G48" s="289">
        <v>950</v>
      </c>
      <c r="H48" s="506"/>
      <c r="I48" s="292"/>
      <c r="J48" s="290"/>
      <c r="K48" s="293"/>
      <c r="L48" s="507" t="str">
        <f t="shared" si="0"/>
        <v/>
      </c>
    </row>
    <row r="49" spans="1:12" ht="39.950000000000003" customHeight="1">
      <c r="A49" s="505">
        <v>42</v>
      </c>
      <c r="B49" s="501" t="s">
        <v>515</v>
      </c>
      <c r="C49" s="501" t="s">
        <v>590</v>
      </c>
      <c r="D49" s="501" t="s">
        <v>594</v>
      </c>
      <c r="E49" s="280" t="s">
        <v>517</v>
      </c>
      <c r="F49" s="502">
        <v>43739</v>
      </c>
      <c r="G49" s="289">
        <v>2500</v>
      </c>
      <c r="H49" s="506"/>
      <c r="I49" s="292"/>
      <c r="J49" s="290"/>
      <c r="K49" s="293"/>
      <c r="L49" s="507" t="str">
        <f t="shared" si="0"/>
        <v/>
      </c>
    </row>
    <row r="50" spans="1:12" ht="39.950000000000003" customHeight="1">
      <c r="A50" s="505">
        <v>43</v>
      </c>
      <c r="B50" s="501" t="s">
        <v>515</v>
      </c>
      <c r="C50" s="501" t="s">
        <v>590</v>
      </c>
      <c r="D50" s="501" t="s">
        <v>595</v>
      </c>
      <c r="E50" s="280" t="s">
        <v>517</v>
      </c>
      <c r="F50" s="502">
        <v>43739</v>
      </c>
      <c r="G50" s="289">
        <v>1250</v>
      </c>
      <c r="H50" s="506"/>
      <c r="I50" s="292"/>
      <c r="J50" s="290"/>
      <c r="K50" s="293"/>
      <c r="L50" s="507" t="str">
        <f t="shared" si="0"/>
        <v/>
      </c>
    </row>
    <row r="51" spans="1:12" ht="39.950000000000003" customHeight="1">
      <c r="A51" s="505">
        <v>44</v>
      </c>
      <c r="B51" s="501" t="s">
        <v>515</v>
      </c>
      <c r="C51" s="501" t="s">
        <v>596</v>
      </c>
      <c r="D51" s="501" t="s">
        <v>586</v>
      </c>
      <c r="E51" s="280" t="s">
        <v>517</v>
      </c>
      <c r="F51" s="502">
        <v>43739</v>
      </c>
      <c r="G51" s="289">
        <v>1770</v>
      </c>
      <c r="H51" s="506"/>
      <c r="I51" s="292"/>
      <c r="J51" s="290"/>
      <c r="K51" s="293"/>
      <c r="L51" s="507" t="str">
        <f t="shared" si="0"/>
        <v/>
      </c>
    </row>
    <row r="52" spans="1:12" ht="39.950000000000003" customHeight="1">
      <c r="A52" s="505">
        <v>45</v>
      </c>
      <c r="B52" s="501" t="s">
        <v>515</v>
      </c>
      <c r="C52" s="501" t="s">
        <v>597</v>
      </c>
      <c r="D52" s="501" t="s">
        <v>598</v>
      </c>
      <c r="E52" s="280" t="s">
        <v>517</v>
      </c>
      <c r="F52" s="502">
        <v>43739</v>
      </c>
      <c r="G52" s="289">
        <v>5360244</v>
      </c>
      <c r="H52" s="506"/>
      <c r="I52" s="292"/>
      <c r="J52" s="290"/>
      <c r="K52" s="293"/>
      <c r="L52" s="507" t="str">
        <f t="shared" si="0"/>
        <v/>
      </c>
    </row>
    <row r="53" spans="1:12" ht="39.950000000000003" customHeight="1">
      <c r="A53" s="505">
        <v>46</v>
      </c>
      <c r="B53" s="501" t="s">
        <v>515</v>
      </c>
      <c r="C53" s="501" t="s">
        <v>597</v>
      </c>
      <c r="D53" s="501" t="s">
        <v>599</v>
      </c>
      <c r="E53" s="280" t="s">
        <v>517</v>
      </c>
      <c r="F53" s="502">
        <v>43739</v>
      </c>
      <c r="G53" s="289">
        <v>6154558</v>
      </c>
      <c r="H53" s="506"/>
      <c r="I53" s="292"/>
      <c r="J53" s="292"/>
      <c r="K53" s="293"/>
      <c r="L53" s="507" t="str">
        <f t="shared" si="0"/>
        <v/>
      </c>
    </row>
    <row r="54" spans="1:12" ht="39.950000000000003" customHeight="1">
      <c r="A54" s="505">
        <v>47</v>
      </c>
      <c r="B54" s="501" t="s">
        <v>515</v>
      </c>
      <c r="C54" s="501" t="s">
        <v>597</v>
      </c>
      <c r="D54" s="501" t="s">
        <v>600</v>
      </c>
      <c r="E54" s="280" t="s">
        <v>517</v>
      </c>
      <c r="F54" s="502">
        <v>43739</v>
      </c>
      <c r="G54" s="289">
        <v>1886</v>
      </c>
      <c r="H54" s="506"/>
      <c r="I54" s="292"/>
      <c r="J54" s="292"/>
      <c r="K54" s="293"/>
      <c r="L54" s="507" t="str">
        <f t="shared" si="0"/>
        <v/>
      </c>
    </row>
    <row r="55" spans="1:12" ht="39.950000000000003" customHeight="1">
      <c r="A55" s="505">
        <v>48</v>
      </c>
      <c r="B55" s="501" t="s">
        <v>520</v>
      </c>
      <c r="C55" s="501" t="s">
        <v>601</v>
      </c>
      <c r="D55" s="501" t="s">
        <v>602</v>
      </c>
      <c r="E55" s="280" t="s">
        <v>517</v>
      </c>
      <c r="F55" s="502">
        <v>43739</v>
      </c>
      <c r="G55" s="289">
        <v>1410</v>
      </c>
      <c r="H55" s="506"/>
      <c r="I55" s="292"/>
      <c r="J55" s="290"/>
      <c r="K55" s="293"/>
      <c r="L55" s="507" t="str">
        <f t="shared" si="0"/>
        <v/>
      </c>
    </row>
    <row r="56" spans="1:12" ht="39.950000000000003" customHeight="1">
      <c r="A56" s="505">
        <v>49</v>
      </c>
      <c r="B56" s="501" t="s">
        <v>520</v>
      </c>
      <c r="C56" s="501" t="s">
        <v>601</v>
      </c>
      <c r="D56" s="501" t="s">
        <v>587</v>
      </c>
      <c r="E56" s="280" t="s">
        <v>517</v>
      </c>
      <c r="F56" s="502">
        <v>43739</v>
      </c>
      <c r="G56" s="289">
        <v>360</v>
      </c>
      <c r="H56" s="506"/>
      <c r="I56" s="292"/>
      <c r="J56" s="290"/>
      <c r="K56" s="294"/>
      <c r="L56" s="507" t="str">
        <f t="shared" si="0"/>
        <v/>
      </c>
    </row>
    <row r="57" spans="1:12" ht="39.950000000000003" customHeight="1">
      <c r="A57" s="505">
        <v>50</v>
      </c>
      <c r="B57" s="501" t="s">
        <v>520</v>
      </c>
      <c r="C57" s="501" t="s">
        <v>601</v>
      </c>
      <c r="D57" s="501" t="s">
        <v>603</v>
      </c>
      <c r="E57" s="280" t="s">
        <v>517</v>
      </c>
      <c r="F57" s="502">
        <v>43739</v>
      </c>
      <c r="G57" s="289">
        <v>250</v>
      </c>
      <c r="H57" s="506"/>
      <c r="I57" s="292"/>
      <c r="J57" s="290"/>
      <c r="K57" s="294"/>
      <c r="L57" s="507" t="str">
        <f t="shared" si="0"/>
        <v/>
      </c>
    </row>
    <row r="58" spans="1:12" ht="39.950000000000003" customHeight="1">
      <c r="A58" s="505">
        <v>51</v>
      </c>
      <c r="B58" s="501" t="s">
        <v>604</v>
      </c>
      <c r="C58" s="501" t="s">
        <v>605</v>
      </c>
      <c r="D58" s="501" t="s">
        <v>606</v>
      </c>
      <c r="E58" s="280" t="s">
        <v>524</v>
      </c>
      <c r="F58" s="502">
        <v>31404</v>
      </c>
      <c r="G58" s="281">
        <v>150</v>
      </c>
      <c r="H58" s="506"/>
      <c r="I58" s="292"/>
      <c r="J58" s="288"/>
      <c r="K58" s="295"/>
      <c r="L58" s="507" t="str">
        <f t="shared" si="0"/>
        <v/>
      </c>
    </row>
    <row r="59" spans="1:12" ht="39.950000000000003" customHeight="1">
      <c r="A59" s="505">
        <v>52</v>
      </c>
      <c r="B59" s="501" t="s">
        <v>604</v>
      </c>
      <c r="C59" s="501" t="s">
        <v>607</v>
      </c>
      <c r="D59" s="501" t="s">
        <v>608</v>
      </c>
      <c r="E59" s="280" t="s">
        <v>524</v>
      </c>
      <c r="F59" s="502">
        <v>35582</v>
      </c>
      <c r="G59" s="281">
        <v>260</v>
      </c>
      <c r="H59" s="506"/>
      <c r="I59" s="292"/>
      <c r="J59" s="283"/>
      <c r="K59" s="295"/>
      <c r="L59" s="507" t="str">
        <f t="shared" si="0"/>
        <v/>
      </c>
    </row>
    <row r="60" spans="1:12" ht="39.950000000000003" customHeight="1">
      <c r="A60" s="505">
        <v>53</v>
      </c>
      <c r="B60" s="501" t="s">
        <v>604</v>
      </c>
      <c r="C60" s="501" t="s">
        <v>609</v>
      </c>
      <c r="D60" s="501" t="s">
        <v>610</v>
      </c>
      <c r="E60" s="280" t="s">
        <v>524</v>
      </c>
      <c r="F60" s="502">
        <v>35582</v>
      </c>
      <c r="G60" s="281">
        <v>260</v>
      </c>
      <c r="H60" s="506"/>
      <c r="I60" s="292"/>
      <c r="J60" s="283"/>
      <c r="K60" s="295"/>
      <c r="L60" s="507" t="str">
        <f t="shared" si="0"/>
        <v/>
      </c>
    </row>
    <row r="61" spans="1:12" ht="39.950000000000003" customHeight="1">
      <c r="A61" s="505">
        <v>54</v>
      </c>
      <c r="B61" s="501" t="s">
        <v>604</v>
      </c>
      <c r="C61" s="501" t="s">
        <v>609</v>
      </c>
      <c r="D61" s="501" t="s">
        <v>611</v>
      </c>
      <c r="E61" s="280" t="s">
        <v>524</v>
      </c>
      <c r="F61" s="502">
        <v>43739</v>
      </c>
      <c r="G61" s="281">
        <v>870</v>
      </c>
      <c r="H61" s="506"/>
      <c r="I61" s="292"/>
      <c r="J61" s="283"/>
      <c r="K61" s="295"/>
      <c r="L61" s="507" t="str">
        <f t="shared" si="0"/>
        <v/>
      </c>
    </row>
    <row r="62" spans="1:12" ht="39.950000000000003" customHeight="1">
      <c r="A62" s="505">
        <v>55</v>
      </c>
      <c r="B62" s="501" t="s">
        <v>604</v>
      </c>
      <c r="C62" s="501" t="s">
        <v>609</v>
      </c>
      <c r="D62" s="501" t="s">
        <v>612</v>
      </c>
      <c r="E62" s="280" t="s">
        <v>524</v>
      </c>
      <c r="F62" s="502">
        <v>43739</v>
      </c>
      <c r="G62" s="281">
        <v>750</v>
      </c>
      <c r="H62" s="506"/>
      <c r="I62" s="292"/>
      <c r="J62" s="283"/>
      <c r="K62" s="294"/>
      <c r="L62" s="507" t="str">
        <f t="shared" si="0"/>
        <v/>
      </c>
    </row>
    <row r="63" spans="1:12" ht="39.950000000000003" customHeight="1">
      <c r="A63" s="505">
        <v>56</v>
      </c>
      <c r="B63" s="501" t="s">
        <v>604</v>
      </c>
      <c r="C63" s="501" t="s">
        <v>609</v>
      </c>
      <c r="D63" s="501" t="s">
        <v>613</v>
      </c>
      <c r="E63" s="280" t="s">
        <v>524</v>
      </c>
      <c r="F63" s="502">
        <v>41730</v>
      </c>
      <c r="G63" s="281">
        <v>530</v>
      </c>
      <c r="H63" s="506"/>
      <c r="I63" s="292"/>
      <c r="J63" s="283"/>
      <c r="K63" s="294"/>
      <c r="L63" s="507" t="str">
        <f t="shared" si="0"/>
        <v/>
      </c>
    </row>
    <row r="64" spans="1:12" ht="39.950000000000003" customHeight="1">
      <c r="A64" s="505">
        <v>57</v>
      </c>
      <c r="B64" s="501" t="s">
        <v>604</v>
      </c>
      <c r="C64" s="501" t="s">
        <v>609</v>
      </c>
      <c r="D64" s="501" t="s">
        <v>614</v>
      </c>
      <c r="E64" s="280" t="s">
        <v>524</v>
      </c>
      <c r="F64" s="502">
        <v>43739</v>
      </c>
      <c r="G64" s="281">
        <v>700</v>
      </c>
      <c r="H64" s="506"/>
      <c r="I64" s="292"/>
      <c r="J64" s="283"/>
      <c r="K64" s="294"/>
      <c r="L64" s="507" t="str">
        <f t="shared" si="0"/>
        <v/>
      </c>
    </row>
    <row r="65" spans="1:12" ht="39.950000000000003" customHeight="1">
      <c r="A65" s="505">
        <v>58</v>
      </c>
      <c r="B65" s="501" t="s">
        <v>604</v>
      </c>
      <c r="C65" s="501" t="s">
        <v>609</v>
      </c>
      <c r="D65" s="501" t="s">
        <v>615</v>
      </c>
      <c r="E65" s="280" t="s">
        <v>524</v>
      </c>
      <c r="F65" s="502">
        <v>43739</v>
      </c>
      <c r="G65" s="281">
        <v>700</v>
      </c>
      <c r="H65" s="506"/>
      <c r="I65" s="292"/>
      <c r="J65" s="283"/>
      <c r="K65" s="294"/>
      <c r="L65" s="507" t="str">
        <f t="shared" si="0"/>
        <v/>
      </c>
    </row>
    <row r="66" spans="1:12" ht="39.950000000000003" customHeight="1">
      <c r="A66" s="505">
        <v>59</v>
      </c>
      <c r="B66" s="501" t="s">
        <v>616</v>
      </c>
      <c r="C66" s="501" t="s">
        <v>609</v>
      </c>
      <c r="D66" s="501" t="s">
        <v>617</v>
      </c>
      <c r="E66" s="280" t="s">
        <v>524</v>
      </c>
      <c r="F66" s="502">
        <v>41730</v>
      </c>
      <c r="G66" s="281">
        <v>480</v>
      </c>
      <c r="H66" s="506"/>
      <c r="I66" s="285"/>
      <c r="J66" s="283"/>
      <c r="K66" s="291"/>
      <c r="L66" s="507" t="str">
        <f t="shared" si="0"/>
        <v/>
      </c>
    </row>
    <row r="67" spans="1:12" ht="39.950000000000003" customHeight="1">
      <c r="A67" s="505">
        <v>60</v>
      </c>
      <c r="B67" s="501" t="s">
        <v>604</v>
      </c>
      <c r="C67" s="501" t="s">
        <v>609</v>
      </c>
      <c r="D67" s="501" t="s">
        <v>618</v>
      </c>
      <c r="E67" s="280" t="s">
        <v>524</v>
      </c>
      <c r="F67" s="502">
        <v>43739</v>
      </c>
      <c r="G67" s="281">
        <v>700</v>
      </c>
      <c r="H67" s="506"/>
      <c r="I67" s="285"/>
      <c r="J67" s="283"/>
      <c r="K67" s="286"/>
      <c r="L67" s="507" t="str">
        <f t="shared" si="0"/>
        <v/>
      </c>
    </row>
    <row r="68" spans="1:12" ht="39.950000000000003" customHeight="1">
      <c r="A68" s="505">
        <v>61</v>
      </c>
      <c r="B68" s="501" t="s">
        <v>604</v>
      </c>
      <c r="C68" s="501" t="s">
        <v>609</v>
      </c>
      <c r="D68" s="501" t="s">
        <v>619</v>
      </c>
      <c r="E68" s="280" t="s">
        <v>524</v>
      </c>
      <c r="F68" s="502">
        <v>32599</v>
      </c>
      <c r="G68" s="281">
        <v>360</v>
      </c>
      <c r="H68" s="506"/>
      <c r="I68" s="285"/>
      <c r="J68" s="283"/>
      <c r="K68" s="286"/>
      <c r="L68" s="507" t="str">
        <f t="shared" si="0"/>
        <v/>
      </c>
    </row>
    <row r="69" spans="1:12" ht="39.950000000000003" customHeight="1">
      <c r="A69" s="505">
        <v>62</v>
      </c>
      <c r="B69" s="501" t="s">
        <v>616</v>
      </c>
      <c r="C69" s="501" t="s">
        <v>609</v>
      </c>
      <c r="D69" s="501" t="s">
        <v>620</v>
      </c>
      <c r="E69" s="280" t="s">
        <v>524</v>
      </c>
      <c r="F69" s="502">
        <v>35582</v>
      </c>
      <c r="G69" s="281">
        <v>260</v>
      </c>
      <c r="H69" s="506"/>
      <c r="I69" s="285"/>
      <c r="J69" s="283"/>
      <c r="K69" s="286"/>
      <c r="L69" s="507" t="str">
        <f t="shared" si="0"/>
        <v/>
      </c>
    </row>
    <row r="70" spans="1:12" ht="39.950000000000003" customHeight="1">
      <c r="A70" s="505">
        <v>63</v>
      </c>
      <c r="B70" s="501" t="s">
        <v>527</v>
      </c>
      <c r="C70" s="501" t="s">
        <v>621</v>
      </c>
      <c r="D70" s="501" t="s">
        <v>622</v>
      </c>
      <c r="E70" s="280" t="s">
        <v>529</v>
      </c>
      <c r="F70" s="502">
        <v>40269</v>
      </c>
      <c r="G70" s="281">
        <v>220</v>
      </c>
      <c r="H70" s="506"/>
      <c r="I70" s="285"/>
      <c r="J70" s="283"/>
      <c r="K70" s="286"/>
      <c r="L70" s="507" t="str">
        <f t="shared" si="0"/>
        <v/>
      </c>
    </row>
    <row r="71" spans="1:12" ht="39.950000000000003" customHeight="1">
      <c r="A71" s="505">
        <v>64</v>
      </c>
      <c r="B71" s="501" t="s">
        <v>527</v>
      </c>
      <c r="C71" s="501" t="s">
        <v>621</v>
      </c>
      <c r="D71" s="501" t="s">
        <v>623</v>
      </c>
      <c r="E71" s="280" t="s">
        <v>529</v>
      </c>
      <c r="F71" s="502">
        <v>40269</v>
      </c>
      <c r="G71" s="281">
        <v>40</v>
      </c>
      <c r="H71" s="506"/>
      <c r="I71" s="285"/>
      <c r="J71" s="283"/>
      <c r="K71" s="286"/>
      <c r="L71" s="507" t="str">
        <f t="shared" si="0"/>
        <v/>
      </c>
    </row>
    <row r="72" spans="1:12" ht="39.950000000000003" customHeight="1">
      <c r="A72" s="505">
        <v>65</v>
      </c>
      <c r="B72" s="501" t="s">
        <v>532</v>
      </c>
      <c r="C72" s="501" t="s">
        <v>624</v>
      </c>
      <c r="D72" s="501"/>
      <c r="E72" s="280" t="s">
        <v>529</v>
      </c>
      <c r="F72" s="502">
        <v>40358</v>
      </c>
      <c r="G72" s="281">
        <v>400</v>
      </c>
      <c r="H72" s="506"/>
      <c r="I72" s="285"/>
      <c r="J72" s="288"/>
      <c r="K72" s="286"/>
      <c r="L72" s="507" t="str">
        <f t="shared" si="0"/>
        <v/>
      </c>
    </row>
    <row r="73" spans="1:12" ht="39.950000000000003" customHeight="1">
      <c r="A73" s="505">
        <v>66</v>
      </c>
      <c r="B73" s="501" t="s">
        <v>532</v>
      </c>
      <c r="C73" s="501" t="s">
        <v>625</v>
      </c>
      <c r="D73" s="501"/>
      <c r="E73" s="280" t="s">
        <v>529</v>
      </c>
      <c r="F73" s="502">
        <v>40358</v>
      </c>
      <c r="G73" s="281">
        <v>210</v>
      </c>
      <c r="H73" s="506"/>
      <c r="I73" s="285"/>
      <c r="J73" s="288"/>
      <c r="K73" s="286"/>
      <c r="L73" s="507" t="str">
        <f t="shared" si="0"/>
        <v/>
      </c>
    </row>
    <row r="74" spans="1:12" ht="39.950000000000003" customHeight="1">
      <c r="A74" s="505">
        <v>67</v>
      </c>
      <c r="B74" s="501" t="s">
        <v>532</v>
      </c>
      <c r="C74" s="501" t="s">
        <v>626</v>
      </c>
      <c r="D74" s="501"/>
      <c r="E74" s="280" t="s">
        <v>529</v>
      </c>
      <c r="F74" s="502">
        <v>40360</v>
      </c>
      <c r="G74" s="281">
        <v>160</v>
      </c>
      <c r="H74" s="506"/>
      <c r="I74" s="285"/>
      <c r="J74" s="288"/>
      <c r="K74" s="286"/>
      <c r="L74" s="507" t="str">
        <f t="shared" si="0"/>
        <v/>
      </c>
    </row>
    <row r="75" spans="1:12" ht="39.950000000000003" customHeight="1">
      <c r="A75" s="505">
        <v>68</v>
      </c>
      <c r="B75" s="501" t="s">
        <v>532</v>
      </c>
      <c r="C75" s="501" t="s">
        <v>627</v>
      </c>
      <c r="D75" s="501"/>
      <c r="E75" s="280" t="s">
        <v>529</v>
      </c>
      <c r="F75" s="502">
        <v>40360</v>
      </c>
      <c r="G75" s="281">
        <v>90</v>
      </c>
      <c r="H75" s="506"/>
      <c r="I75" s="285"/>
      <c r="J75" s="288"/>
      <c r="K75" s="286"/>
      <c r="L75" s="507" t="str">
        <f t="shared" si="0"/>
        <v/>
      </c>
    </row>
    <row r="76" spans="1:12" ht="39.950000000000003" customHeight="1">
      <c r="A76" s="505">
        <v>69</v>
      </c>
      <c r="B76" s="501" t="s">
        <v>532</v>
      </c>
      <c r="C76" s="501" t="s">
        <v>628</v>
      </c>
      <c r="D76" s="501"/>
      <c r="E76" s="280" t="s">
        <v>529</v>
      </c>
      <c r="F76" s="502">
        <v>43739</v>
      </c>
      <c r="G76" s="281">
        <v>3010</v>
      </c>
      <c r="H76" s="506"/>
      <c r="I76" s="285"/>
      <c r="J76" s="288"/>
      <c r="K76" s="286"/>
      <c r="L76" s="507" t="str">
        <f t="shared" si="0"/>
        <v/>
      </c>
    </row>
    <row r="77" spans="1:12" ht="39.950000000000003" customHeight="1">
      <c r="A77" s="505">
        <v>70</v>
      </c>
      <c r="B77" s="501" t="s">
        <v>532</v>
      </c>
      <c r="C77" s="501" t="s">
        <v>629</v>
      </c>
      <c r="D77" s="501"/>
      <c r="E77" s="280" t="s">
        <v>529</v>
      </c>
      <c r="F77" s="502">
        <v>40360</v>
      </c>
      <c r="G77" s="281">
        <v>2760</v>
      </c>
      <c r="H77" s="506"/>
      <c r="I77" s="285"/>
      <c r="J77" s="288"/>
      <c r="K77" s="286"/>
      <c r="L77" s="507" t="str">
        <f t="shared" si="0"/>
        <v/>
      </c>
    </row>
    <row r="78" spans="1:12" ht="39.950000000000003" customHeight="1">
      <c r="A78" s="505">
        <v>71</v>
      </c>
      <c r="B78" s="501" t="s">
        <v>532</v>
      </c>
      <c r="C78" s="501" t="s">
        <v>630</v>
      </c>
      <c r="D78" s="501"/>
      <c r="E78" s="280" t="s">
        <v>529</v>
      </c>
      <c r="F78" s="502">
        <v>43739</v>
      </c>
      <c r="G78" s="281">
        <v>4960</v>
      </c>
      <c r="H78" s="506"/>
      <c r="I78" s="285"/>
      <c r="J78" s="283"/>
      <c r="K78" s="286"/>
      <c r="L78" s="507" t="str">
        <f t="shared" si="0"/>
        <v/>
      </c>
    </row>
    <row r="79" spans="1:12" ht="39.950000000000003" customHeight="1">
      <c r="A79" s="505">
        <v>72</v>
      </c>
      <c r="B79" s="501" t="s">
        <v>532</v>
      </c>
      <c r="C79" s="501" t="s">
        <v>631</v>
      </c>
      <c r="D79" s="501"/>
      <c r="E79" s="280" t="s">
        <v>529</v>
      </c>
      <c r="F79" s="502">
        <v>43739</v>
      </c>
      <c r="G79" s="281">
        <v>4650</v>
      </c>
      <c r="H79" s="506"/>
      <c r="I79" s="285"/>
      <c r="J79" s="283"/>
      <c r="K79" s="286"/>
      <c r="L79" s="507" t="str">
        <f t="shared" si="0"/>
        <v/>
      </c>
    </row>
    <row r="80" spans="1:12" ht="39.950000000000003" customHeight="1">
      <c r="A80" s="505">
        <v>73</v>
      </c>
      <c r="B80" s="501" t="s">
        <v>424</v>
      </c>
      <c r="C80" s="501" t="s">
        <v>632</v>
      </c>
      <c r="D80" s="501" t="s">
        <v>633</v>
      </c>
      <c r="E80" s="280" t="s">
        <v>634</v>
      </c>
      <c r="F80" s="502">
        <v>34425</v>
      </c>
      <c r="G80" s="281">
        <v>140</v>
      </c>
      <c r="H80" s="506"/>
      <c r="I80" s="285"/>
      <c r="J80" s="283"/>
      <c r="K80" s="286"/>
      <c r="L80" s="507" t="str">
        <f t="shared" si="0"/>
        <v/>
      </c>
    </row>
    <row r="81" spans="1:12" ht="39.950000000000003" customHeight="1">
      <c r="A81" s="505">
        <v>74</v>
      </c>
      <c r="B81" s="501" t="s">
        <v>424</v>
      </c>
      <c r="C81" s="501" t="s">
        <v>632</v>
      </c>
      <c r="D81" s="501" t="s">
        <v>635</v>
      </c>
      <c r="E81" s="280" t="s">
        <v>636</v>
      </c>
      <c r="F81" s="502">
        <v>34425</v>
      </c>
      <c r="G81" s="281">
        <v>140</v>
      </c>
      <c r="H81" s="506"/>
      <c r="I81" s="285"/>
      <c r="J81" s="283"/>
      <c r="K81" s="286"/>
      <c r="L81" s="507" t="str">
        <f t="shared" si="0"/>
        <v/>
      </c>
    </row>
    <row r="82" spans="1:12" ht="39.950000000000003" customHeight="1">
      <c r="A82" s="505">
        <v>75</v>
      </c>
      <c r="B82" s="501" t="s">
        <v>424</v>
      </c>
      <c r="C82" s="501" t="s">
        <v>632</v>
      </c>
      <c r="D82" s="501" t="s">
        <v>638</v>
      </c>
      <c r="E82" s="280" t="s">
        <v>639</v>
      </c>
      <c r="F82" s="502">
        <v>34425</v>
      </c>
      <c r="G82" s="281">
        <v>140</v>
      </c>
      <c r="H82" s="506"/>
      <c r="I82" s="285"/>
      <c r="J82" s="283"/>
      <c r="K82" s="286"/>
      <c r="L82" s="507" t="str">
        <f t="shared" si="0"/>
        <v/>
      </c>
    </row>
    <row r="83" spans="1:12" ht="39.950000000000003" customHeight="1">
      <c r="A83" s="505">
        <v>76</v>
      </c>
      <c r="B83" s="501" t="s">
        <v>424</v>
      </c>
      <c r="C83" s="501" t="s">
        <v>640</v>
      </c>
      <c r="D83" s="501" t="s">
        <v>641</v>
      </c>
      <c r="E83" s="280" t="s">
        <v>639</v>
      </c>
      <c r="F83" s="502">
        <v>34425</v>
      </c>
      <c r="G83" s="281">
        <v>140</v>
      </c>
      <c r="H83" s="506"/>
      <c r="I83" s="285"/>
      <c r="J83" s="283"/>
      <c r="K83" s="286"/>
      <c r="L83" s="507" t="str">
        <f t="shared" si="0"/>
        <v/>
      </c>
    </row>
    <row r="84" spans="1:12" ht="39.950000000000003" customHeight="1">
      <c r="A84" s="505">
        <v>77</v>
      </c>
      <c r="B84" s="501" t="s">
        <v>424</v>
      </c>
      <c r="C84" s="501" t="s">
        <v>637</v>
      </c>
      <c r="D84" s="501" t="s">
        <v>642</v>
      </c>
      <c r="E84" s="280" t="s">
        <v>639</v>
      </c>
      <c r="F84" s="502">
        <v>34425</v>
      </c>
      <c r="G84" s="281">
        <v>260</v>
      </c>
      <c r="H84" s="506"/>
      <c r="I84" s="285"/>
      <c r="J84" s="283"/>
      <c r="K84" s="286"/>
      <c r="L84" s="507" t="str">
        <f t="shared" si="0"/>
        <v/>
      </c>
    </row>
    <row r="85" spans="1:12" ht="39.950000000000003" customHeight="1">
      <c r="A85" s="505">
        <v>78</v>
      </c>
      <c r="B85" s="501" t="s">
        <v>424</v>
      </c>
      <c r="C85" s="501" t="s">
        <v>637</v>
      </c>
      <c r="D85" s="501" t="s">
        <v>643</v>
      </c>
      <c r="E85" s="280" t="s">
        <v>639</v>
      </c>
      <c r="F85" s="502">
        <v>41365</v>
      </c>
      <c r="G85" s="281">
        <v>520</v>
      </c>
      <c r="H85" s="506"/>
      <c r="I85" s="285"/>
      <c r="J85" s="283"/>
      <c r="K85" s="286"/>
      <c r="L85" s="507" t="str">
        <f t="shared" si="0"/>
        <v/>
      </c>
    </row>
    <row r="86" spans="1:12" ht="39.950000000000003" customHeight="1">
      <c r="A86" s="505">
        <v>79</v>
      </c>
      <c r="B86" s="501" t="s">
        <v>424</v>
      </c>
      <c r="C86" s="501" t="s">
        <v>637</v>
      </c>
      <c r="D86" s="501" t="s">
        <v>644</v>
      </c>
      <c r="E86" s="280" t="s">
        <v>639</v>
      </c>
      <c r="F86" s="502">
        <v>34425</v>
      </c>
      <c r="G86" s="281">
        <v>450</v>
      </c>
      <c r="H86" s="506"/>
      <c r="I86" s="285"/>
      <c r="J86" s="283"/>
      <c r="K86" s="286"/>
      <c r="L86" s="507" t="str">
        <f t="shared" si="0"/>
        <v/>
      </c>
    </row>
    <row r="87" spans="1:12" ht="39.950000000000003" customHeight="1">
      <c r="A87" s="505">
        <v>80</v>
      </c>
      <c r="B87" s="501" t="s">
        <v>424</v>
      </c>
      <c r="C87" s="501" t="s">
        <v>640</v>
      </c>
      <c r="D87" s="501" t="s">
        <v>645</v>
      </c>
      <c r="E87" s="280" t="s">
        <v>646</v>
      </c>
      <c r="F87" s="502">
        <v>34425</v>
      </c>
      <c r="G87" s="281">
        <v>450</v>
      </c>
      <c r="H87" s="506"/>
      <c r="I87" s="285"/>
      <c r="J87" s="283"/>
      <c r="K87" s="286"/>
      <c r="L87" s="507" t="str">
        <f t="shared" si="0"/>
        <v/>
      </c>
    </row>
    <row r="88" spans="1:12" ht="39.950000000000003" customHeight="1">
      <c r="A88" s="505">
        <v>81</v>
      </c>
      <c r="B88" s="501" t="s">
        <v>424</v>
      </c>
      <c r="C88" s="501" t="s">
        <v>637</v>
      </c>
      <c r="D88" s="501" t="s">
        <v>647</v>
      </c>
      <c r="E88" s="280" t="s">
        <v>639</v>
      </c>
      <c r="F88" s="502">
        <v>34425</v>
      </c>
      <c r="G88" s="281">
        <v>450</v>
      </c>
      <c r="H88" s="506"/>
      <c r="I88" s="285"/>
      <c r="J88" s="283"/>
      <c r="K88" s="286"/>
      <c r="L88" s="507" t="str">
        <f t="shared" si="0"/>
        <v/>
      </c>
    </row>
    <row r="89" spans="1:12" ht="39.950000000000003" customHeight="1">
      <c r="A89" s="505">
        <v>82</v>
      </c>
      <c r="B89" s="501" t="s">
        <v>544</v>
      </c>
      <c r="C89" s="501" t="s">
        <v>637</v>
      </c>
      <c r="D89" s="501" t="s">
        <v>648</v>
      </c>
      <c r="E89" s="280" t="s">
        <v>639</v>
      </c>
      <c r="F89" s="502">
        <v>36251</v>
      </c>
      <c r="G89" s="281">
        <v>200</v>
      </c>
      <c r="H89" s="506"/>
      <c r="I89" s="285"/>
      <c r="J89" s="283"/>
      <c r="K89" s="286"/>
      <c r="L89" s="507" t="str">
        <f t="shared" si="0"/>
        <v/>
      </c>
    </row>
    <row r="90" spans="1:12" ht="39.950000000000003" customHeight="1">
      <c r="A90" s="505">
        <v>83</v>
      </c>
      <c r="B90" s="501" t="s">
        <v>544</v>
      </c>
      <c r="C90" s="501" t="s">
        <v>637</v>
      </c>
      <c r="D90" s="501" t="s">
        <v>649</v>
      </c>
      <c r="E90" s="280" t="s">
        <v>639</v>
      </c>
      <c r="F90" s="502">
        <v>36251</v>
      </c>
      <c r="G90" s="281">
        <v>290</v>
      </c>
      <c r="H90" s="506"/>
      <c r="I90" s="285"/>
      <c r="J90" s="283"/>
      <c r="K90" s="286"/>
      <c r="L90" s="507" t="str">
        <f t="shared" si="0"/>
        <v/>
      </c>
    </row>
    <row r="91" spans="1:12" ht="39.950000000000003" customHeight="1">
      <c r="A91" s="505">
        <v>84</v>
      </c>
      <c r="B91" s="501" t="s">
        <v>424</v>
      </c>
      <c r="C91" s="501" t="s">
        <v>650</v>
      </c>
      <c r="D91" s="501" t="s">
        <v>651</v>
      </c>
      <c r="E91" s="280" t="s">
        <v>639</v>
      </c>
      <c r="F91" s="502">
        <v>36251</v>
      </c>
      <c r="G91" s="281">
        <v>280</v>
      </c>
      <c r="H91" s="506"/>
      <c r="I91" s="285"/>
      <c r="J91" s="283"/>
      <c r="K91" s="286"/>
      <c r="L91" s="507" t="str">
        <f t="shared" si="0"/>
        <v/>
      </c>
    </row>
    <row r="92" spans="1:12" ht="39.950000000000003" customHeight="1">
      <c r="A92" s="505">
        <v>85</v>
      </c>
      <c r="B92" s="501" t="s">
        <v>424</v>
      </c>
      <c r="C92" s="501" t="s">
        <v>637</v>
      </c>
      <c r="D92" s="501" t="s">
        <v>652</v>
      </c>
      <c r="E92" s="280" t="s">
        <v>636</v>
      </c>
      <c r="F92" s="502">
        <v>36251</v>
      </c>
      <c r="G92" s="281">
        <v>250</v>
      </c>
      <c r="H92" s="506"/>
      <c r="I92" s="285"/>
      <c r="J92" s="283"/>
      <c r="K92" s="286"/>
      <c r="L92" s="507" t="str">
        <f t="shared" si="0"/>
        <v/>
      </c>
    </row>
    <row r="93" spans="1:12" ht="39.950000000000003" customHeight="1">
      <c r="A93" s="505">
        <v>86</v>
      </c>
      <c r="B93" s="501" t="s">
        <v>424</v>
      </c>
      <c r="C93" s="501" t="s">
        <v>637</v>
      </c>
      <c r="D93" s="501" t="s">
        <v>653</v>
      </c>
      <c r="E93" s="280" t="s">
        <v>639</v>
      </c>
      <c r="F93" s="502">
        <v>36251</v>
      </c>
      <c r="G93" s="281">
        <v>350</v>
      </c>
      <c r="H93" s="506"/>
      <c r="I93" s="285"/>
      <c r="J93" s="283"/>
      <c r="K93" s="286"/>
      <c r="L93" s="507" t="str">
        <f t="shared" si="0"/>
        <v/>
      </c>
    </row>
    <row r="94" spans="1:12" ht="39.950000000000003" customHeight="1">
      <c r="A94" s="505">
        <v>87</v>
      </c>
      <c r="B94" s="501" t="s">
        <v>424</v>
      </c>
      <c r="C94" s="501" t="s">
        <v>637</v>
      </c>
      <c r="D94" s="501" t="s">
        <v>654</v>
      </c>
      <c r="E94" s="280" t="s">
        <v>639</v>
      </c>
      <c r="F94" s="502">
        <v>36251</v>
      </c>
      <c r="G94" s="281">
        <v>240</v>
      </c>
      <c r="H94" s="506"/>
      <c r="I94" s="285"/>
      <c r="J94" s="283"/>
      <c r="K94" s="286"/>
      <c r="L94" s="507" t="str">
        <f t="shared" si="0"/>
        <v/>
      </c>
    </row>
    <row r="95" spans="1:12" ht="39.950000000000003" customHeight="1">
      <c r="A95" s="505">
        <v>88</v>
      </c>
      <c r="B95" s="501" t="s">
        <v>424</v>
      </c>
      <c r="C95" s="501" t="s">
        <v>637</v>
      </c>
      <c r="D95" s="501" t="s">
        <v>655</v>
      </c>
      <c r="E95" s="280" t="s">
        <v>639</v>
      </c>
      <c r="F95" s="502">
        <v>36251</v>
      </c>
      <c r="G95" s="281">
        <v>350</v>
      </c>
      <c r="H95" s="506"/>
      <c r="I95" s="287"/>
      <c r="J95" s="283"/>
      <c r="K95" s="291"/>
      <c r="L95" s="507" t="str">
        <f t="shared" si="0"/>
        <v/>
      </c>
    </row>
    <row r="96" spans="1:12" ht="39.950000000000003" customHeight="1">
      <c r="A96" s="505">
        <v>89</v>
      </c>
      <c r="B96" s="501" t="s">
        <v>544</v>
      </c>
      <c r="C96" s="501" t="s">
        <v>637</v>
      </c>
      <c r="D96" s="501" t="s">
        <v>656</v>
      </c>
      <c r="E96" s="280" t="s">
        <v>639</v>
      </c>
      <c r="F96" s="502">
        <v>36251</v>
      </c>
      <c r="G96" s="281">
        <v>340</v>
      </c>
      <c r="H96" s="506"/>
      <c r="I96" s="287"/>
      <c r="J96" s="283"/>
      <c r="K96" s="286"/>
      <c r="L96" s="507" t="str">
        <f t="shared" si="0"/>
        <v/>
      </c>
    </row>
    <row r="97" spans="1:12" ht="39.950000000000003" customHeight="1">
      <c r="A97" s="505">
        <v>90</v>
      </c>
      <c r="B97" s="501" t="s">
        <v>550</v>
      </c>
      <c r="C97" s="501" t="s">
        <v>637</v>
      </c>
      <c r="D97" s="501" t="s">
        <v>657</v>
      </c>
      <c r="E97" s="280" t="s">
        <v>658</v>
      </c>
      <c r="F97" s="502">
        <v>36251</v>
      </c>
      <c r="G97" s="281">
        <v>410</v>
      </c>
      <c r="H97" s="506"/>
      <c r="I97" s="287"/>
      <c r="J97" s="283"/>
      <c r="K97" s="286"/>
      <c r="L97" s="507" t="str">
        <f t="shared" si="0"/>
        <v/>
      </c>
    </row>
    <row r="98" spans="1:12" ht="39.950000000000003" customHeight="1">
      <c r="A98" s="505">
        <v>91</v>
      </c>
      <c r="B98" s="501" t="s">
        <v>547</v>
      </c>
      <c r="C98" s="501" t="s">
        <v>637</v>
      </c>
      <c r="D98" s="501" t="s">
        <v>659</v>
      </c>
      <c r="E98" s="280" t="s">
        <v>639</v>
      </c>
      <c r="F98" s="502">
        <v>36251</v>
      </c>
      <c r="G98" s="281">
        <v>310</v>
      </c>
      <c r="H98" s="506"/>
      <c r="I98" s="287"/>
      <c r="J98" s="283"/>
      <c r="K98" s="286"/>
      <c r="L98" s="507" t="str">
        <f t="shared" si="0"/>
        <v/>
      </c>
    </row>
    <row r="99" spans="1:12" ht="39.950000000000003" customHeight="1">
      <c r="A99" s="505">
        <v>92</v>
      </c>
      <c r="B99" s="501" t="s">
        <v>424</v>
      </c>
      <c r="C99" s="501" t="s">
        <v>650</v>
      </c>
      <c r="D99" s="501" t="s">
        <v>660</v>
      </c>
      <c r="E99" s="280" t="s">
        <v>639</v>
      </c>
      <c r="F99" s="502">
        <v>35521</v>
      </c>
      <c r="G99" s="281">
        <v>1000</v>
      </c>
      <c r="H99" s="506"/>
      <c r="I99" s="287"/>
      <c r="J99" s="283"/>
      <c r="K99" s="286"/>
      <c r="L99" s="507" t="str">
        <f t="shared" si="0"/>
        <v/>
      </c>
    </row>
    <row r="100" spans="1:12" ht="39.950000000000003" customHeight="1">
      <c r="A100" s="505">
        <v>93</v>
      </c>
      <c r="B100" s="501" t="s">
        <v>544</v>
      </c>
      <c r="C100" s="501" t="s">
        <v>637</v>
      </c>
      <c r="D100" s="501" t="s">
        <v>661</v>
      </c>
      <c r="E100" s="280" t="s">
        <v>639</v>
      </c>
      <c r="F100" s="502">
        <v>36251</v>
      </c>
      <c r="G100" s="281">
        <v>240</v>
      </c>
      <c r="H100" s="506"/>
      <c r="I100" s="287"/>
      <c r="J100" s="283"/>
      <c r="K100" s="286"/>
      <c r="L100" s="507" t="str">
        <f t="shared" si="0"/>
        <v/>
      </c>
    </row>
    <row r="101" spans="1:12" ht="39.950000000000003" customHeight="1">
      <c r="A101" s="505">
        <v>94</v>
      </c>
      <c r="B101" s="501" t="s">
        <v>424</v>
      </c>
      <c r="C101" s="501" t="s">
        <v>640</v>
      </c>
      <c r="D101" s="501" t="s">
        <v>662</v>
      </c>
      <c r="E101" s="280" t="s">
        <v>639</v>
      </c>
      <c r="F101" s="502">
        <v>36251</v>
      </c>
      <c r="G101" s="281">
        <v>300</v>
      </c>
      <c r="H101" s="506"/>
      <c r="I101" s="287"/>
      <c r="J101" s="283"/>
      <c r="K101" s="286"/>
      <c r="L101" s="507" t="str">
        <f t="shared" si="0"/>
        <v/>
      </c>
    </row>
    <row r="102" spans="1:12" ht="39.950000000000003" customHeight="1">
      <c r="A102" s="505">
        <v>95</v>
      </c>
      <c r="B102" s="501" t="s">
        <v>424</v>
      </c>
      <c r="C102" s="501" t="s">
        <v>650</v>
      </c>
      <c r="D102" s="501" t="s">
        <v>663</v>
      </c>
      <c r="E102" s="280" t="s">
        <v>639</v>
      </c>
      <c r="F102" s="502">
        <v>34425</v>
      </c>
      <c r="G102" s="281">
        <v>390</v>
      </c>
      <c r="H102" s="506"/>
      <c r="I102" s="287"/>
      <c r="J102" s="283"/>
      <c r="K102" s="291"/>
      <c r="L102" s="507" t="str">
        <f t="shared" si="0"/>
        <v/>
      </c>
    </row>
    <row r="103" spans="1:12" ht="39.950000000000003" customHeight="1">
      <c r="A103" s="505">
        <v>96</v>
      </c>
      <c r="B103" s="501" t="s">
        <v>424</v>
      </c>
      <c r="C103" s="501" t="s">
        <v>637</v>
      </c>
      <c r="D103" s="501" t="s">
        <v>664</v>
      </c>
      <c r="E103" s="280" t="s">
        <v>639</v>
      </c>
      <c r="F103" s="502">
        <v>36251</v>
      </c>
      <c r="G103" s="281">
        <v>340</v>
      </c>
      <c r="H103" s="506"/>
      <c r="I103" s="287"/>
      <c r="J103" s="283"/>
      <c r="K103" s="286"/>
      <c r="L103" s="507" t="str">
        <f t="shared" si="0"/>
        <v/>
      </c>
    </row>
    <row r="104" spans="1:12" ht="39.950000000000003" customHeight="1">
      <c r="A104" s="505">
        <v>97</v>
      </c>
      <c r="B104" s="501" t="s">
        <v>550</v>
      </c>
      <c r="C104" s="501" t="s">
        <v>632</v>
      </c>
      <c r="D104" s="501" t="s">
        <v>665</v>
      </c>
      <c r="E104" s="280" t="s">
        <v>639</v>
      </c>
      <c r="F104" s="502">
        <v>36251</v>
      </c>
      <c r="G104" s="281">
        <v>540</v>
      </c>
      <c r="H104" s="506"/>
      <c r="I104" s="285"/>
      <c r="J104" s="283"/>
      <c r="K104" s="286"/>
      <c r="L104" s="507" t="str">
        <f t="shared" si="0"/>
        <v/>
      </c>
    </row>
    <row r="105" spans="1:12" ht="39.950000000000003" customHeight="1">
      <c r="A105" s="505">
        <v>98</v>
      </c>
      <c r="B105" s="501" t="s">
        <v>550</v>
      </c>
      <c r="C105" s="501" t="s">
        <v>637</v>
      </c>
      <c r="D105" s="501" t="s">
        <v>666</v>
      </c>
      <c r="E105" s="280" t="s">
        <v>639</v>
      </c>
      <c r="F105" s="502">
        <v>36251</v>
      </c>
      <c r="G105" s="281">
        <v>500</v>
      </c>
      <c r="H105" s="506"/>
      <c r="I105" s="285"/>
      <c r="J105" s="283"/>
      <c r="K105" s="286"/>
      <c r="L105" s="507" t="str">
        <f t="shared" si="0"/>
        <v/>
      </c>
    </row>
    <row r="106" spans="1:12" ht="39.950000000000003" customHeight="1">
      <c r="A106" s="505">
        <v>99</v>
      </c>
      <c r="B106" s="501" t="s">
        <v>424</v>
      </c>
      <c r="C106" s="501" t="s">
        <v>637</v>
      </c>
      <c r="D106" s="501" t="s">
        <v>667</v>
      </c>
      <c r="E106" s="280" t="s">
        <v>639</v>
      </c>
      <c r="F106" s="502">
        <v>36251</v>
      </c>
      <c r="G106" s="281">
        <v>1700</v>
      </c>
      <c r="H106" s="506"/>
      <c r="I106" s="285"/>
      <c r="J106" s="283"/>
      <c r="K106" s="286"/>
      <c r="L106" s="507" t="str">
        <f t="shared" si="0"/>
        <v/>
      </c>
    </row>
    <row r="107" spans="1:12" ht="39.950000000000003" customHeight="1">
      <c r="A107" s="505">
        <v>100</v>
      </c>
      <c r="B107" s="501" t="s">
        <v>547</v>
      </c>
      <c r="C107" s="501" t="s">
        <v>637</v>
      </c>
      <c r="D107" s="501" t="s">
        <v>668</v>
      </c>
      <c r="E107" s="280" t="s">
        <v>669</v>
      </c>
      <c r="F107" s="502">
        <v>37712</v>
      </c>
      <c r="G107" s="281">
        <v>1470</v>
      </c>
      <c r="H107" s="506"/>
      <c r="I107" s="285"/>
      <c r="J107" s="283"/>
      <c r="K107" s="286"/>
      <c r="L107" s="507" t="str">
        <f t="shared" si="0"/>
        <v/>
      </c>
    </row>
    <row r="108" spans="1:12" ht="39.950000000000003" customHeight="1">
      <c r="A108" s="505">
        <v>101</v>
      </c>
      <c r="B108" s="501" t="s">
        <v>544</v>
      </c>
      <c r="C108" s="501" t="s">
        <v>637</v>
      </c>
      <c r="D108" s="501" t="s">
        <v>670</v>
      </c>
      <c r="E108" s="280" t="s">
        <v>639</v>
      </c>
      <c r="F108" s="502">
        <v>37712</v>
      </c>
      <c r="G108" s="281">
        <v>1870</v>
      </c>
      <c r="H108" s="506"/>
      <c r="I108" s="285"/>
      <c r="J108" s="283"/>
      <c r="K108" s="286"/>
      <c r="L108" s="507" t="str">
        <f t="shared" si="0"/>
        <v/>
      </c>
    </row>
    <row r="109" spans="1:12" ht="39.950000000000003" customHeight="1">
      <c r="A109" s="505">
        <v>102</v>
      </c>
      <c r="B109" s="501" t="s">
        <v>550</v>
      </c>
      <c r="C109" s="501" t="s">
        <v>637</v>
      </c>
      <c r="D109" s="501" t="s">
        <v>671</v>
      </c>
      <c r="E109" s="280" t="s">
        <v>639</v>
      </c>
      <c r="F109" s="502">
        <v>40634</v>
      </c>
      <c r="G109" s="281">
        <v>210</v>
      </c>
      <c r="H109" s="506"/>
      <c r="I109" s="285"/>
      <c r="J109" s="283"/>
      <c r="K109" s="286"/>
      <c r="L109" s="507" t="str">
        <f t="shared" si="0"/>
        <v/>
      </c>
    </row>
    <row r="110" spans="1:12" ht="39.950000000000003" customHeight="1">
      <c r="A110" s="505">
        <v>103</v>
      </c>
      <c r="B110" s="501" t="s">
        <v>424</v>
      </c>
      <c r="C110" s="501" t="s">
        <v>650</v>
      </c>
      <c r="D110" s="501" t="s">
        <v>672</v>
      </c>
      <c r="E110" s="280" t="s">
        <v>639</v>
      </c>
      <c r="F110" s="502">
        <v>40634</v>
      </c>
      <c r="G110" s="281">
        <v>330</v>
      </c>
      <c r="H110" s="506"/>
      <c r="I110" s="285"/>
      <c r="J110" s="283"/>
      <c r="K110" s="286"/>
      <c r="L110" s="507" t="str">
        <f t="shared" si="0"/>
        <v/>
      </c>
    </row>
    <row r="111" spans="1:12" ht="39.950000000000003" customHeight="1">
      <c r="A111" s="505">
        <v>104</v>
      </c>
      <c r="B111" s="501" t="s">
        <v>424</v>
      </c>
      <c r="C111" s="501" t="s">
        <v>637</v>
      </c>
      <c r="D111" s="501" t="s">
        <v>673</v>
      </c>
      <c r="E111" s="280" t="s">
        <v>639</v>
      </c>
      <c r="F111" s="502">
        <v>41365</v>
      </c>
      <c r="G111" s="281">
        <v>300</v>
      </c>
      <c r="H111" s="506"/>
      <c r="I111" s="285"/>
      <c r="J111" s="283"/>
      <c r="K111" s="286"/>
      <c r="L111" s="507" t="str">
        <f t="shared" si="0"/>
        <v/>
      </c>
    </row>
    <row r="112" spans="1:12" ht="39.950000000000003" customHeight="1">
      <c r="A112" s="505">
        <v>105</v>
      </c>
      <c r="B112" s="501" t="s">
        <v>547</v>
      </c>
      <c r="C112" s="501" t="s">
        <v>637</v>
      </c>
      <c r="D112" s="501" t="s">
        <v>674</v>
      </c>
      <c r="E112" s="280" t="s">
        <v>636</v>
      </c>
      <c r="F112" s="502">
        <v>41365</v>
      </c>
      <c r="G112" s="281">
        <v>80</v>
      </c>
      <c r="H112" s="506"/>
      <c r="I112" s="285"/>
      <c r="J112" s="283"/>
      <c r="K112" s="286"/>
      <c r="L112" s="507" t="str">
        <f t="shared" si="0"/>
        <v/>
      </c>
    </row>
    <row r="113" spans="1:12" ht="39.950000000000003" customHeight="1">
      <c r="A113" s="505">
        <v>106</v>
      </c>
      <c r="B113" s="501" t="s">
        <v>547</v>
      </c>
      <c r="C113" s="501" t="s">
        <v>650</v>
      </c>
      <c r="D113" s="501" t="s">
        <v>675</v>
      </c>
      <c r="E113" s="280" t="s">
        <v>639</v>
      </c>
      <c r="F113" s="502">
        <v>41365</v>
      </c>
      <c r="G113" s="281">
        <v>30</v>
      </c>
      <c r="H113" s="506"/>
      <c r="I113" s="285"/>
      <c r="J113" s="283"/>
      <c r="K113" s="286"/>
      <c r="L113" s="507" t="str">
        <f t="shared" si="0"/>
        <v/>
      </c>
    </row>
    <row r="114" spans="1:12" ht="39.950000000000003" customHeight="1">
      <c r="A114" s="505">
        <v>107</v>
      </c>
      <c r="B114" s="501" t="s">
        <v>424</v>
      </c>
      <c r="C114" s="501" t="s">
        <v>676</v>
      </c>
      <c r="D114" s="501" t="s">
        <v>677</v>
      </c>
      <c r="E114" s="280" t="s">
        <v>639</v>
      </c>
      <c r="F114" s="502">
        <v>41365</v>
      </c>
      <c r="G114" s="281">
        <v>1590</v>
      </c>
      <c r="H114" s="506"/>
      <c r="I114" s="285"/>
      <c r="J114" s="283"/>
      <c r="K114" s="286"/>
      <c r="L114" s="507" t="str">
        <f t="shared" si="0"/>
        <v/>
      </c>
    </row>
    <row r="115" spans="1:12" ht="39.950000000000003" customHeight="1">
      <c r="A115" s="505">
        <v>108</v>
      </c>
      <c r="B115" s="501" t="s">
        <v>424</v>
      </c>
      <c r="C115" s="501" t="s">
        <v>676</v>
      </c>
      <c r="D115" s="501" t="s">
        <v>678</v>
      </c>
      <c r="E115" s="280" t="s">
        <v>636</v>
      </c>
      <c r="F115" s="502">
        <v>39173</v>
      </c>
      <c r="G115" s="281">
        <v>1210</v>
      </c>
      <c r="H115" s="506"/>
      <c r="I115" s="285"/>
      <c r="J115" s="283"/>
      <c r="K115" s="286"/>
      <c r="L115" s="507" t="str">
        <f t="shared" si="0"/>
        <v/>
      </c>
    </row>
    <row r="116" spans="1:12" ht="39.950000000000003" customHeight="1">
      <c r="A116" s="505">
        <v>109</v>
      </c>
      <c r="B116" s="501" t="s">
        <v>424</v>
      </c>
      <c r="C116" s="501" t="s">
        <v>676</v>
      </c>
      <c r="D116" s="501" t="s">
        <v>679</v>
      </c>
      <c r="E116" s="280" t="s">
        <v>636</v>
      </c>
      <c r="F116" s="502">
        <v>39173</v>
      </c>
      <c r="G116" s="281">
        <v>1210</v>
      </c>
      <c r="H116" s="506"/>
      <c r="I116" s="285"/>
      <c r="J116" s="283"/>
      <c r="K116" s="286"/>
      <c r="L116" s="507" t="str">
        <f t="shared" si="0"/>
        <v/>
      </c>
    </row>
    <row r="117" spans="1:12" ht="39.950000000000003" customHeight="1">
      <c r="A117" s="505">
        <v>110</v>
      </c>
      <c r="B117" s="501" t="s">
        <v>424</v>
      </c>
      <c r="C117" s="501" t="s">
        <v>676</v>
      </c>
      <c r="D117" s="501" t="s">
        <v>680</v>
      </c>
      <c r="E117" s="280" t="s">
        <v>639</v>
      </c>
      <c r="F117" s="502">
        <v>39173</v>
      </c>
      <c r="G117" s="281">
        <v>1210</v>
      </c>
      <c r="H117" s="506"/>
      <c r="I117" s="285"/>
      <c r="J117" s="283"/>
      <c r="K117" s="286"/>
      <c r="L117" s="507" t="str">
        <f t="shared" si="0"/>
        <v/>
      </c>
    </row>
    <row r="118" spans="1:12" ht="39.950000000000003" customHeight="1">
      <c r="A118" s="505">
        <v>111</v>
      </c>
      <c r="B118" s="501" t="s">
        <v>424</v>
      </c>
      <c r="C118" s="501" t="s">
        <v>676</v>
      </c>
      <c r="D118" s="501" t="s">
        <v>681</v>
      </c>
      <c r="E118" s="280" t="s">
        <v>639</v>
      </c>
      <c r="F118" s="502">
        <v>39173</v>
      </c>
      <c r="G118" s="281">
        <v>1490</v>
      </c>
      <c r="H118" s="506"/>
      <c r="I118" s="285"/>
      <c r="J118" s="283"/>
      <c r="K118" s="286"/>
      <c r="L118" s="507" t="str">
        <f t="shared" si="0"/>
        <v/>
      </c>
    </row>
    <row r="119" spans="1:12" ht="39.950000000000003" customHeight="1">
      <c r="A119" s="505">
        <v>112</v>
      </c>
      <c r="B119" s="501" t="s">
        <v>424</v>
      </c>
      <c r="C119" s="501" t="s">
        <v>682</v>
      </c>
      <c r="D119" s="501" t="s">
        <v>683</v>
      </c>
      <c r="E119" s="280" t="s">
        <v>639</v>
      </c>
      <c r="F119" s="502">
        <v>41365</v>
      </c>
      <c r="G119" s="296">
        <v>4730</v>
      </c>
      <c r="H119" s="506"/>
      <c r="I119" s="285"/>
      <c r="J119" s="283"/>
      <c r="K119" s="286"/>
      <c r="L119" s="507" t="str">
        <f t="shared" si="0"/>
        <v/>
      </c>
    </row>
    <row r="120" spans="1:12" ht="39.950000000000003" customHeight="1">
      <c r="A120" s="505">
        <v>113</v>
      </c>
      <c r="B120" s="501" t="s">
        <v>424</v>
      </c>
      <c r="C120" s="501" t="s">
        <v>684</v>
      </c>
      <c r="D120" s="501" t="s">
        <v>685</v>
      </c>
      <c r="E120" s="280" t="s">
        <v>636</v>
      </c>
      <c r="F120" s="502">
        <v>41365</v>
      </c>
      <c r="G120" s="281">
        <v>1560</v>
      </c>
      <c r="H120" s="506"/>
      <c r="I120" s="285"/>
      <c r="J120" s="283"/>
      <c r="K120" s="286"/>
      <c r="L120" s="507" t="str">
        <f t="shared" si="0"/>
        <v/>
      </c>
    </row>
    <row r="121" spans="1:12" ht="39.950000000000003" customHeight="1">
      <c r="A121" s="505">
        <v>114</v>
      </c>
      <c r="B121" s="501" t="s">
        <v>686</v>
      </c>
      <c r="C121" s="501" t="s">
        <v>676</v>
      </c>
      <c r="D121" s="501" t="s">
        <v>687</v>
      </c>
      <c r="E121" s="280" t="s">
        <v>636</v>
      </c>
      <c r="F121" s="502">
        <v>39173</v>
      </c>
      <c r="G121" s="281">
        <v>1390</v>
      </c>
      <c r="H121" s="506"/>
      <c r="I121" s="285"/>
      <c r="J121" s="283"/>
      <c r="K121" s="286"/>
      <c r="L121" s="507" t="str">
        <f t="shared" si="0"/>
        <v/>
      </c>
    </row>
    <row r="122" spans="1:12" ht="39.950000000000003" customHeight="1">
      <c r="A122" s="505">
        <v>115</v>
      </c>
      <c r="B122" s="501" t="s">
        <v>688</v>
      </c>
      <c r="C122" s="501" t="s">
        <v>676</v>
      </c>
      <c r="D122" s="501" t="s">
        <v>689</v>
      </c>
      <c r="E122" s="280" t="s">
        <v>639</v>
      </c>
      <c r="F122" s="502">
        <v>39173</v>
      </c>
      <c r="G122" s="281">
        <v>1390</v>
      </c>
      <c r="H122" s="506"/>
      <c r="I122" s="285"/>
      <c r="J122" s="283"/>
      <c r="K122" s="286"/>
      <c r="L122" s="507" t="str">
        <f t="shared" si="0"/>
        <v/>
      </c>
    </row>
    <row r="123" spans="1:12" ht="39.950000000000003" customHeight="1">
      <c r="A123" s="505">
        <v>116</v>
      </c>
      <c r="B123" s="501" t="s">
        <v>688</v>
      </c>
      <c r="C123" s="501" t="s">
        <v>676</v>
      </c>
      <c r="D123" s="501" t="s">
        <v>690</v>
      </c>
      <c r="E123" s="280" t="s">
        <v>636</v>
      </c>
      <c r="F123" s="502">
        <v>39173</v>
      </c>
      <c r="G123" s="281">
        <v>1750</v>
      </c>
      <c r="H123" s="506"/>
      <c r="I123" s="285"/>
      <c r="J123" s="283"/>
      <c r="K123" s="286"/>
      <c r="L123" s="507" t="str">
        <f t="shared" si="0"/>
        <v/>
      </c>
    </row>
    <row r="124" spans="1:12" ht="39.950000000000003" customHeight="1">
      <c r="A124" s="505">
        <v>117</v>
      </c>
      <c r="B124" s="501" t="s">
        <v>424</v>
      </c>
      <c r="C124" s="501" t="s">
        <v>676</v>
      </c>
      <c r="D124" s="501" t="s">
        <v>691</v>
      </c>
      <c r="E124" s="280" t="s">
        <v>639</v>
      </c>
      <c r="F124" s="502">
        <v>39173</v>
      </c>
      <c r="G124" s="281">
        <v>1750</v>
      </c>
      <c r="H124" s="506"/>
      <c r="I124" s="285"/>
      <c r="J124" s="283"/>
      <c r="K124" s="286"/>
      <c r="L124" s="507" t="str">
        <f t="shared" si="0"/>
        <v/>
      </c>
    </row>
    <row r="125" spans="1:12" ht="39.950000000000003" customHeight="1">
      <c r="A125" s="505">
        <v>118</v>
      </c>
      <c r="B125" s="501" t="s">
        <v>424</v>
      </c>
      <c r="C125" s="501" t="s">
        <v>676</v>
      </c>
      <c r="D125" s="501" t="s">
        <v>692</v>
      </c>
      <c r="E125" s="280" t="s">
        <v>639</v>
      </c>
      <c r="F125" s="502">
        <v>39173</v>
      </c>
      <c r="G125" s="281">
        <v>2290</v>
      </c>
      <c r="H125" s="506"/>
      <c r="I125" s="285"/>
      <c r="J125" s="283"/>
      <c r="K125" s="286"/>
      <c r="L125" s="507" t="str">
        <f t="shared" si="0"/>
        <v/>
      </c>
    </row>
    <row r="126" spans="1:12" ht="39.950000000000003" customHeight="1">
      <c r="A126" s="505">
        <v>119</v>
      </c>
      <c r="B126" s="501" t="s">
        <v>424</v>
      </c>
      <c r="C126" s="501" t="s">
        <v>676</v>
      </c>
      <c r="D126" s="501" t="s">
        <v>693</v>
      </c>
      <c r="E126" s="280" t="s">
        <v>639</v>
      </c>
      <c r="F126" s="502">
        <v>39173</v>
      </c>
      <c r="G126" s="281">
        <v>2220</v>
      </c>
      <c r="H126" s="506"/>
      <c r="I126" s="285"/>
      <c r="J126" s="283"/>
      <c r="K126" s="286"/>
      <c r="L126" s="507" t="str">
        <f t="shared" si="0"/>
        <v/>
      </c>
    </row>
    <row r="127" spans="1:12" ht="39.950000000000003" customHeight="1">
      <c r="A127" s="505">
        <v>120</v>
      </c>
      <c r="B127" s="501" t="s">
        <v>424</v>
      </c>
      <c r="C127" s="501" t="s">
        <v>676</v>
      </c>
      <c r="D127" s="501" t="s">
        <v>694</v>
      </c>
      <c r="E127" s="280" t="s">
        <v>639</v>
      </c>
      <c r="F127" s="502">
        <v>41365</v>
      </c>
      <c r="G127" s="281">
        <v>1410</v>
      </c>
      <c r="H127" s="506"/>
      <c r="I127" s="285"/>
      <c r="J127" s="283"/>
      <c r="K127" s="286"/>
      <c r="L127" s="507" t="str">
        <f t="shared" si="0"/>
        <v/>
      </c>
    </row>
    <row r="128" spans="1:12" ht="39.950000000000003" customHeight="1">
      <c r="A128" s="505">
        <v>121</v>
      </c>
      <c r="B128" s="501" t="s">
        <v>424</v>
      </c>
      <c r="C128" s="501" t="s">
        <v>676</v>
      </c>
      <c r="D128" s="501" t="s">
        <v>695</v>
      </c>
      <c r="E128" s="280" t="s">
        <v>639</v>
      </c>
      <c r="F128" s="502">
        <v>41365</v>
      </c>
      <c r="G128" s="281">
        <v>3210</v>
      </c>
      <c r="H128" s="506"/>
      <c r="I128" s="285"/>
      <c r="J128" s="283"/>
      <c r="K128" s="286"/>
      <c r="L128" s="507" t="str">
        <f t="shared" si="0"/>
        <v/>
      </c>
    </row>
    <row r="129" spans="1:12" ht="39.950000000000003" customHeight="1">
      <c r="A129" s="505">
        <v>122</v>
      </c>
      <c r="B129" s="501" t="s">
        <v>424</v>
      </c>
      <c r="C129" s="501" t="s">
        <v>676</v>
      </c>
      <c r="D129" s="501" t="s">
        <v>696</v>
      </c>
      <c r="E129" s="280" t="s">
        <v>639</v>
      </c>
      <c r="F129" s="502">
        <v>41365</v>
      </c>
      <c r="G129" s="281">
        <v>3640</v>
      </c>
      <c r="H129" s="506"/>
      <c r="I129" s="285"/>
      <c r="J129" s="283"/>
      <c r="K129" s="286"/>
      <c r="L129" s="507" t="str">
        <f t="shared" si="0"/>
        <v/>
      </c>
    </row>
    <row r="130" spans="1:12" ht="39.950000000000003" customHeight="1">
      <c r="A130" s="505">
        <v>123</v>
      </c>
      <c r="B130" s="501" t="s">
        <v>424</v>
      </c>
      <c r="C130" s="501" t="s">
        <v>676</v>
      </c>
      <c r="D130" s="501" t="s">
        <v>697</v>
      </c>
      <c r="E130" s="280" t="s">
        <v>639</v>
      </c>
      <c r="F130" s="502">
        <v>41365</v>
      </c>
      <c r="G130" s="281">
        <v>3210</v>
      </c>
      <c r="H130" s="506"/>
      <c r="I130" s="285"/>
      <c r="J130" s="283"/>
      <c r="K130" s="286"/>
      <c r="L130" s="507" t="str">
        <f t="shared" si="0"/>
        <v/>
      </c>
    </row>
    <row r="131" spans="1:12" ht="39.950000000000003" customHeight="1">
      <c r="A131" s="505">
        <v>124</v>
      </c>
      <c r="B131" s="501" t="s">
        <v>424</v>
      </c>
      <c r="C131" s="501" t="s">
        <v>676</v>
      </c>
      <c r="D131" s="501" t="s">
        <v>698</v>
      </c>
      <c r="E131" s="280" t="s">
        <v>639</v>
      </c>
      <c r="F131" s="502">
        <v>41365</v>
      </c>
      <c r="G131" s="281">
        <v>3640</v>
      </c>
      <c r="H131" s="506"/>
      <c r="I131" s="285"/>
      <c r="J131" s="283"/>
      <c r="K131" s="286"/>
      <c r="L131" s="507" t="str">
        <f t="shared" si="0"/>
        <v/>
      </c>
    </row>
    <row r="132" spans="1:12" ht="39.950000000000003" customHeight="1">
      <c r="A132" s="505">
        <v>125</v>
      </c>
      <c r="B132" s="501" t="s">
        <v>547</v>
      </c>
      <c r="C132" s="501" t="s">
        <v>676</v>
      </c>
      <c r="D132" s="501" t="s">
        <v>699</v>
      </c>
      <c r="E132" s="280" t="s">
        <v>639</v>
      </c>
      <c r="F132" s="502">
        <v>41365</v>
      </c>
      <c r="G132" s="281">
        <v>3640</v>
      </c>
      <c r="H132" s="506"/>
      <c r="I132" s="285"/>
      <c r="J132" s="283"/>
      <c r="K132" s="286"/>
      <c r="L132" s="507" t="str">
        <f t="shared" si="0"/>
        <v/>
      </c>
    </row>
    <row r="133" spans="1:12" ht="39.950000000000003" customHeight="1">
      <c r="A133" s="505">
        <v>126</v>
      </c>
      <c r="B133" s="501" t="s">
        <v>544</v>
      </c>
      <c r="C133" s="501" t="s">
        <v>676</v>
      </c>
      <c r="D133" s="501" t="s">
        <v>700</v>
      </c>
      <c r="E133" s="280" t="s">
        <v>658</v>
      </c>
      <c r="F133" s="502">
        <v>41365</v>
      </c>
      <c r="G133" s="281">
        <v>3640</v>
      </c>
      <c r="H133" s="506"/>
      <c r="I133" s="285"/>
      <c r="J133" s="283"/>
      <c r="K133" s="286"/>
      <c r="L133" s="507" t="str">
        <f t="shared" si="0"/>
        <v/>
      </c>
    </row>
    <row r="134" spans="1:12" ht="39.950000000000003" customHeight="1">
      <c r="A134" s="505">
        <v>127</v>
      </c>
      <c r="B134" s="501" t="s">
        <v>544</v>
      </c>
      <c r="C134" s="501" t="s">
        <v>676</v>
      </c>
      <c r="D134" s="501" t="s">
        <v>701</v>
      </c>
      <c r="E134" s="280" t="s">
        <v>639</v>
      </c>
      <c r="F134" s="502">
        <v>41365</v>
      </c>
      <c r="G134" s="281">
        <v>1580</v>
      </c>
      <c r="H134" s="506"/>
      <c r="I134" s="285"/>
      <c r="J134" s="283"/>
      <c r="K134" s="286"/>
      <c r="L134" s="507" t="str">
        <f t="shared" si="0"/>
        <v/>
      </c>
    </row>
    <row r="135" spans="1:12" ht="39.950000000000003" customHeight="1">
      <c r="A135" s="505">
        <v>128</v>
      </c>
      <c r="B135" s="501" t="s">
        <v>550</v>
      </c>
      <c r="C135" s="501" t="s">
        <v>702</v>
      </c>
      <c r="D135" s="501" t="s">
        <v>703</v>
      </c>
      <c r="E135" s="280" t="s">
        <v>669</v>
      </c>
      <c r="F135" s="502">
        <v>41365</v>
      </c>
      <c r="G135" s="281">
        <v>1790</v>
      </c>
      <c r="H135" s="506"/>
      <c r="I135" s="285"/>
      <c r="J135" s="283"/>
      <c r="K135" s="286"/>
      <c r="L135" s="507" t="str">
        <f t="shared" si="0"/>
        <v/>
      </c>
    </row>
    <row r="136" spans="1:12" ht="39.950000000000003" customHeight="1">
      <c r="A136" s="505">
        <v>129</v>
      </c>
      <c r="B136" s="501" t="s">
        <v>547</v>
      </c>
      <c r="C136" s="501" t="s">
        <v>676</v>
      </c>
      <c r="D136" s="501" t="s">
        <v>704</v>
      </c>
      <c r="E136" s="280" t="s">
        <v>636</v>
      </c>
      <c r="F136" s="502">
        <v>41365</v>
      </c>
      <c r="G136" s="281">
        <v>1770</v>
      </c>
      <c r="H136" s="506"/>
      <c r="I136" s="285"/>
      <c r="J136" s="283"/>
      <c r="K136" s="286"/>
      <c r="L136" s="507" t="str">
        <f t="shared" si="0"/>
        <v/>
      </c>
    </row>
    <row r="137" spans="1:12" ht="39.950000000000003" customHeight="1">
      <c r="A137" s="505">
        <v>130</v>
      </c>
      <c r="B137" s="501" t="s">
        <v>544</v>
      </c>
      <c r="C137" s="501" t="s">
        <v>676</v>
      </c>
      <c r="D137" s="501" t="s">
        <v>705</v>
      </c>
      <c r="E137" s="280" t="s">
        <v>669</v>
      </c>
      <c r="F137" s="502">
        <v>41365</v>
      </c>
      <c r="G137" s="281">
        <v>1680</v>
      </c>
      <c r="H137" s="506"/>
      <c r="I137" s="285"/>
      <c r="J137" s="283"/>
      <c r="K137" s="286"/>
      <c r="L137" s="507" t="str">
        <f t="shared" si="0"/>
        <v/>
      </c>
    </row>
    <row r="138" spans="1:12" ht="39.950000000000003" customHeight="1">
      <c r="A138" s="505">
        <v>131</v>
      </c>
      <c r="B138" s="501" t="s">
        <v>424</v>
      </c>
      <c r="C138" s="501" t="s">
        <v>676</v>
      </c>
      <c r="D138" s="501" t="s">
        <v>706</v>
      </c>
      <c r="E138" s="280" t="s">
        <v>658</v>
      </c>
      <c r="F138" s="502">
        <v>41365</v>
      </c>
      <c r="G138" s="281">
        <v>1680</v>
      </c>
      <c r="H138" s="506"/>
      <c r="I138" s="285"/>
      <c r="J138" s="283"/>
      <c r="K138" s="286"/>
      <c r="L138" s="507" t="str">
        <f t="shared" si="0"/>
        <v/>
      </c>
    </row>
    <row r="139" spans="1:12" ht="39.950000000000003" customHeight="1">
      <c r="A139" s="505">
        <v>132</v>
      </c>
      <c r="B139" s="501" t="s">
        <v>424</v>
      </c>
      <c r="C139" s="501" t="s">
        <v>676</v>
      </c>
      <c r="D139" s="501" t="s">
        <v>707</v>
      </c>
      <c r="E139" s="280" t="s">
        <v>639</v>
      </c>
      <c r="F139" s="502">
        <v>41365</v>
      </c>
      <c r="G139" s="281">
        <v>2340</v>
      </c>
      <c r="H139" s="506"/>
      <c r="I139" s="285"/>
      <c r="J139" s="283"/>
      <c r="K139" s="286"/>
      <c r="L139" s="507" t="str">
        <f t="shared" si="0"/>
        <v/>
      </c>
    </row>
    <row r="140" spans="1:12" ht="39.950000000000003" customHeight="1" thickBot="1">
      <c r="A140" s="509">
        <v>133</v>
      </c>
      <c r="B140" s="510" t="s">
        <v>547</v>
      </c>
      <c r="C140" s="510" t="s">
        <v>684</v>
      </c>
      <c r="D140" s="510" t="s">
        <v>708</v>
      </c>
      <c r="E140" s="297" t="s">
        <v>636</v>
      </c>
      <c r="F140" s="511">
        <v>41365</v>
      </c>
      <c r="G140" s="298">
        <v>1420</v>
      </c>
      <c r="H140" s="512"/>
      <c r="I140" s="299"/>
      <c r="J140" s="300"/>
      <c r="K140" s="301"/>
      <c r="L140" s="513" t="str">
        <f t="shared" si="0"/>
        <v/>
      </c>
    </row>
  </sheetData>
  <mergeCells count="15">
    <mergeCell ref="H3:L3"/>
    <mergeCell ref="G5:G6"/>
    <mergeCell ref="H5:H7"/>
    <mergeCell ref="I5:I6"/>
    <mergeCell ref="J5:J6"/>
    <mergeCell ref="K5:K6"/>
    <mergeCell ref="L5:L6"/>
    <mergeCell ref="F3:G3"/>
    <mergeCell ref="A3:E3"/>
    <mergeCell ref="F5:F7"/>
    <mergeCell ref="E5:E7"/>
    <mergeCell ref="A5:A7"/>
    <mergeCell ref="B5:B7"/>
    <mergeCell ref="C5:C7"/>
    <mergeCell ref="D5:D7"/>
  </mergeCells>
  <phoneticPr fontId="9"/>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H21"/>
  <sheetViews>
    <sheetView zoomScaleNormal="100" zoomScaleSheetLayoutView="80" workbookViewId="0"/>
  </sheetViews>
  <sheetFormatPr defaultRowHeight="13.5"/>
  <cols>
    <col min="1" max="1" width="5.25" style="25" bestFit="1" customWidth="1"/>
    <col min="2" max="2" width="28" style="25" customWidth="1"/>
    <col min="3" max="3" width="35.625" style="25" customWidth="1"/>
    <col min="4" max="4" width="13.625" style="25" customWidth="1"/>
    <col min="5" max="5" width="13.875" style="25" customWidth="1"/>
    <col min="6" max="8" width="10.625" style="25" customWidth="1"/>
    <col min="9" max="16384" width="9" style="25"/>
  </cols>
  <sheetData>
    <row r="2" spans="1:8" ht="23.25" customHeight="1">
      <c r="A2" s="636" t="s">
        <v>136</v>
      </c>
      <c r="B2" s="636"/>
      <c r="C2" s="636"/>
      <c r="D2" s="636"/>
      <c r="E2" s="636"/>
      <c r="F2" s="636"/>
      <c r="G2" s="636"/>
      <c r="H2" s="636"/>
    </row>
    <row r="3" spans="1:8">
      <c r="A3" s="50"/>
      <c r="B3" s="50"/>
      <c r="C3" s="50"/>
      <c r="D3" s="50"/>
      <c r="E3" s="50"/>
      <c r="F3" s="50"/>
      <c r="G3" s="50"/>
      <c r="H3" s="50"/>
    </row>
    <row r="4" spans="1:8">
      <c r="A4" s="50"/>
      <c r="B4" s="50"/>
      <c r="C4" s="50"/>
      <c r="D4" s="50"/>
      <c r="E4" s="50"/>
      <c r="F4" s="51" t="s">
        <v>22</v>
      </c>
      <c r="G4" s="213"/>
      <c r="H4" s="51"/>
    </row>
    <row r="5" spans="1:8">
      <c r="A5" s="50"/>
      <c r="B5" s="50"/>
      <c r="C5" s="50"/>
      <c r="D5" s="50"/>
      <c r="E5" s="50"/>
      <c r="F5" s="50"/>
      <c r="G5" s="50"/>
      <c r="H5" s="52" t="s">
        <v>129</v>
      </c>
    </row>
    <row r="6" spans="1:8" s="26" customFormat="1" ht="30" customHeight="1">
      <c r="A6" s="189" t="s">
        <v>91</v>
      </c>
      <c r="B6" s="68" t="s">
        <v>134</v>
      </c>
      <c r="C6" s="68" t="s">
        <v>3</v>
      </c>
      <c r="D6" s="68" t="s">
        <v>4</v>
      </c>
      <c r="E6" s="68" t="s">
        <v>5</v>
      </c>
      <c r="F6" s="69" t="s">
        <v>6</v>
      </c>
      <c r="G6" s="223" t="s">
        <v>128</v>
      </c>
      <c r="H6" s="69" t="s">
        <v>7</v>
      </c>
    </row>
    <row r="7" spans="1:8" ht="40.5" customHeight="1">
      <c r="A7" s="321" t="s">
        <v>976</v>
      </c>
      <c r="B7" s="222" t="s">
        <v>139</v>
      </c>
      <c r="C7" s="54" t="s">
        <v>1277</v>
      </c>
      <c r="D7" s="54" t="s">
        <v>1278</v>
      </c>
      <c r="E7" s="53" t="s">
        <v>1279</v>
      </c>
      <c r="F7" s="209">
        <v>2</v>
      </c>
      <c r="G7" s="209">
        <v>0</v>
      </c>
      <c r="H7" s="209">
        <v>2</v>
      </c>
    </row>
    <row r="8" spans="1:8" s="27" customFormat="1" ht="40.5" customHeight="1">
      <c r="A8" s="321" t="s">
        <v>1280</v>
      </c>
      <c r="B8" s="55" t="s">
        <v>139</v>
      </c>
      <c r="C8" s="55" t="s">
        <v>1281</v>
      </c>
      <c r="D8" s="55" t="s">
        <v>1278</v>
      </c>
      <c r="E8" s="56" t="s">
        <v>1279</v>
      </c>
      <c r="F8" s="210">
        <v>2</v>
      </c>
      <c r="G8" s="210">
        <v>0</v>
      </c>
      <c r="H8" s="211">
        <v>2</v>
      </c>
    </row>
    <row r="9" spans="1:8" s="27" customFormat="1" ht="40.5" customHeight="1">
      <c r="A9" s="321" t="s">
        <v>1282</v>
      </c>
      <c r="B9" s="55" t="s">
        <v>139</v>
      </c>
      <c r="C9" s="55" t="s">
        <v>1283</v>
      </c>
      <c r="D9" s="55" t="s">
        <v>1278</v>
      </c>
      <c r="E9" s="56" t="s">
        <v>1279</v>
      </c>
      <c r="F9" s="210">
        <v>4</v>
      </c>
      <c r="G9" s="210">
        <v>0</v>
      </c>
      <c r="H9" s="211">
        <v>4</v>
      </c>
    </row>
    <row r="10" spans="1:8" s="27" customFormat="1" ht="40.5" customHeight="1">
      <c r="A10" s="321">
        <v>9</v>
      </c>
      <c r="B10" s="55" t="s">
        <v>139</v>
      </c>
      <c r="C10" s="55" t="s">
        <v>1284</v>
      </c>
      <c r="D10" s="55" t="s">
        <v>1278</v>
      </c>
      <c r="E10" s="56" t="s">
        <v>1279</v>
      </c>
      <c r="F10" s="210">
        <v>1</v>
      </c>
      <c r="G10" s="210">
        <v>0</v>
      </c>
      <c r="H10" s="211">
        <v>1</v>
      </c>
    </row>
    <row r="11" spans="1:8" s="27" customFormat="1" ht="40.5" customHeight="1">
      <c r="A11" s="321" t="s">
        <v>2065</v>
      </c>
      <c r="B11" s="55" t="s">
        <v>1285</v>
      </c>
      <c r="C11" s="55" t="s">
        <v>1286</v>
      </c>
      <c r="D11" s="55" t="s">
        <v>1287</v>
      </c>
      <c r="E11" s="323" t="s">
        <v>1296</v>
      </c>
      <c r="F11" s="210">
        <v>85</v>
      </c>
      <c r="G11" s="210">
        <v>0</v>
      </c>
      <c r="H11" s="211">
        <v>85</v>
      </c>
    </row>
    <row r="12" spans="1:8" s="27" customFormat="1" ht="40.5" customHeight="1">
      <c r="A12" s="321" t="s">
        <v>2066</v>
      </c>
      <c r="B12" s="55" t="s">
        <v>1288</v>
      </c>
      <c r="C12" s="55" t="s">
        <v>1289</v>
      </c>
      <c r="D12" s="55" t="s">
        <v>1290</v>
      </c>
      <c r="E12" s="56" t="s">
        <v>1291</v>
      </c>
      <c r="F12" s="210">
        <v>9</v>
      </c>
      <c r="G12" s="210">
        <v>0</v>
      </c>
      <c r="H12" s="211">
        <v>9</v>
      </c>
    </row>
    <row r="13" spans="1:8" ht="40.5" customHeight="1">
      <c r="A13" s="321" t="s">
        <v>2067</v>
      </c>
      <c r="B13" s="141" t="s">
        <v>1292</v>
      </c>
      <c r="C13" s="143" t="s">
        <v>1293</v>
      </c>
      <c r="D13" s="322" t="s">
        <v>1294</v>
      </c>
      <c r="E13" s="142" t="s">
        <v>1295</v>
      </c>
      <c r="F13" s="212">
        <v>304</v>
      </c>
      <c r="G13" s="212">
        <v>0</v>
      </c>
      <c r="H13" s="212">
        <v>304</v>
      </c>
    </row>
    <row r="14" spans="1:8" ht="30" customHeight="1">
      <c r="A14" s="71"/>
      <c r="B14" s="62" t="s">
        <v>23</v>
      </c>
      <c r="C14" s="84" t="s">
        <v>55</v>
      </c>
      <c r="D14" s="681" t="s">
        <v>2</v>
      </c>
      <c r="E14" s="682"/>
      <c r="F14" s="71">
        <f>SUM(F7:F13)</f>
        <v>407</v>
      </c>
      <c r="G14" s="71">
        <f>SUM(G7:G13)</f>
        <v>0</v>
      </c>
      <c r="H14" s="71">
        <f>SUM(H7:H13)</f>
        <v>407</v>
      </c>
    </row>
    <row r="15" spans="1:8" ht="30" customHeight="1">
      <c r="A15" s="264"/>
      <c r="B15" s="264"/>
      <c r="C15" s="264"/>
      <c r="D15" s="264"/>
      <c r="E15" s="264"/>
      <c r="F15" s="264"/>
      <c r="G15" s="264"/>
      <c r="H15" s="264"/>
    </row>
    <row r="16" spans="1:8" ht="30" customHeight="1">
      <c r="A16" s="265"/>
      <c r="B16" s="265"/>
      <c r="C16" s="265"/>
      <c r="D16" s="265"/>
      <c r="E16" s="265"/>
      <c r="F16" s="265"/>
      <c r="G16" s="265"/>
      <c r="H16" s="265"/>
    </row>
    <row r="17" spans="1:8" ht="30" customHeight="1">
      <c r="A17" s="265"/>
      <c r="B17" s="265"/>
      <c r="C17" s="265"/>
      <c r="D17" s="265"/>
      <c r="E17" s="265"/>
      <c r="F17" s="265"/>
      <c r="G17" s="265"/>
      <c r="H17" s="265"/>
    </row>
    <row r="18" spans="1:8" ht="30" customHeight="1">
      <c r="A18" s="265"/>
      <c r="B18" s="265"/>
      <c r="C18" s="265"/>
      <c r="D18" s="265"/>
      <c r="E18" s="265"/>
      <c r="F18" s="265"/>
      <c r="G18" s="265"/>
      <c r="H18" s="265"/>
    </row>
    <row r="19" spans="1:8" ht="30" customHeight="1">
      <c r="A19" s="265"/>
      <c r="B19" s="265"/>
      <c r="C19" s="265"/>
      <c r="D19" s="265"/>
      <c r="E19" s="265"/>
      <c r="F19" s="265"/>
      <c r="G19" s="265"/>
      <c r="H19" s="265"/>
    </row>
    <row r="20" spans="1:8" ht="30" customHeight="1">
      <c r="A20" s="265"/>
      <c r="B20" s="265"/>
      <c r="C20" s="265"/>
      <c r="D20" s="265"/>
      <c r="E20" s="265"/>
      <c r="F20" s="265"/>
      <c r="G20" s="265"/>
      <c r="H20" s="265"/>
    </row>
    <row r="21" spans="1:8" ht="30" customHeight="1">
      <c r="A21" s="265"/>
      <c r="B21" s="265"/>
      <c r="C21" s="265"/>
      <c r="D21" s="265"/>
      <c r="E21" s="265"/>
      <c r="F21" s="265"/>
      <c r="G21" s="265"/>
      <c r="H21" s="265"/>
    </row>
  </sheetData>
  <mergeCells count="2">
    <mergeCell ref="A2:H2"/>
    <mergeCell ref="D14:E14"/>
  </mergeCells>
  <phoneticPr fontId="2"/>
  <hyperlinks>
    <hyperlink ref="C14" location="'文化観光スポーツ部（詳細）'!A1" display="詳細はこちらをクリック！"/>
    <hyperlink ref="D14:E14" location="総括表!A1" display="総括表へはこちらをクリック！"/>
  </hyperlinks>
  <printOptions horizontalCentered="1"/>
  <pageMargins left="0.74803149606299213" right="0.55118110236220474" top="0.70866141732283472" bottom="0.55118110236220474" header="0.35433070866141736" footer="0.35433070866141736"/>
  <pageSetup paperSize="9"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L414"/>
  <sheetViews>
    <sheetView zoomScaleNormal="100" zoomScaleSheetLayoutView="80" workbookViewId="0"/>
  </sheetViews>
  <sheetFormatPr defaultRowHeight="13.5"/>
  <cols>
    <col min="1" max="1" width="5.125" style="113" customWidth="1"/>
    <col min="2" max="2" width="29.625" style="113" customWidth="1"/>
    <col min="3" max="3" width="25.625" style="113" customWidth="1"/>
    <col min="4" max="4" width="26.625" style="113" customWidth="1"/>
    <col min="5" max="5" width="20.625" style="113" customWidth="1"/>
    <col min="6" max="6" width="9.625" style="119" customWidth="1"/>
    <col min="7" max="7" width="8.625" style="113" customWidth="1"/>
    <col min="8" max="8" width="10.125" style="113" customWidth="1"/>
    <col min="9" max="12" width="8.625" style="113" customWidth="1"/>
    <col min="13" max="16384" width="9" style="113"/>
  </cols>
  <sheetData>
    <row r="1" spans="1:12" ht="14.25" customHeight="1">
      <c r="A1" s="113" t="s">
        <v>98</v>
      </c>
      <c r="C1" s="114" t="s">
        <v>34</v>
      </c>
      <c r="D1" s="115" t="s">
        <v>69</v>
      </c>
      <c r="E1" s="116"/>
      <c r="F1" s="113"/>
      <c r="G1" s="117"/>
      <c r="H1" s="117"/>
      <c r="I1" s="117"/>
      <c r="J1" s="117"/>
    </row>
    <row r="2" spans="1:12" ht="14.25" customHeight="1" thickBot="1">
      <c r="F2" s="118"/>
      <c r="G2" s="167"/>
      <c r="H2" s="167"/>
      <c r="I2" s="167"/>
      <c r="J2" s="168"/>
      <c r="K2" s="168"/>
      <c r="L2" s="168"/>
    </row>
    <row r="3" spans="1:12" ht="19.5" customHeight="1">
      <c r="A3" s="641" t="s">
        <v>36</v>
      </c>
      <c r="B3" s="642"/>
      <c r="C3" s="642"/>
      <c r="D3" s="642"/>
      <c r="E3" s="642"/>
      <c r="F3" s="643" t="s">
        <v>52</v>
      </c>
      <c r="G3" s="644"/>
      <c r="H3" s="658" t="s">
        <v>132</v>
      </c>
      <c r="I3" s="659"/>
      <c r="J3" s="659"/>
      <c r="K3" s="659"/>
      <c r="L3" s="660"/>
    </row>
    <row r="4" spans="1:12" s="117" customFormat="1" ht="19.5" customHeight="1" thickBot="1">
      <c r="A4" s="624" t="s">
        <v>37</v>
      </c>
      <c r="B4" s="625" t="s">
        <v>38</v>
      </c>
      <c r="C4" s="625" t="s">
        <v>39</v>
      </c>
      <c r="D4" s="625" t="s">
        <v>40</v>
      </c>
      <c r="E4" s="626" t="s">
        <v>41</v>
      </c>
      <c r="F4" s="627" t="s">
        <v>70</v>
      </c>
      <c r="G4" s="628" t="s">
        <v>74</v>
      </c>
      <c r="H4" s="629" t="s">
        <v>100</v>
      </c>
      <c r="I4" s="630" t="s">
        <v>101</v>
      </c>
      <c r="J4" s="630" t="s">
        <v>102</v>
      </c>
      <c r="K4" s="630" t="s">
        <v>103</v>
      </c>
      <c r="L4" s="631" t="s">
        <v>104</v>
      </c>
    </row>
    <row r="5" spans="1:12" ht="23.25" customHeight="1">
      <c r="A5" s="747" t="s">
        <v>94</v>
      </c>
      <c r="B5" s="748" t="s">
        <v>133</v>
      </c>
      <c r="C5" s="749" t="s">
        <v>43</v>
      </c>
      <c r="D5" s="749" t="s">
        <v>44</v>
      </c>
      <c r="E5" s="746" t="s">
        <v>45</v>
      </c>
      <c r="F5" s="745" t="s">
        <v>46</v>
      </c>
      <c r="G5" s="750" t="s">
        <v>47</v>
      </c>
      <c r="H5" s="751" t="s">
        <v>112</v>
      </c>
      <c r="I5" s="752" t="s">
        <v>75</v>
      </c>
      <c r="J5" s="752" t="s">
        <v>108</v>
      </c>
      <c r="K5" s="753" t="s">
        <v>48</v>
      </c>
      <c r="L5" s="754" t="s">
        <v>117</v>
      </c>
    </row>
    <row r="6" spans="1:12" ht="54.75" customHeight="1">
      <c r="A6" s="714"/>
      <c r="B6" s="717"/>
      <c r="C6" s="717"/>
      <c r="D6" s="717"/>
      <c r="E6" s="711"/>
      <c r="F6" s="708"/>
      <c r="G6" s="737"/>
      <c r="H6" s="738"/>
      <c r="I6" s="741"/>
      <c r="J6" s="741"/>
      <c r="K6" s="743"/>
      <c r="L6" s="673"/>
    </row>
    <row r="7" spans="1:12" ht="19.5" customHeight="1" thickBot="1">
      <c r="A7" s="715"/>
      <c r="B7" s="718"/>
      <c r="C7" s="718"/>
      <c r="D7" s="718"/>
      <c r="E7" s="712"/>
      <c r="F7" s="709"/>
      <c r="G7" s="151" t="s">
        <v>49</v>
      </c>
      <c r="H7" s="739"/>
      <c r="I7" s="111" t="s">
        <v>49</v>
      </c>
      <c r="J7" s="111" t="s">
        <v>50</v>
      </c>
      <c r="K7" s="111" t="s">
        <v>49</v>
      </c>
      <c r="L7" s="151" t="s">
        <v>67</v>
      </c>
    </row>
    <row r="8" spans="1:12" s="518" customFormat="1" ht="39.950000000000003" customHeight="1">
      <c r="A8" s="514">
        <v>1</v>
      </c>
      <c r="B8" s="324" t="s">
        <v>1558</v>
      </c>
      <c r="C8" s="325" t="s">
        <v>1297</v>
      </c>
      <c r="D8" s="326"/>
      <c r="E8" s="327" t="s">
        <v>1298</v>
      </c>
      <c r="F8" s="328">
        <v>36251</v>
      </c>
      <c r="G8" s="329">
        <v>5100</v>
      </c>
      <c r="H8" s="515"/>
      <c r="I8" s="516"/>
      <c r="J8" s="516"/>
      <c r="K8" s="516"/>
      <c r="L8" s="517" t="str">
        <f t="shared" ref="L8:L134" si="0">IF(I8=0,"",I8/K8)</f>
        <v/>
      </c>
    </row>
    <row r="9" spans="1:12" s="518" customFormat="1" ht="39.950000000000003" customHeight="1">
      <c r="A9" s="519">
        <v>2</v>
      </c>
      <c r="B9" s="330" t="s">
        <v>1558</v>
      </c>
      <c r="C9" s="331" t="s">
        <v>1299</v>
      </c>
      <c r="D9" s="332"/>
      <c r="E9" s="333" t="s">
        <v>1298</v>
      </c>
      <c r="F9" s="334">
        <v>36251</v>
      </c>
      <c r="G9" s="289">
        <v>4000</v>
      </c>
      <c r="H9" s="520"/>
      <c r="I9" s="521"/>
      <c r="J9" s="521"/>
      <c r="K9" s="521"/>
      <c r="L9" s="522" t="str">
        <f t="shared" si="0"/>
        <v/>
      </c>
    </row>
    <row r="10" spans="1:12" s="518" customFormat="1" ht="39.950000000000003" customHeight="1">
      <c r="A10" s="519">
        <v>3</v>
      </c>
      <c r="B10" s="330" t="s">
        <v>1558</v>
      </c>
      <c r="C10" s="331" t="s">
        <v>1300</v>
      </c>
      <c r="D10" s="332"/>
      <c r="E10" s="333" t="s">
        <v>1298</v>
      </c>
      <c r="F10" s="334">
        <v>43104</v>
      </c>
      <c r="G10" s="289">
        <v>5100</v>
      </c>
      <c r="H10" s="520"/>
      <c r="I10" s="521"/>
      <c r="J10" s="521"/>
      <c r="K10" s="521"/>
      <c r="L10" s="522" t="str">
        <f t="shared" si="0"/>
        <v/>
      </c>
    </row>
    <row r="11" spans="1:12" s="518" customFormat="1" ht="39.950000000000003" customHeight="1">
      <c r="A11" s="519">
        <v>4</v>
      </c>
      <c r="B11" s="330" t="s">
        <v>1558</v>
      </c>
      <c r="C11" s="308" t="s">
        <v>1301</v>
      </c>
      <c r="D11" s="332"/>
      <c r="E11" s="333" t="s">
        <v>1298</v>
      </c>
      <c r="F11" s="334">
        <v>43104</v>
      </c>
      <c r="G11" s="289">
        <v>4000</v>
      </c>
      <c r="H11" s="520"/>
      <c r="I11" s="521"/>
      <c r="J11" s="521"/>
      <c r="K11" s="521"/>
      <c r="L11" s="522" t="str">
        <f t="shared" si="0"/>
        <v/>
      </c>
    </row>
    <row r="12" spans="1:12" s="518" customFormat="1" ht="39.950000000000003" customHeight="1">
      <c r="A12" s="519">
        <v>5</v>
      </c>
      <c r="B12" s="330" t="s">
        <v>1558</v>
      </c>
      <c r="C12" s="331" t="s">
        <v>1559</v>
      </c>
      <c r="D12" s="308" t="s">
        <v>1302</v>
      </c>
      <c r="E12" s="333" t="s">
        <v>1298</v>
      </c>
      <c r="F12" s="334">
        <v>36251</v>
      </c>
      <c r="G12" s="289">
        <v>19000</v>
      </c>
      <c r="H12" s="520"/>
      <c r="I12" s="521"/>
      <c r="J12" s="521"/>
      <c r="K12" s="521"/>
      <c r="L12" s="522" t="str">
        <f t="shared" si="0"/>
        <v/>
      </c>
    </row>
    <row r="13" spans="1:12" s="518" customFormat="1" ht="39.950000000000003" customHeight="1">
      <c r="A13" s="519">
        <v>6</v>
      </c>
      <c r="B13" s="330" t="s">
        <v>1558</v>
      </c>
      <c r="C13" s="331" t="s">
        <v>1560</v>
      </c>
      <c r="D13" s="308" t="s">
        <v>1303</v>
      </c>
      <c r="E13" s="333" t="s">
        <v>1298</v>
      </c>
      <c r="F13" s="334">
        <v>36251</v>
      </c>
      <c r="G13" s="289">
        <v>15000</v>
      </c>
      <c r="H13" s="520"/>
      <c r="I13" s="521"/>
      <c r="J13" s="521"/>
      <c r="K13" s="521"/>
      <c r="L13" s="522" t="str">
        <f t="shared" si="0"/>
        <v/>
      </c>
    </row>
    <row r="14" spans="1:12" s="518" customFormat="1" ht="39.950000000000003" customHeight="1">
      <c r="A14" s="519">
        <v>7</v>
      </c>
      <c r="B14" s="330" t="s">
        <v>1557</v>
      </c>
      <c r="C14" s="331" t="s">
        <v>1561</v>
      </c>
      <c r="D14" s="308" t="s">
        <v>1304</v>
      </c>
      <c r="E14" s="333" t="s">
        <v>1298</v>
      </c>
      <c r="F14" s="334">
        <v>36251</v>
      </c>
      <c r="G14" s="289">
        <v>17000</v>
      </c>
      <c r="H14" s="520"/>
      <c r="I14" s="521"/>
      <c r="J14" s="521"/>
      <c r="K14" s="521"/>
      <c r="L14" s="522" t="str">
        <f t="shared" si="0"/>
        <v/>
      </c>
    </row>
    <row r="15" spans="1:12" s="518" customFormat="1" ht="39.950000000000003" customHeight="1">
      <c r="A15" s="519">
        <v>8</v>
      </c>
      <c r="B15" s="330" t="s">
        <v>1558</v>
      </c>
      <c r="C15" s="331" t="s">
        <v>1562</v>
      </c>
      <c r="D15" s="308" t="s">
        <v>1305</v>
      </c>
      <c r="E15" s="333" t="s">
        <v>1298</v>
      </c>
      <c r="F15" s="334">
        <v>36251</v>
      </c>
      <c r="G15" s="289">
        <v>11000</v>
      </c>
      <c r="H15" s="520"/>
      <c r="I15" s="521"/>
      <c r="J15" s="521"/>
      <c r="K15" s="521"/>
      <c r="L15" s="522" t="str">
        <f t="shared" si="0"/>
        <v/>
      </c>
    </row>
    <row r="16" spans="1:12" s="518" customFormat="1" ht="39.950000000000003" customHeight="1">
      <c r="A16" s="519">
        <v>9</v>
      </c>
      <c r="B16" s="330" t="s">
        <v>1558</v>
      </c>
      <c r="C16" s="331" t="s">
        <v>1306</v>
      </c>
      <c r="D16" s="308" t="s">
        <v>1307</v>
      </c>
      <c r="E16" s="333" t="s">
        <v>1298</v>
      </c>
      <c r="F16" s="334">
        <v>43104</v>
      </c>
      <c r="G16" s="289">
        <v>15000</v>
      </c>
      <c r="H16" s="520"/>
      <c r="I16" s="521"/>
      <c r="J16" s="521"/>
      <c r="K16" s="521"/>
      <c r="L16" s="522" t="str">
        <f t="shared" si="0"/>
        <v/>
      </c>
    </row>
    <row r="17" spans="1:12" s="518" customFormat="1" ht="39.950000000000003" customHeight="1">
      <c r="A17" s="519">
        <v>10</v>
      </c>
      <c r="B17" s="332" t="s">
        <v>1311</v>
      </c>
      <c r="C17" s="332" t="s">
        <v>516</v>
      </c>
      <c r="D17" s="332" t="s">
        <v>1312</v>
      </c>
      <c r="E17" s="335" t="s">
        <v>1313</v>
      </c>
      <c r="F17" s="336">
        <v>43739</v>
      </c>
      <c r="G17" s="337">
        <v>30480</v>
      </c>
      <c r="H17" s="520"/>
      <c r="I17" s="521"/>
      <c r="J17" s="521"/>
      <c r="K17" s="521"/>
      <c r="L17" s="522" t="str">
        <f t="shared" ref="L17:L80" si="1">IF(I17=0,"",I17/K17)</f>
        <v/>
      </c>
    </row>
    <row r="18" spans="1:12" s="518" customFormat="1" ht="39.950000000000003" customHeight="1">
      <c r="A18" s="519">
        <v>11</v>
      </c>
      <c r="B18" s="332" t="s">
        <v>1311</v>
      </c>
      <c r="C18" s="332" t="s">
        <v>516</v>
      </c>
      <c r="D18" s="332" t="s">
        <v>1314</v>
      </c>
      <c r="E18" s="335" t="s">
        <v>1313</v>
      </c>
      <c r="F18" s="336">
        <v>43739</v>
      </c>
      <c r="G18" s="337">
        <v>91450</v>
      </c>
      <c r="H18" s="520"/>
      <c r="I18" s="521"/>
      <c r="J18" s="521"/>
      <c r="K18" s="521"/>
      <c r="L18" s="522" t="str">
        <f t="shared" si="1"/>
        <v/>
      </c>
    </row>
    <row r="19" spans="1:12" s="518" customFormat="1" ht="39.950000000000003" customHeight="1">
      <c r="A19" s="519">
        <v>12</v>
      </c>
      <c r="B19" s="332" t="s">
        <v>1311</v>
      </c>
      <c r="C19" s="332" t="s">
        <v>516</v>
      </c>
      <c r="D19" s="332" t="s">
        <v>1315</v>
      </c>
      <c r="E19" s="335" t="s">
        <v>1313</v>
      </c>
      <c r="F19" s="336">
        <v>43739</v>
      </c>
      <c r="G19" s="337">
        <v>39920</v>
      </c>
      <c r="H19" s="520"/>
      <c r="I19" s="521"/>
      <c r="J19" s="521"/>
      <c r="K19" s="521"/>
      <c r="L19" s="522" t="str">
        <f t="shared" si="1"/>
        <v/>
      </c>
    </row>
    <row r="20" spans="1:12" s="518" customFormat="1" ht="39.950000000000003" customHeight="1">
      <c r="A20" s="519">
        <v>13</v>
      </c>
      <c r="B20" s="332" t="s">
        <v>1311</v>
      </c>
      <c r="C20" s="332" t="s">
        <v>516</v>
      </c>
      <c r="D20" s="332" t="s">
        <v>1316</v>
      </c>
      <c r="E20" s="335" t="s">
        <v>1313</v>
      </c>
      <c r="F20" s="336">
        <v>43739</v>
      </c>
      <c r="G20" s="337">
        <v>119750</v>
      </c>
      <c r="H20" s="520"/>
      <c r="I20" s="521"/>
      <c r="J20" s="521"/>
      <c r="K20" s="521"/>
      <c r="L20" s="522" t="str">
        <f t="shared" si="1"/>
        <v/>
      </c>
    </row>
    <row r="21" spans="1:12" s="518" customFormat="1" ht="39.950000000000003" customHeight="1">
      <c r="A21" s="519">
        <v>14</v>
      </c>
      <c r="B21" s="332" t="s">
        <v>1311</v>
      </c>
      <c r="C21" s="332" t="s">
        <v>516</v>
      </c>
      <c r="D21" s="332" t="s">
        <v>1317</v>
      </c>
      <c r="E21" s="335" t="s">
        <v>1313</v>
      </c>
      <c r="F21" s="336">
        <v>43739</v>
      </c>
      <c r="G21" s="337">
        <v>9430</v>
      </c>
      <c r="H21" s="520"/>
      <c r="I21" s="521"/>
      <c r="J21" s="521"/>
      <c r="K21" s="521"/>
      <c r="L21" s="522" t="str">
        <f t="shared" si="1"/>
        <v/>
      </c>
    </row>
    <row r="22" spans="1:12" s="518" customFormat="1" ht="39.950000000000003" customHeight="1">
      <c r="A22" s="519">
        <v>15</v>
      </c>
      <c r="B22" s="332" t="s">
        <v>1311</v>
      </c>
      <c r="C22" s="332" t="s">
        <v>516</v>
      </c>
      <c r="D22" s="332" t="s">
        <v>1318</v>
      </c>
      <c r="E22" s="335" t="s">
        <v>1313</v>
      </c>
      <c r="F22" s="336">
        <v>43739</v>
      </c>
      <c r="G22" s="337">
        <v>28280</v>
      </c>
      <c r="H22" s="520"/>
      <c r="I22" s="521"/>
      <c r="J22" s="521"/>
      <c r="K22" s="521"/>
      <c r="L22" s="522" t="str">
        <f t="shared" si="1"/>
        <v/>
      </c>
    </row>
    <row r="23" spans="1:12" s="518" customFormat="1" ht="39.950000000000003" customHeight="1">
      <c r="A23" s="519">
        <v>16</v>
      </c>
      <c r="B23" s="332" t="s">
        <v>1311</v>
      </c>
      <c r="C23" s="332" t="s">
        <v>516</v>
      </c>
      <c r="D23" s="332" t="s">
        <v>1319</v>
      </c>
      <c r="E23" s="335" t="s">
        <v>1313</v>
      </c>
      <c r="F23" s="336">
        <v>43739</v>
      </c>
      <c r="G23" s="337">
        <v>16650</v>
      </c>
      <c r="H23" s="520"/>
      <c r="I23" s="521"/>
      <c r="J23" s="521"/>
      <c r="K23" s="521"/>
      <c r="L23" s="522" t="str">
        <f t="shared" si="1"/>
        <v/>
      </c>
    </row>
    <row r="24" spans="1:12" s="518" customFormat="1" ht="39.950000000000003" customHeight="1">
      <c r="A24" s="519">
        <v>17</v>
      </c>
      <c r="B24" s="332" t="s">
        <v>1311</v>
      </c>
      <c r="C24" s="332" t="s">
        <v>516</v>
      </c>
      <c r="D24" s="332" t="s">
        <v>1320</v>
      </c>
      <c r="E24" s="335" t="s">
        <v>1313</v>
      </c>
      <c r="F24" s="336">
        <v>43739</v>
      </c>
      <c r="G24" s="337">
        <v>49970</v>
      </c>
      <c r="H24" s="520"/>
      <c r="I24" s="521"/>
      <c r="J24" s="521"/>
      <c r="K24" s="521"/>
      <c r="L24" s="522" t="str">
        <f t="shared" si="1"/>
        <v/>
      </c>
    </row>
    <row r="25" spans="1:12" s="518" customFormat="1" ht="39.950000000000003" customHeight="1">
      <c r="A25" s="519">
        <v>18</v>
      </c>
      <c r="B25" s="332" t="s">
        <v>1311</v>
      </c>
      <c r="C25" s="332" t="s">
        <v>516</v>
      </c>
      <c r="D25" s="332" t="s">
        <v>1321</v>
      </c>
      <c r="E25" s="335" t="s">
        <v>1313</v>
      </c>
      <c r="F25" s="336">
        <v>43739</v>
      </c>
      <c r="G25" s="337">
        <v>8480</v>
      </c>
      <c r="H25" s="520"/>
      <c r="I25" s="521"/>
      <c r="J25" s="521"/>
      <c r="K25" s="521"/>
      <c r="L25" s="522" t="str">
        <f t="shared" si="1"/>
        <v/>
      </c>
    </row>
    <row r="26" spans="1:12" s="518" customFormat="1" ht="39.950000000000003" customHeight="1">
      <c r="A26" s="519">
        <v>19</v>
      </c>
      <c r="B26" s="332" t="s">
        <v>1311</v>
      </c>
      <c r="C26" s="332" t="s">
        <v>516</v>
      </c>
      <c r="D26" s="332" t="s">
        <v>1322</v>
      </c>
      <c r="E26" s="335" t="s">
        <v>1313</v>
      </c>
      <c r="F26" s="336">
        <v>43739</v>
      </c>
      <c r="G26" s="337">
        <v>7850</v>
      </c>
      <c r="H26" s="520"/>
      <c r="I26" s="521"/>
      <c r="J26" s="521"/>
      <c r="K26" s="521"/>
      <c r="L26" s="522" t="str">
        <f t="shared" si="1"/>
        <v/>
      </c>
    </row>
    <row r="27" spans="1:12" s="518" customFormat="1" ht="39.950000000000003" customHeight="1">
      <c r="A27" s="519">
        <v>20</v>
      </c>
      <c r="B27" s="332" t="s">
        <v>1311</v>
      </c>
      <c r="C27" s="332" t="s">
        <v>516</v>
      </c>
      <c r="D27" s="332" t="s">
        <v>1323</v>
      </c>
      <c r="E27" s="335" t="s">
        <v>1313</v>
      </c>
      <c r="F27" s="336">
        <v>43739</v>
      </c>
      <c r="G27" s="337">
        <v>7850</v>
      </c>
      <c r="H27" s="520"/>
      <c r="I27" s="521"/>
      <c r="J27" s="521"/>
      <c r="K27" s="521"/>
      <c r="L27" s="522" t="str">
        <f t="shared" si="1"/>
        <v/>
      </c>
    </row>
    <row r="28" spans="1:12" s="518" customFormat="1" ht="39.950000000000003" customHeight="1">
      <c r="A28" s="519">
        <v>21</v>
      </c>
      <c r="B28" s="332" t="s">
        <v>1311</v>
      </c>
      <c r="C28" s="332" t="s">
        <v>516</v>
      </c>
      <c r="D28" s="332" t="s">
        <v>1324</v>
      </c>
      <c r="E28" s="335" t="s">
        <v>1313</v>
      </c>
      <c r="F28" s="336">
        <v>43739</v>
      </c>
      <c r="G28" s="337">
        <v>8590</v>
      </c>
      <c r="H28" s="520"/>
      <c r="I28" s="521"/>
      <c r="J28" s="521"/>
      <c r="K28" s="521"/>
      <c r="L28" s="522" t="str">
        <f t="shared" si="1"/>
        <v/>
      </c>
    </row>
    <row r="29" spans="1:12" s="518" customFormat="1" ht="39.950000000000003" customHeight="1">
      <c r="A29" s="519">
        <v>22</v>
      </c>
      <c r="B29" s="332" t="s">
        <v>1311</v>
      </c>
      <c r="C29" s="332" t="s">
        <v>516</v>
      </c>
      <c r="D29" s="332" t="s">
        <v>1325</v>
      </c>
      <c r="E29" s="335" t="s">
        <v>1313</v>
      </c>
      <c r="F29" s="336">
        <v>43739</v>
      </c>
      <c r="G29" s="337">
        <v>7330</v>
      </c>
      <c r="H29" s="520"/>
      <c r="I29" s="521"/>
      <c r="J29" s="521"/>
      <c r="K29" s="521"/>
      <c r="L29" s="522" t="str">
        <f t="shared" si="1"/>
        <v/>
      </c>
    </row>
    <row r="30" spans="1:12" s="518" customFormat="1" ht="39.950000000000003" customHeight="1">
      <c r="A30" s="519">
        <v>23</v>
      </c>
      <c r="B30" s="332" t="s">
        <v>1311</v>
      </c>
      <c r="C30" s="332" t="s">
        <v>516</v>
      </c>
      <c r="D30" s="332" t="s">
        <v>1326</v>
      </c>
      <c r="E30" s="335" t="s">
        <v>1313</v>
      </c>
      <c r="F30" s="336">
        <v>43739</v>
      </c>
      <c r="G30" s="337">
        <v>22000</v>
      </c>
      <c r="H30" s="520"/>
      <c r="I30" s="521"/>
      <c r="J30" s="521"/>
      <c r="K30" s="521"/>
      <c r="L30" s="522" t="str">
        <f t="shared" si="1"/>
        <v/>
      </c>
    </row>
    <row r="31" spans="1:12" s="518" customFormat="1" ht="39.950000000000003" customHeight="1">
      <c r="A31" s="519">
        <v>24</v>
      </c>
      <c r="B31" s="332" t="s">
        <v>1311</v>
      </c>
      <c r="C31" s="332" t="s">
        <v>516</v>
      </c>
      <c r="D31" s="332" t="s">
        <v>1327</v>
      </c>
      <c r="E31" s="335" t="s">
        <v>1313</v>
      </c>
      <c r="F31" s="336">
        <v>43739</v>
      </c>
      <c r="G31" s="337">
        <v>7850</v>
      </c>
      <c r="H31" s="520"/>
      <c r="I31" s="521"/>
      <c r="J31" s="521"/>
      <c r="K31" s="521"/>
      <c r="L31" s="522" t="str">
        <f t="shared" si="1"/>
        <v/>
      </c>
    </row>
    <row r="32" spans="1:12" s="518" customFormat="1" ht="39.950000000000003" customHeight="1">
      <c r="A32" s="519">
        <v>25</v>
      </c>
      <c r="B32" s="332" t="s">
        <v>1311</v>
      </c>
      <c r="C32" s="332" t="s">
        <v>516</v>
      </c>
      <c r="D32" s="332" t="s">
        <v>1328</v>
      </c>
      <c r="E32" s="335" t="s">
        <v>1313</v>
      </c>
      <c r="F32" s="336">
        <v>43739</v>
      </c>
      <c r="G32" s="337">
        <v>23570</v>
      </c>
      <c r="H32" s="520"/>
      <c r="I32" s="521"/>
      <c r="J32" s="521"/>
      <c r="K32" s="521"/>
      <c r="L32" s="522" t="str">
        <f t="shared" si="1"/>
        <v/>
      </c>
    </row>
    <row r="33" spans="1:12" s="518" customFormat="1" ht="39.950000000000003" customHeight="1">
      <c r="A33" s="519">
        <v>26</v>
      </c>
      <c r="B33" s="332" t="s">
        <v>1311</v>
      </c>
      <c r="C33" s="332" t="s">
        <v>516</v>
      </c>
      <c r="D33" s="332" t="s">
        <v>1329</v>
      </c>
      <c r="E33" s="335" t="s">
        <v>1313</v>
      </c>
      <c r="F33" s="336">
        <v>43739</v>
      </c>
      <c r="G33" s="337">
        <v>34370</v>
      </c>
      <c r="H33" s="520"/>
      <c r="I33" s="521"/>
      <c r="J33" s="521"/>
      <c r="K33" s="521"/>
      <c r="L33" s="522" t="str">
        <f t="shared" si="1"/>
        <v/>
      </c>
    </row>
    <row r="34" spans="1:12" s="518" customFormat="1" ht="39.950000000000003" customHeight="1">
      <c r="A34" s="519">
        <v>27</v>
      </c>
      <c r="B34" s="332" t="s">
        <v>1311</v>
      </c>
      <c r="C34" s="332" t="s">
        <v>516</v>
      </c>
      <c r="D34" s="332" t="s">
        <v>1330</v>
      </c>
      <c r="E34" s="335" t="s">
        <v>1313</v>
      </c>
      <c r="F34" s="336">
        <v>43739</v>
      </c>
      <c r="G34" s="337">
        <v>103080</v>
      </c>
      <c r="H34" s="520"/>
      <c r="I34" s="521"/>
      <c r="J34" s="521"/>
      <c r="K34" s="521"/>
      <c r="L34" s="522" t="str">
        <f t="shared" si="1"/>
        <v/>
      </c>
    </row>
    <row r="35" spans="1:12" s="518" customFormat="1" ht="39.950000000000003" customHeight="1">
      <c r="A35" s="519">
        <v>28</v>
      </c>
      <c r="B35" s="332" t="s">
        <v>1311</v>
      </c>
      <c r="C35" s="332" t="s">
        <v>516</v>
      </c>
      <c r="D35" s="332" t="s">
        <v>1331</v>
      </c>
      <c r="E35" s="335" t="s">
        <v>1313</v>
      </c>
      <c r="F35" s="336">
        <v>43739</v>
      </c>
      <c r="G35" s="337">
        <v>42640</v>
      </c>
      <c r="H35" s="520"/>
      <c r="I35" s="521"/>
      <c r="J35" s="521"/>
      <c r="K35" s="521"/>
      <c r="L35" s="522" t="str">
        <f t="shared" si="1"/>
        <v/>
      </c>
    </row>
    <row r="36" spans="1:12" s="518" customFormat="1" ht="39.950000000000003" customHeight="1">
      <c r="A36" s="519">
        <v>29</v>
      </c>
      <c r="B36" s="332" t="s">
        <v>1311</v>
      </c>
      <c r="C36" s="332" t="s">
        <v>516</v>
      </c>
      <c r="D36" s="332" t="s">
        <v>1332</v>
      </c>
      <c r="E36" s="335" t="s">
        <v>1313</v>
      </c>
      <c r="F36" s="336">
        <v>43739</v>
      </c>
      <c r="G36" s="337">
        <v>127920</v>
      </c>
      <c r="H36" s="520"/>
      <c r="I36" s="521"/>
      <c r="J36" s="521"/>
      <c r="K36" s="521"/>
      <c r="L36" s="522" t="str">
        <f t="shared" si="1"/>
        <v/>
      </c>
    </row>
    <row r="37" spans="1:12" s="518" customFormat="1" ht="39.950000000000003" customHeight="1">
      <c r="A37" s="519">
        <v>30</v>
      </c>
      <c r="B37" s="332" t="s">
        <v>1311</v>
      </c>
      <c r="C37" s="332" t="s">
        <v>516</v>
      </c>
      <c r="D37" s="332" t="s">
        <v>1333</v>
      </c>
      <c r="E37" s="335" t="s">
        <v>1313</v>
      </c>
      <c r="F37" s="336">
        <v>43739</v>
      </c>
      <c r="G37" s="337">
        <v>9530</v>
      </c>
      <c r="H37" s="520"/>
      <c r="I37" s="521"/>
      <c r="J37" s="521"/>
      <c r="K37" s="521"/>
      <c r="L37" s="522" t="str">
        <f t="shared" si="1"/>
        <v/>
      </c>
    </row>
    <row r="38" spans="1:12" s="518" customFormat="1" ht="39.950000000000003" customHeight="1">
      <c r="A38" s="519">
        <v>31</v>
      </c>
      <c r="B38" s="332" t="s">
        <v>1311</v>
      </c>
      <c r="C38" s="332" t="s">
        <v>516</v>
      </c>
      <c r="D38" s="332" t="s">
        <v>1334</v>
      </c>
      <c r="E38" s="335" t="s">
        <v>1313</v>
      </c>
      <c r="F38" s="336">
        <v>43739</v>
      </c>
      <c r="G38" s="337">
        <v>28600</v>
      </c>
      <c r="H38" s="520"/>
      <c r="I38" s="521"/>
      <c r="J38" s="521"/>
      <c r="K38" s="521"/>
      <c r="L38" s="522" t="str">
        <f t="shared" si="1"/>
        <v/>
      </c>
    </row>
    <row r="39" spans="1:12" s="518" customFormat="1" ht="39.950000000000003" customHeight="1">
      <c r="A39" s="519">
        <v>32</v>
      </c>
      <c r="B39" s="332" t="s">
        <v>1311</v>
      </c>
      <c r="C39" s="332" t="s">
        <v>516</v>
      </c>
      <c r="D39" s="332" t="s">
        <v>1335</v>
      </c>
      <c r="E39" s="335" t="s">
        <v>1313</v>
      </c>
      <c r="F39" s="336">
        <v>43739</v>
      </c>
      <c r="G39" s="337">
        <v>3570</v>
      </c>
      <c r="H39" s="520"/>
      <c r="I39" s="521"/>
      <c r="J39" s="521"/>
      <c r="K39" s="521"/>
      <c r="L39" s="522" t="str">
        <f t="shared" si="1"/>
        <v/>
      </c>
    </row>
    <row r="40" spans="1:12" s="518" customFormat="1" ht="39.950000000000003" customHeight="1">
      <c r="A40" s="519">
        <v>33</v>
      </c>
      <c r="B40" s="332" t="s">
        <v>1311</v>
      </c>
      <c r="C40" s="332" t="s">
        <v>516</v>
      </c>
      <c r="D40" s="332" t="s">
        <v>1336</v>
      </c>
      <c r="E40" s="335" t="s">
        <v>1313</v>
      </c>
      <c r="F40" s="336">
        <v>43739</v>
      </c>
      <c r="G40" s="337">
        <v>10680</v>
      </c>
      <c r="H40" s="520"/>
      <c r="I40" s="521"/>
      <c r="J40" s="521"/>
      <c r="K40" s="521"/>
      <c r="L40" s="522" t="str">
        <f t="shared" si="1"/>
        <v/>
      </c>
    </row>
    <row r="41" spans="1:12" s="518" customFormat="1" ht="39.950000000000003" customHeight="1">
      <c r="A41" s="519">
        <v>34</v>
      </c>
      <c r="B41" s="332" t="s">
        <v>1311</v>
      </c>
      <c r="C41" s="332" t="s">
        <v>1337</v>
      </c>
      <c r="D41" s="332" t="s">
        <v>1338</v>
      </c>
      <c r="E41" s="335" t="s">
        <v>1313</v>
      </c>
      <c r="F41" s="336">
        <v>43739</v>
      </c>
      <c r="G41" s="337">
        <v>3150</v>
      </c>
      <c r="H41" s="520"/>
      <c r="I41" s="521"/>
      <c r="J41" s="521"/>
      <c r="K41" s="521"/>
      <c r="L41" s="522" t="str">
        <f t="shared" si="1"/>
        <v/>
      </c>
    </row>
    <row r="42" spans="1:12" s="518" customFormat="1" ht="39.950000000000003" customHeight="1">
      <c r="A42" s="519">
        <v>35</v>
      </c>
      <c r="B42" s="332" t="s">
        <v>1311</v>
      </c>
      <c r="C42" s="332" t="s">
        <v>1337</v>
      </c>
      <c r="D42" s="332" t="s">
        <v>1339</v>
      </c>
      <c r="E42" s="335" t="s">
        <v>1313</v>
      </c>
      <c r="F42" s="336">
        <v>43739</v>
      </c>
      <c r="G42" s="337">
        <v>420</v>
      </c>
      <c r="H42" s="520"/>
      <c r="I42" s="521"/>
      <c r="J42" s="521"/>
      <c r="K42" s="521"/>
      <c r="L42" s="522" t="str">
        <f t="shared" si="1"/>
        <v/>
      </c>
    </row>
    <row r="43" spans="1:12" s="518" customFormat="1" ht="39.950000000000003" customHeight="1">
      <c r="A43" s="519">
        <v>36</v>
      </c>
      <c r="B43" s="332" t="s">
        <v>1311</v>
      </c>
      <c r="C43" s="332" t="s">
        <v>1337</v>
      </c>
      <c r="D43" s="332" t="s">
        <v>1340</v>
      </c>
      <c r="E43" s="335" t="s">
        <v>1313</v>
      </c>
      <c r="F43" s="336">
        <v>43739</v>
      </c>
      <c r="G43" s="337">
        <v>340</v>
      </c>
      <c r="H43" s="520"/>
      <c r="I43" s="521"/>
      <c r="J43" s="521"/>
      <c r="K43" s="521"/>
      <c r="L43" s="522" t="str">
        <f t="shared" si="1"/>
        <v/>
      </c>
    </row>
    <row r="44" spans="1:12" s="518" customFormat="1" ht="39.950000000000003" customHeight="1">
      <c r="A44" s="519">
        <v>37</v>
      </c>
      <c r="B44" s="332" t="s">
        <v>1311</v>
      </c>
      <c r="C44" s="332" t="s">
        <v>1337</v>
      </c>
      <c r="D44" s="332" t="s">
        <v>1341</v>
      </c>
      <c r="E44" s="335" t="s">
        <v>1313</v>
      </c>
      <c r="F44" s="336">
        <v>43739</v>
      </c>
      <c r="G44" s="337">
        <v>270</v>
      </c>
      <c r="H44" s="520"/>
      <c r="I44" s="521"/>
      <c r="J44" s="521"/>
      <c r="K44" s="521"/>
      <c r="L44" s="522" t="str">
        <f t="shared" si="1"/>
        <v/>
      </c>
    </row>
    <row r="45" spans="1:12" s="518" customFormat="1" ht="39.950000000000003" customHeight="1">
      <c r="A45" s="519">
        <v>38</v>
      </c>
      <c r="B45" s="332" t="s">
        <v>1311</v>
      </c>
      <c r="C45" s="332" t="s">
        <v>1337</v>
      </c>
      <c r="D45" s="332" t="s">
        <v>1342</v>
      </c>
      <c r="E45" s="335" t="s">
        <v>1313</v>
      </c>
      <c r="F45" s="336">
        <v>43739</v>
      </c>
      <c r="G45" s="337">
        <v>210</v>
      </c>
      <c r="H45" s="520"/>
      <c r="I45" s="521"/>
      <c r="J45" s="521"/>
      <c r="K45" s="521"/>
      <c r="L45" s="522" t="str">
        <f t="shared" si="1"/>
        <v/>
      </c>
    </row>
    <row r="46" spans="1:12" s="518" customFormat="1" ht="39.950000000000003" customHeight="1">
      <c r="A46" s="519">
        <v>39</v>
      </c>
      <c r="B46" s="332" t="s">
        <v>1311</v>
      </c>
      <c r="C46" s="332" t="s">
        <v>1337</v>
      </c>
      <c r="D46" s="332" t="s">
        <v>1343</v>
      </c>
      <c r="E46" s="335" t="s">
        <v>1313</v>
      </c>
      <c r="F46" s="336">
        <v>43739</v>
      </c>
      <c r="G46" s="337">
        <v>150</v>
      </c>
      <c r="H46" s="520"/>
      <c r="I46" s="521"/>
      <c r="J46" s="521"/>
      <c r="K46" s="521"/>
      <c r="L46" s="522" t="str">
        <f t="shared" si="1"/>
        <v/>
      </c>
    </row>
    <row r="47" spans="1:12" s="518" customFormat="1" ht="39.950000000000003" customHeight="1">
      <c r="A47" s="519">
        <v>40</v>
      </c>
      <c r="B47" s="332" t="s">
        <v>1311</v>
      </c>
      <c r="C47" s="332" t="s">
        <v>1337</v>
      </c>
      <c r="D47" s="332" t="s">
        <v>1344</v>
      </c>
      <c r="E47" s="335" t="s">
        <v>1313</v>
      </c>
      <c r="F47" s="336">
        <v>43739</v>
      </c>
      <c r="G47" s="337">
        <v>120</v>
      </c>
      <c r="H47" s="520"/>
      <c r="I47" s="521"/>
      <c r="J47" s="521"/>
      <c r="K47" s="521"/>
      <c r="L47" s="522" t="str">
        <f t="shared" si="1"/>
        <v/>
      </c>
    </row>
    <row r="48" spans="1:12" s="518" customFormat="1" ht="39.950000000000003" customHeight="1">
      <c r="A48" s="519">
        <v>41</v>
      </c>
      <c r="B48" s="332" t="s">
        <v>1311</v>
      </c>
      <c r="C48" s="332" t="s">
        <v>1337</v>
      </c>
      <c r="D48" s="332" t="s">
        <v>1345</v>
      </c>
      <c r="E48" s="335" t="s">
        <v>1313</v>
      </c>
      <c r="F48" s="336">
        <v>43739</v>
      </c>
      <c r="G48" s="337">
        <v>320</v>
      </c>
      <c r="H48" s="520"/>
      <c r="I48" s="521"/>
      <c r="J48" s="521"/>
      <c r="K48" s="521"/>
      <c r="L48" s="522" t="str">
        <f t="shared" si="1"/>
        <v/>
      </c>
    </row>
    <row r="49" spans="1:12" s="518" customFormat="1" ht="39.950000000000003" customHeight="1">
      <c r="A49" s="519">
        <v>42</v>
      </c>
      <c r="B49" s="332" t="s">
        <v>1311</v>
      </c>
      <c r="C49" s="332" t="s">
        <v>1337</v>
      </c>
      <c r="D49" s="332" t="s">
        <v>1346</v>
      </c>
      <c r="E49" s="335" t="s">
        <v>1313</v>
      </c>
      <c r="F49" s="336">
        <v>43739</v>
      </c>
      <c r="G49" s="337">
        <v>260</v>
      </c>
      <c r="H49" s="520"/>
      <c r="I49" s="521"/>
      <c r="J49" s="521"/>
      <c r="K49" s="521"/>
      <c r="L49" s="522" t="str">
        <f t="shared" si="1"/>
        <v/>
      </c>
    </row>
    <row r="50" spans="1:12" s="518" customFormat="1" ht="39.950000000000003" customHeight="1">
      <c r="A50" s="519">
        <v>43</v>
      </c>
      <c r="B50" s="332" t="s">
        <v>1311</v>
      </c>
      <c r="C50" s="332" t="s">
        <v>1337</v>
      </c>
      <c r="D50" s="332" t="s">
        <v>1347</v>
      </c>
      <c r="E50" s="335" t="s">
        <v>1313</v>
      </c>
      <c r="F50" s="336">
        <v>43739</v>
      </c>
      <c r="G50" s="337">
        <v>210</v>
      </c>
      <c r="H50" s="520"/>
      <c r="I50" s="521"/>
      <c r="J50" s="521"/>
      <c r="K50" s="521"/>
      <c r="L50" s="522" t="str">
        <f t="shared" si="1"/>
        <v/>
      </c>
    </row>
    <row r="51" spans="1:12" s="518" customFormat="1" ht="39.950000000000003" customHeight="1">
      <c r="A51" s="519">
        <v>44</v>
      </c>
      <c r="B51" s="332" t="s">
        <v>1311</v>
      </c>
      <c r="C51" s="332" t="s">
        <v>1337</v>
      </c>
      <c r="D51" s="332" t="s">
        <v>1348</v>
      </c>
      <c r="E51" s="335" t="s">
        <v>1313</v>
      </c>
      <c r="F51" s="336">
        <v>43739</v>
      </c>
      <c r="G51" s="337">
        <v>170</v>
      </c>
      <c r="H51" s="520"/>
      <c r="I51" s="521"/>
      <c r="J51" s="521"/>
      <c r="K51" s="521"/>
      <c r="L51" s="522" t="str">
        <f t="shared" si="1"/>
        <v/>
      </c>
    </row>
    <row r="52" spans="1:12" s="518" customFormat="1" ht="39.950000000000003" customHeight="1">
      <c r="A52" s="519">
        <v>45</v>
      </c>
      <c r="B52" s="332" t="s">
        <v>1311</v>
      </c>
      <c r="C52" s="332" t="s">
        <v>1337</v>
      </c>
      <c r="D52" s="332" t="s">
        <v>1349</v>
      </c>
      <c r="E52" s="335" t="s">
        <v>1313</v>
      </c>
      <c r="F52" s="336">
        <v>43739</v>
      </c>
      <c r="G52" s="337">
        <v>100</v>
      </c>
      <c r="H52" s="520"/>
      <c r="I52" s="521"/>
      <c r="J52" s="521"/>
      <c r="K52" s="521"/>
      <c r="L52" s="522" t="str">
        <f t="shared" si="1"/>
        <v/>
      </c>
    </row>
    <row r="53" spans="1:12" s="518" customFormat="1" ht="39.950000000000003" customHeight="1">
      <c r="A53" s="519">
        <v>46</v>
      </c>
      <c r="B53" s="332" t="s">
        <v>1311</v>
      </c>
      <c r="C53" s="332" t="s">
        <v>1337</v>
      </c>
      <c r="D53" s="332" t="s">
        <v>1350</v>
      </c>
      <c r="E53" s="335" t="s">
        <v>1313</v>
      </c>
      <c r="F53" s="336">
        <v>43739</v>
      </c>
      <c r="G53" s="337">
        <v>80</v>
      </c>
      <c r="H53" s="520"/>
      <c r="I53" s="521"/>
      <c r="J53" s="521"/>
      <c r="K53" s="521"/>
      <c r="L53" s="522" t="str">
        <f t="shared" si="1"/>
        <v/>
      </c>
    </row>
    <row r="54" spans="1:12" s="518" customFormat="1" ht="39.950000000000003" customHeight="1">
      <c r="A54" s="519">
        <v>47</v>
      </c>
      <c r="B54" s="332" t="s">
        <v>1311</v>
      </c>
      <c r="C54" s="332" t="s">
        <v>1337</v>
      </c>
      <c r="D54" s="332" t="s">
        <v>1351</v>
      </c>
      <c r="E54" s="335" t="s">
        <v>1313</v>
      </c>
      <c r="F54" s="336">
        <v>43739</v>
      </c>
      <c r="G54" s="337">
        <v>1250</v>
      </c>
      <c r="H54" s="520"/>
      <c r="I54" s="521"/>
      <c r="J54" s="521"/>
      <c r="K54" s="521"/>
      <c r="L54" s="522" t="str">
        <f t="shared" si="1"/>
        <v/>
      </c>
    </row>
    <row r="55" spans="1:12" s="518" customFormat="1" ht="39.950000000000003" customHeight="1">
      <c r="A55" s="519">
        <v>48</v>
      </c>
      <c r="B55" s="332" t="s">
        <v>1311</v>
      </c>
      <c r="C55" s="332" t="s">
        <v>1337</v>
      </c>
      <c r="D55" s="332" t="s">
        <v>1352</v>
      </c>
      <c r="E55" s="335" t="s">
        <v>1313</v>
      </c>
      <c r="F55" s="336">
        <v>43739</v>
      </c>
      <c r="G55" s="337">
        <v>780</v>
      </c>
      <c r="H55" s="520"/>
      <c r="I55" s="521"/>
      <c r="J55" s="521"/>
      <c r="K55" s="521"/>
      <c r="L55" s="522" t="str">
        <f t="shared" si="1"/>
        <v/>
      </c>
    </row>
    <row r="56" spans="1:12" s="518" customFormat="1" ht="39.950000000000003" customHeight="1">
      <c r="A56" s="519">
        <v>49</v>
      </c>
      <c r="B56" s="332" t="s">
        <v>1311</v>
      </c>
      <c r="C56" s="332" t="s">
        <v>1337</v>
      </c>
      <c r="D56" s="332" t="s">
        <v>1353</v>
      </c>
      <c r="E56" s="335" t="s">
        <v>1313</v>
      </c>
      <c r="F56" s="336">
        <v>43739</v>
      </c>
      <c r="G56" s="337">
        <v>470</v>
      </c>
      <c r="H56" s="520"/>
      <c r="I56" s="521"/>
      <c r="J56" s="521"/>
      <c r="K56" s="521"/>
      <c r="L56" s="522" t="str">
        <f t="shared" si="1"/>
        <v/>
      </c>
    </row>
    <row r="57" spans="1:12" s="518" customFormat="1" ht="39.950000000000003" customHeight="1">
      <c r="A57" s="519">
        <v>50</v>
      </c>
      <c r="B57" s="332" t="s">
        <v>1311</v>
      </c>
      <c r="C57" s="332" t="s">
        <v>1337</v>
      </c>
      <c r="D57" s="332" t="s">
        <v>1354</v>
      </c>
      <c r="E57" s="335" t="s">
        <v>1313</v>
      </c>
      <c r="F57" s="336">
        <v>43739</v>
      </c>
      <c r="G57" s="337">
        <v>4400</v>
      </c>
      <c r="H57" s="520"/>
      <c r="I57" s="521"/>
      <c r="J57" s="521"/>
      <c r="K57" s="521"/>
      <c r="L57" s="522" t="str">
        <f t="shared" si="1"/>
        <v/>
      </c>
    </row>
    <row r="58" spans="1:12" s="518" customFormat="1" ht="39.950000000000003" customHeight="1">
      <c r="A58" s="519">
        <v>51</v>
      </c>
      <c r="B58" s="332" t="s">
        <v>1311</v>
      </c>
      <c r="C58" s="332" t="s">
        <v>1337</v>
      </c>
      <c r="D58" s="332" t="s">
        <v>1355</v>
      </c>
      <c r="E58" s="335" t="s">
        <v>1313</v>
      </c>
      <c r="F58" s="336">
        <v>43739</v>
      </c>
      <c r="G58" s="337">
        <v>2720</v>
      </c>
      <c r="H58" s="520"/>
      <c r="I58" s="521"/>
      <c r="J58" s="521"/>
      <c r="K58" s="521"/>
      <c r="L58" s="522" t="str">
        <f t="shared" si="1"/>
        <v/>
      </c>
    </row>
    <row r="59" spans="1:12" s="518" customFormat="1" ht="39.950000000000003" customHeight="1">
      <c r="A59" s="519">
        <v>52</v>
      </c>
      <c r="B59" s="332" t="s">
        <v>1311</v>
      </c>
      <c r="C59" s="332" t="s">
        <v>1337</v>
      </c>
      <c r="D59" s="332" t="s">
        <v>1356</v>
      </c>
      <c r="E59" s="335" t="s">
        <v>1313</v>
      </c>
      <c r="F59" s="336">
        <v>43739</v>
      </c>
      <c r="G59" s="337">
        <v>1680</v>
      </c>
      <c r="H59" s="520"/>
      <c r="I59" s="521"/>
      <c r="J59" s="521"/>
      <c r="K59" s="521"/>
      <c r="L59" s="522" t="str">
        <f t="shared" si="1"/>
        <v/>
      </c>
    </row>
    <row r="60" spans="1:12" s="518" customFormat="1" ht="39.950000000000003" customHeight="1">
      <c r="A60" s="519">
        <v>53</v>
      </c>
      <c r="B60" s="332" t="s">
        <v>1311</v>
      </c>
      <c r="C60" s="332" t="s">
        <v>1337</v>
      </c>
      <c r="D60" s="332" t="s">
        <v>1357</v>
      </c>
      <c r="E60" s="335" t="s">
        <v>1313</v>
      </c>
      <c r="F60" s="336">
        <v>43739</v>
      </c>
      <c r="G60" s="337">
        <v>1200</v>
      </c>
      <c r="H60" s="520"/>
      <c r="I60" s="521"/>
      <c r="J60" s="521"/>
      <c r="K60" s="521"/>
      <c r="L60" s="522" t="str">
        <f t="shared" si="1"/>
        <v/>
      </c>
    </row>
    <row r="61" spans="1:12" s="518" customFormat="1" ht="39.950000000000003" customHeight="1">
      <c r="A61" s="519">
        <v>54</v>
      </c>
      <c r="B61" s="332" t="s">
        <v>1311</v>
      </c>
      <c r="C61" s="332" t="s">
        <v>1337</v>
      </c>
      <c r="D61" s="332" t="s">
        <v>1358</v>
      </c>
      <c r="E61" s="335" t="s">
        <v>1313</v>
      </c>
      <c r="F61" s="336">
        <v>43739</v>
      </c>
      <c r="G61" s="337">
        <v>950</v>
      </c>
      <c r="H61" s="520"/>
      <c r="I61" s="521"/>
      <c r="J61" s="521"/>
      <c r="K61" s="521"/>
      <c r="L61" s="522" t="str">
        <f t="shared" si="1"/>
        <v/>
      </c>
    </row>
    <row r="62" spans="1:12" s="518" customFormat="1" ht="39.950000000000003" customHeight="1">
      <c r="A62" s="519">
        <v>55</v>
      </c>
      <c r="B62" s="332" t="s">
        <v>1311</v>
      </c>
      <c r="C62" s="332" t="s">
        <v>1337</v>
      </c>
      <c r="D62" s="332" t="s">
        <v>1359</v>
      </c>
      <c r="E62" s="335" t="s">
        <v>1313</v>
      </c>
      <c r="F62" s="336">
        <v>43739</v>
      </c>
      <c r="G62" s="337">
        <v>630</v>
      </c>
      <c r="H62" s="520"/>
      <c r="I62" s="521"/>
      <c r="J62" s="521"/>
      <c r="K62" s="521"/>
      <c r="L62" s="522" t="str">
        <f t="shared" si="1"/>
        <v/>
      </c>
    </row>
    <row r="63" spans="1:12" s="518" customFormat="1" ht="39.950000000000003" customHeight="1">
      <c r="A63" s="519">
        <v>56</v>
      </c>
      <c r="B63" s="332" t="s">
        <v>1311</v>
      </c>
      <c r="C63" s="332" t="s">
        <v>1337</v>
      </c>
      <c r="D63" s="332" t="s">
        <v>1360</v>
      </c>
      <c r="E63" s="335" t="s">
        <v>1313</v>
      </c>
      <c r="F63" s="336">
        <v>43739</v>
      </c>
      <c r="G63" s="337">
        <v>320</v>
      </c>
      <c r="H63" s="520"/>
      <c r="I63" s="521"/>
      <c r="J63" s="521"/>
      <c r="K63" s="521"/>
      <c r="L63" s="522" t="str">
        <f t="shared" si="1"/>
        <v/>
      </c>
    </row>
    <row r="64" spans="1:12" s="518" customFormat="1" ht="39.950000000000003" customHeight="1">
      <c r="A64" s="519">
        <v>57</v>
      </c>
      <c r="B64" s="332" t="s">
        <v>1311</v>
      </c>
      <c r="C64" s="332" t="s">
        <v>1337</v>
      </c>
      <c r="D64" s="332" t="s">
        <v>1361</v>
      </c>
      <c r="E64" s="335" t="s">
        <v>1313</v>
      </c>
      <c r="F64" s="336">
        <v>43739</v>
      </c>
      <c r="G64" s="337">
        <v>4080</v>
      </c>
      <c r="H64" s="520"/>
      <c r="I64" s="521"/>
      <c r="J64" s="521"/>
      <c r="K64" s="521"/>
      <c r="L64" s="522" t="str">
        <f t="shared" si="1"/>
        <v/>
      </c>
    </row>
    <row r="65" spans="1:12" s="518" customFormat="1" ht="39.950000000000003" customHeight="1">
      <c r="A65" s="519">
        <v>58</v>
      </c>
      <c r="B65" s="332" t="s">
        <v>1311</v>
      </c>
      <c r="C65" s="332" t="s">
        <v>1337</v>
      </c>
      <c r="D65" s="332" t="s">
        <v>1362</v>
      </c>
      <c r="E65" s="335" t="s">
        <v>1313</v>
      </c>
      <c r="F65" s="336">
        <v>43739</v>
      </c>
      <c r="G65" s="337">
        <v>2720</v>
      </c>
      <c r="H65" s="520"/>
      <c r="I65" s="521"/>
      <c r="J65" s="521"/>
      <c r="K65" s="521"/>
      <c r="L65" s="522" t="str">
        <f t="shared" si="1"/>
        <v/>
      </c>
    </row>
    <row r="66" spans="1:12" s="518" customFormat="1" ht="39.950000000000003" customHeight="1">
      <c r="A66" s="519">
        <v>59</v>
      </c>
      <c r="B66" s="332" t="s">
        <v>1311</v>
      </c>
      <c r="C66" s="332" t="s">
        <v>1337</v>
      </c>
      <c r="D66" s="332" t="s">
        <v>1363</v>
      </c>
      <c r="E66" s="335" t="s">
        <v>1313</v>
      </c>
      <c r="F66" s="336">
        <v>43739</v>
      </c>
      <c r="G66" s="337">
        <v>1370</v>
      </c>
      <c r="H66" s="520"/>
      <c r="I66" s="521"/>
      <c r="J66" s="521"/>
      <c r="K66" s="521"/>
      <c r="L66" s="522" t="str">
        <f t="shared" si="1"/>
        <v/>
      </c>
    </row>
    <row r="67" spans="1:12" s="518" customFormat="1" ht="39.950000000000003" customHeight="1">
      <c r="A67" s="519">
        <v>60</v>
      </c>
      <c r="B67" s="332" t="s">
        <v>1311</v>
      </c>
      <c r="C67" s="332" t="s">
        <v>1337</v>
      </c>
      <c r="D67" s="332" t="s">
        <v>1364</v>
      </c>
      <c r="E67" s="335" t="s">
        <v>1313</v>
      </c>
      <c r="F67" s="336">
        <v>43739</v>
      </c>
      <c r="G67" s="337">
        <v>1050</v>
      </c>
      <c r="H67" s="520"/>
      <c r="I67" s="521"/>
      <c r="J67" s="521"/>
      <c r="K67" s="521"/>
      <c r="L67" s="522" t="str">
        <f t="shared" si="1"/>
        <v/>
      </c>
    </row>
    <row r="68" spans="1:12" s="518" customFormat="1" ht="39.950000000000003" customHeight="1">
      <c r="A68" s="519">
        <v>61</v>
      </c>
      <c r="B68" s="332" t="s">
        <v>1311</v>
      </c>
      <c r="C68" s="332" t="s">
        <v>1365</v>
      </c>
      <c r="D68" s="332" t="s">
        <v>1309</v>
      </c>
      <c r="E68" s="335" t="s">
        <v>1313</v>
      </c>
      <c r="F68" s="336">
        <v>43739</v>
      </c>
      <c r="G68" s="337">
        <v>320</v>
      </c>
      <c r="H68" s="520"/>
      <c r="I68" s="521"/>
      <c r="J68" s="521"/>
      <c r="K68" s="521"/>
      <c r="L68" s="522" t="str">
        <f t="shared" si="1"/>
        <v/>
      </c>
    </row>
    <row r="69" spans="1:12" s="518" customFormat="1" ht="39.950000000000003" customHeight="1">
      <c r="A69" s="519">
        <v>62</v>
      </c>
      <c r="B69" s="332" t="s">
        <v>1311</v>
      </c>
      <c r="C69" s="332" t="s">
        <v>1365</v>
      </c>
      <c r="D69" s="332" t="s">
        <v>1310</v>
      </c>
      <c r="E69" s="335" t="s">
        <v>1313</v>
      </c>
      <c r="F69" s="336">
        <v>43739</v>
      </c>
      <c r="G69" s="337">
        <v>100</v>
      </c>
      <c r="H69" s="520"/>
      <c r="I69" s="521"/>
      <c r="J69" s="521"/>
      <c r="K69" s="521"/>
      <c r="L69" s="522" t="str">
        <f t="shared" si="1"/>
        <v/>
      </c>
    </row>
    <row r="70" spans="1:12" s="518" customFormat="1" ht="39.950000000000003" customHeight="1">
      <c r="A70" s="519">
        <v>63</v>
      </c>
      <c r="B70" s="332" t="s">
        <v>1311</v>
      </c>
      <c r="C70" s="332" t="s">
        <v>1365</v>
      </c>
      <c r="D70" s="332" t="s">
        <v>1366</v>
      </c>
      <c r="E70" s="335" t="s">
        <v>1313</v>
      </c>
      <c r="F70" s="336">
        <v>43739</v>
      </c>
      <c r="G70" s="337">
        <v>150</v>
      </c>
      <c r="H70" s="520"/>
      <c r="I70" s="521"/>
      <c r="J70" s="521"/>
      <c r="K70" s="521"/>
      <c r="L70" s="522" t="str">
        <f t="shared" si="1"/>
        <v/>
      </c>
    </row>
    <row r="71" spans="1:12" s="518" customFormat="1" ht="39.950000000000003" customHeight="1">
      <c r="A71" s="519">
        <v>64</v>
      </c>
      <c r="B71" s="332" t="s">
        <v>1311</v>
      </c>
      <c r="C71" s="332" t="s">
        <v>1365</v>
      </c>
      <c r="D71" s="332" t="s">
        <v>1367</v>
      </c>
      <c r="E71" s="335" t="s">
        <v>1313</v>
      </c>
      <c r="F71" s="336">
        <v>43739</v>
      </c>
      <c r="G71" s="337">
        <v>1050</v>
      </c>
      <c r="H71" s="520"/>
      <c r="I71" s="521"/>
      <c r="J71" s="521"/>
      <c r="K71" s="521"/>
      <c r="L71" s="522" t="str">
        <f t="shared" si="1"/>
        <v/>
      </c>
    </row>
    <row r="72" spans="1:12" s="518" customFormat="1" ht="39.950000000000003" customHeight="1">
      <c r="A72" s="519">
        <v>65</v>
      </c>
      <c r="B72" s="332" t="s">
        <v>1311</v>
      </c>
      <c r="C72" s="332" t="s">
        <v>1365</v>
      </c>
      <c r="D72" s="332" t="s">
        <v>1368</v>
      </c>
      <c r="E72" s="335" t="s">
        <v>1313</v>
      </c>
      <c r="F72" s="336">
        <v>43739</v>
      </c>
      <c r="G72" s="337">
        <v>320</v>
      </c>
      <c r="H72" s="520"/>
      <c r="I72" s="521"/>
      <c r="J72" s="521"/>
      <c r="K72" s="521"/>
      <c r="L72" s="522" t="str">
        <f t="shared" si="1"/>
        <v/>
      </c>
    </row>
    <row r="73" spans="1:12" s="518" customFormat="1" ht="39.950000000000003" customHeight="1">
      <c r="A73" s="519">
        <v>66</v>
      </c>
      <c r="B73" s="332" t="s">
        <v>1311</v>
      </c>
      <c r="C73" s="332" t="s">
        <v>1365</v>
      </c>
      <c r="D73" s="332" t="s">
        <v>1308</v>
      </c>
      <c r="E73" s="335" t="s">
        <v>1313</v>
      </c>
      <c r="F73" s="336">
        <v>43739</v>
      </c>
      <c r="G73" s="337">
        <v>630</v>
      </c>
      <c r="H73" s="520"/>
      <c r="I73" s="521"/>
      <c r="J73" s="521"/>
      <c r="K73" s="521"/>
      <c r="L73" s="522" t="str">
        <f t="shared" si="1"/>
        <v/>
      </c>
    </row>
    <row r="74" spans="1:12" s="518" customFormat="1" ht="39.950000000000003" customHeight="1">
      <c r="A74" s="519">
        <v>67</v>
      </c>
      <c r="B74" s="332" t="s">
        <v>1311</v>
      </c>
      <c r="C74" s="332" t="s">
        <v>1365</v>
      </c>
      <c r="D74" s="332" t="s">
        <v>1369</v>
      </c>
      <c r="E74" s="335" t="s">
        <v>1313</v>
      </c>
      <c r="F74" s="336">
        <v>43739</v>
      </c>
      <c r="G74" s="337">
        <v>210</v>
      </c>
      <c r="H74" s="520"/>
      <c r="I74" s="521"/>
      <c r="J74" s="521"/>
      <c r="K74" s="521"/>
      <c r="L74" s="522" t="str">
        <f t="shared" si="1"/>
        <v/>
      </c>
    </row>
    <row r="75" spans="1:12" s="518" customFormat="1" ht="39.950000000000003" customHeight="1">
      <c r="A75" s="519">
        <v>68</v>
      </c>
      <c r="B75" s="332" t="s">
        <v>1311</v>
      </c>
      <c r="C75" s="332" t="s">
        <v>1365</v>
      </c>
      <c r="D75" s="332" t="s">
        <v>1370</v>
      </c>
      <c r="E75" s="335" t="s">
        <v>1313</v>
      </c>
      <c r="F75" s="336">
        <v>43739</v>
      </c>
      <c r="G75" s="337">
        <v>730</v>
      </c>
      <c r="H75" s="520"/>
      <c r="I75" s="521"/>
      <c r="J75" s="521"/>
      <c r="K75" s="521"/>
      <c r="L75" s="522" t="str">
        <f t="shared" si="1"/>
        <v/>
      </c>
    </row>
    <row r="76" spans="1:12" s="518" customFormat="1" ht="39.950000000000003" customHeight="1">
      <c r="A76" s="519">
        <v>69</v>
      </c>
      <c r="B76" s="332" t="s">
        <v>1311</v>
      </c>
      <c r="C76" s="332" t="s">
        <v>1365</v>
      </c>
      <c r="D76" s="332" t="s">
        <v>1371</v>
      </c>
      <c r="E76" s="335" t="s">
        <v>1313</v>
      </c>
      <c r="F76" s="336">
        <v>43739</v>
      </c>
      <c r="G76" s="337">
        <v>1310</v>
      </c>
      <c r="H76" s="520"/>
      <c r="I76" s="521"/>
      <c r="J76" s="521"/>
      <c r="K76" s="521"/>
      <c r="L76" s="522" t="str">
        <f t="shared" si="1"/>
        <v/>
      </c>
    </row>
    <row r="77" spans="1:12" s="518" customFormat="1" ht="39.950000000000003" customHeight="1">
      <c r="A77" s="519">
        <v>70</v>
      </c>
      <c r="B77" s="332" t="s">
        <v>1311</v>
      </c>
      <c r="C77" s="332" t="s">
        <v>1365</v>
      </c>
      <c r="D77" s="332" t="s">
        <v>1372</v>
      </c>
      <c r="E77" s="335" t="s">
        <v>1313</v>
      </c>
      <c r="F77" s="336">
        <v>43739</v>
      </c>
      <c r="G77" s="337">
        <v>420</v>
      </c>
      <c r="H77" s="520"/>
      <c r="I77" s="521"/>
      <c r="J77" s="521"/>
      <c r="K77" s="521"/>
      <c r="L77" s="522" t="str">
        <f t="shared" si="1"/>
        <v/>
      </c>
    </row>
    <row r="78" spans="1:12" s="518" customFormat="1" ht="39.950000000000003" customHeight="1">
      <c r="A78" s="519">
        <v>71</v>
      </c>
      <c r="B78" s="332" t="s">
        <v>1311</v>
      </c>
      <c r="C78" s="332" t="s">
        <v>1365</v>
      </c>
      <c r="D78" s="332" t="s">
        <v>1373</v>
      </c>
      <c r="E78" s="335" t="s">
        <v>1313</v>
      </c>
      <c r="F78" s="336">
        <v>43739</v>
      </c>
      <c r="G78" s="337">
        <v>1310</v>
      </c>
      <c r="H78" s="520"/>
      <c r="I78" s="521"/>
      <c r="J78" s="521"/>
      <c r="K78" s="521"/>
      <c r="L78" s="522" t="str">
        <f t="shared" si="1"/>
        <v/>
      </c>
    </row>
    <row r="79" spans="1:12" s="518" customFormat="1" ht="39.950000000000003" customHeight="1">
      <c r="A79" s="519">
        <v>72</v>
      </c>
      <c r="B79" s="332" t="s">
        <v>1311</v>
      </c>
      <c r="C79" s="332" t="s">
        <v>1365</v>
      </c>
      <c r="D79" s="332" t="s">
        <v>1374</v>
      </c>
      <c r="E79" s="335" t="s">
        <v>1313</v>
      </c>
      <c r="F79" s="336">
        <v>43739</v>
      </c>
      <c r="G79" s="337">
        <v>320</v>
      </c>
      <c r="H79" s="520"/>
      <c r="I79" s="521"/>
      <c r="J79" s="521"/>
      <c r="K79" s="521"/>
      <c r="L79" s="522" t="str">
        <f t="shared" si="1"/>
        <v/>
      </c>
    </row>
    <row r="80" spans="1:12" s="518" customFormat="1" ht="39.950000000000003" customHeight="1">
      <c r="A80" s="519">
        <v>73</v>
      </c>
      <c r="B80" s="332" t="s">
        <v>1311</v>
      </c>
      <c r="C80" s="332" t="s">
        <v>1365</v>
      </c>
      <c r="D80" s="332" t="s">
        <v>1375</v>
      </c>
      <c r="E80" s="335" t="s">
        <v>1313</v>
      </c>
      <c r="F80" s="336">
        <v>43739</v>
      </c>
      <c r="G80" s="337">
        <v>520</v>
      </c>
      <c r="H80" s="520"/>
      <c r="I80" s="521"/>
      <c r="J80" s="521"/>
      <c r="K80" s="521"/>
      <c r="L80" s="522" t="str">
        <f t="shared" si="1"/>
        <v/>
      </c>
    </row>
    <row r="81" spans="1:12" s="518" customFormat="1" ht="39.950000000000003" customHeight="1">
      <c r="A81" s="519">
        <v>74</v>
      </c>
      <c r="B81" s="332" t="s">
        <v>1311</v>
      </c>
      <c r="C81" s="332" t="s">
        <v>1365</v>
      </c>
      <c r="D81" s="332" t="s">
        <v>1376</v>
      </c>
      <c r="E81" s="335" t="s">
        <v>1313</v>
      </c>
      <c r="F81" s="336">
        <v>43739</v>
      </c>
      <c r="G81" s="337">
        <v>730</v>
      </c>
      <c r="H81" s="520"/>
      <c r="I81" s="521"/>
      <c r="J81" s="521"/>
      <c r="K81" s="521"/>
      <c r="L81" s="522" t="str">
        <f t="shared" ref="L81:L110" si="2">IF(I81=0,"",I81/K81)</f>
        <v/>
      </c>
    </row>
    <row r="82" spans="1:12" s="518" customFormat="1" ht="39.950000000000003" customHeight="1">
      <c r="A82" s="519">
        <v>75</v>
      </c>
      <c r="B82" s="332" t="s">
        <v>1311</v>
      </c>
      <c r="C82" s="332" t="s">
        <v>1365</v>
      </c>
      <c r="D82" s="332" t="s">
        <v>1377</v>
      </c>
      <c r="E82" s="335" t="s">
        <v>1313</v>
      </c>
      <c r="F82" s="336">
        <v>43739</v>
      </c>
      <c r="G82" s="337">
        <v>630</v>
      </c>
      <c r="H82" s="520"/>
      <c r="I82" s="521"/>
      <c r="J82" s="521"/>
      <c r="K82" s="521"/>
      <c r="L82" s="522" t="str">
        <f t="shared" si="2"/>
        <v/>
      </c>
    </row>
    <row r="83" spans="1:12" s="518" customFormat="1" ht="39.950000000000003" customHeight="1">
      <c r="A83" s="519">
        <v>76</v>
      </c>
      <c r="B83" s="332" t="s">
        <v>1311</v>
      </c>
      <c r="C83" s="332" t="s">
        <v>1365</v>
      </c>
      <c r="D83" s="332" t="s">
        <v>1378</v>
      </c>
      <c r="E83" s="335" t="s">
        <v>1313</v>
      </c>
      <c r="F83" s="336">
        <v>43739</v>
      </c>
      <c r="G83" s="337">
        <v>420</v>
      </c>
      <c r="H83" s="520"/>
      <c r="I83" s="521"/>
      <c r="J83" s="521"/>
      <c r="K83" s="521"/>
      <c r="L83" s="522" t="str">
        <f t="shared" si="2"/>
        <v/>
      </c>
    </row>
    <row r="84" spans="1:12" s="518" customFormat="1" ht="39.950000000000003" customHeight="1">
      <c r="A84" s="519">
        <v>77</v>
      </c>
      <c r="B84" s="332" t="s">
        <v>1311</v>
      </c>
      <c r="C84" s="332" t="s">
        <v>1365</v>
      </c>
      <c r="D84" s="332" t="s">
        <v>1379</v>
      </c>
      <c r="E84" s="335" t="s">
        <v>1313</v>
      </c>
      <c r="F84" s="336">
        <v>43739</v>
      </c>
      <c r="G84" s="337">
        <v>840</v>
      </c>
      <c r="H84" s="520"/>
      <c r="I84" s="521"/>
      <c r="J84" s="521"/>
      <c r="K84" s="521"/>
      <c r="L84" s="522" t="str">
        <f t="shared" si="2"/>
        <v/>
      </c>
    </row>
    <row r="85" spans="1:12" s="518" customFormat="1" ht="39.950000000000003" customHeight="1">
      <c r="A85" s="519">
        <v>78</v>
      </c>
      <c r="B85" s="332" t="s">
        <v>1311</v>
      </c>
      <c r="C85" s="332" t="s">
        <v>1365</v>
      </c>
      <c r="D85" s="332" t="s">
        <v>1380</v>
      </c>
      <c r="E85" s="335" t="s">
        <v>1313</v>
      </c>
      <c r="F85" s="336">
        <v>43739</v>
      </c>
      <c r="G85" s="337">
        <v>1470</v>
      </c>
      <c r="H85" s="520"/>
      <c r="I85" s="521"/>
      <c r="J85" s="521"/>
      <c r="K85" s="521"/>
      <c r="L85" s="522" t="str">
        <f t="shared" si="2"/>
        <v/>
      </c>
    </row>
    <row r="86" spans="1:12" s="518" customFormat="1" ht="39.950000000000003" customHeight="1">
      <c r="A86" s="519">
        <v>79</v>
      </c>
      <c r="B86" s="332" t="s">
        <v>1311</v>
      </c>
      <c r="C86" s="332" t="s">
        <v>1365</v>
      </c>
      <c r="D86" s="332" t="s">
        <v>1381</v>
      </c>
      <c r="E86" s="335" t="s">
        <v>1313</v>
      </c>
      <c r="F86" s="336">
        <v>43739</v>
      </c>
      <c r="G86" s="337">
        <v>1150</v>
      </c>
      <c r="H86" s="520"/>
      <c r="I86" s="521"/>
      <c r="J86" s="521"/>
      <c r="K86" s="521"/>
      <c r="L86" s="522" t="str">
        <f t="shared" si="2"/>
        <v/>
      </c>
    </row>
    <row r="87" spans="1:12" s="518" customFormat="1" ht="39.950000000000003" customHeight="1">
      <c r="A87" s="519">
        <v>80</v>
      </c>
      <c r="B87" s="332" t="s">
        <v>1311</v>
      </c>
      <c r="C87" s="332" t="s">
        <v>1365</v>
      </c>
      <c r="D87" s="332" t="s">
        <v>1382</v>
      </c>
      <c r="E87" s="335" t="s">
        <v>1313</v>
      </c>
      <c r="F87" s="336">
        <v>43739</v>
      </c>
      <c r="G87" s="337">
        <v>5240</v>
      </c>
      <c r="H87" s="520"/>
      <c r="I87" s="521"/>
      <c r="J87" s="521"/>
      <c r="K87" s="521"/>
      <c r="L87" s="522" t="str">
        <f t="shared" si="2"/>
        <v/>
      </c>
    </row>
    <row r="88" spans="1:12" s="518" customFormat="1" ht="39.950000000000003" customHeight="1">
      <c r="A88" s="519">
        <v>81</v>
      </c>
      <c r="B88" s="332" t="s">
        <v>1311</v>
      </c>
      <c r="C88" s="332" t="s">
        <v>1383</v>
      </c>
      <c r="D88" s="332" t="s">
        <v>1384</v>
      </c>
      <c r="E88" s="335" t="s">
        <v>1313</v>
      </c>
      <c r="F88" s="336">
        <v>43739</v>
      </c>
      <c r="G88" s="337">
        <v>660</v>
      </c>
      <c r="H88" s="520"/>
      <c r="I88" s="521"/>
      <c r="J88" s="521"/>
      <c r="K88" s="521"/>
      <c r="L88" s="522" t="str">
        <f t="shared" si="2"/>
        <v/>
      </c>
    </row>
    <row r="89" spans="1:12" s="518" customFormat="1" ht="39.950000000000003" customHeight="1">
      <c r="A89" s="519">
        <v>82</v>
      </c>
      <c r="B89" s="332" t="s">
        <v>1311</v>
      </c>
      <c r="C89" s="332" t="s">
        <v>1383</v>
      </c>
      <c r="D89" s="332" t="s">
        <v>1385</v>
      </c>
      <c r="E89" s="335" t="s">
        <v>1313</v>
      </c>
      <c r="F89" s="336">
        <v>43739</v>
      </c>
      <c r="G89" s="337">
        <v>870</v>
      </c>
      <c r="H89" s="520"/>
      <c r="I89" s="521"/>
      <c r="J89" s="521"/>
      <c r="K89" s="521"/>
      <c r="L89" s="522" t="str">
        <f t="shared" si="2"/>
        <v/>
      </c>
    </row>
    <row r="90" spans="1:12" s="518" customFormat="1" ht="39.950000000000003" customHeight="1">
      <c r="A90" s="519">
        <v>83</v>
      </c>
      <c r="B90" s="332" t="s">
        <v>1311</v>
      </c>
      <c r="C90" s="332" t="s">
        <v>1383</v>
      </c>
      <c r="D90" s="332" t="s">
        <v>1386</v>
      </c>
      <c r="E90" s="335" t="s">
        <v>1313</v>
      </c>
      <c r="F90" s="336">
        <v>43739</v>
      </c>
      <c r="G90" s="337">
        <v>200</v>
      </c>
      <c r="H90" s="520"/>
      <c r="I90" s="521"/>
      <c r="J90" s="521"/>
      <c r="K90" s="521"/>
      <c r="L90" s="522" t="str">
        <f t="shared" si="2"/>
        <v/>
      </c>
    </row>
    <row r="91" spans="1:12" s="518" customFormat="1" ht="39.950000000000003" customHeight="1">
      <c r="A91" s="519">
        <v>84</v>
      </c>
      <c r="B91" s="332" t="s">
        <v>1311</v>
      </c>
      <c r="C91" s="332" t="s">
        <v>1383</v>
      </c>
      <c r="D91" s="332" t="s">
        <v>1387</v>
      </c>
      <c r="E91" s="335" t="s">
        <v>1313</v>
      </c>
      <c r="F91" s="336">
        <v>43739</v>
      </c>
      <c r="G91" s="337">
        <v>360</v>
      </c>
      <c r="H91" s="520"/>
      <c r="I91" s="521"/>
      <c r="J91" s="521"/>
      <c r="K91" s="521"/>
      <c r="L91" s="522" t="str">
        <f t="shared" si="2"/>
        <v/>
      </c>
    </row>
    <row r="92" spans="1:12" s="518" customFormat="1" ht="39.950000000000003" customHeight="1">
      <c r="A92" s="519">
        <v>85</v>
      </c>
      <c r="B92" s="332" t="s">
        <v>1311</v>
      </c>
      <c r="C92" s="332" t="s">
        <v>1383</v>
      </c>
      <c r="D92" s="332" t="s">
        <v>1388</v>
      </c>
      <c r="E92" s="335" t="s">
        <v>1313</v>
      </c>
      <c r="F92" s="336">
        <v>43739</v>
      </c>
      <c r="G92" s="337">
        <v>180</v>
      </c>
      <c r="H92" s="520"/>
      <c r="I92" s="521"/>
      <c r="J92" s="521"/>
      <c r="K92" s="521"/>
      <c r="L92" s="522" t="str">
        <f t="shared" si="2"/>
        <v/>
      </c>
    </row>
    <row r="93" spans="1:12" s="518" customFormat="1" ht="39.950000000000003" customHeight="1">
      <c r="A93" s="519">
        <v>86</v>
      </c>
      <c r="B93" s="332" t="s">
        <v>1311</v>
      </c>
      <c r="C93" s="332" t="s">
        <v>1383</v>
      </c>
      <c r="D93" s="332" t="s">
        <v>1389</v>
      </c>
      <c r="E93" s="335" t="s">
        <v>1313</v>
      </c>
      <c r="F93" s="336">
        <v>43739</v>
      </c>
      <c r="G93" s="337">
        <v>170</v>
      </c>
      <c r="H93" s="520"/>
      <c r="I93" s="521"/>
      <c r="J93" s="521"/>
      <c r="K93" s="521"/>
      <c r="L93" s="522" t="str">
        <f t="shared" si="2"/>
        <v/>
      </c>
    </row>
    <row r="94" spans="1:12" s="518" customFormat="1" ht="39.950000000000003" customHeight="1">
      <c r="A94" s="519">
        <v>87</v>
      </c>
      <c r="B94" s="332" t="s">
        <v>1311</v>
      </c>
      <c r="C94" s="332" t="s">
        <v>1383</v>
      </c>
      <c r="D94" s="332" t="s">
        <v>1390</v>
      </c>
      <c r="E94" s="335" t="s">
        <v>1313</v>
      </c>
      <c r="F94" s="336">
        <v>43739</v>
      </c>
      <c r="G94" s="337">
        <v>170</v>
      </c>
      <c r="H94" s="520"/>
      <c r="I94" s="521"/>
      <c r="J94" s="521"/>
      <c r="K94" s="521"/>
      <c r="L94" s="522" t="str">
        <f t="shared" si="2"/>
        <v/>
      </c>
    </row>
    <row r="95" spans="1:12" s="518" customFormat="1" ht="39.950000000000003" customHeight="1">
      <c r="A95" s="519">
        <v>88</v>
      </c>
      <c r="B95" s="332" t="s">
        <v>1311</v>
      </c>
      <c r="C95" s="332" t="s">
        <v>1383</v>
      </c>
      <c r="D95" s="332" t="s">
        <v>1391</v>
      </c>
      <c r="E95" s="335" t="s">
        <v>1313</v>
      </c>
      <c r="F95" s="336">
        <v>43739</v>
      </c>
      <c r="G95" s="337">
        <v>190</v>
      </c>
      <c r="H95" s="520"/>
      <c r="I95" s="521"/>
      <c r="J95" s="521"/>
      <c r="K95" s="521"/>
      <c r="L95" s="522" t="str">
        <f t="shared" si="2"/>
        <v/>
      </c>
    </row>
    <row r="96" spans="1:12" s="518" customFormat="1" ht="39.950000000000003" customHeight="1">
      <c r="A96" s="519">
        <v>89</v>
      </c>
      <c r="B96" s="332" t="s">
        <v>1311</v>
      </c>
      <c r="C96" s="332" t="s">
        <v>1383</v>
      </c>
      <c r="D96" s="332" t="s">
        <v>1392</v>
      </c>
      <c r="E96" s="335" t="s">
        <v>1313</v>
      </c>
      <c r="F96" s="336">
        <v>43739</v>
      </c>
      <c r="G96" s="337">
        <v>150</v>
      </c>
      <c r="H96" s="520"/>
      <c r="I96" s="521"/>
      <c r="J96" s="521"/>
      <c r="K96" s="521"/>
      <c r="L96" s="522" t="str">
        <f t="shared" si="2"/>
        <v/>
      </c>
    </row>
    <row r="97" spans="1:12" s="518" customFormat="1" ht="39.950000000000003" customHeight="1">
      <c r="A97" s="519">
        <v>90</v>
      </c>
      <c r="B97" s="332" t="s">
        <v>1311</v>
      </c>
      <c r="C97" s="332" t="s">
        <v>1383</v>
      </c>
      <c r="D97" s="332" t="s">
        <v>1393</v>
      </c>
      <c r="E97" s="335" t="s">
        <v>1313</v>
      </c>
      <c r="F97" s="336">
        <v>43739</v>
      </c>
      <c r="G97" s="337">
        <v>170</v>
      </c>
      <c r="H97" s="520"/>
      <c r="I97" s="521"/>
      <c r="J97" s="521"/>
      <c r="K97" s="521"/>
      <c r="L97" s="522" t="str">
        <f t="shared" si="2"/>
        <v/>
      </c>
    </row>
    <row r="98" spans="1:12" s="518" customFormat="1" ht="39.950000000000003" customHeight="1">
      <c r="A98" s="519">
        <v>91</v>
      </c>
      <c r="B98" s="332" t="s">
        <v>1311</v>
      </c>
      <c r="C98" s="332" t="s">
        <v>1383</v>
      </c>
      <c r="D98" s="332" t="s">
        <v>1394</v>
      </c>
      <c r="E98" s="335" t="s">
        <v>1313</v>
      </c>
      <c r="F98" s="336">
        <v>43739</v>
      </c>
      <c r="G98" s="337">
        <v>740</v>
      </c>
      <c r="H98" s="520"/>
      <c r="I98" s="521"/>
      <c r="J98" s="521"/>
      <c r="K98" s="521"/>
      <c r="L98" s="522" t="str">
        <f t="shared" si="2"/>
        <v/>
      </c>
    </row>
    <row r="99" spans="1:12" s="518" customFormat="1" ht="39.950000000000003" customHeight="1">
      <c r="A99" s="519">
        <v>92</v>
      </c>
      <c r="B99" s="332" t="s">
        <v>1311</v>
      </c>
      <c r="C99" s="332" t="s">
        <v>1383</v>
      </c>
      <c r="D99" s="332" t="s">
        <v>1395</v>
      </c>
      <c r="E99" s="335" t="s">
        <v>1313</v>
      </c>
      <c r="F99" s="336">
        <v>43739</v>
      </c>
      <c r="G99" s="337">
        <v>930</v>
      </c>
      <c r="H99" s="520"/>
      <c r="I99" s="521"/>
      <c r="J99" s="521"/>
      <c r="K99" s="521"/>
      <c r="L99" s="522" t="str">
        <f t="shared" si="2"/>
        <v/>
      </c>
    </row>
    <row r="100" spans="1:12" s="518" customFormat="1" ht="39.950000000000003" customHeight="1">
      <c r="A100" s="519">
        <v>93</v>
      </c>
      <c r="B100" s="332" t="s">
        <v>1311</v>
      </c>
      <c r="C100" s="332" t="s">
        <v>1383</v>
      </c>
      <c r="D100" s="332" t="s">
        <v>1396</v>
      </c>
      <c r="E100" s="335" t="s">
        <v>1313</v>
      </c>
      <c r="F100" s="336">
        <v>43739</v>
      </c>
      <c r="G100" s="337">
        <v>210</v>
      </c>
      <c r="H100" s="520"/>
      <c r="I100" s="521"/>
      <c r="J100" s="521"/>
      <c r="K100" s="521"/>
      <c r="L100" s="522" t="str">
        <f t="shared" si="2"/>
        <v/>
      </c>
    </row>
    <row r="101" spans="1:12" s="518" customFormat="1" ht="39.950000000000003" customHeight="1">
      <c r="A101" s="519">
        <v>94</v>
      </c>
      <c r="B101" s="332" t="s">
        <v>1311</v>
      </c>
      <c r="C101" s="332" t="s">
        <v>1383</v>
      </c>
      <c r="D101" s="332" t="s">
        <v>1397</v>
      </c>
      <c r="E101" s="335" t="s">
        <v>1313</v>
      </c>
      <c r="F101" s="336">
        <v>43739</v>
      </c>
      <c r="G101" s="337">
        <v>620</v>
      </c>
      <c r="H101" s="520"/>
      <c r="I101" s="521"/>
      <c r="J101" s="521"/>
      <c r="K101" s="521"/>
      <c r="L101" s="522" t="str">
        <f t="shared" si="2"/>
        <v/>
      </c>
    </row>
    <row r="102" spans="1:12" s="518" customFormat="1" ht="39.950000000000003" customHeight="1">
      <c r="A102" s="519">
        <v>95</v>
      </c>
      <c r="B102" s="332" t="s">
        <v>1288</v>
      </c>
      <c r="C102" s="332" t="s">
        <v>1398</v>
      </c>
      <c r="D102" s="332" t="s">
        <v>1398</v>
      </c>
      <c r="E102" s="338" t="s">
        <v>1399</v>
      </c>
      <c r="F102" s="336">
        <v>38808</v>
      </c>
      <c r="G102" s="337">
        <v>535800</v>
      </c>
      <c r="H102" s="520"/>
      <c r="I102" s="521"/>
      <c r="J102" s="521"/>
      <c r="K102" s="521"/>
      <c r="L102" s="522" t="str">
        <f t="shared" si="2"/>
        <v/>
      </c>
    </row>
    <row r="103" spans="1:12" s="518" customFormat="1" ht="39.950000000000003" customHeight="1">
      <c r="A103" s="519">
        <v>96</v>
      </c>
      <c r="B103" s="332" t="s">
        <v>1288</v>
      </c>
      <c r="C103" s="332" t="s">
        <v>1400</v>
      </c>
      <c r="D103" s="332" t="s">
        <v>1401</v>
      </c>
      <c r="E103" s="338" t="s">
        <v>1399</v>
      </c>
      <c r="F103" s="336">
        <v>38808</v>
      </c>
      <c r="G103" s="337">
        <v>29700</v>
      </c>
      <c r="H103" s="520"/>
      <c r="I103" s="521"/>
      <c r="J103" s="521"/>
      <c r="K103" s="521"/>
      <c r="L103" s="522" t="str">
        <f t="shared" si="2"/>
        <v/>
      </c>
    </row>
    <row r="104" spans="1:12" s="518" customFormat="1" ht="39.950000000000003" customHeight="1">
      <c r="A104" s="519">
        <v>97</v>
      </c>
      <c r="B104" s="332" t="s">
        <v>1288</v>
      </c>
      <c r="C104" s="332" t="s">
        <v>1400</v>
      </c>
      <c r="D104" s="332" t="s">
        <v>1402</v>
      </c>
      <c r="E104" s="338" t="s">
        <v>1399</v>
      </c>
      <c r="F104" s="336">
        <v>38808</v>
      </c>
      <c r="G104" s="337">
        <v>14800</v>
      </c>
      <c r="H104" s="520"/>
      <c r="I104" s="521"/>
      <c r="J104" s="521"/>
      <c r="K104" s="521"/>
      <c r="L104" s="522" t="str">
        <f t="shared" si="2"/>
        <v/>
      </c>
    </row>
    <row r="105" spans="1:12" s="518" customFormat="1" ht="39.950000000000003" customHeight="1">
      <c r="A105" s="519">
        <v>98</v>
      </c>
      <c r="B105" s="332" t="s">
        <v>1288</v>
      </c>
      <c r="C105" s="332" t="s">
        <v>1403</v>
      </c>
      <c r="D105" s="332" t="s">
        <v>1404</v>
      </c>
      <c r="E105" s="338" t="s">
        <v>1399</v>
      </c>
      <c r="F105" s="336">
        <v>38808</v>
      </c>
      <c r="G105" s="337">
        <v>282000</v>
      </c>
      <c r="H105" s="520"/>
      <c r="I105" s="521"/>
      <c r="J105" s="521"/>
      <c r="K105" s="521"/>
      <c r="L105" s="522" t="str">
        <f t="shared" si="2"/>
        <v/>
      </c>
    </row>
    <row r="106" spans="1:12" s="518" customFormat="1" ht="39.950000000000003" customHeight="1">
      <c r="A106" s="519">
        <v>99</v>
      </c>
      <c r="B106" s="332" t="s">
        <v>1288</v>
      </c>
      <c r="C106" s="332" t="s">
        <v>1403</v>
      </c>
      <c r="D106" s="332" t="s">
        <v>1405</v>
      </c>
      <c r="E106" s="338" t="s">
        <v>1399</v>
      </c>
      <c r="F106" s="336">
        <v>38808</v>
      </c>
      <c r="G106" s="337">
        <v>512000</v>
      </c>
      <c r="H106" s="520"/>
      <c r="I106" s="521"/>
      <c r="J106" s="521"/>
      <c r="K106" s="521"/>
      <c r="L106" s="522" t="str">
        <f t="shared" si="2"/>
        <v/>
      </c>
    </row>
    <row r="107" spans="1:12" s="518" customFormat="1" ht="39.950000000000003" customHeight="1">
      <c r="A107" s="519">
        <v>100</v>
      </c>
      <c r="B107" s="332" t="s">
        <v>1288</v>
      </c>
      <c r="C107" s="332" t="s">
        <v>1406</v>
      </c>
      <c r="D107" s="332" t="s">
        <v>1407</v>
      </c>
      <c r="E107" s="338" t="s">
        <v>1399</v>
      </c>
      <c r="F107" s="336">
        <v>38808</v>
      </c>
      <c r="G107" s="337">
        <v>17000</v>
      </c>
      <c r="H107" s="520"/>
      <c r="I107" s="521"/>
      <c r="J107" s="521"/>
      <c r="K107" s="521"/>
      <c r="L107" s="522" t="str">
        <f t="shared" si="2"/>
        <v/>
      </c>
    </row>
    <row r="108" spans="1:12" s="518" customFormat="1" ht="39.950000000000003" customHeight="1">
      <c r="A108" s="519">
        <v>101</v>
      </c>
      <c r="B108" s="332" t="s">
        <v>1288</v>
      </c>
      <c r="C108" s="332" t="s">
        <v>1406</v>
      </c>
      <c r="D108" s="332" t="s">
        <v>1408</v>
      </c>
      <c r="E108" s="338" t="s">
        <v>1399</v>
      </c>
      <c r="F108" s="336">
        <v>38808</v>
      </c>
      <c r="G108" s="337">
        <v>30000</v>
      </c>
      <c r="H108" s="520"/>
      <c r="I108" s="521"/>
      <c r="J108" s="521"/>
      <c r="K108" s="521"/>
      <c r="L108" s="522" t="str">
        <f t="shared" si="2"/>
        <v/>
      </c>
    </row>
    <row r="109" spans="1:12" s="518" customFormat="1" ht="39.950000000000003" customHeight="1">
      <c r="A109" s="519">
        <v>102</v>
      </c>
      <c r="B109" s="332" t="s">
        <v>1288</v>
      </c>
      <c r="C109" s="332" t="s">
        <v>1406</v>
      </c>
      <c r="D109" s="332" t="s">
        <v>1409</v>
      </c>
      <c r="E109" s="338" t="s">
        <v>1399</v>
      </c>
      <c r="F109" s="336">
        <v>38808</v>
      </c>
      <c r="G109" s="337">
        <v>9800</v>
      </c>
      <c r="H109" s="520"/>
      <c r="I109" s="521"/>
      <c r="J109" s="521"/>
      <c r="K109" s="521"/>
      <c r="L109" s="522" t="str">
        <f t="shared" si="2"/>
        <v/>
      </c>
    </row>
    <row r="110" spans="1:12" s="518" customFormat="1" ht="39.950000000000003" customHeight="1">
      <c r="A110" s="519">
        <v>103</v>
      </c>
      <c r="B110" s="332" t="s">
        <v>1288</v>
      </c>
      <c r="C110" s="332" t="s">
        <v>1410</v>
      </c>
      <c r="D110" s="332"/>
      <c r="E110" s="338" t="s">
        <v>1399</v>
      </c>
      <c r="F110" s="336">
        <v>38808</v>
      </c>
      <c r="G110" s="337">
        <v>55000</v>
      </c>
      <c r="H110" s="520"/>
      <c r="I110" s="521"/>
      <c r="J110" s="521"/>
      <c r="K110" s="521"/>
      <c r="L110" s="522" t="str">
        <f t="shared" si="2"/>
        <v/>
      </c>
    </row>
    <row r="111" spans="1:12" s="518" customFormat="1" ht="39.950000000000003" customHeight="1">
      <c r="A111" s="519">
        <v>104</v>
      </c>
      <c r="B111" s="308" t="s">
        <v>1563</v>
      </c>
      <c r="C111" s="498" t="s">
        <v>1411</v>
      </c>
      <c r="D111" s="311" t="s">
        <v>1412</v>
      </c>
      <c r="E111" s="335" t="s">
        <v>1564</v>
      </c>
      <c r="F111" s="339">
        <v>43739</v>
      </c>
      <c r="G111" s="340">
        <v>2730</v>
      </c>
      <c r="H111" s="520"/>
      <c r="I111" s="521"/>
      <c r="J111" s="521"/>
      <c r="K111" s="521"/>
      <c r="L111" s="522" t="str">
        <f t="shared" si="0"/>
        <v/>
      </c>
    </row>
    <row r="112" spans="1:12" s="518" customFormat="1" ht="39.950000000000003" customHeight="1">
      <c r="A112" s="519">
        <v>105</v>
      </c>
      <c r="B112" s="332" t="s">
        <v>1563</v>
      </c>
      <c r="C112" s="498" t="s">
        <v>1411</v>
      </c>
      <c r="D112" s="311" t="s">
        <v>1413</v>
      </c>
      <c r="E112" s="335" t="s">
        <v>1564</v>
      </c>
      <c r="F112" s="339">
        <v>43739</v>
      </c>
      <c r="G112" s="340">
        <v>2730</v>
      </c>
      <c r="H112" s="520"/>
      <c r="I112" s="521"/>
      <c r="J112" s="521"/>
      <c r="K112" s="521"/>
      <c r="L112" s="522" t="str">
        <f t="shared" si="0"/>
        <v/>
      </c>
    </row>
    <row r="113" spans="1:12" s="518" customFormat="1" ht="39.950000000000003" customHeight="1">
      <c r="A113" s="519">
        <v>106</v>
      </c>
      <c r="B113" s="332" t="s">
        <v>1563</v>
      </c>
      <c r="C113" s="498" t="s">
        <v>1411</v>
      </c>
      <c r="D113" s="311" t="s">
        <v>1414</v>
      </c>
      <c r="E113" s="335" t="s">
        <v>1564</v>
      </c>
      <c r="F113" s="339">
        <v>43739</v>
      </c>
      <c r="G113" s="340">
        <v>5500</v>
      </c>
      <c r="H113" s="520"/>
      <c r="I113" s="521"/>
      <c r="J113" s="521"/>
      <c r="K113" s="521"/>
      <c r="L113" s="522" t="str">
        <f t="shared" si="0"/>
        <v/>
      </c>
    </row>
    <row r="114" spans="1:12" s="518" customFormat="1" ht="39.950000000000003" customHeight="1">
      <c r="A114" s="519">
        <v>107</v>
      </c>
      <c r="B114" s="332" t="s">
        <v>1563</v>
      </c>
      <c r="C114" s="498" t="s">
        <v>1411</v>
      </c>
      <c r="D114" s="311" t="s">
        <v>1415</v>
      </c>
      <c r="E114" s="335" t="s">
        <v>1564</v>
      </c>
      <c r="F114" s="339">
        <v>43739</v>
      </c>
      <c r="G114" s="340">
        <v>810</v>
      </c>
      <c r="H114" s="520"/>
      <c r="I114" s="521"/>
      <c r="J114" s="521"/>
      <c r="K114" s="521"/>
      <c r="L114" s="522" t="str">
        <f t="shared" si="0"/>
        <v/>
      </c>
    </row>
    <row r="115" spans="1:12" s="518" customFormat="1" ht="39.950000000000003" customHeight="1">
      <c r="A115" s="519">
        <v>108</v>
      </c>
      <c r="B115" s="332" t="s">
        <v>1563</v>
      </c>
      <c r="C115" s="498" t="s">
        <v>1411</v>
      </c>
      <c r="D115" s="311" t="s">
        <v>1416</v>
      </c>
      <c r="E115" s="335" t="s">
        <v>1564</v>
      </c>
      <c r="F115" s="339">
        <v>43739</v>
      </c>
      <c r="G115" s="340">
        <v>5500</v>
      </c>
      <c r="H115" s="520"/>
      <c r="I115" s="521"/>
      <c r="J115" s="521"/>
      <c r="K115" s="521"/>
      <c r="L115" s="522" t="str">
        <f t="shared" si="0"/>
        <v/>
      </c>
    </row>
    <row r="116" spans="1:12" s="518" customFormat="1" ht="39.950000000000003" customHeight="1">
      <c r="A116" s="519">
        <v>109</v>
      </c>
      <c r="B116" s="332" t="s">
        <v>1563</v>
      </c>
      <c r="C116" s="498" t="s">
        <v>1411</v>
      </c>
      <c r="D116" s="311" t="s">
        <v>1417</v>
      </c>
      <c r="E116" s="335" t="s">
        <v>1564</v>
      </c>
      <c r="F116" s="339">
        <v>43739</v>
      </c>
      <c r="G116" s="340">
        <v>5500</v>
      </c>
      <c r="H116" s="520"/>
      <c r="I116" s="521"/>
      <c r="J116" s="521"/>
      <c r="K116" s="521"/>
      <c r="L116" s="522" t="str">
        <f t="shared" si="0"/>
        <v/>
      </c>
    </row>
    <row r="117" spans="1:12" s="518" customFormat="1" ht="39.950000000000003" customHeight="1">
      <c r="A117" s="519">
        <v>110</v>
      </c>
      <c r="B117" s="332" t="s">
        <v>1563</v>
      </c>
      <c r="C117" s="498" t="s">
        <v>1411</v>
      </c>
      <c r="D117" s="311" t="s">
        <v>1418</v>
      </c>
      <c r="E117" s="335" t="s">
        <v>1564</v>
      </c>
      <c r="F117" s="339">
        <v>43739</v>
      </c>
      <c r="G117" s="340">
        <v>11000</v>
      </c>
      <c r="H117" s="520"/>
      <c r="I117" s="521"/>
      <c r="J117" s="521"/>
      <c r="K117" s="521"/>
      <c r="L117" s="522" t="str">
        <f t="shared" si="0"/>
        <v/>
      </c>
    </row>
    <row r="118" spans="1:12" s="518" customFormat="1" ht="39.950000000000003" customHeight="1">
      <c r="A118" s="519">
        <v>111</v>
      </c>
      <c r="B118" s="332" t="s">
        <v>1563</v>
      </c>
      <c r="C118" s="498" t="s">
        <v>1411</v>
      </c>
      <c r="D118" s="311" t="s">
        <v>1419</v>
      </c>
      <c r="E118" s="335" t="s">
        <v>1564</v>
      </c>
      <c r="F118" s="339">
        <v>43739</v>
      </c>
      <c r="G118" s="340">
        <v>1630</v>
      </c>
      <c r="H118" s="520"/>
      <c r="I118" s="521"/>
      <c r="J118" s="521"/>
      <c r="K118" s="521"/>
      <c r="L118" s="522" t="str">
        <f t="shared" si="0"/>
        <v/>
      </c>
    </row>
    <row r="119" spans="1:12" s="518" customFormat="1" ht="39.950000000000003" customHeight="1">
      <c r="A119" s="519">
        <v>112</v>
      </c>
      <c r="B119" s="332" t="s">
        <v>1563</v>
      </c>
      <c r="C119" s="498" t="s">
        <v>1411</v>
      </c>
      <c r="D119" s="311" t="s">
        <v>1420</v>
      </c>
      <c r="E119" s="335" t="s">
        <v>1564</v>
      </c>
      <c r="F119" s="339">
        <v>43739</v>
      </c>
      <c r="G119" s="340">
        <v>2750</v>
      </c>
      <c r="H119" s="520"/>
      <c r="I119" s="521"/>
      <c r="J119" s="521"/>
      <c r="K119" s="521"/>
      <c r="L119" s="522" t="str">
        <f t="shared" si="0"/>
        <v/>
      </c>
    </row>
    <row r="120" spans="1:12" s="518" customFormat="1" ht="39.950000000000003" customHeight="1">
      <c r="A120" s="519">
        <v>113</v>
      </c>
      <c r="B120" s="332" t="s">
        <v>1563</v>
      </c>
      <c r="C120" s="498" t="s">
        <v>1411</v>
      </c>
      <c r="D120" s="311" t="s">
        <v>1421</v>
      </c>
      <c r="E120" s="335" t="s">
        <v>1564</v>
      </c>
      <c r="F120" s="339">
        <v>43739</v>
      </c>
      <c r="G120" s="340">
        <v>2750</v>
      </c>
      <c r="H120" s="520"/>
      <c r="I120" s="521"/>
      <c r="J120" s="521"/>
      <c r="K120" s="521"/>
      <c r="L120" s="522" t="str">
        <f t="shared" si="0"/>
        <v/>
      </c>
    </row>
    <row r="121" spans="1:12" s="518" customFormat="1" ht="39.950000000000003" customHeight="1">
      <c r="A121" s="519">
        <v>114</v>
      </c>
      <c r="B121" s="332" t="s">
        <v>1563</v>
      </c>
      <c r="C121" s="498" t="s">
        <v>1411</v>
      </c>
      <c r="D121" s="311" t="s">
        <v>1422</v>
      </c>
      <c r="E121" s="335" t="s">
        <v>1564</v>
      </c>
      <c r="F121" s="339">
        <v>43739</v>
      </c>
      <c r="G121" s="340">
        <v>5500</v>
      </c>
      <c r="H121" s="520"/>
      <c r="I121" s="521"/>
      <c r="J121" s="521"/>
      <c r="K121" s="521"/>
      <c r="L121" s="522" t="str">
        <f t="shared" si="0"/>
        <v/>
      </c>
    </row>
    <row r="122" spans="1:12" s="518" customFormat="1" ht="39.950000000000003" customHeight="1">
      <c r="A122" s="519">
        <v>115</v>
      </c>
      <c r="B122" s="332" t="s">
        <v>1563</v>
      </c>
      <c r="C122" s="498" t="s">
        <v>1411</v>
      </c>
      <c r="D122" s="311" t="s">
        <v>1423</v>
      </c>
      <c r="E122" s="335" t="s">
        <v>1564</v>
      </c>
      <c r="F122" s="339">
        <v>43739</v>
      </c>
      <c r="G122" s="340">
        <v>810</v>
      </c>
      <c r="H122" s="520"/>
      <c r="I122" s="521"/>
      <c r="J122" s="521"/>
      <c r="K122" s="521"/>
      <c r="L122" s="522" t="str">
        <f t="shared" si="0"/>
        <v/>
      </c>
    </row>
    <row r="123" spans="1:12" s="518" customFormat="1" ht="39.950000000000003" customHeight="1">
      <c r="A123" s="519">
        <v>116</v>
      </c>
      <c r="B123" s="332" t="s">
        <v>1563</v>
      </c>
      <c r="C123" s="498" t="s">
        <v>1424</v>
      </c>
      <c r="D123" s="311" t="s">
        <v>1425</v>
      </c>
      <c r="E123" s="335" t="s">
        <v>1564</v>
      </c>
      <c r="F123" s="339">
        <v>43739</v>
      </c>
      <c r="G123" s="340">
        <v>11000</v>
      </c>
      <c r="H123" s="520"/>
      <c r="I123" s="521"/>
      <c r="J123" s="521"/>
      <c r="K123" s="521"/>
      <c r="L123" s="522" t="str">
        <f t="shared" si="0"/>
        <v/>
      </c>
    </row>
    <row r="124" spans="1:12" s="518" customFormat="1" ht="39.950000000000003" customHeight="1">
      <c r="A124" s="519">
        <v>117</v>
      </c>
      <c r="B124" s="332" t="s">
        <v>1563</v>
      </c>
      <c r="C124" s="498" t="s">
        <v>1424</v>
      </c>
      <c r="D124" s="311" t="s">
        <v>1426</v>
      </c>
      <c r="E124" s="335" t="s">
        <v>1564</v>
      </c>
      <c r="F124" s="339">
        <v>43739</v>
      </c>
      <c r="G124" s="340">
        <v>11000</v>
      </c>
      <c r="H124" s="520"/>
      <c r="I124" s="521"/>
      <c r="J124" s="521"/>
      <c r="K124" s="521"/>
      <c r="L124" s="522" t="str">
        <f t="shared" si="0"/>
        <v/>
      </c>
    </row>
    <row r="125" spans="1:12" s="518" customFormat="1" ht="39.950000000000003" customHeight="1">
      <c r="A125" s="519">
        <v>118</v>
      </c>
      <c r="B125" s="332" t="s">
        <v>1563</v>
      </c>
      <c r="C125" s="498" t="s">
        <v>1424</v>
      </c>
      <c r="D125" s="311" t="s">
        <v>1427</v>
      </c>
      <c r="E125" s="335" t="s">
        <v>1564</v>
      </c>
      <c r="F125" s="339">
        <v>43739</v>
      </c>
      <c r="G125" s="340">
        <v>22000</v>
      </c>
      <c r="H125" s="520"/>
      <c r="I125" s="521"/>
      <c r="J125" s="521"/>
      <c r="K125" s="521"/>
      <c r="L125" s="522" t="str">
        <f t="shared" si="0"/>
        <v/>
      </c>
    </row>
    <row r="126" spans="1:12" s="518" customFormat="1" ht="39.950000000000003" customHeight="1">
      <c r="A126" s="519">
        <v>119</v>
      </c>
      <c r="B126" s="332" t="s">
        <v>1563</v>
      </c>
      <c r="C126" s="498" t="s">
        <v>1424</v>
      </c>
      <c r="D126" s="311" t="s">
        <v>1428</v>
      </c>
      <c r="E126" s="335" t="s">
        <v>1564</v>
      </c>
      <c r="F126" s="339">
        <v>43739</v>
      </c>
      <c r="G126" s="340">
        <v>3300</v>
      </c>
      <c r="H126" s="520"/>
      <c r="I126" s="521"/>
      <c r="J126" s="521"/>
      <c r="K126" s="521"/>
      <c r="L126" s="522" t="str">
        <f t="shared" si="0"/>
        <v/>
      </c>
    </row>
    <row r="127" spans="1:12" s="518" customFormat="1" ht="39.950000000000003" customHeight="1">
      <c r="A127" s="519">
        <v>120</v>
      </c>
      <c r="B127" s="332" t="s">
        <v>1563</v>
      </c>
      <c r="C127" s="311" t="s">
        <v>1429</v>
      </c>
      <c r="D127" s="311" t="s">
        <v>1412</v>
      </c>
      <c r="E127" s="335" t="s">
        <v>1564</v>
      </c>
      <c r="F127" s="339">
        <v>43739</v>
      </c>
      <c r="G127" s="340">
        <v>40</v>
      </c>
      <c r="H127" s="520"/>
      <c r="I127" s="521"/>
      <c r="J127" s="521"/>
      <c r="K127" s="521"/>
      <c r="L127" s="522" t="str">
        <f t="shared" si="0"/>
        <v/>
      </c>
    </row>
    <row r="128" spans="1:12" s="518" customFormat="1" ht="39.950000000000003" customHeight="1">
      <c r="A128" s="519">
        <v>121</v>
      </c>
      <c r="B128" s="332" t="s">
        <v>1563</v>
      </c>
      <c r="C128" s="311" t="s">
        <v>1429</v>
      </c>
      <c r="D128" s="311" t="s">
        <v>1413</v>
      </c>
      <c r="E128" s="335" t="s">
        <v>1564</v>
      </c>
      <c r="F128" s="339">
        <v>43739</v>
      </c>
      <c r="G128" s="340">
        <v>40</v>
      </c>
      <c r="H128" s="520"/>
      <c r="I128" s="521"/>
      <c r="J128" s="521"/>
      <c r="K128" s="521"/>
      <c r="L128" s="522" t="str">
        <f t="shared" si="0"/>
        <v/>
      </c>
    </row>
    <row r="129" spans="1:12" s="518" customFormat="1" ht="39.950000000000003" customHeight="1">
      <c r="A129" s="519">
        <v>122</v>
      </c>
      <c r="B129" s="332" t="s">
        <v>1563</v>
      </c>
      <c r="C129" s="311" t="s">
        <v>1429</v>
      </c>
      <c r="D129" s="311" t="s">
        <v>1430</v>
      </c>
      <c r="E129" s="335" t="s">
        <v>1564</v>
      </c>
      <c r="F129" s="339">
        <v>43739</v>
      </c>
      <c r="G129" s="340">
        <v>40</v>
      </c>
      <c r="H129" s="520"/>
      <c r="I129" s="521"/>
      <c r="J129" s="521"/>
      <c r="K129" s="521"/>
      <c r="L129" s="522" t="str">
        <f t="shared" si="0"/>
        <v/>
      </c>
    </row>
    <row r="130" spans="1:12" s="518" customFormat="1" ht="39.950000000000003" customHeight="1">
      <c r="A130" s="519">
        <v>123</v>
      </c>
      <c r="B130" s="332" t="s">
        <v>1563</v>
      </c>
      <c r="C130" s="311" t="s">
        <v>1429</v>
      </c>
      <c r="D130" s="311" t="s">
        <v>1431</v>
      </c>
      <c r="E130" s="335" t="s">
        <v>1564</v>
      </c>
      <c r="F130" s="339">
        <v>43739</v>
      </c>
      <c r="G130" s="340">
        <v>400</v>
      </c>
      <c r="H130" s="520"/>
      <c r="I130" s="521"/>
      <c r="J130" s="521"/>
      <c r="K130" s="521"/>
      <c r="L130" s="522" t="str">
        <f t="shared" si="0"/>
        <v/>
      </c>
    </row>
    <row r="131" spans="1:12" s="518" customFormat="1" ht="39.950000000000003" customHeight="1">
      <c r="A131" s="519">
        <v>124</v>
      </c>
      <c r="B131" s="332" t="s">
        <v>1563</v>
      </c>
      <c r="C131" s="311" t="s">
        <v>1429</v>
      </c>
      <c r="D131" s="311" t="s">
        <v>1416</v>
      </c>
      <c r="E131" s="335" t="s">
        <v>1564</v>
      </c>
      <c r="F131" s="339">
        <v>43739</v>
      </c>
      <c r="G131" s="340">
        <v>80</v>
      </c>
      <c r="H131" s="520"/>
      <c r="I131" s="521"/>
      <c r="J131" s="521"/>
      <c r="K131" s="521"/>
      <c r="L131" s="522" t="str">
        <f t="shared" si="0"/>
        <v/>
      </c>
    </row>
    <row r="132" spans="1:12" s="518" customFormat="1" ht="39.950000000000003" customHeight="1">
      <c r="A132" s="519">
        <v>125</v>
      </c>
      <c r="B132" s="332" t="s">
        <v>1563</v>
      </c>
      <c r="C132" s="311" t="s">
        <v>1429</v>
      </c>
      <c r="D132" s="311" t="s">
        <v>1417</v>
      </c>
      <c r="E132" s="335" t="s">
        <v>1564</v>
      </c>
      <c r="F132" s="339">
        <v>43739</v>
      </c>
      <c r="G132" s="340">
        <v>80</v>
      </c>
      <c r="H132" s="520"/>
      <c r="I132" s="521"/>
      <c r="J132" s="521"/>
      <c r="K132" s="521"/>
      <c r="L132" s="522" t="str">
        <f t="shared" si="0"/>
        <v/>
      </c>
    </row>
    <row r="133" spans="1:12" s="518" customFormat="1" ht="39.950000000000003" customHeight="1">
      <c r="A133" s="519">
        <v>126</v>
      </c>
      <c r="B133" s="332" t="s">
        <v>1563</v>
      </c>
      <c r="C133" s="311" t="s">
        <v>1429</v>
      </c>
      <c r="D133" s="311" t="s">
        <v>1432</v>
      </c>
      <c r="E133" s="335" t="s">
        <v>1564</v>
      </c>
      <c r="F133" s="339">
        <v>43739</v>
      </c>
      <c r="G133" s="340">
        <v>80</v>
      </c>
      <c r="H133" s="520"/>
      <c r="I133" s="521"/>
      <c r="J133" s="521"/>
      <c r="K133" s="521"/>
      <c r="L133" s="522" t="str">
        <f t="shared" si="0"/>
        <v/>
      </c>
    </row>
    <row r="134" spans="1:12" s="518" customFormat="1" ht="39.950000000000003" customHeight="1">
      <c r="A134" s="519">
        <v>127</v>
      </c>
      <c r="B134" s="332" t="s">
        <v>1563</v>
      </c>
      <c r="C134" s="311" t="s">
        <v>1429</v>
      </c>
      <c r="D134" s="311" t="s">
        <v>1433</v>
      </c>
      <c r="E134" s="335" t="s">
        <v>1564</v>
      </c>
      <c r="F134" s="339">
        <v>43739</v>
      </c>
      <c r="G134" s="340">
        <v>800</v>
      </c>
      <c r="H134" s="520"/>
      <c r="I134" s="521"/>
      <c r="J134" s="521"/>
      <c r="K134" s="521"/>
      <c r="L134" s="522" t="str">
        <f t="shared" si="0"/>
        <v/>
      </c>
    </row>
    <row r="135" spans="1:12" s="518" customFormat="1" ht="39.950000000000003" customHeight="1">
      <c r="A135" s="519">
        <v>128</v>
      </c>
      <c r="B135" s="332" t="s">
        <v>1563</v>
      </c>
      <c r="C135" s="311" t="s">
        <v>1429</v>
      </c>
      <c r="D135" s="311" t="s">
        <v>1420</v>
      </c>
      <c r="E135" s="335" t="s">
        <v>1564</v>
      </c>
      <c r="F135" s="339">
        <v>43739</v>
      </c>
      <c r="G135" s="340">
        <v>40</v>
      </c>
      <c r="H135" s="520"/>
      <c r="I135" s="521"/>
      <c r="J135" s="521"/>
      <c r="K135" s="521"/>
      <c r="L135" s="522"/>
    </row>
    <row r="136" spans="1:12" s="518" customFormat="1" ht="39.950000000000003" customHeight="1">
      <c r="A136" s="519">
        <v>129</v>
      </c>
      <c r="B136" s="332" t="s">
        <v>1563</v>
      </c>
      <c r="C136" s="311" t="s">
        <v>1429</v>
      </c>
      <c r="D136" s="311" t="s">
        <v>1421</v>
      </c>
      <c r="E136" s="335" t="s">
        <v>1564</v>
      </c>
      <c r="F136" s="339">
        <v>43739</v>
      </c>
      <c r="G136" s="340">
        <v>40</v>
      </c>
      <c r="H136" s="520"/>
      <c r="I136" s="521"/>
      <c r="J136" s="521"/>
      <c r="K136" s="521"/>
      <c r="L136" s="522"/>
    </row>
    <row r="137" spans="1:12" s="518" customFormat="1" ht="39.950000000000003" customHeight="1">
      <c r="A137" s="519">
        <v>130</v>
      </c>
      <c r="B137" s="332" t="s">
        <v>1563</v>
      </c>
      <c r="C137" s="311" t="s">
        <v>1429</v>
      </c>
      <c r="D137" s="311" t="s">
        <v>1434</v>
      </c>
      <c r="E137" s="335" t="s">
        <v>1564</v>
      </c>
      <c r="F137" s="339">
        <v>43739</v>
      </c>
      <c r="G137" s="340">
        <v>40</v>
      </c>
      <c r="H137" s="520"/>
      <c r="I137" s="521"/>
      <c r="J137" s="521"/>
      <c r="K137" s="521"/>
      <c r="L137" s="522"/>
    </row>
    <row r="138" spans="1:12" s="518" customFormat="1" ht="39.950000000000003" customHeight="1">
      <c r="A138" s="519">
        <v>131</v>
      </c>
      <c r="B138" s="332" t="s">
        <v>1563</v>
      </c>
      <c r="C138" s="311" t="s">
        <v>1429</v>
      </c>
      <c r="D138" s="311" t="s">
        <v>1435</v>
      </c>
      <c r="E138" s="335" t="s">
        <v>1564</v>
      </c>
      <c r="F138" s="339">
        <v>43739</v>
      </c>
      <c r="G138" s="340">
        <v>400</v>
      </c>
      <c r="H138" s="520"/>
      <c r="I138" s="521"/>
      <c r="J138" s="521"/>
      <c r="K138" s="521"/>
      <c r="L138" s="522"/>
    </row>
    <row r="139" spans="1:12" s="518" customFormat="1" ht="39.950000000000003" customHeight="1">
      <c r="A139" s="519">
        <v>132</v>
      </c>
      <c r="B139" s="332" t="s">
        <v>1563</v>
      </c>
      <c r="C139" s="311" t="s">
        <v>1436</v>
      </c>
      <c r="D139" s="311" t="s">
        <v>1425</v>
      </c>
      <c r="E139" s="335" t="s">
        <v>1564</v>
      </c>
      <c r="F139" s="339">
        <v>43739</v>
      </c>
      <c r="G139" s="340">
        <v>1100</v>
      </c>
      <c r="H139" s="520"/>
      <c r="I139" s="521"/>
      <c r="J139" s="521"/>
      <c r="K139" s="521"/>
      <c r="L139" s="522"/>
    </row>
    <row r="140" spans="1:12" s="518" customFormat="1" ht="39.950000000000003" customHeight="1">
      <c r="A140" s="519">
        <v>133</v>
      </c>
      <c r="B140" s="332" t="s">
        <v>1563</v>
      </c>
      <c r="C140" s="311" t="s">
        <v>1436</v>
      </c>
      <c r="D140" s="311" t="s">
        <v>1426</v>
      </c>
      <c r="E140" s="335" t="s">
        <v>1564</v>
      </c>
      <c r="F140" s="339">
        <v>43739</v>
      </c>
      <c r="G140" s="340">
        <v>1100</v>
      </c>
      <c r="H140" s="520"/>
      <c r="I140" s="521"/>
      <c r="J140" s="521"/>
      <c r="K140" s="521"/>
      <c r="L140" s="522"/>
    </row>
    <row r="141" spans="1:12" s="518" customFormat="1" ht="39.950000000000003" customHeight="1">
      <c r="A141" s="519">
        <v>134</v>
      </c>
      <c r="B141" s="332" t="s">
        <v>1563</v>
      </c>
      <c r="C141" s="311" t="s">
        <v>1436</v>
      </c>
      <c r="D141" s="311" t="s">
        <v>1427</v>
      </c>
      <c r="E141" s="335" t="s">
        <v>1564</v>
      </c>
      <c r="F141" s="339">
        <v>43739</v>
      </c>
      <c r="G141" s="340">
        <v>2200</v>
      </c>
      <c r="H141" s="520"/>
      <c r="I141" s="521"/>
      <c r="J141" s="521"/>
      <c r="K141" s="521"/>
      <c r="L141" s="522"/>
    </row>
    <row r="142" spans="1:12" s="518" customFormat="1" ht="39.950000000000003" customHeight="1">
      <c r="A142" s="519">
        <v>135</v>
      </c>
      <c r="B142" s="332" t="s">
        <v>1563</v>
      </c>
      <c r="C142" s="311" t="s">
        <v>1565</v>
      </c>
      <c r="D142" s="311" t="s">
        <v>1428</v>
      </c>
      <c r="E142" s="335" t="s">
        <v>1564</v>
      </c>
      <c r="F142" s="339">
        <v>43739</v>
      </c>
      <c r="G142" s="340">
        <v>530</v>
      </c>
      <c r="H142" s="520"/>
      <c r="I142" s="521"/>
      <c r="J142" s="521"/>
      <c r="K142" s="521"/>
      <c r="L142" s="522"/>
    </row>
    <row r="143" spans="1:12" s="518" customFormat="1" ht="39.950000000000003" customHeight="1">
      <c r="A143" s="519">
        <v>136</v>
      </c>
      <c r="B143" s="332" t="s">
        <v>1563</v>
      </c>
      <c r="C143" s="311" t="s">
        <v>1437</v>
      </c>
      <c r="D143" s="311" t="s">
        <v>1567</v>
      </c>
      <c r="E143" s="335" t="s">
        <v>1564</v>
      </c>
      <c r="F143" s="339">
        <v>43739</v>
      </c>
      <c r="G143" s="340">
        <v>1310</v>
      </c>
      <c r="H143" s="520"/>
      <c r="I143" s="521"/>
      <c r="J143" s="521"/>
      <c r="K143" s="521"/>
      <c r="L143" s="522"/>
    </row>
    <row r="144" spans="1:12" s="518" customFormat="1" ht="39.950000000000003" customHeight="1">
      <c r="A144" s="519">
        <v>137</v>
      </c>
      <c r="B144" s="332" t="s">
        <v>1563</v>
      </c>
      <c r="C144" s="311" t="s">
        <v>1437</v>
      </c>
      <c r="D144" s="311" t="s">
        <v>1568</v>
      </c>
      <c r="E144" s="335" t="s">
        <v>1564</v>
      </c>
      <c r="F144" s="339">
        <v>43739</v>
      </c>
      <c r="G144" s="340">
        <v>650</v>
      </c>
      <c r="H144" s="520"/>
      <c r="I144" s="521"/>
      <c r="J144" s="521"/>
      <c r="K144" s="521"/>
      <c r="L144" s="522"/>
    </row>
    <row r="145" spans="1:12" s="518" customFormat="1" ht="39.950000000000003" customHeight="1">
      <c r="A145" s="519">
        <v>138</v>
      </c>
      <c r="B145" s="332" t="s">
        <v>1563</v>
      </c>
      <c r="C145" s="311" t="s">
        <v>1437</v>
      </c>
      <c r="D145" s="311" t="s">
        <v>1569</v>
      </c>
      <c r="E145" s="335" t="s">
        <v>1564</v>
      </c>
      <c r="F145" s="339">
        <v>43739</v>
      </c>
      <c r="G145" s="340">
        <v>2630</v>
      </c>
      <c r="H145" s="520"/>
      <c r="I145" s="521"/>
      <c r="J145" s="521"/>
      <c r="K145" s="521"/>
      <c r="L145" s="522"/>
    </row>
    <row r="146" spans="1:12" s="518" customFormat="1" ht="39.950000000000003" customHeight="1">
      <c r="A146" s="519">
        <v>139</v>
      </c>
      <c r="B146" s="332" t="s">
        <v>1563</v>
      </c>
      <c r="C146" s="311" t="s">
        <v>1437</v>
      </c>
      <c r="D146" s="311" t="s">
        <v>1570</v>
      </c>
      <c r="E146" s="335" t="s">
        <v>1564</v>
      </c>
      <c r="F146" s="339">
        <v>43739</v>
      </c>
      <c r="G146" s="340">
        <v>1310</v>
      </c>
      <c r="H146" s="520"/>
      <c r="I146" s="521"/>
      <c r="J146" s="521"/>
      <c r="K146" s="521"/>
      <c r="L146" s="522"/>
    </row>
    <row r="147" spans="1:12" s="518" customFormat="1" ht="39.950000000000003" customHeight="1">
      <c r="A147" s="519">
        <v>140</v>
      </c>
      <c r="B147" s="332" t="s">
        <v>1563</v>
      </c>
      <c r="C147" s="311" t="s">
        <v>1437</v>
      </c>
      <c r="D147" s="311" t="s">
        <v>1438</v>
      </c>
      <c r="E147" s="335" t="s">
        <v>1564</v>
      </c>
      <c r="F147" s="339">
        <v>43739</v>
      </c>
      <c r="G147" s="340">
        <v>1310</v>
      </c>
      <c r="H147" s="520"/>
      <c r="I147" s="521"/>
      <c r="J147" s="521"/>
      <c r="K147" s="521"/>
      <c r="L147" s="522"/>
    </row>
    <row r="148" spans="1:12" s="518" customFormat="1" ht="39.950000000000003" customHeight="1">
      <c r="A148" s="519">
        <v>141</v>
      </c>
      <c r="B148" s="332" t="s">
        <v>1563</v>
      </c>
      <c r="C148" s="311" t="s">
        <v>1437</v>
      </c>
      <c r="D148" s="311" t="s">
        <v>1439</v>
      </c>
      <c r="E148" s="335" t="s">
        <v>1564</v>
      </c>
      <c r="F148" s="339">
        <v>43739</v>
      </c>
      <c r="G148" s="340">
        <v>650</v>
      </c>
      <c r="H148" s="520"/>
      <c r="I148" s="521"/>
      <c r="J148" s="521"/>
      <c r="K148" s="521"/>
      <c r="L148" s="522"/>
    </row>
    <row r="149" spans="1:12" s="518" customFormat="1" ht="39.950000000000003" customHeight="1">
      <c r="A149" s="519">
        <v>142</v>
      </c>
      <c r="B149" s="332" t="s">
        <v>1563</v>
      </c>
      <c r="C149" s="311" t="s">
        <v>1440</v>
      </c>
      <c r="D149" s="311" t="s">
        <v>1441</v>
      </c>
      <c r="E149" s="335" t="s">
        <v>1564</v>
      </c>
      <c r="F149" s="339">
        <v>43739</v>
      </c>
      <c r="G149" s="340">
        <v>100</v>
      </c>
      <c r="H149" s="520"/>
      <c r="I149" s="521"/>
      <c r="J149" s="521"/>
      <c r="K149" s="521"/>
      <c r="L149" s="522"/>
    </row>
    <row r="150" spans="1:12" s="518" customFormat="1" ht="39.950000000000003" customHeight="1">
      <c r="A150" s="519">
        <v>143</v>
      </c>
      <c r="B150" s="332" t="s">
        <v>1563</v>
      </c>
      <c r="C150" s="311" t="s">
        <v>1442</v>
      </c>
      <c r="D150" s="311" t="s">
        <v>1441</v>
      </c>
      <c r="E150" s="335" t="s">
        <v>1564</v>
      </c>
      <c r="F150" s="339">
        <v>43739</v>
      </c>
      <c r="G150" s="340">
        <v>100</v>
      </c>
      <c r="H150" s="520"/>
      <c r="I150" s="521"/>
      <c r="J150" s="521"/>
      <c r="K150" s="521"/>
      <c r="L150" s="522"/>
    </row>
    <row r="151" spans="1:12" s="518" customFormat="1" ht="39.950000000000003" customHeight="1">
      <c r="A151" s="519">
        <v>144</v>
      </c>
      <c r="B151" s="332" t="s">
        <v>1563</v>
      </c>
      <c r="C151" s="311" t="s">
        <v>1443</v>
      </c>
      <c r="D151" s="311" t="s">
        <v>1441</v>
      </c>
      <c r="E151" s="335" t="s">
        <v>1564</v>
      </c>
      <c r="F151" s="339">
        <v>43739</v>
      </c>
      <c r="G151" s="340">
        <v>100</v>
      </c>
      <c r="H151" s="520"/>
      <c r="I151" s="521"/>
      <c r="J151" s="521"/>
      <c r="K151" s="521"/>
      <c r="L151" s="522"/>
    </row>
    <row r="152" spans="1:12" s="518" customFormat="1" ht="39.950000000000003" customHeight="1">
      <c r="A152" s="519">
        <v>145</v>
      </c>
      <c r="B152" s="332" t="s">
        <v>1563</v>
      </c>
      <c r="C152" s="311" t="s">
        <v>1444</v>
      </c>
      <c r="D152" s="311" t="s">
        <v>1441</v>
      </c>
      <c r="E152" s="335" t="s">
        <v>1564</v>
      </c>
      <c r="F152" s="339">
        <v>43739</v>
      </c>
      <c r="G152" s="340">
        <v>100</v>
      </c>
      <c r="H152" s="520"/>
      <c r="I152" s="521"/>
      <c r="J152" s="521"/>
      <c r="K152" s="521"/>
      <c r="L152" s="522"/>
    </row>
    <row r="153" spans="1:12" s="518" customFormat="1" ht="39.950000000000003" customHeight="1">
      <c r="A153" s="519">
        <v>146</v>
      </c>
      <c r="B153" s="332" t="s">
        <v>1563</v>
      </c>
      <c r="C153" s="311" t="s">
        <v>1445</v>
      </c>
      <c r="D153" s="311" t="s">
        <v>1441</v>
      </c>
      <c r="E153" s="335" t="s">
        <v>1564</v>
      </c>
      <c r="F153" s="339">
        <v>43739</v>
      </c>
      <c r="G153" s="340">
        <v>100</v>
      </c>
      <c r="H153" s="520"/>
      <c r="I153" s="521"/>
      <c r="J153" s="521"/>
      <c r="K153" s="521"/>
      <c r="L153" s="522"/>
    </row>
    <row r="154" spans="1:12" s="518" customFormat="1" ht="39.950000000000003" customHeight="1">
      <c r="A154" s="519">
        <v>147</v>
      </c>
      <c r="B154" s="332" t="s">
        <v>1563</v>
      </c>
      <c r="C154" s="311" t="s">
        <v>1446</v>
      </c>
      <c r="D154" s="311" t="s">
        <v>1441</v>
      </c>
      <c r="E154" s="335" t="s">
        <v>1564</v>
      </c>
      <c r="F154" s="339">
        <v>43739</v>
      </c>
      <c r="G154" s="340">
        <v>40</v>
      </c>
      <c r="H154" s="520"/>
      <c r="I154" s="521"/>
      <c r="J154" s="521"/>
      <c r="K154" s="521"/>
      <c r="L154" s="522"/>
    </row>
    <row r="155" spans="1:12" s="518" customFormat="1" ht="39.950000000000003" customHeight="1">
      <c r="A155" s="519">
        <v>148</v>
      </c>
      <c r="B155" s="332" t="s">
        <v>1563</v>
      </c>
      <c r="C155" s="311" t="s">
        <v>1447</v>
      </c>
      <c r="D155" s="311" t="s">
        <v>1448</v>
      </c>
      <c r="E155" s="335" t="s">
        <v>1564</v>
      </c>
      <c r="F155" s="339">
        <v>43739</v>
      </c>
      <c r="G155" s="340">
        <v>620</v>
      </c>
      <c r="H155" s="520"/>
      <c r="I155" s="521"/>
      <c r="J155" s="521"/>
      <c r="K155" s="521"/>
      <c r="L155" s="522"/>
    </row>
    <row r="156" spans="1:12" s="518" customFormat="1" ht="39.950000000000003" customHeight="1">
      <c r="A156" s="519">
        <v>149</v>
      </c>
      <c r="B156" s="332" t="s">
        <v>1563</v>
      </c>
      <c r="C156" s="311" t="s">
        <v>1447</v>
      </c>
      <c r="D156" s="311" t="s">
        <v>1449</v>
      </c>
      <c r="E156" s="335" t="s">
        <v>1564</v>
      </c>
      <c r="F156" s="339">
        <v>43739</v>
      </c>
      <c r="G156" s="340">
        <v>620</v>
      </c>
      <c r="H156" s="520"/>
      <c r="I156" s="521"/>
      <c r="J156" s="521"/>
      <c r="K156" s="521"/>
      <c r="L156" s="522"/>
    </row>
    <row r="157" spans="1:12" s="518" customFormat="1" ht="39.950000000000003" customHeight="1">
      <c r="A157" s="519">
        <v>150</v>
      </c>
      <c r="B157" s="332" t="s">
        <v>1563</v>
      </c>
      <c r="C157" s="311" t="s">
        <v>1447</v>
      </c>
      <c r="D157" s="311" t="s">
        <v>1450</v>
      </c>
      <c r="E157" s="335" t="s">
        <v>1564</v>
      </c>
      <c r="F157" s="339">
        <v>43739</v>
      </c>
      <c r="G157" s="340">
        <v>1250</v>
      </c>
      <c r="H157" s="520"/>
      <c r="I157" s="521"/>
      <c r="J157" s="521"/>
      <c r="K157" s="521"/>
      <c r="L157" s="522"/>
    </row>
    <row r="158" spans="1:12" s="518" customFormat="1" ht="39.950000000000003" customHeight="1">
      <c r="A158" s="519">
        <v>151</v>
      </c>
      <c r="B158" s="332" t="s">
        <v>1563</v>
      </c>
      <c r="C158" s="311" t="s">
        <v>1447</v>
      </c>
      <c r="D158" s="311" t="s">
        <v>1451</v>
      </c>
      <c r="E158" s="335" t="s">
        <v>1564</v>
      </c>
      <c r="F158" s="339">
        <v>43739</v>
      </c>
      <c r="G158" s="340">
        <v>170</v>
      </c>
      <c r="H158" s="520"/>
      <c r="I158" s="521"/>
      <c r="J158" s="521"/>
      <c r="K158" s="521"/>
      <c r="L158" s="522"/>
    </row>
    <row r="159" spans="1:12" s="518" customFormat="1" ht="39.950000000000003" customHeight="1">
      <c r="A159" s="519">
        <v>152</v>
      </c>
      <c r="B159" s="332" t="s">
        <v>1563</v>
      </c>
      <c r="C159" s="311" t="s">
        <v>1447</v>
      </c>
      <c r="D159" s="311" t="s">
        <v>1452</v>
      </c>
      <c r="E159" s="335" t="s">
        <v>1564</v>
      </c>
      <c r="F159" s="339">
        <v>43739</v>
      </c>
      <c r="G159" s="340">
        <v>1250</v>
      </c>
      <c r="H159" s="520"/>
      <c r="I159" s="521"/>
      <c r="J159" s="521"/>
      <c r="K159" s="521"/>
      <c r="L159" s="522"/>
    </row>
    <row r="160" spans="1:12" s="518" customFormat="1" ht="39.950000000000003" customHeight="1">
      <c r="A160" s="519">
        <v>153</v>
      </c>
      <c r="B160" s="332" t="s">
        <v>1563</v>
      </c>
      <c r="C160" s="311" t="s">
        <v>1447</v>
      </c>
      <c r="D160" s="311" t="s">
        <v>1453</v>
      </c>
      <c r="E160" s="335" t="s">
        <v>1564</v>
      </c>
      <c r="F160" s="339">
        <v>43739</v>
      </c>
      <c r="G160" s="340">
        <v>1250</v>
      </c>
      <c r="H160" s="520"/>
      <c r="I160" s="521"/>
      <c r="J160" s="521"/>
      <c r="K160" s="521"/>
      <c r="L160" s="522"/>
    </row>
    <row r="161" spans="1:12" s="518" customFormat="1" ht="39.950000000000003" customHeight="1">
      <c r="A161" s="519">
        <v>154</v>
      </c>
      <c r="B161" s="332" t="s">
        <v>1563</v>
      </c>
      <c r="C161" s="311" t="s">
        <v>1447</v>
      </c>
      <c r="D161" s="311" t="s">
        <v>1454</v>
      </c>
      <c r="E161" s="335" t="s">
        <v>1564</v>
      </c>
      <c r="F161" s="339">
        <v>43739</v>
      </c>
      <c r="G161" s="340">
        <v>2500</v>
      </c>
      <c r="H161" s="520"/>
      <c r="I161" s="521"/>
      <c r="J161" s="521"/>
      <c r="K161" s="521"/>
      <c r="L161" s="522"/>
    </row>
    <row r="162" spans="1:12" s="518" customFormat="1" ht="39.950000000000003" customHeight="1">
      <c r="A162" s="519">
        <v>155</v>
      </c>
      <c r="B162" s="332" t="s">
        <v>1563</v>
      </c>
      <c r="C162" s="311" t="s">
        <v>1447</v>
      </c>
      <c r="D162" s="311" t="s">
        <v>1455</v>
      </c>
      <c r="E162" s="335" t="s">
        <v>1564</v>
      </c>
      <c r="F162" s="339">
        <v>43739</v>
      </c>
      <c r="G162" s="340">
        <v>340</v>
      </c>
      <c r="H162" s="520"/>
      <c r="I162" s="521"/>
      <c r="J162" s="521"/>
      <c r="K162" s="521"/>
      <c r="L162" s="522"/>
    </row>
    <row r="163" spans="1:12" s="518" customFormat="1" ht="39.950000000000003" customHeight="1">
      <c r="A163" s="519">
        <v>156</v>
      </c>
      <c r="B163" s="332" t="s">
        <v>1563</v>
      </c>
      <c r="C163" s="311" t="s">
        <v>1447</v>
      </c>
      <c r="D163" s="311" t="s">
        <v>1456</v>
      </c>
      <c r="E163" s="335" t="s">
        <v>1564</v>
      </c>
      <c r="F163" s="339">
        <v>43739</v>
      </c>
      <c r="G163" s="340">
        <v>620</v>
      </c>
      <c r="H163" s="520"/>
      <c r="I163" s="521"/>
      <c r="J163" s="521"/>
      <c r="K163" s="521"/>
      <c r="L163" s="522"/>
    </row>
    <row r="164" spans="1:12" s="518" customFormat="1" ht="39.950000000000003" customHeight="1">
      <c r="A164" s="519">
        <v>157</v>
      </c>
      <c r="B164" s="332" t="s">
        <v>1563</v>
      </c>
      <c r="C164" s="311" t="s">
        <v>1447</v>
      </c>
      <c r="D164" s="311" t="s">
        <v>1457</v>
      </c>
      <c r="E164" s="335" t="s">
        <v>1564</v>
      </c>
      <c r="F164" s="339">
        <v>43739</v>
      </c>
      <c r="G164" s="340">
        <v>620</v>
      </c>
      <c r="H164" s="520"/>
      <c r="I164" s="521"/>
      <c r="J164" s="521"/>
      <c r="K164" s="521"/>
      <c r="L164" s="522"/>
    </row>
    <row r="165" spans="1:12" s="518" customFormat="1" ht="39.950000000000003" customHeight="1">
      <c r="A165" s="519">
        <v>158</v>
      </c>
      <c r="B165" s="332" t="s">
        <v>1563</v>
      </c>
      <c r="C165" s="311" t="s">
        <v>1447</v>
      </c>
      <c r="D165" s="311" t="s">
        <v>1458</v>
      </c>
      <c r="E165" s="335" t="s">
        <v>1564</v>
      </c>
      <c r="F165" s="339">
        <v>43739</v>
      </c>
      <c r="G165" s="340">
        <v>1250</v>
      </c>
      <c r="H165" s="520"/>
      <c r="I165" s="521"/>
      <c r="J165" s="521"/>
      <c r="K165" s="521"/>
      <c r="L165" s="522"/>
    </row>
    <row r="166" spans="1:12" s="518" customFormat="1" ht="39.950000000000003" customHeight="1">
      <c r="A166" s="519">
        <v>159</v>
      </c>
      <c r="B166" s="332" t="s">
        <v>1563</v>
      </c>
      <c r="C166" s="311" t="s">
        <v>1447</v>
      </c>
      <c r="D166" s="311" t="s">
        <v>1459</v>
      </c>
      <c r="E166" s="335" t="s">
        <v>1564</v>
      </c>
      <c r="F166" s="339">
        <v>43739</v>
      </c>
      <c r="G166" s="340">
        <v>170</v>
      </c>
      <c r="H166" s="520"/>
      <c r="I166" s="521"/>
      <c r="J166" s="521"/>
      <c r="K166" s="521"/>
      <c r="L166" s="522"/>
    </row>
    <row r="167" spans="1:12" s="518" customFormat="1" ht="39.950000000000003" customHeight="1">
      <c r="A167" s="519">
        <v>160</v>
      </c>
      <c r="B167" s="332" t="s">
        <v>1563</v>
      </c>
      <c r="C167" s="311" t="s">
        <v>1460</v>
      </c>
      <c r="D167" s="311" t="s">
        <v>1425</v>
      </c>
      <c r="E167" s="335" t="s">
        <v>1564</v>
      </c>
      <c r="F167" s="339">
        <v>43739</v>
      </c>
      <c r="G167" s="340">
        <v>2510</v>
      </c>
      <c r="H167" s="520"/>
      <c r="I167" s="521"/>
      <c r="J167" s="521"/>
      <c r="K167" s="521"/>
      <c r="L167" s="522"/>
    </row>
    <row r="168" spans="1:12" s="518" customFormat="1" ht="39.950000000000003" customHeight="1">
      <c r="A168" s="519">
        <v>161</v>
      </c>
      <c r="B168" s="332" t="s">
        <v>1563</v>
      </c>
      <c r="C168" s="311" t="s">
        <v>1460</v>
      </c>
      <c r="D168" s="311" t="s">
        <v>1426</v>
      </c>
      <c r="E168" s="335" t="s">
        <v>1564</v>
      </c>
      <c r="F168" s="339">
        <v>43739</v>
      </c>
      <c r="G168" s="340">
        <v>2510</v>
      </c>
      <c r="H168" s="520"/>
      <c r="I168" s="521"/>
      <c r="J168" s="521"/>
      <c r="K168" s="521"/>
      <c r="L168" s="522"/>
    </row>
    <row r="169" spans="1:12" s="518" customFormat="1" ht="39.950000000000003" customHeight="1">
      <c r="A169" s="519">
        <v>162</v>
      </c>
      <c r="B169" s="332" t="s">
        <v>1563</v>
      </c>
      <c r="C169" s="311" t="s">
        <v>1460</v>
      </c>
      <c r="D169" s="311" t="s">
        <v>1427</v>
      </c>
      <c r="E169" s="335" t="s">
        <v>1564</v>
      </c>
      <c r="F169" s="339">
        <v>43739</v>
      </c>
      <c r="G169" s="340">
        <v>5040</v>
      </c>
      <c r="H169" s="520"/>
      <c r="I169" s="521"/>
      <c r="J169" s="521"/>
      <c r="K169" s="521"/>
      <c r="L169" s="522"/>
    </row>
    <row r="170" spans="1:12" s="518" customFormat="1" ht="39.950000000000003" customHeight="1">
      <c r="A170" s="519">
        <v>163</v>
      </c>
      <c r="B170" s="332" t="s">
        <v>1563</v>
      </c>
      <c r="C170" s="311" t="s">
        <v>1460</v>
      </c>
      <c r="D170" s="311" t="s">
        <v>1428</v>
      </c>
      <c r="E170" s="335" t="s">
        <v>1564</v>
      </c>
      <c r="F170" s="339">
        <v>43739</v>
      </c>
      <c r="G170" s="340">
        <v>750</v>
      </c>
      <c r="H170" s="520"/>
      <c r="I170" s="521"/>
      <c r="J170" s="521"/>
      <c r="K170" s="521"/>
      <c r="L170" s="522"/>
    </row>
    <row r="171" spans="1:12" s="518" customFormat="1" ht="39.950000000000003" customHeight="1">
      <c r="A171" s="519">
        <v>164</v>
      </c>
      <c r="B171" s="332" t="s">
        <v>1563</v>
      </c>
      <c r="C171" s="311" t="s">
        <v>1461</v>
      </c>
      <c r="D171" s="311" t="s">
        <v>1412</v>
      </c>
      <c r="E171" s="335" t="s">
        <v>1564</v>
      </c>
      <c r="F171" s="339">
        <v>43739</v>
      </c>
      <c r="G171" s="340">
        <v>700</v>
      </c>
      <c r="H171" s="520"/>
      <c r="I171" s="521"/>
      <c r="J171" s="521"/>
      <c r="K171" s="521"/>
      <c r="L171" s="522"/>
    </row>
    <row r="172" spans="1:12" s="518" customFormat="1" ht="39.950000000000003" customHeight="1">
      <c r="A172" s="519">
        <v>165</v>
      </c>
      <c r="B172" s="332" t="s">
        <v>1563</v>
      </c>
      <c r="C172" s="311" t="s">
        <v>1462</v>
      </c>
      <c r="D172" s="311" t="s">
        <v>1413</v>
      </c>
      <c r="E172" s="335" t="s">
        <v>1564</v>
      </c>
      <c r="F172" s="339">
        <v>43739</v>
      </c>
      <c r="G172" s="340">
        <v>700</v>
      </c>
      <c r="H172" s="520"/>
      <c r="I172" s="521"/>
      <c r="J172" s="521"/>
      <c r="K172" s="521"/>
      <c r="L172" s="522"/>
    </row>
    <row r="173" spans="1:12" s="518" customFormat="1" ht="39.950000000000003" customHeight="1">
      <c r="A173" s="519">
        <v>166</v>
      </c>
      <c r="B173" s="332" t="s">
        <v>1563</v>
      </c>
      <c r="C173" s="311" t="s">
        <v>1462</v>
      </c>
      <c r="D173" s="311" t="s">
        <v>1414</v>
      </c>
      <c r="E173" s="335" t="s">
        <v>1564</v>
      </c>
      <c r="F173" s="339">
        <v>43739</v>
      </c>
      <c r="G173" s="340">
        <v>1410</v>
      </c>
      <c r="H173" s="520"/>
      <c r="I173" s="521"/>
      <c r="J173" s="521"/>
      <c r="K173" s="521"/>
      <c r="L173" s="522"/>
    </row>
    <row r="174" spans="1:12" s="518" customFormat="1" ht="39.950000000000003" customHeight="1">
      <c r="A174" s="519">
        <v>167</v>
      </c>
      <c r="B174" s="332" t="s">
        <v>1563</v>
      </c>
      <c r="C174" s="311" t="s">
        <v>1462</v>
      </c>
      <c r="D174" s="311" t="s">
        <v>1463</v>
      </c>
      <c r="E174" s="335" t="s">
        <v>1564</v>
      </c>
      <c r="F174" s="339">
        <v>43739</v>
      </c>
      <c r="G174" s="340">
        <v>180</v>
      </c>
      <c r="H174" s="520"/>
      <c r="I174" s="521"/>
      <c r="J174" s="521"/>
      <c r="K174" s="521"/>
      <c r="L174" s="522"/>
    </row>
    <row r="175" spans="1:12" s="518" customFormat="1" ht="39.950000000000003" customHeight="1">
      <c r="A175" s="519">
        <v>168</v>
      </c>
      <c r="B175" s="332" t="s">
        <v>1563</v>
      </c>
      <c r="C175" s="311" t="s">
        <v>1461</v>
      </c>
      <c r="D175" s="311" t="s">
        <v>1416</v>
      </c>
      <c r="E175" s="335" t="s">
        <v>1564</v>
      </c>
      <c r="F175" s="339">
        <v>43739</v>
      </c>
      <c r="G175" s="340">
        <v>1460</v>
      </c>
      <c r="H175" s="520"/>
      <c r="I175" s="521"/>
      <c r="J175" s="521"/>
      <c r="K175" s="521"/>
      <c r="L175" s="522"/>
    </row>
    <row r="176" spans="1:12" s="518" customFormat="1" ht="39.950000000000003" customHeight="1">
      <c r="A176" s="519">
        <v>169</v>
      </c>
      <c r="B176" s="332" t="s">
        <v>1563</v>
      </c>
      <c r="C176" s="311" t="s">
        <v>1462</v>
      </c>
      <c r="D176" s="311" t="s">
        <v>1417</v>
      </c>
      <c r="E176" s="335" t="s">
        <v>1564</v>
      </c>
      <c r="F176" s="339">
        <v>43739</v>
      </c>
      <c r="G176" s="340">
        <v>1460</v>
      </c>
      <c r="H176" s="520"/>
      <c r="I176" s="521"/>
      <c r="J176" s="521"/>
      <c r="K176" s="521"/>
      <c r="L176" s="522"/>
    </row>
    <row r="177" spans="1:12" s="518" customFormat="1" ht="39.950000000000003" customHeight="1">
      <c r="A177" s="519">
        <v>170</v>
      </c>
      <c r="B177" s="332" t="s">
        <v>1563</v>
      </c>
      <c r="C177" s="311" t="s">
        <v>1462</v>
      </c>
      <c r="D177" s="311" t="s">
        <v>1418</v>
      </c>
      <c r="E177" s="335" t="s">
        <v>1564</v>
      </c>
      <c r="F177" s="339">
        <v>43739</v>
      </c>
      <c r="G177" s="340">
        <v>2930</v>
      </c>
      <c r="H177" s="520"/>
      <c r="I177" s="521"/>
      <c r="J177" s="521"/>
      <c r="K177" s="521"/>
      <c r="L177" s="522"/>
    </row>
    <row r="178" spans="1:12" s="518" customFormat="1" ht="39.950000000000003" customHeight="1">
      <c r="A178" s="519">
        <v>171</v>
      </c>
      <c r="B178" s="332" t="s">
        <v>1563</v>
      </c>
      <c r="C178" s="311" t="s">
        <v>1462</v>
      </c>
      <c r="D178" s="311" t="s">
        <v>1419</v>
      </c>
      <c r="E178" s="335" t="s">
        <v>1564</v>
      </c>
      <c r="F178" s="339">
        <v>43739</v>
      </c>
      <c r="G178" s="340">
        <v>390</v>
      </c>
      <c r="H178" s="520"/>
      <c r="I178" s="521"/>
      <c r="J178" s="521"/>
      <c r="K178" s="521"/>
      <c r="L178" s="522"/>
    </row>
    <row r="179" spans="1:12" s="518" customFormat="1" ht="39.950000000000003" customHeight="1">
      <c r="A179" s="519">
        <v>172</v>
      </c>
      <c r="B179" s="332" t="s">
        <v>1563</v>
      </c>
      <c r="C179" s="311" t="s">
        <v>1461</v>
      </c>
      <c r="D179" s="311" t="s">
        <v>1464</v>
      </c>
      <c r="E179" s="335" t="s">
        <v>1564</v>
      </c>
      <c r="F179" s="339">
        <v>43739</v>
      </c>
      <c r="G179" s="340">
        <v>730</v>
      </c>
      <c r="H179" s="520"/>
      <c r="I179" s="521"/>
      <c r="J179" s="521"/>
      <c r="K179" s="521"/>
      <c r="L179" s="522"/>
    </row>
    <row r="180" spans="1:12" s="518" customFormat="1" ht="39.950000000000003" customHeight="1">
      <c r="A180" s="519">
        <v>173</v>
      </c>
      <c r="B180" s="332" t="s">
        <v>1563</v>
      </c>
      <c r="C180" s="311" t="s">
        <v>1462</v>
      </c>
      <c r="D180" s="311" t="s">
        <v>1421</v>
      </c>
      <c r="E180" s="335" t="s">
        <v>1564</v>
      </c>
      <c r="F180" s="339">
        <v>43739</v>
      </c>
      <c r="G180" s="340">
        <v>730</v>
      </c>
      <c r="H180" s="520"/>
      <c r="I180" s="521"/>
      <c r="J180" s="521"/>
      <c r="K180" s="521"/>
      <c r="L180" s="522"/>
    </row>
    <row r="181" spans="1:12" s="518" customFormat="1" ht="39.950000000000003" customHeight="1">
      <c r="A181" s="519">
        <v>174</v>
      </c>
      <c r="B181" s="332" t="s">
        <v>1563</v>
      </c>
      <c r="C181" s="311" t="s">
        <v>1462</v>
      </c>
      <c r="D181" s="311" t="s">
        <v>1465</v>
      </c>
      <c r="E181" s="335" t="s">
        <v>1564</v>
      </c>
      <c r="F181" s="339">
        <v>43739</v>
      </c>
      <c r="G181" s="340">
        <v>1460</v>
      </c>
      <c r="H181" s="520"/>
      <c r="I181" s="521"/>
      <c r="J181" s="521"/>
      <c r="K181" s="521"/>
      <c r="L181" s="522"/>
    </row>
    <row r="182" spans="1:12" s="518" customFormat="1" ht="39.950000000000003" customHeight="1">
      <c r="A182" s="519">
        <v>175</v>
      </c>
      <c r="B182" s="332" t="s">
        <v>1563</v>
      </c>
      <c r="C182" s="311" t="s">
        <v>1462</v>
      </c>
      <c r="D182" s="311" t="s">
        <v>1423</v>
      </c>
      <c r="E182" s="335" t="s">
        <v>1564</v>
      </c>
      <c r="F182" s="339">
        <v>43739</v>
      </c>
      <c r="G182" s="340">
        <v>190</v>
      </c>
      <c r="H182" s="520"/>
      <c r="I182" s="521"/>
      <c r="J182" s="521"/>
      <c r="K182" s="521"/>
      <c r="L182" s="522"/>
    </row>
    <row r="183" spans="1:12" s="518" customFormat="1" ht="39.950000000000003" customHeight="1">
      <c r="A183" s="519">
        <v>176</v>
      </c>
      <c r="B183" s="332" t="s">
        <v>1563</v>
      </c>
      <c r="C183" s="311" t="s">
        <v>1466</v>
      </c>
      <c r="D183" s="311" t="s">
        <v>1467</v>
      </c>
      <c r="E183" s="335" t="s">
        <v>1564</v>
      </c>
      <c r="F183" s="339">
        <v>43739</v>
      </c>
      <c r="G183" s="340">
        <v>160</v>
      </c>
      <c r="H183" s="520"/>
      <c r="I183" s="521"/>
      <c r="J183" s="521"/>
      <c r="K183" s="521"/>
      <c r="L183" s="522"/>
    </row>
    <row r="184" spans="1:12" s="518" customFormat="1" ht="39.950000000000003" customHeight="1">
      <c r="A184" s="519">
        <v>177</v>
      </c>
      <c r="B184" s="332" t="s">
        <v>1563</v>
      </c>
      <c r="C184" s="311" t="s">
        <v>1466</v>
      </c>
      <c r="D184" s="311" t="s">
        <v>1463</v>
      </c>
      <c r="E184" s="335" t="s">
        <v>1564</v>
      </c>
      <c r="F184" s="339">
        <v>43739</v>
      </c>
      <c r="G184" s="340">
        <v>180</v>
      </c>
      <c r="H184" s="520"/>
      <c r="I184" s="521"/>
      <c r="J184" s="521"/>
      <c r="K184" s="521"/>
      <c r="L184" s="522"/>
    </row>
    <row r="185" spans="1:12" s="518" customFormat="1" ht="39.950000000000003" customHeight="1">
      <c r="A185" s="519">
        <v>178</v>
      </c>
      <c r="B185" s="332" t="s">
        <v>1563</v>
      </c>
      <c r="C185" s="311" t="s">
        <v>1466</v>
      </c>
      <c r="D185" s="311" t="s">
        <v>1468</v>
      </c>
      <c r="E185" s="335" t="s">
        <v>1564</v>
      </c>
      <c r="F185" s="339">
        <v>43739</v>
      </c>
      <c r="G185" s="340">
        <v>340</v>
      </c>
      <c r="H185" s="520"/>
      <c r="I185" s="521"/>
      <c r="J185" s="521"/>
      <c r="K185" s="521"/>
      <c r="L185" s="522"/>
    </row>
    <row r="186" spans="1:12" s="518" customFormat="1" ht="39.950000000000003" customHeight="1">
      <c r="A186" s="519">
        <v>179</v>
      </c>
      <c r="B186" s="332" t="s">
        <v>1563</v>
      </c>
      <c r="C186" s="311" t="s">
        <v>1466</v>
      </c>
      <c r="D186" s="311" t="s">
        <v>1419</v>
      </c>
      <c r="E186" s="335" t="s">
        <v>1564</v>
      </c>
      <c r="F186" s="339">
        <v>43739</v>
      </c>
      <c r="G186" s="340">
        <v>390</v>
      </c>
      <c r="H186" s="520"/>
      <c r="I186" s="521"/>
      <c r="J186" s="521"/>
      <c r="K186" s="521"/>
      <c r="L186" s="522"/>
    </row>
    <row r="187" spans="1:12" s="518" customFormat="1" ht="39.950000000000003" customHeight="1">
      <c r="A187" s="519">
        <v>180</v>
      </c>
      <c r="B187" s="332" t="s">
        <v>1563</v>
      </c>
      <c r="C187" s="311" t="s">
        <v>1466</v>
      </c>
      <c r="D187" s="311" t="s">
        <v>1469</v>
      </c>
      <c r="E187" s="335" t="s">
        <v>1564</v>
      </c>
      <c r="F187" s="339">
        <v>43739</v>
      </c>
      <c r="G187" s="340">
        <v>170</v>
      </c>
      <c r="H187" s="520"/>
      <c r="I187" s="521"/>
      <c r="J187" s="521"/>
      <c r="K187" s="521"/>
      <c r="L187" s="522"/>
    </row>
    <row r="188" spans="1:12" s="518" customFormat="1" ht="39.950000000000003" customHeight="1">
      <c r="A188" s="519">
        <v>181</v>
      </c>
      <c r="B188" s="332" t="s">
        <v>1563</v>
      </c>
      <c r="C188" s="311" t="s">
        <v>1466</v>
      </c>
      <c r="D188" s="311" t="s">
        <v>1470</v>
      </c>
      <c r="E188" s="335" t="s">
        <v>1564</v>
      </c>
      <c r="F188" s="339">
        <v>43739</v>
      </c>
      <c r="G188" s="340">
        <v>190</v>
      </c>
      <c r="H188" s="520"/>
      <c r="I188" s="521"/>
      <c r="J188" s="521"/>
      <c r="K188" s="521"/>
      <c r="L188" s="522"/>
    </row>
    <row r="189" spans="1:12" s="518" customFormat="1" ht="39.950000000000003" customHeight="1">
      <c r="A189" s="519">
        <v>182</v>
      </c>
      <c r="B189" s="332" t="s">
        <v>1563</v>
      </c>
      <c r="C189" s="311" t="s">
        <v>1436</v>
      </c>
      <c r="D189" s="311" t="s">
        <v>1425</v>
      </c>
      <c r="E189" s="335" t="s">
        <v>1564</v>
      </c>
      <c r="F189" s="339">
        <v>43739</v>
      </c>
      <c r="G189" s="340">
        <v>650</v>
      </c>
      <c r="H189" s="520"/>
      <c r="I189" s="521"/>
      <c r="J189" s="521"/>
      <c r="K189" s="521"/>
      <c r="L189" s="522"/>
    </row>
    <row r="190" spans="1:12" s="518" customFormat="1" ht="39.950000000000003" customHeight="1">
      <c r="A190" s="519">
        <v>183</v>
      </c>
      <c r="B190" s="332" t="s">
        <v>1563</v>
      </c>
      <c r="C190" s="311" t="s">
        <v>1436</v>
      </c>
      <c r="D190" s="311" t="s">
        <v>1426</v>
      </c>
      <c r="E190" s="335" t="s">
        <v>1564</v>
      </c>
      <c r="F190" s="339">
        <v>43739</v>
      </c>
      <c r="G190" s="340">
        <v>650</v>
      </c>
      <c r="H190" s="520"/>
      <c r="I190" s="521"/>
      <c r="J190" s="521"/>
      <c r="K190" s="521"/>
      <c r="L190" s="522"/>
    </row>
    <row r="191" spans="1:12" s="518" customFormat="1" ht="39.950000000000003" customHeight="1">
      <c r="A191" s="519">
        <v>184</v>
      </c>
      <c r="B191" s="332" t="s">
        <v>1563</v>
      </c>
      <c r="C191" s="311" t="s">
        <v>1436</v>
      </c>
      <c r="D191" s="311" t="s">
        <v>1427</v>
      </c>
      <c r="E191" s="335" t="s">
        <v>1564</v>
      </c>
      <c r="F191" s="339">
        <v>43739</v>
      </c>
      <c r="G191" s="340">
        <v>1310</v>
      </c>
      <c r="H191" s="520"/>
      <c r="I191" s="521"/>
      <c r="J191" s="521"/>
      <c r="K191" s="521"/>
      <c r="L191" s="522"/>
    </row>
    <row r="192" spans="1:12" s="518" customFormat="1" ht="39.950000000000003" customHeight="1">
      <c r="A192" s="519">
        <v>185</v>
      </c>
      <c r="B192" s="332" t="s">
        <v>1563</v>
      </c>
      <c r="C192" s="311" t="s">
        <v>1436</v>
      </c>
      <c r="D192" s="311" t="s">
        <v>1428</v>
      </c>
      <c r="E192" s="335" t="s">
        <v>1564</v>
      </c>
      <c r="F192" s="339">
        <v>43739</v>
      </c>
      <c r="G192" s="340">
        <v>310</v>
      </c>
      <c r="H192" s="520"/>
      <c r="I192" s="521"/>
      <c r="J192" s="521"/>
      <c r="K192" s="521"/>
      <c r="L192" s="522"/>
    </row>
    <row r="193" spans="1:12" s="518" customFormat="1" ht="39.950000000000003" customHeight="1">
      <c r="A193" s="519">
        <v>186</v>
      </c>
      <c r="B193" s="332" t="s">
        <v>1563</v>
      </c>
      <c r="C193" s="311" t="s">
        <v>1471</v>
      </c>
      <c r="D193" s="311" t="s">
        <v>1425</v>
      </c>
      <c r="E193" s="335" t="s">
        <v>1564</v>
      </c>
      <c r="F193" s="339">
        <v>43739</v>
      </c>
      <c r="G193" s="340">
        <v>260</v>
      </c>
      <c r="H193" s="520"/>
      <c r="I193" s="521"/>
      <c r="J193" s="521"/>
      <c r="K193" s="521"/>
      <c r="L193" s="522"/>
    </row>
    <row r="194" spans="1:12" s="518" customFormat="1" ht="39.950000000000003" customHeight="1">
      <c r="A194" s="519">
        <v>187</v>
      </c>
      <c r="B194" s="332" t="s">
        <v>1563</v>
      </c>
      <c r="C194" s="311" t="s">
        <v>1471</v>
      </c>
      <c r="D194" s="311" t="s">
        <v>1426</v>
      </c>
      <c r="E194" s="335" t="s">
        <v>1564</v>
      </c>
      <c r="F194" s="339">
        <v>43739</v>
      </c>
      <c r="G194" s="340">
        <v>260</v>
      </c>
      <c r="H194" s="520"/>
      <c r="I194" s="521"/>
      <c r="J194" s="521"/>
      <c r="K194" s="521"/>
      <c r="L194" s="522"/>
    </row>
    <row r="195" spans="1:12" s="518" customFormat="1" ht="39.950000000000003" customHeight="1">
      <c r="A195" s="519">
        <v>188</v>
      </c>
      <c r="B195" s="332" t="s">
        <v>1563</v>
      </c>
      <c r="C195" s="311" t="s">
        <v>1471</v>
      </c>
      <c r="D195" s="311" t="s">
        <v>1427</v>
      </c>
      <c r="E195" s="335" t="s">
        <v>1564</v>
      </c>
      <c r="F195" s="339">
        <v>43739</v>
      </c>
      <c r="G195" s="340">
        <v>530</v>
      </c>
      <c r="H195" s="520"/>
      <c r="I195" s="521"/>
      <c r="J195" s="521"/>
      <c r="K195" s="521"/>
      <c r="L195" s="522"/>
    </row>
    <row r="196" spans="1:12" s="518" customFormat="1" ht="39.950000000000003" customHeight="1">
      <c r="A196" s="519">
        <v>189</v>
      </c>
      <c r="B196" s="332" t="s">
        <v>1563</v>
      </c>
      <c r="C196" s="311" t="s">
        <v>1471</v>
      </c>
      <c r="D196" s="311" t="s">
        <v>1428</v>
      </c>
      <c r="E196" s="335" t="s">
        <v>1564</v>
      </c>
      <c r="F196" s="339">
        <v>43739</v>
      </c>
      <c r="G196" s="340">
        <v>125</v>
      </c>
      <c r="H196" s="520"/>
      <c r="I196" s="521"/>
      <c r="J196" s="521"/>
      <c r="K196" s="521"/>
      <c r="L196" s="522"/>
    </row>
    <row r="197" spans="1:12" s="518" customFormat="1" ht="39.950000000000003" customHeight="1">
      <c r="A197" s="519">
        <v>190</v>
      </c>
      <c r="B197" s="332" t="s">
        <v>1563</v>
      </c>
      <c r="C197" s="311" t="s">
        <v>1472</v>
      </c>
      <c r="D197" s="311" t="s">
        <v>1441</v>
      </c>
      <c r="E197" s="335" t="s">
        <v>1564</v>
      </c>
      <c r="F197" s="339">
        <v>43739</v>
      </c>
      <c r="G197" s="340">
        <v>20</v>
      </c>
      <c r="H197" s="520"/>
      <c r="I197" s="521"/>
      <c r="J197" s="521"/>
      <c r="K197" s="521"/>
      <c r="L197" s="522"/>
    </row>
    <row r="198" spans="1:12" s="518" customFormat="1" ht="39.950000000000003" customHeight="1">
      <c r="A198" s="519">
        <v>191</v>
      </c>
      <c r="B198" s="332" t="s">
        <v>1563</v>
      </c>
      <c r="C198" s="311" t="s">
        <v>1473</v>
      </c>
      <c r="D198" s="311" t="s">
        <v>1474</v>
      </c>
      <c r="E198" s="335" t="s">
        <v>1564</v>
      </c>
      <c r="F198" s="339">
        <v>43739</v>
      </c>
      <c r="G198" s="340">
        <v>40</v>
      </c>
      <c r="H198" s="520"/>
      <c r="I198" s="521"/>
      <c r="J198" s="521"/>
      <c r="K198" s="521"/>
      <c r="L198" s="522"/>
    </row>
    <row r="199" spans="1:12" s="518" customFormat="1" ht="39.950000000000003" customHeight="1">
      <c r="A199" s="519">
        <v>192</v>
      </c>
      <c r="B199" s="332" t="s">
        <v>1563</v>
      </c>
      <c r="C199" s="311" t="s">
        <v>1475</v>
      </c>
      <c r="D199" s="311" t="s">
        <v>1476</v>
      </c>
      <c r="E199" s="335" t="s">
        <v>1564</v>
      </c>
      <c r="F199" s="339">
        <v>43739</v>
      </c>
      <c r="G199" s="340">
        <v>460</v>
      </c>
      <c r="H199" s="520"/>
      <c r="I199" s="521"/>
      <c r="J199" s="521"/>
      <c r="K199" s="521"/>
      <c r="L199" s="522"/>
    </row>
    <row r="200" spans="1:12" s="518" customFormat="1" ht="39.950000000000003" customHeight="1">
      <c r="A200" s="519">
        <v>193</v>
      </c>
      <c r="B200" s="332" t="s">
        <v>1563</v>
      </c>
      <c r="C200" s="311" t="s">
        <v>1475</v>
      </c>
      <c r="D200" s="311" t="s">
        <v>1477</v>
      </c>
      <c r="E200" s="335" t="s">
        <v>1564</v>
      </c>
      <c r="F200" s="339">
        <v>43739</v>
      </c>
      <c r="G200" s="340">
        <v>930</v>
      </c>
      <c r="H200" s="520"/>
      <c r="I200" s="521"/>
      <c r="J200" s="521"/>
      <c r="K200" s="521"/>
      <c r="L200" s="522"/>
    </row>
    <row r="201" spans="1:12" s="518" customFormat="1" ht="39.950000000000003" customHeight="1">
      <c r="A201" s="519">
        <v>194</v>
      </c>
      <c r="B201" s="332" t="s">
        <v>1563</v>
      </c>
      <c r="C201" s="311" t="s">
        <v>1475</v>
      </c>
      <c r="D201" s="311" t="s">
        <v>1478</v>
      </c>
      <c r="E201" s="335" t="s">
        <v>1564</v>
      </c>
      <c r="F201" s="339">
        <v>43739</v>
      </c>
      <c r="G201" s="340">
        <v>460</v>
      </c>
      <c r="H201" s="520"/>
      <c r="I201" s="521"/>
      <c r="J201" s="521"/>
      <c r="K201" s="521"/>
      <c r="L201" s="522"/>
    </row>
    <row r="202" spans="1:12" s="518" customFormat="1" ht="39.950000000000003" customHeight="1">
      <c r="A202" s="519">
        <v>195</v>
      </c>
      <c r="B202" s="332" t="s">
        <v>1563</v>
      </c>
      <c r="C202" s="311" t="s">
        <v>1479</v>
      </c>
      <c r="D202" s="311" t="s">
        <v>1476</v>
      </c>
      <c r="E202" s="335" t="s">
        <v>1564</v>
      </c>
      <c r="F202" s="339">
        <v>43739</v>
      </c>
      <c r="G202" s="340">
        <v>990</v>
      </c>
      <c r="H202" s="520"/>
      <c r="I202" s="521"/>
      <c r="J202" s="521"/>
      <c r="K202" s="521"/>
      <c r="L202" s="522"/>
    </row>
    <row r="203" spans="1:12" s="518" customFormat="1" ht="39.950000000000003" customHeight="1">
      <c r="A203" s="519">
        <v>196</v>
      </c>
      <c r="B203" s="332" t="s">
        <v>1563</v>
      </c>
      <c r="C203" s="311" t="s">
        <v>1479</v>
      </c>
      <c r="D203" s="311" t="s">
        <v>1477</v>
      </c>
      <c r="E203" s="335" t="s">
        <v>1564</v>
      </c>
      <c r="F203" s="339">
        <v>43739</v>
      </c>
      <c r="G203" s="340">
        <v>2000</v>
      </c>
      <c r="H203" s="520"/>
      <c r="I203" s="521"/>
      <c r="J203" s="521"/>
      <c r="K203" s="521"/>
      <c r="L203" s="522"/>
    </row>
    <row r="204" spans="1:12" s="518" customFormat="1" ht="39.950000000000003" customHeight="1">
      <c r="A204" s="519">
        <v>197</v>
      </c>
      <c r="B204" s="332" t="s">
        <v>1563</v>
      </c>
      <c r="C204" s="311" t="s">
        <v>1479</v>
      </c>
      <c r="D204" s="311" t="s">
        <v>1478</v>
      </c>
      <c r="E204" s="335" t="s">
        <v>1564</v>
      </c>
      <c r="F204" s="339">
        <v>43739</v>
      </c>
      <c r="G204" s="340">
        <v>990</v>
      </c>
      <c r="H204" s="520"/>
      <c r="I204" s="521"/>
      <c r="J204" s="521"/>
      <c r="K204" s="521"/>
      <c r="L204" s="522"/>
    </row>
    <row r="205" spans="1:12" s="518" customFormat="1" ht="39.950000000000003" customHeight="1">
      <c r="A205" s="519">
        <v>198</v>
      </c>
      <c r="B205" s="332" t="s">
        <v>1563</v>
      </c>
      <c r="C205" s="311" t="s">
        <v>1480</v>
      </c>
      <c r="D205" s="311" t="s">
        <v>1476</v>
      </c>
      <c r="E205" s="335" t="s">
        <v>1564</v>
      </c>
      <c r="F205" s="339">
        <v>43739</v>
      </c>
      <c r="G205" s="340">
        <v>990</v>
      </c>
      <c r="H205" s="520"/>
      <c r="I205" s="521"/>
      <c r="J205" s="521"/>
      <c r="K205" s="521"/>
      <c r="L205" s="522"/>
    </row>
    <row r="206" spans="1:12" s="518" customFormat="1" ht="39.950000000000003" customHeight="1">
      <c r="A206" s="519">
        <v>199</v>
      </c>
      <c r="B206" s="332" t="s">
        <v>1563</v>
      </c>
      <c r="C206" s="311" t="s">
        <v>1480</v>
      </c>
      <c r="D206" s="311" t="s">
        <v>1477</v>
      </c>
      <c r="E206" s="335" t="s">
        <v>1564</v>
      </c>
      <c r="F206" s="339">
        <v>43739</v>
      </c>
      <c r="G206" s="340">
        <v>2000</v>
      </c>
      <c r="H206" s="520"/>
      <c r="I206" s="521"/>
      <c r="J206" s="521"/>
      <c r="K206" s="521"/>
      <c r="L206" s="522"/>
    </row>
    <row r="207" spans="1:12" s="518" customFormat="1" ht="39.950000000000003" customHeight="1">
      <c r="A207" s="519">
        <v>200</v>
      </c>
      <c r="B207" s="332" t="s">
        <v>1563</v>
      </c>
      <c r="C207" s="311" t="s">
        <v>1480</v>
      </c>
      <c r="D207" s="311" t="s">
        <v>1478</v>
      </c>
      <c r="E207" s="335" t="s">
        <v>1564</v>
      </c>
      <c r="F207" s="339">
        <v>43739</v>
      </c>
      <c r="G207" s="340">
        <v>990</v>
      </c>
      <c r="H207" s="520"/>
      <c r="I207" s="521"/>
      <c r="J207" s="521"/>
      <c r="K207" s="521"/>
      <c r="L207" s="522"/>
    </row>
    <row r="208" spans="1:12" s="518" customFormat="1" ht="39.950000000000003" customHeight="1">
      <c r="A208" s="519">
        <v>201</v>
      </c>
      <c r="B208" s="332" t="s">
        <v>1563</v>
      </c>
      <c r="C208" s="311" t="s">
        <v>1481</v>
      </c>
      <c r="D208" s="311" t="s">
        <v>1482</v>
      </c>
      <c r="E208" s="335" t="s">
        <v>1564</v>
      </c>
      <c r="F208" s="339">
        <v>43739</v>
      </c>
      <c r="G208" s="340">
        <v>100</v>
      </c>
      <c r="H208" s="520"/>
      <c r="I208" s="521"/>
      <c r="J208" s="521"/>
      <c r="K208" s="521"/>
      <c r="L208" s="522"/>
    </row>
    <row r="209" spans="1:12" s="518" customFormat="1" ht="39.950000000000003" customHeight="1">
      <c r="A209" s="519">
        <v>202</v>
      </c>
      <c r="B209" s="332" t="s">
        <v>1563</v>
      </c>
      <c r="C209" s="311" t="s">
        <v>1481</v>
      </c>
      <c r="D209" s="311" t="s">
        <v>1483</v>
      </c>
      <c r="E209" s="335" t="s">
        <v>1564</v>
      </c>
      <c r="F209" s="339">
        <v>43739</v>
      </c>
      <c r="G209" s="340">
        <v>1000</v>
      </c>
      <c r="H209" s="520"/>
      <c r="I209" s="521"/>
      <c r="J209" s="521"/>
      <c r="K209" s="521"/>
      <c r="L209" s="522"/>
    </row>
    <row r="210" spans="1:12" s="518" customFormat="1" ht="39.950000000000003" customHeight="1">
      <c r="A210" s="519">
        <v>203</v>
      </c>
      <c r="B210" s="332" t="s">
        <v>1563</v>
      </c>
      <c r="C210" s="311" t="s">
        <v>1481</v>
      </c>
      <c r="D210" s="311" t="s">
        <v>1484</v>
      </c>
      <c r="E210" s="335" t="s">
        <v>1564</v>
      </c>
      <c r="F210" s="339">
        <v>43739</v>
      </c>
      <c r="G210" s="340">
        <v>200</v>
      </c>
      <c r="H210" s="520"/>
      <c r="I210" s="521"/>
      <c r="J210" s="521"/>
      <c r="K210" s="521"/>
      <c r="L210" s="522"/>
    </row>
    <row r="211" spans="1:12" s="518" customFormat="1" ht="39.950000000000003" customHeight="1">
      <c r="A211" s="519">
        <v>204</v>
      </c>
      <c r="B211" s="332" t="s">
        <v>1563</v>
      </c>
      <c r="C211" s="311" t="s">
        <v>1481</v>
      </c>
      <c r="D211" s="311" t="s">
        <v>1433</v>
      </c>
      <c r="E211" s="335" t="s">
        <v>1564</v>
      </c>
      <c r="F211" s="339">
        <v>43739</v>
      </c>
      <c r="G211" s="340">
        <v>2000</v>
      </c>
      <c r="H211" s="520"/>
      <c r="I211" s="521"/>
      <c r="J211" s="521"/>
      <c r="K211" s="521"/>
      <c r="L211" s="522"/>
    </row>
    <row r="212" spans="1:12" s="518" customFormat="1" ht="39.950000000000003" customHeight="1">
      <c r="A212" s="519">
        <v>205</v>
      </c>
      <c r="B212" s="332" t="s">
        <v>1563</v>
      </c>
      <c r="C212" s="311" t="s">
        <v>1481</v>
      </c>
      <c r="D212" s="311" t="s">
        <v>1485</v>
      </c>
      <c r="E212" s="335" t="s">
        <v>1564</v>
      </c>
      <c r="F212" s="339">
        <v>43739</v>
      </c>
      <c r="G212" s="340">
        <v>100</v>
      </c>
      <c r="H212" s="520"/>
      <c r="I212" s="521"/>
      <c r="J212" s="521"/>
      <c r="K212" s="521"/>
      <c r="L212" s="522"/>
    </row>
    <row r="213" spans="1:12" s="518" customFormat="1" ht="39.950000000000003" customHeight="1">
      <c r="A213" s="519">
        <v>206</v>
      </c>
      <c r="B213" s="332" t="s">
        <v>1563</v>
      </c>
      <c r="C213" s="311" t="s">
        <v>1481</v>
      </c>
      <c r="D213" s="311" t="s">
        <v>1486</v>
      </c>
      <c r="E213" s="335" t="s">
        <v>1564</v>
      </c>
      <c r="F213" s="339">
        <v>43739</v>
      </c>
      <c r="G213" s="340">
        <v>1000</v>
      </c>
      <c r="H213" s="520"/>
      <c r="I213" s="521"/>
      <c r="J213" s="521"/>
      <c r="K213" s="521"/>
      <c r="L213" s="522"/>
    </row>
    <row r="214" spans="1:12" s="518" customFormat="1" ht="39.950000000000003" customHeight="1">
      <c r="A214" s="519">
        <v>207</v>
      </c>
      <c r="B214" s="332" t="s">
        <v>1563</v>
      </c>
      <c r="C214" s="311" t="s">
        <v>1436</v>
      </c>
      <c r="D214" s="311" t="s">
        <v>1425</v>
      </c>
      <c r="E214" s="335" t="s">
        <v>1564</v>
      </c>
      <c r="F214" s="339">
        <v>43739</v>
      </c>
      <c r="G214" s="340">
        <v>1100</v>
      </c>
      <c r="H214" s="520"/>
      <c r="I214" s="521"/>
      <c r="J214" s="521"/>
      <c r="K214" s="521"/>
      <c r="L214" s="522"/>
    </row>
    <row r="215" spans="1:12" s="518" customFormat="1" ht="39.950000000000003" customHeight="1">
      <c r="A215" s="519">
        <v>208</v>
      </c>
      <c r="B215" s="332" t="s">
        <v>1563</v>
      </c>
      <c r="C215" s="311" t="s">
        <v>1436</v>
      </c>
      <c r="D215" s="311" t="s">
        <v>1426</v>
      </c>
      <c r="E215" s="335" t="s">
        <v>1564</v>
      </c>
      <c r="F215" s="339">
        <v>43739</v>
      </c>
      <c r="G215" s="340">
        <v>1100</v>
      </c>
      <c r="H215" s="520"/>
      <c r="I215" s="521"/>
      <c r="J215" s="521"/>
      <c r="K215" s="521"/>
      <c r="L215" s="522"/>
    </row>
    <row r="216" spans="1:12" s="518" customFormat="1" ht="39.950000000000003" customHeight="1">
      <c r="A216" s="519">
        <v>209</v>
      </c>
      <c r="B216" s="332" t="s">
        <v>1563</v>
      </c>
      <c r="C216" s="311" t="s">
        <v>1436</v>
      </c>
      <c r="D216" s="311" t="s">
        <v>1427</v>
      </c>
      <c r="E216" s="335" t="s">
        <v>1564</v>
      </c>
      <c r="F216" s="339">
        <v>43739</v>
      </c>
      <c r="G216" s="340">
        <v>2200</v>
      </c>
      <c r="H216" s="520"/>
      <c r="I216" s="521"/>
      <c r="J216" s="521"/>
      <c r="K216" s="521"/>
      <c r="L216" s="522"/>
    </row>
    <row r="217" spans="1:12" s="518" customFormat="1" ht="39.950000000000003" customHeight="1">
      <c r="A217" s="519">
        <v>210</v>
      </c>
      <c r="B217" s="332" t="s">
        <v>1563</v>
      </c>
      <c r="C217" s="311" t="s">
        <v>1436</v>
      </c>
      <c r="D217" s="311" t="s">
        <v>1428</v>
      </c>
      <c r="E217" s="335" t="s">
        <v>1564</v>
      </c>
      <c r="F217" s="339">
        <v>43739</v>
      </c>
      <c r="G217" s="340">
        <v>530</v>
      </c>
      <c r="H217" s="520"/>
      <c r="I217" s="521"/>
      <c r="J217" s="521"/>
      <c r="K217" s="521"/>
      <c r="L217" s="522"/>
    </row>
    <row r="218" spans="1:12" s="518" customFormat="1" ht="39.950000000000003" customHeight="1">
      <c r="A218" s="519">
        <v>211</v>
      </c>
      <c r="B218" s="332" t="s">
        <v>1563</v>
      </c>
      <c r="C218" s="311" t="s">
        <v>1471</v>
      </c>
      <c r="D218" s="311" t="s">
        <v>1425</v>
      </c>
      <c r="E218" s="335" t="s">
        <v>1564</v>
      </c>
      <c r="F218" s="339">
        <v>43739</v>
      </c>
      <c r="G218" s="340">
        <v>530</v>
      </c>
      <c r="H218" s="520"/>
      <c r="I218" s="521"/>
      <c r="J218" s="521"/>
      <c r="K218" s="521"/>
      <c r="L218" s="522"/>
    </row>
    <row r="219" spans="1:12" s="518" customFormat="1" ht="39.950000000000003" customHeight="1">
      <c r="A219" s="519">
        <v>212</v>
      </c>
      <c r="B219" s="332" t="s">
        <v>1563</v>
      </c>
      <c r="C219" s="311" t="s">
        <v>1471</v>
      </c>
      <c r="D219" s="311" t="s">
        <v>1426</v>
      </c>
      <c r="E219" s="335" t="s">
        <v>1564</v>
      </c>
      <c r="F219" s="339">
        <v>43739</v>
      </c>
      <c r="G219" s="340">
        <v>530</v>
      </c>
      <c r="H219" s="520"/>
      <c r="I219" s="521"/>
      <c r="J219" s="521"/>
      <c r="K219" s="521"/>
      <c r="L219" s="522"/>
    </row>
    <row r="220" spans="1:12" s="518" customFormat="1" ht="39.950000000000003" customHeight="1">
      <c r="A220" s="519">
        <v>213</v>
      </c>
      <c r="B220" s="332" t="s">
        <v>1563</v>
      </c>
      <c r="C220" s="311" t="s">
        <v>1471</v>
      </c>
      <c r="D220" s="311" t="s">
        <v>1427</v>
      </c>
      <c r="E220" s="335" t="s">
        <v>1564</v>
      </c>
      <c r="F220" s="339">
        <v>43739</v>
      </c>
      <c r="G220" s="340">
        <v>1100</v>
      </c>
      <c r="H220" s="520"/>
      <c r="I220" s="521"/>
      <c r="J220" s="521"/>
      <c r="K220" s="521"/>
      <c r="L220" s="522"/>
    </row>
    <row r="221" spans="1:12" s="518" customFormat="1" ht="39.950000000000003" customHeight="1">
      <c r="A221" s="519">
        <v>214</v>
      </c>
      <c r="B221" s="332" t="s">
        <v>1563</v>
      </c>
      <c r="C221" s="311" t="s">
        <v>1471</v>
      </c>
      <c r="D221" s="311" t="s">
        <v>1428</v>
      </c>
      <c r="E221" s="335" t="s">
        <v>1564</v>
      </c>
      <c r="F221" s="339">
        <v>43739</v>
      </c>
      <c r="G221" s="340">
        <v>530</v>
      </c>
      <c r="H221" s="520"/>
      <c r="I221" s="521"/>
      <c r="J221" s="521"/>
      <c r="K221" s="521"/>
      <c r="L221" s="522"/>
    </row>
    <row r="222" spans="1:12" s="518" customFormat="1" ht="39.950000000000003" customHeight="1">
      <c r="A222" s="519">
        <v>215</v>
      </c>
      <c r="B222" s="332" t="s">
        <v>1563</v>
      </c>
      <c r="C222" s="498" t="s">
        <v>1487</v>
      </c>
      <c r="D222" s="311" t="s">
        <v>1412</v>
      </c>
      <c r="E222" s="335" t="s">
        <v>1564</v>
      </c>
      <c r="F222" s="339">
        <v>43739</v>
      </c>
      <c r="G222" s="340">
        <v>15150</v>
      </c>
      <c r="H222" s="520"/>
      <c r="I222" s="521"/>
      <c r="J222" s="521"/>
      <c r="K222" s="521"/>
      <c r="L222" s="522"/>
    </row>
    <row r="223" spans="1:12" s="518" customFormat="1" ht="39.950000000000003" customHeight="1">
      <c r="A223" s="519">
        <v>216</v>
      </c>
      <c r="B223" s="332" t="s">
        <v>1563</v>
      </c>
      <c r="C223" s="498" t="s">
        <v>1487</v>
      </c>
      <c r="D223" s="311" t="s">
        <v>1413</v>
      </c>
      <c r="E223" s="335" t="s">
        <v>1564</v>
      </c>
      <c r="F223" s="339">
        <v>43739</v>
      </c>
      <c r="G223" s="340">
        <v>15150</v>
      </c>
      <c r="H223" s="520"/>
      <c r="I223" s="521"/>
      <c r="J223" s="521"/>
      <c r="K223" s="521"/>
      <c r="L223" s="522"/>
    </row>
    <row r="224" spans="1:12" s="518" customFormat="1" ht="39.950000000000003" customHeight="1">
      <c r="A224" s="519">
        <v>217</v>
      </c>
      <c r="B224" s="332" t="s">
        <v>1563</v>
      </c>
      <c r="C224" s="498" t="s">
        <v>1487</v>
      </c>
      <c r="D224" s="311" t="s">
        <v>1414</v>
      </c>
      <c r="E224" s="335" t="s">
        <v>1564</v>
      </c>
      <c r="F224" s="339">
        <v>43739</v>
      </c>
      <c r="G224" s="340">
        <v>30320</v>
      </c>
      <c r="H224" s="520"/>
      <c r="I224" s="521"/>
      <c r="J224" s="521"/>
      <c r="K224" s="521"/>
      <c r="L224" s="522"/>
    </row>
    <row r="225" spans="1:12" s="518" customFormat="1" ht="39.950000000000003" customHeight="1">
      <c r="A225" s="519">
        <v>218</v>
      </c>
      <c r="B225" s="332" t="s">
        <v>1563</v>
      </c>
      <c r="C225" s="498" t="s">
        <v>1487</v>
      </c>
      <c r="D225" s="311" t="s">
        <v>1415</v>
      </c>
      <c r="E225" s="335" t="s">
        <v>1564</v>
      </c>
      <c r="F225" s="339">
        <v>43739</v>
      </c>
      <c r="G225" s="340">
        <v>4150</v>
      </c>
      <c r="H225" s="520"/>
      <c r="I225" s="521"/>
      <c r="J225" s="521"/>
      <c r="K225" s="521"/>
      <c r="L225" s="522"/>
    </row>
    <row r="226" spans="1:12" s="518" customFormat="1" ht="39.950000000000003" customHeight="1">
      <c r="A226" s="519">
        <v>219</v>
      </c>
      <c r="B226" s="332" t="s">
        <v>1563</v>
      </c>
      <c r="C226" s="498" t="s">
        <v>1487</v>
      </c>
      <c r="D226" s="311" t="s">
        <v>1416</v>
      </c>
      <c r="E226" s="335" t="s">
        <v>1564</v>
      </c>
      <c r="F226" s="339">
        <v>43739</v>
      </c>
      <c r="G226" s="340">
        <v>18490</v>
      </c>
      <c r="H226" s="520"/>
      <c r="I226" s="521"/>
      <c r="J226" s="521"/>
      <c r="K226" s="521"/>
      <c r="L226" s="522"/>
    </row>
    <row r="227" spans="1:12" s="518" customFormat="1" ht="39.950000000000003" customHeight="1">
      <c r="A227" s="519">
        <v>220</v>
      </c>
      <c r="B227" s="332" t="s">
        <v>1563</v>
      </c>
      <c r="C227" s="498" t="s">
        <v>1487</v>
      </c>
      <c r="D227" s="311" t="s">
        <v>1417</v>
      </c>
      <c r="E227" s="335" t="s">
        <v>1564</v>
      </c>
      <c r="F227" s="339">
        <v>43739</v>
      </c>
      <c r="G227" s="340">
        <v>18490</v>
      </c>
      <c r="H227" s="520"/>
      <c r="I227" s="521"/>
      <c r="J227" s="521"/>
      <c r="K227" s="521"/>
      <c r="L227" s="522"/>
    </row>
    <row r="228" spans="1:12" s="518" customFormat="1" ht="39.950000000000003" customHeight="1">
      <c r="A228" s="519">
        <v>221</v>
      </c>
      <c r="B228" s="332" t="s">
        <v>1563</v>
      </c>
      <c r="C228" s="498" t="s">
        <v>1487</v>
      </c>
      <c r="D228" s="311" t="s">
        <v>1418</v>
      </c>
      <c r="E228" s="335" t="s">
        <v>1564</v>
      </c>
      <c r="F228" s="339">
        <v>43739</v>
      </c>
      <c r="G228" s="340">
        <v>36990</v>
      </c>
      <c r="H228" s="520"/>
      <c r="I228" s="521"/>
      <c r="J228" s="521"/>
      <c r="K228" s="521"/>
      <c r="L228" s="522"/>
    </row>
    <row r="229" spans="1:12" s="518" customFormat="1" ht="39.950000000000003" customHeight="1">
      <c r="A229" s="519">
        <v>222</v>
      </c>
      <c r="B229" s="332" t="s">
        <v>1563</v>
      </c>
      <c r="C229" s="498" t="s">
        <v>1487</v>
      </c>
      <c r="D229" s="311" t="s">
        <v>1419</v>
      </c>
      <c r="E229" s="335" t="s">
        <v>1564</v>
      </c>
      <c r="F229" s="339">
        <v>43739</v>
      </c>
      <c r="G229" s="340">
        <v>5070</v>
      </c>
      <c r="H229" s="520"/>
      <c r="I229" s="521"/>
      <c r="J229" s="521"/>
      <c r="K229" s="521"/>
      <c r="L229" s="522"/>
    </row>
    <row r="230" spans="1:12" s="518" customFormat="1" ht="39.950000000000003" customHeight="1">
      <c r="A230" s="519">
        <v>223</v>
      </c>
      <c r="B230" s="332" t="s">
        <v>1563</v>
      </c>
      <c r="C230" s="498" t="s">
        <v>1487</v>
      </c>
      <c r="D230" s="311" t="s">
        <v>1464</v>
      </c>
      <c r="E230" s="335" t="s">
        <v>1564</v>
      </c>
      <c r="F230" s="339">
        <v>43739</v>
      </c>
      <c r="G230" s="340">
        <v>15150</v>
      </c>
      <c r="H230" s="520"/>
      <c r="I230" s="521"/>
      <c r="J230" s="521"/>
      <c r="K230" s="521"/>
      <c r="L230" s="522"/>
    </row>
    <row r="231" spans="1:12" s="518" customFormat="1" ht="39.950000000000003" customHeight="1">
      <c r="A231" s="519">
        <v>224</v>
      </c>
      <c r="B231" s="332" t="s">
        <v>1563</v>
      </c>
      <c r="C231" s="498" t="s">
        <v>1487</v>
      </c>
      <c r="D231" s="311" t="s">
        <v>1421</v>
      </c>
      <c r="E231" s="335" t="s">
        <v>1564</v>
      </c>
      <c r="F231" s="339">
        <v>43739</v>
      </c>
      <c r="G231" s="340">
        <v>15150</v>
      </c>
      <c r="H231" s="520"/>
      <c r="I231" s="521"/>
      <c r="J231" s="521"/>
      <c r="K231" s="521"/>
      <c r="L231" s="522"/>
    </row>
    <row r="232" spans="1:12" s="518" customFormat="1" ht="39.950000000000003" customHeight="1">
      <c r="A232" s="519">
        <v>225</v>
      </c>
      <c r="B232" s="332" t="s">
        <v>1563</v>
      </c>
      <c r="C232" s="498" t="s">
        <v>1487</v>
      </c>
      <c r="D232" s="311" t="s">
        <v>1465</v>
      </c>
      <c r="E232" s="335" t="s">
        <v>1564</v>
      </c>
      <c r="F232" s="339">
        <v>43739</v>
      </c>
      <c r="G232" s="340">
        <v>30320</v>
      </c>
      <c r="H232" s="520"/>
      <c r="I232" s="521"/>
      <c r="J232" s="521"/>
      <c r="K232" s="521"/>
      <c r="L232" s="522"/>
    </row>
    <row r="233" spans="1:12" s="518" customFormat="1" ht="39.950000000000003" customHeight="1">
      <c r="A233" s="519">
        <v>226</v>
      </c>
      <c r="B233" s="332" t="s">
        <v>1563</v>
      </c>
      <c r="C233" s="498" t="s">
        <v>1487</v>
      </c>
      <c r="D233" s="311" t="s">
        <v>1423</v>
      </c>
      <c r="E233" s="335" t="s">
        <v>1564</v>
      </c>
      <c r="F233" s="339">
        <v>43739</v>
      </c>
      <c r="G233" s="340">
        <v>4150</v>
      </c>
      <c r="H233" s="520"/>
      <c r="I233" s="521"/>
      <c r="J233" s="521"/>
      <c r="K233" s="521"/>
      <c r="L233" s="522"/>
    </row>
    <row r="234" spans="1:12" s="518" customFormat="1" ht="39.950000000000003" customHeight="1">
      <c r="A234" s="519">
        <v>227</v>
      </c>
      <c r="B234" s="332" t="s">
        <v>1563</v>
      </c>
      <c r="C234" s="498" t="s">
        <v>1488</v>
      </c>
      <c r="D234" s="311" t="s">
        <v>1425</v>
      </c>
      <c r="E234" s="335" t="s">
        <v>1564</v>
      </c>
      <c r="F234" s="339">
        <v>43739</v>
      </c>
      <c r="G234" s="340">
        <v>25150</v>
      </c>
      <c r="H234" s="520"/>
      <c r="I234" s="521"/>
      <c r="J234" s="521"/>
      <c r="K234" s="521"/>
      <c r="L234" s="522"/>
    </row>
    <row r="235" spans="1:12" s="518" customFormat="1" ht="39.950000000000003" customHeight="1">
      <c r="A235" s="519">
        <v>228</v>
      </c>
      <c r="B235" s="332" t="s">
        <v>1563</v>
      </c>
      <c r="C235" s="498" t="s">
        <v>1488</v>
      </c>
      <c r="D235" s="311" t="s">
        <v>1426</v>
      </c>
      <c r="E235" s="335" t="s">
        <v>1564</v>
      </c>
      <c r="F235" s="339">
        <v>43739</v>
      </c>
      <c r="G235" s="340">
        <v>25150</v>
      </c>
      <c r="H235" s="520"/>
      <c r="I235" s="521"/>
      <c r="J235" s="521"/>
      <c r="K235" s="521"/>
      <c r="L235" s="522"/>
    </row>
    <row r="236" spans="1:12" s="518" customFormat="1" ht="39.950000000000003" customHeight="1">
      <c r="A236" s="519">
        <v>229</v>
      </c>
      <c r="B236" s="332" t="s">
        <v>1563</v>
      </c>
      <c r="C236" s="498" t="s">
        <v>1488</v>
      </c>
      <c r="D236" s="311" t="s">
        <v>1427</v>
      </c>
      <c r="E236" s="335" t="s">
        <v>1564</v>
      </c>
      <c r="F236" s="339">
        <v>43739</v>
      </c>
      <c r="G236" s="340">
        <v>50320</v>
      </c>
      <c r="H236" s="520"/>
      <c r="I236" s="521"/>
      <c r="J236" s="521"/>
      <c r="K236" s="521"/>
      <c r="L236" s="522"/>
    </row>
    <row r="237" spans="1:12" s="518" customFormat="1" ht="39.950000000000003" customHeight="1">
      <c r="A237" s="519">
        <v>230</v>
      </c>
      <c r="B237" s="332" t="s">
        <v>1563</v>
      </c>
      <c r="C237" s="498" t="s">
        <v>1488</v>
      </c>
      <c r="D237" s="311" t="s">
        <v>1428</v>
      </c>
      <c r="E237" s="335" t="s">
        <v>1564</v>
      </c>
      <c r="F237" s="339">
        <v>43739</v>
      </c>
      <c r="G237" s="340">
        <v>6900</v>
      </c>
      <c r="H237" s="520"/>
      <c r="I237" s="521"/>
      <c r="J237" s="521"/>
      <c r="K237" s="521"/>
      <c r="L237" s="522"/>
    </row>
    <row r="238" spans="1:12" s="518" customFormat="1" ht="39.950000000000003" customHeight="1">
      <c r="A238" s="519">
        <v>231</v>
      </c>
      <c r="B238" s="332" t="s">
        <v>1563</v>
      </c>
      <c r="C238" s="498" t="s">
        <v>1489</v>
      </c>
      <c r="D238" s="311" t="s">
        <v>1425</v>
      </c>
      <c r="E238" s="335" t="s">
        <v>1564</v>
      </c>
      <c r="F238" s="339">
        <v>43739</v>
      </c>
      <c r="G238" s="340">
        <v>104180</v>
      </c>
      <c r="H238" s="520"/>
      <c r="I238" s="521"/>
      <c r="J238" s="521"/>
      <c r="K238" s="521"/>
      <c r="L238" s="522"/>
    </row>
    <row r="239" spans="1:12" s="518" customFormat="1" ht="39.950000000000003" customHeight="1">
      <c r="A239" s="519">
        <v>232</v>
      </c>
      <c r="B239" s="332" t="s">
        <v>1563</v>
      </c>
      <c r="C239" s="498" t="s">
        <v>1489</v>
      </c>
      <c r="D239" s="311" t="s">
        <v>1426</v>
      </c>
      <c r="E239" s="335" t="s">
        <v>1564</v>
      </c>
      <c r="F239" s="339">
        <v>43739</v>
      </c>
      <c r="G239" s="340">
        <v>104180</v>
      </c>
      <c r="H239" s="520"/>
      <c r="I239" s="521"/>
      <c r="J239" s="521"/>
      <c r="K239" s="521"/>
      <c r="L239" s="522"/>
    </row>
    <row r="240" spans="1:12" s="518" customFormat="1" ht="39.950000000000003" customHeight="1">
      <c r="A240" s="519">
        <v>233</v>
      </c>
      <c r="B240" s="332" t="s">
        <v>1563</v>
      </c>
      <c r="C240" s="498" t="s">
        <v>1489</v>
      </c>
      <c r="D240" s="311" t="s">
        <v>1427</v>
      </c>
      <c r="E240" s="335" t="s">
        <v>1564</v>
      </c>
      <c r="F240" s="339">
        <v>43739</v>
      </c>
      <c r="G240" s="340">
        <v>208370</v>
      </c>
      <c r="H240" s="520"/>
      <c r="I240" s="521"/>
      <c r="J240" s="521"/>
      <c r="K240" s="521"/>
      <c r="L240" s="522"/>
    </row>
    <row r="241" spans="1:12" s="518" customFormat="1" ht="39.950000000000003" customHeight="1">
      <c r="A241" s="519">
        <v>234</v>
      </c>
      <c r="B241" s="332" t="s">
        <v>1563</v>
      </c>
      <c r="C241" s="498" t="s">
        <v>1489</v>
      </c>
      <c r="D241" s="311" t="s">
        <v>1428</v>
      </c>
      <c r="E241" s="335" t="s">
        <v>1564</v>
      </c>
      <c r="F241" s="339">
        <v>43739</v>
      </c>
      <c r="G241" s="340">
        <v>28640</v>
      </c>
      <c r="H241" s="520"/>
      <c r="I241" s="521"/>
      <c r="J241" s="521"/>
      <c r="K241" s="521"/>
      <c r="L241" s="522"/>
    </row>
    <row r="242" spans="1:12" s="518" customFormat="1" ht="39.950000000000003" customHeight="1">
      <c r="A242" s="519">
        <v>235</v>
      </c>
      <c r="B242" s="332" t="s">
        <v>1563</v>
      </c>
      <c r="C242" s="498" t="s">
        <v>1490</v>
      </c>
      <c r="D242" s="311" t="s">
        <v>1412</v>
      </c>
      <c r="E242" s="335" t="s">
        <v>1564</v>
      </c>
      <c r="F242" s="339">
        <v>43739</v>
      </c>
      <c r="G242" s="340">
        <v>4110</v>
      </c>
      <c r="H242" s="520"/>
      <c r="I242" s="521"/>
      <c r="J242" s="521"/>
      <c r="K242" s="521"/>
      <c r="L242" s="522"/>
    </row>
    <row r="243" spans="1:12" s="518" customFormat="1" ht="39.950000000000003" customHeight="1">
      <c r="A243" s="519">
        <v>236</v>
      </c>
      <c r="B243" s="332" t="s">
        <v>1563</v>
      </c>
      <c r="C243" s="498" t="s">
        <v>1491</v>
      </c>
      <c r="D243" s="311" t="s">
        <v>1413</v>
      </c>
      <c r="E243" s="335" t="s">
        <v>1564</v>
      </c>
      <c r="F243" s="339">
        <v>43739</v>
      </c>
      <c r="G243" s="340">
        <v>4110</v>
      </c>
      <c r="H243" s="520"/>
      <c r="I243" s="521"/>
      <c r="J243" s="521"/>
      <c r="K243" s="521"/>
      <c r="L243" s="522"/>
    </row>
    <row r="244" spans="1:12" s="518" customFormat="1" ht="39.950000000000003" customHeight="1">
      <c r="A244" s="519">
        <v>237</v>
      </c>
      <c r="B244" s="332" t="s">
        <v>1563</v>
      </c>
      <c r="C244" s="498" t="s">
        <v>1491</v>
      </c>
      <c r="D244" s="311" t="s">
        <v>1414</v>
      </c>
      <c r="E244" s="335" t="s">
        <v>1564</v>
      </c>
      <c r="F244" s="339">
        <v>43739</v>
      </c>
      <c r="G244" s="340">
        <v>8230</v>
      </c>
      <c r="H244" s="520"/>
      <c r="I244" s="521"/>
      <c r="J244" s="521"/>
      <c r="K244" s="521"/>
      <c r="L244" s="522"/>
    </row>
    <row r="245" spans="1:12" s="518" customFormat="1" ht="39.950000000000003" customHeight="1">
      <c r="A245" s="519">
        <v>238</v>
      </c>
      <c r="B245" s="332" t="s">
        <v>1563</v>
      </c>
      <c r="C245" s="498" t="s">
        <v>1491</v>
      </c>
      <c r="D245" s="311" t="s">
        <v>1415</v>
      </c>
      <c r="E245" s="335" t="s">
        <v>1564</v>
      </c>
      <c r="F245" s="339">
        <v>43739</v>
      </c>
      <c r="G245" s="340">
        <v>1130</v>
      </c>
      <c r="H245" s="520"/>
      <c r="I245" s="521"/>
      <c r="J245" s="521"/>
      <c r="K245" s="521"/>
      <c r="L245" s="522"/>
    </row>
    <row r="246" spans="1:12" s="518" customFormat="1" ht="39.950000000000003" customHeight="1">
      <c r="A246" s="519">
        <v>239</v>
      </c>
      <c r="B246" s="332" t="s">
        <v>1563</v>
      </c>
      <c r="C246" s="498" t="s">
        <v>1492</v>
      </c>
      <c r="D246" s="311" t="s">
        <v>1412</v>
      </c>
      <c r="E246" s="335" t="s">
        <v>1564</v>
      </c>
      <c r="F246" s="339">
        <v>43739</v>
      </c>
      <c r="G246" s="340">
        <v>3570</v>
      </c>
      <c r="H246" s="520"/>
      <c r="I246" s="521"/>
      <c r="J246" s="521"/>
      <c r="K246" s="521"/>
      <c r="L246" s="522"/>
    </row>
    <row r="247" spans="1:12" s="518" customFormat="1" ht="39.950000000000003" customHeight="1">
      <c r="A247" s="519">
        <v>240</v>
      </c>
      <c r="B247" s="332" t="s">
        <v>1563</v>
      </c>
      <c r="C247" s="498" t="s">
        <v>1492</v>
      </c>
      <c r="D247" s="311" t="s">
        <v>1413</v>
      </c>
      <c r="E247" s="335" t="s">
        <v>1564</v>
      </c>
      <c r="F247" s="339">
        <v>43739</v>
      </c>
      <c r="G247" s="340">
        <v>3570</v>
      </c>
      <c r="H247" s="520"/>
      <c r="I247" s="521"/>
      <c r="J247" s="521"/>
      <c r="K247" s="521"/>
      <c r="L247" s="522"/>
    </row>
    <row r="248" spans="1:12" s="518" customFormat="1" ht="39.950000000000003" customHeight="1">
      <c r="A248" s="519">
        <v>241</v>
      </c>
      <c r="B248" s="332" t="s">
        <v>1563</v>
      </c>
      <c r="C248" s="498" t="s">
        <v>1492</v>
      </c>
      <c r="D248" s="311" t="s">
        <v>1414</v>
      </c>
      <c r="E248" s="335" t="s">
        <v>1564</v>
      </c>
      <c r="F248" s="339">
        <v>43739</v>
      </c>
      <c r="G248" s="340">
        <v>7160</v>
      </c>
      <c r="H248" s="520"/>
      <c r="I248" s="521"/>
      <c r="J248" s="521"/>
      <c r="K248" s="521"/>
      <c r="L248" s="522"/>
    </row>
    <row r="249" spans="1:12" s="518" customFormat="1" ht="39.950000000000003" customHeight="1">
      <c r="A249" s="519">
        <v>242</v>
      </c>
      <c r="B249" s="332" t="s">
        <v>1563</v>
      </c>
      <c r="C249" s="498" t="s">
        <v>1492</v>
      </c>
      <c r="D249" s="311" t="s">
        <v>1415</v>
      </c>
      <c r="E249" s="335" t="s">
        <v>1564</v>
      </c>
      <c r="F249" s="339">
        <v>43739</v>
      </c>
      <c r="G249" s="340">
        <v>970</v>
      </c>
      <c r="H249" s="520"/>
      <c r="I249" s="521"/>
      <c r="J249" s="521"/>
      <c r="K249" s="521"/>
      <c r="L249" s="522"/>
    </row>
    <row r="250" spans="1:12" s="518" customFormat="1" ht="39.950000000000003" customHeight="1">
      <c r="A250" s="519">
        <v>243</v>
      </c>
      <c r="B250" s="332" t="s">
        <v>1563</v>
      </c>
      <c r="C250" s="498" t="s">
        <v>1493</v>
      </c>
      <c r="D250" s="311" t="s">
        <v>1412</v>
      </c>
      <c r="E250" s="335" t="s">
        <v>1564</v>
      </c>
      <c r="F250" s="339">
        <v>43739</v>
      </c>
      <c r="G250" s="340">
        <v>1630</v>
      </c>
      <c r="H250" s="520"/>
      <c r="I250" s="521"/>
      <c r="J250" s="521"/>
      <c r="K250" s="521"/>
      <c r="L250" s="522"/>
    </row>
    <row r="251" spans="1:12" s="518" customFormat="1" ht="39.950000000000003" customHeight="1">
      <c r="A251" s="519">
        <v>244</v>
      </c>
      <c r="B251" s="332" t="s">
        <v>1563</v>
      </c>
      <c r="C251" s="498" t="s">
        <v>1494</v>
      </c>
      <c r="D251" s="311" t="s">
        <v>1413</v>
      </c>
      <c r="E251" s="335" t="s">
        <v>1564</v>
      </c>
      <c r="F251" s="339">
        <v>43739</v>
      </c>
      <c r="G251" s="340">
        <v>1630</v>
      </c>
      <c r="H251" s="520"/>
      <c r="I251" s="521"/>
      <c r="J251" s="521"/>
      <c r="K251" s="521"/>
      <c r="L251" s="522"/>
    </row>
    <row r="252" spans="1:12" s="518" customFormat="1" ht="39.950000000000003" customHeight="1">
      <c r="A252" s="519">
        <v>245</v>
      </c>
      <c r="B252" s="332" t="s">
        <v>1563</v>
      </c>
      <c r="C252" s="498" t="s">
        <v>1494</v>
      </c>
      <c r="D252" s="311" t="s">
        <v>1414</v>
      </c>
      <c r="E252" s="335" t="s">
        <v>1564</v>
      </c>
      <c r="F252" s="339">
        <v>43739</v>
      </c>
      <c r="G252" s="340">
        <v>3300</v>
      </c>
      <c r="H252" s="520"/>
      <c r="I252" s="521"/>
      <c r="J252" s="521"/>
      <c r="K252" s="521"/>
      <c r="L252" s="522"/>
    </row>
    <row r="253" spans="1:12" s="518" customFormat="1" ht="39.950000000000003" customHeight="1">
      <c r="A253" s="519">
        <v>246</v>
      </c>
      <c r="B253" s="332" t="s">
        <v>1563</v>
      </c>
      <c r="C253" s="498" t="s">
        <v>1494</v>
      </c>
      <c r="D253" s="311" t="s">
        <v>1415</v>
      </c>
      <c r="E253" s="335" t="s">
        <v>1564</v>
      </c>
      <c r="F253" s="339">
        <v>43739</v>
      </c>
      <c r="G253" s="340">
        <v>550</v>
      </c>
      <c r="H253" s="520"/>
      <c r="I253" s="521"/>
      <c r="J253" s="521"/>
      <c r="K253" s="521"/>
      <c r="L253" s="522"/>
    </row>
    <row r="254" spans="1:12" s="518" customFormat="1" ht="39.950000000000003" customHeight="1">
      <c r="A254" s="519">
        <v>247</v>
      </c>
      <c r="B254" s="332" t="s">
        <v>1563</v>
      </c>
      <c r="C254" s="498" t="s">
        <v>1495</v>
      </c>
      <c r="D254" s="311" t="s">
        <v>1412</v>
      </c>
      <c r="E254" s="335" t="s">
        <v>1564</v>
      </c>
      <c r="F254" s="339">
        <v>43739</v>
      </c>
      <c r="G254" s="340">
        <v>610</v>
      </c>
      <c r="H254" s="520"/>
      <c r="I254" s="521"/>
      <c r="J254" s="521"/>
      <c r="K254" s="521"/>
      <c r="L254" s="522"/>
    </row>
    <row r="255" spans="1:12" s="518" customFormat="1" ht="39.950000000000003" customHeight="1">
      <c r="A255" s="519">
        <v>248</v>
      </c>
      <c r="B255" s="332" t="s">
        <v>1563</v>
      </c>
      <c r="C255" s="498" t="s">
        <v>1495</v>
      </c>
      <c r="D255" s="311" t="s">
        <v>1413</v>
      </c>
      <c r="E255" s="335" t="s">
        <v>1564</v>
      </c>
      <c r="F255" s="339">
        <v>43739</v>
      </c>
      <c r="G255" s="340">
        <v>610</v>
      </c>
      <c r="H255" s="520"/>
      <c r="I255" s="521"/>
      <c r="J255" s="521"/>
      <c r="K255" s="521"/>
      <c r="L255" s="522"/>
    </row>
    <row r="256" spans="1:12" s="518" customFormat="1" ht="39.950000000000003" customHeight="1">
      <c r="A256" s="519">
        <v>249</v>
      </c>
      <c r="B256" s="332" t="s">
        <v>1563</v>
      </c>
      <c r="C256" s="498" t="s">
        <v>1495</v>
      </c>
      <c r="D256" s="311" t="s">
        <v>1414</v>
      </c>
      <c r="E256" s="335" t="s">
        <v>1564</v>
      </c>
      <c r="F256" s="339">
        <v>43739</v>
      </c>
      <c r="G256" s="340">
        <v>1240</v>
      </c>
      <c r="H256" s="520"/>
      <c r="I256" s="521"/>
      <c r="J256" s="521"/>
      <c r="K256" s="521"/>
      <c r="L256" s="522"/>
    </row>
    <row r="257" spans="1:12" s="518" customFormat="1" ht="39.950000000000003" customHeight="1">
      <c r="A257" s="519">
        <v>250</v>
      </c>
      <c r="B257" s="332" t="s">
        <v>1563</v>
      </c>
      <c r="C257" s="498" t="s">
        <v>1495</v>
      </c>
      <c r="D257" s="311" t="s">
        <v>1463</v>
      </c>
      <c r="E257" s="335" t="s">
        <v>1564</v>
      </c>
      <c r="F257" s="339">
        <v>43739</v>
      </c>
      <c r="G257" s="340">
        <v>200</v>
      </c>
      <c r="H257" s="520"/>
      <c r="I257" s="521"/>
      <c r="J257" s="521"/>
      <c r="K257" s="521"/>
      <c r="L257" s="522"/>
    </row>
    <row r="258" spans="1:12" s="518" customFormat="1" ht="39.950000000000003" customHeight="1">
      <c r="A258" s="519">
        <v>251</v>
      </c>
      <c r="B258" s="332" t="s">
        <v>1563</v>
      </c>
      <c r="C258" s="498" t="s">
        <v>1490</v>
      </c>
      <c r="D258" s="311" t="s">
        <v>1416</v>
      </c>
      <c r="E258" s="335" t="s">
        <v>1564</v>
      </c>
      <c r="F258" s="339">
        <v>43739</v>
      </c>
      <c r="G258" s="340">
        <v>5220</v>
      </c>
      <c r="H258" s="520"/>
      <c r="I258" s="521"/>
      <c r="J258" s="521"/>
      <c r="K258" s="521"/>
      <c r="L258" s="522"/>
    </row>
    <row r="259" spans="1:12" s="518" customFormat="1" ht="39.950000000000003" customHeight="1">
      <c r="A259" s="519">
        <v>252</v>
      </c>
      <c r="B259" s="332" t="s">
        <v>1563</v>
      </c>
      <c r="C259" s="498" t="s">
        <v>1491</v>
      </c>
      <c r="D259" s="311" t="s">
        <v>1417</v>
      </c>
      <c r="E259" s="335" t="s">
        <v>1564</v>
      </c>
      <c r="F259" s="339">
        <v>43739</v>
      </c>
      <c r="G259" s="340">
        <v>5220</v>
      </c>
      <c r="H259" s="520"/>
      <c r="I259" s="521"/>
      <c r="J259" s="521"/>
      <c r="K259" s="521"/>
      <c r="L259" s="522"/>
    </row>
    <row r="260" spans="1:12" s="518" customFormat="1" ht="39.950000000000003" customHeight="1">
      <c r="A260" s="519">
        <v>253</v>
      </c>
      <c r="B260" s="332" t="s">
        <v>1563</v>
      </c>
      <c r="C260" s="498" t="s">
        <v>1491</v>
      </c>
      <c r="D260" s="311" t="s">
        <v>1418</v>
      </c>
      <c r="E260" s="335" t="s">
        <v>1564</v>
      </c>
      <c r="F260" s="339">
        <v>43739</v>
      </c>
      <c r="G260" s="340">
        <v>10460</v>
      </c>
      <c r="H260" s="520"/>
      <c r="I260" s="521"/>
      <c r="J260" s="521"/>
      <c r="K260" s="521"/>
      <c r="L260" s="522"/>
    </row>
    <row r="261" spans="1:12" s="518" customFormat="1" ht="39.950000000000003" customHeight="1">
      <c r="A261" s="519">
        <v>254</v>
      </c>
      <c r="B261" s="332" t="s">
        <v>1563</v>
      </c>
      <c r="C261" s="498" t="s">
        <v>1491</v>
      </c>
      <c r="D261" s="311" t="s">
        <v>1419</v>
      </c>
      <c r="E261" s="335" t="s">
        <v>1564</v>
      </c>
      <c r="F261" s="339">
        <v>43739</v>
      </c>
      <c r="G261" s="340">
        <v>1420</v>
      </c>
      <c r="H261" s="520"/>
      <c r="I261" s="521"/>
      <c r="J261" s="521"/>
      <c r="K261" s="521"/>
      <c r="L261" s="522"/>
    </row>
    <row r="262" spans="1:12" s="518" customFormat="1" ht="39.950000000000003" customHeight="1">
      <c r="A262" s="519">
        <v>255</v>
      </c>
      <c r="B262" s="332" t="s">
        <v>1563</v>
      </c>
      <c r="C262" s="498" t="s">
        <v>1492</v>
      </c>
      <c r="D262" s="311" t="s">
        <v>1416</v>
      </c>
      <c r="E262" s="335" t="s">
        <v>1564</v>
      </c>
      <c r="F262" s="339">
        <v>43739</v>
      </c>
      <c r="G262" s="340">
        <v>5430</v>
      </c>
      <c r="H262" s="520"/>
      <c r="I262" s="521"/>
      <c r="J262" s="521"/>
      <c r="K262" s="521"/>
      <c r="L262" s="522"/>
    </row>
    <row r="263" spans="1:12" s="518" customFormat="1" ht="39.950000000000003" customHeight="1">
      <c r="A263" s="519">
        <v>256</v>
      </c>
      <c r="B263" s="332" t="s">
        <v>1563</v>
      </c>
      <c r="C263" s="498" t="s">
        <v>1492</v>
      </c>
      <c r="D263" s="311" t="s">
        <v>1417</v>
      </c>
      <c r="E263" s="335" t="s">
        <v>1564</v>
      </c>
      <c r="F263" s="339">
        <v>43739</v>
      </c>
      <c r="G263" s="340">
        <v>5430</v>
      </c>
      <c r="H263" s="520"/>
      <c r="I263" s="521"/>
      <c r="J263" s="521"/>
      <c r="K263" s="521"/>
      <c r="L263" s="522"/>
    </row>
    <row r="264" spans="1:12" s="518" customFormat="1" ht="39.950000000000003" customHeight="1">
      <c r="A264" s="519">
        <v>257</v>
      </c>
      <c r="B264" s="332" t="s">
        <v>1563</v>
      </c>
      <c r="C264" s="498" t="s">
        <v>1492</v>
      </c>
      <c r="D264" s="311" t="s">
        <v>1418</v>
      </c>
      <c r="E264" s="335" t="s">
        <v>1564</v>
      </c>
      <c r="F264" s="339">
        <v>43739</v>
      </c>
      <c r="G264" s="340">
        <v>10890</v>
      </c>
      <c r="H264" s="520"/>
      <c r="I264" s="521"/>
      <c r="J264" s="521"/>
      <c r="K264" s="521"/>
      <c r="L264" s="522"/>
    </row>
    <row r="265" spans="1:12" s="518" customFormat="1" ht="39.950000000000003" customHeight="1">
      <c r="A265" s="519">
        <v>258</v>
      </c>
      <c r="B265" s="332" t="s">
        <v>1563</v>
      </c>
      <c r="C265" s="498" t="s">
        <v>1492</v>
      </c>
      <c r="D265" s="311" t="s">
        <v>1419</v>
      </c>
      <c r="E265" s="335" t="s">
        <v>1564</v>
      </c>
      <c r="F265" s="339">
        <v>43739</v>
      </c>
      <c r="G265" s="340">
        <v>1480</v>
      </c>
      <c r="H265" s="520"/>
      <c r="I265" s="521"/>
      <c r="J265" s="521"/>
      <c r="K265" s="521"/>
      <c r="L265" s="522"/>
    </row>
    <row r="266" spans="1:12" s="518" customFormat="1" ht="39.950000000000003" customHeight="1">
      <c r="A266" s="519">
        <v>259</v>
      </c>
      <c r="B266" s="332" t="s">
        <v>1563</v>
      </c>
      <c r="C266" s="498" t="s">
        <v>1493</v>
      </c>
      <c r="D266" s="311" t="s">
        <v>1416</v>
      </c>
      <c r="E266" s="335" t="s">
        <v>1564</v>
      </c>
      <c r="F266" s="339">
        <v>43739</v>
      </c>
      <c r="G266" s="340">
        <v>2200</v>
      </c>
      <c r="H266" s="520"/>
      <c r="I266" s="521"/>
      <c r="J266" s="521"/>
      <c r="K266" s="521"/>
      <c r="L266" s="522"/>
    </row>
    <row r="267" spans="1:12" s="518" customFormat="1" ht="39.950000000000003" customHeight="1">
      <c r="A267" s="519">
        <v>260</v>
      </c>
      <c r="B267" s="332" t="s">
        <v>1563</v>
      </c>
      <c r="C267" s="498" t="s">
        <v>1494</v>
      </c>
      <c r="D267" s="311" t="s">
        <v>1417</v>
      </c>
      <c r="E267" s="335" t="s">
        <v>1564</v>
      </c>
      <c r="F267" s="339">
        <v>43739</v>
      </c>
      <c r="G267" s="340">
        <v>2200</v>
      </c>
      <c r="H267" s="520"/>
      <c r="I267" s="521"/>
      <c r="J267" s="521"/>
      <c r="K267" s="521"/>
      <c r="L267" s="522"/>
    </row>
    <row r="268" spans="1:12" s="518" customFormat="1" ht="39.950000000000003" customHeight="1">
      <c r="A268" s="519">
        <v>261</v>
      </c>
      <c r="B268" s="332" t="s">
        <v>1563</v>
      </c>
      <c r="C268" s="498" t="s">
        <v>1494</v>
      </c>
      <c r="D268" s="311" t="s">
        <v>1418</v>
      </c>
      <c r="E268" s="335" t="s">
        <v>1564</v>
      </c>
      <c r="F268" s="339">
        <v>43739</v>
      </c>
      <c r="G268" s="340">
        <v>4400</v>
      </c>
      <c r="H268" s="520"/>
      <c r="I268" s="521"/>
      <c r="J268" s="521"/>
      <c r="K268" s="521"/>
      <c r="L268" s="522"/>
    </row>
    <row r="269" spans="1:12" s="518" customFormat="1" ht="39.950000000000003" customHeight="1">
      <c r="A269" s="519">
        <v>262</v>
      </c>
      <c r="B269" s="332" t="s">
        <v>1563</v>
      </c>
      <c r="C269" s="498" t="s">
        <v>1494</v>
      </c>
      <c r="D269" s="311" t="s">
        <v>1496</v>
      </c>
      <c r="E269" s="335" t="s">
        <v>1564</v>
      </c>
      <c r="F269" s="339">
        <v>43739</v>
      </c>
      <c r="G269" s="340">
        <v>700</v>
      </c>
      <c r="H269" s="520"/>
      <c r="I269" s="521"/>
      <c r="J269" s="521"/>
      <c r="K269" s="521"/>
      <c r="L269" s="522"/>
    </row>
    <row r="270" spans="1:12" s="518" customFormat="1" ht="39.950000000000003" customHeight="1">
      <c r="A270" s="519">
        <v>263</v>
      </c>
      <c r="B270" s="332" t="s">
        <v>1563</v>
      </c>
      <c r="C270" s="498" t="s">
        <v>1495</v>
      </c>
      <c r="D270" s="311" t="s">
        <v>1416</v>
      </c>
      <c r="E270" s="335" t="s">
        <v>1564</v>
      </c>
      <c r="F270" s="339">
        <v>43739</v>
      </c>
      <c r="G270" s="340">
        <v>820</v>
      </c>
      <c r="H270" s="520"/>
      <c r="I270" s="521"/>
      <c r="J270" s="521"/>
      <c r="K270" s="521"/>
      <c r="L270" s="522"/>
    </row>
    <row r="271" spans="1:12" s="518" customFormat="1" ht="39.950000000000003" customHeight="1">
      <c r="A271" s="519">
        <v>264</v>
      </c>
      <c r="B271" s="332" t="s">
        <v>1563</v>
      </c>
      <c r="C271" s="498" t="s">
        <v>1495</v>
      </c>
      <c r="D271" s="311" t="s">
        <v>1417</v>
      </c>
      <c r="E271" s="335" t="s">
        <v>1564</v>
      </c>
      <c r="F271" s="339">
        <v>43739</v>
      </c>
      <c r="G271" s="340">
        <v>820</v>
      </c>
      <c r="H271" s="520"/>
      <c r="I271" s="521"/>
      <c r="J271" s="521"/>
      <c r="K271" s="521"/>
      <c r="L271" s="522"/>
    </row>
    <row r="272" spans="1:12" s="518" customFormat="1" ht="39.950000000000003" customHeight="1">
      <c r="A272" s="519">
        <v>265</v>
      </c>
      <c r="B272" s="332" t="s">
        <v>1563</v>
      </c>
      <c r="C272" s="498" t="s">
        <v>1495</v>
      </c>
      <c r="D272" s="311" t="s">
        <v>1418</v>
      </c>
      <c r="E272" s="335" t="s">
        <v>1564</v>
      </c>
      <c r="F272" s="339">
        <v>43739</v>
      </c>
      <c r="G272" s="340">
        <v>1650</v>
      </c>
      <c r="H272" s="520"/>
      <c r="I272" s="521"/>
      <c r="J272" s="521"/>
      <c r="K272" s="521"/>
      <c r="L272" s="522"/>
    </row>
    <row r="273" spans="1:12" s="518" customFormat="1" ht="39.950000000000003" customHeight="1">
      <c r="A273" s="519">
        <v>266</v>
      </c>
      <c r="B273" s="332" t="s">
        <v>1563</v>
      </c>
      <c r="C273" s="498" t="s">
        <v>1495</v>
      </c>
      <c r="D273" s="311" t="s">
        <v>1419</v>
      </c>
      <c r="E273" s="335" t="s">
        <v>1564</v>
      </c>
      <c r="F273" s="339">
        <v>43739</v>
      </c>
      <c r="G273" s="340">
        <v>260</v>
      </c>
      <c r="H273" s="520"/>
      <c r="I273" s="521"/>
      <c r="J273" s="521"/>
      <c r="K273" s="521"/>
      <c r="L273" s="522"/>
    </row>
    <row r="274" spans="1:12" s="518" customFormat="1" ht="39.950000000000003" customHeight="1">
      <c r="A274" s="519">
        <v>267</v>
      </c>
      <c r="B274" s="332" t="s">
        <v>1563</v>
      </c>
      <c r="C274" s="498" t="s">
        <v>1491</v>
      </c>
      <c r="D274" s="311" t="s">
        <v>1464</v>
      </c>
      <c r="E274" s="335" t="s">
        <v>1564</v>
      </c>
      <c r="F274" s="339">
        <v>43739</v>
      </c>
      <c r="G274" s="340">
        <v>4110</v>
      </c>
      <c r="H274" s="520"/>
      <c r="I274" s="521"/>
      <c r="J274" s="521"/>
      <c r="K274" s="521"/>
      <c r="L274" s="522"/>
    </row>
    <row r="275" spans="1:12" s="518" customFormat="1" ht="39.950000000000003" customHeight="1">
      <c r="A275" s="519">
        <v>268</v>
      </c>
      <c r="B275" s="332" t="s">
        <v>1563</v>
      </c>
      <c r="C275" s="498" t="s">
        <v>1491</v>
      </c>
      <c r="D275" s="311" t="s">
        <v>1421</v>
      </c>
      <c r="E275" s="335" t="s">
        <v>1564</v>
      </c>
      <c r="F275" s="339">
        <v>43739</v>
      </c>
      <c r="G275" s="340">
        <v>4110</v>
      </c>
      <c r="H275" s="520"/>
      <c r="I275" s="521"/>
      <c r="J275" s="521"/>
      <c r="K275" s="521"/>
      <c r="L275" s="522"/>
    </row>
    <row r="276" spans="1:12" s="518" customFormat="1" ht="39.950000000000003" customHeight="1">
      <c r="A276" s="519">
        <v>269</v>
      </c>
      <c r="B276" s="332" t="s">
        <v>1563</v>
      </c>
      <c r="C276" s="498" t="s">
        <v>1491</v>
      </c>
      <c r="D276" s="311" t="s">
        <v>1465</v>
      </c>
      <c r="E276" s="335" t="s">
        <v>1564</v>
      </c>
      <c r="F276" s="339">
        <v>43739</v>
      </c>
      <c r="G276" s="340">
        <v>8230</v>
      </c>
      <c r="H276" s="520"/>
      <c r="I276" s="521"/>
      <c r="J276" s="521"/>
      <c r="K276" s="521"/>
      <c r="L276" s="522"/>
    </row>
    <row r="277" spans="1:12" s="518" customFormat="1" ht="39.950000000000003" customHeight="1">
      <c r="A277" s="519">
        <v>270</v>
      </c>
      <c r="B277" s="332" t="s">
        <v>1563</v>
      </c>
      <c r="C277" s="498" t="s">
        <v>1491</v>
      </c>
      <c r="D277" s="311" t="s">
        <v>1423</v>
      </c>
      <c r="E277" s="335" t="s">
        <v>1564</v>
      </c>
      <c r="F277" s="339">
        <v>43739</v>
      </c>
      <c r="G277" s="340">
        <v>1130</v>
      </c>
      <c r="H277" s="520"/>
      <c r="I277" s="521"/>
      <c r="J277" s="521"/>
      <c r="K277" s="521"/>
      <c r="L277" s="522"/>
    </row>
    <row r="278" spans="1:12" s="518" customFormat="1" ht="39.950000000000003" customHeight="1">
      <c r="A278" s="519">
        <v>271</v>
      </c>
      <c r="B278" s="332" t="s">
        <v>1563</v>
      </c>
      <c r="C278" s="498" t="s">
        <v>1492</v>
      </c>
      <c r="D278" s="311" t="s">
        <v>1464</v>
      </c>
      <c r="E278" s="335" t="s">
        <v>1564</v>
      </c>
      <c r="F278" s="339">
        <v>43739</v>
      </c>
      <c r="G278" s="340">
        <v>3570</v>
      </c>
      <c r="H278" s="520"/>
      <c r="I278" s="521"/>
      <c r="J278" s="521"/>
      <c r="K278" s="521"/>
      <c r="L278" s="522"/>
    </row>
    <row r="279" spans="1:12" s="518" customFormat="1" ht="39.950000000000003" customHeight="1">
      <c r="A279" s="519">
        <v>272</v>
      </c>
      <c r="B279" s="332" t="s">
        <v>1563</v>
      </c>
      <c r="C279" s="498" t="s">
        <v>1492</v>
      </c>
      <c r="D279" s="311" t="s">
        <v>1421</v>
      </c>
      <c r="E279" s="335" t="s">
        <v>1564</v>
      </c>
      <c r="F279" s="339">
        <v>43739</v>
      </c>
      <c r="G279" s="340">
        <v>3570</v>
      </c>
      <c r="H279" s="520"/>
      <c r="I279" s="521"/>
      <c r="J279" s="521"/>
      <c r="K279" s="521"/>
      <c r="L279" s="522"/>
    </row>
    <row r="280" spans="1:12" s="518" customFormat="1" ht="39.950000000000003" customHeight="1">
      <c r="A280" s="519">
        <v>273</v>
      </c>
      <c r="B280" s="332" t="s">
        <v>1563</v>
      </c>
      <c r="C280" s="498" t="s">
        <v>1492</v>
      </c>
      <c r="D280" s="311" t="s">
        <v>1465</v>
      </c>
      <c r="E280" s="335" t="s">
        <v>1564</v>
      </c>
      <c r="F280" s="339">
        <v>43739</v>
      </c>
      <c r="G280" s="340">
        <v>7160</v>
      </c>
      <c r="H280" s="520"/>
      <c r="I280" s="521"/>
      <c r="J280" s="521"/>
      <c r="K280" s="521"/>
      <c r="L280" s="522"/>
    </row>
    <row r="281" spans="1:12" s="518" customFormat="1" ht="39.950000000000003" customHeight="1">
      <c r="A281" s="519">
        <v>274</v>
      </c>
      <c r="B281" s="332" t="s">
        <v>1563</v>
      </c>
      <c r="C281" s="498" t="s">
        <v>1492</v>
      </c>
      <c r="D281" s="311" t="s">
        <v>1423</v>
      </c>
      <c r="E281" s="335" t="s">
        <v>1564</v>
      </c>
      <c r="F281" s="339">
        <v>43739</v>
      </c>
      <c r="G281" s="340">
        <v>970</v>
      </c>
      <c r="H281" s="520"/>
      <c r="I281" s="521"/>
      <c r="J281" s="521"/>
      <c r="K281" s="521"/>
      <c r="L281" s="522"/>
    </row>
    <row r="282" spans="1:12" s="518" customFormat="1" ht="39.950000000000003" customHeight="1">
      <c r="A282" s="519">
        <v>275</v>
      </c>
      <c r="B282" s="332" t="s">
        <v>1563</v>
      </c>
      <c r="C282" s="498" t="s">
        <v>1493</v>
      </c>
      <c r="D282" s="311" t="s">
        <v>1464</v>
      </c>
      <c r="E282" s="335" t="s">
        <v>1564</v>
      </c>
      <c r="F282" s="339">
        <v>43739</v>
      </c>
      <c r="G282" s="340">
        <v>1630</v>
      </c>
      <c r="H282" s="520"/>
      <c r="I282" s="521"/>
      <c r="J282" s="521"/>
      <c r="K282" s="521"/>
      <c r="L282" s="522"/>
    </row>
    <row r="283" spans="1:12" s="518" customFormat="1" ht="39.950000000000003" customHeight="1">
      <c r="A283" s="519">
        <v>276</v>
      </c>
      <c r="B283" s="332" t="s">
        <v>1563</v>
      </c>
      <c r="C283" s="498" t="s">
        <v>1494</v>
      </c>
      <c r="D283" s="311" t="s">
        <v>1421</v>
      </c>
      <c r="E283" s="335" t="s">
        <v>1564</v>
      </c>
      <c r="F283" s="339">
        <v>43739</v>
      </c>
      <c r="G283" s="340">
        <v>1630</v>
      </c>
      <c r="H283" s="520"/>
      <c r="I283" s="521"/>
      <c r="J283" s="521"/>
      <c r="K283" s="521"/>
      <c r="L283" s="522"/>
    </row>
    <row r="284" spans="1:12" s="518" customFormat="1" ht="39.950000000000003" customHeight="1">
      <c r="A284" s="519">
        <v>277</v>
      </c>
      <c r="B284" s="332" t="s">
        <v>1563</v>
      </c>
      <c r="C284" s="498" t="s">
        <v>1494</v>
      </c>
      <c r="D284" s="311" t="s">
        <v>1465</v>
      </c>
      <c r="E284" s="335" t="s">
        <v>1564</v>
      </c>
      <c r="F284" s="339">
        <v>43739</v>
      </c>
      <c r="G284" s="340">
        <v>3300</v>
      </c>
      <c r="H284" s="520"/>
      <c r="I284" s="521"/>
      <c r="J284" s="521"/>
      <c r="K284" s="521"/>
      <c r="L284" s="522"/>
    </row>
    <row r="285" spans="1:12" s="518" customFormat="1" ht="39.950000000000003" customHeight="1">
      <c r="A285" s="519">
        <v>278</v>
      </c>
      <c r="B285" s="332" t="s">
        <v>1563</v>
      </c>
      <c r="C285" s="498" t="s">
        <v>1494</v>
      </c>
      <c r="D285" s="311" t="s">
        <v>1423</v>
      </c>
      <c r="E285" s="335" t="s">
        <v>1564</v>
      </c>
      <c r="F285" s="339">
        <v>43739</v>
      </c>
      <c r="G285" s="340">
        <v>550</v>
      </c>
      <c r="H285" s="520"/>
      <c r="I285" s="521"/>
      <c r="J285" s="521"/>
      <c r="K285" s="521"/>
      <c r="L285" s="522"/>
    </row>
    <row r="286" spans="1:12" s="518" customFormat="1" ht="39.950000000000003" customHeight="1">
      <c r="A286" s="519">
        <v>279</v>
      </c>
      <c r="B286" s="332" t="s">
        <v>1563</v>
      </c>
      <c r="C286" s="498" t="s">
        <v>1495</v>
      </c>
      <c r="D286" s="311" t="s">
        <v>1464</v>
      </c>
      <c r="E286" s="335" t="s">
        <v>1564</v>
      </c>
      <c r="F286" s="339">
        <v>43739</v>
      </c>
      <c r="G286" s="340">
        <v>610</v>
      </c>
      <c r="H286" s="520"/>
      <c r="I286" s="521"/>
      <c r="J286" s="521"/>
      <c r="K286" s="521"/>
      <c r="L286" s="522"/>
    </row>
    <row r="287" spans="1:12" s="518" customFormat="1" ht="39.950000000000003" customHeight="1">
      <c r="A287" s="519">
        <v>280</v>
      </c>
      <c r="B287" s="332" t="s">
        <v>1563</v>
      </c>
      <c r="C287" s="498" t="s">
        <v>1495</v>
      </c>
      <c r="D287" s="311" t="s">
        <v>1421</v>
      </c>
      <c r="E287" s="335" t="s">
        <v>1564</v>
      </c>
      <c r="F287" s="339">
        <v>43739</v>
      </c>
      <c r="G287" s="340">
        <v>610</v>
      </c>
      <c r="H287" s="520"/>
      <c r="I287" s="521"/>
      <c r="J287" s="521"/>
      <c r="K287" s="521"/>
      <c r="L287" s="522"/>
    </row>
    <row r="288" spans="1:12" s="518" customFormat="1" ht="39.950000000000003" customHeight="1">
      <c r="A288" s="519">
        <v>281</v>
      </c>
      <c r="B288" s="332" t="s">
        <v>1563</v>
      </c>
      <c r="C288" s="498" t="s">
        <v>1495</v>
      </c>
      <c r="D288" s="311" t="s">
        <v>1465</v>
      </c>
      <c r="E288" s="335" t="s">
        <v>1564</v>
      </c>
      <c r="F288" s="339">
        <v>43739</v>
      </c>
      <c r="G288" s="340">
        <v>1240</v>
      </c>
      <c r="H288" s="520"/>
      <c r="I288" s="521"/>
      <c r="J288" s="521"/>
      <c r="K288" s="521"/>
      <c r="L288" s="522"/>
    </row>
    <row r="289" spans="1:12" s="518" customFormat="1" ht="39.950000000000003" customHeight="1">
      <c r="A289" s="519">
        <v>282</v>
      </c>
      <c r="B289" s="332" t="s">
        <v>1563</v>
      </c>
      <c r="C289" s="498" t="s">
        <v>1495</v>
      </c>
      <c r="D289" s="311" t="s">
        <v>1470</v>
      </c>
      <c r="E289" s="335" t="s">
        <v>1564</v>
      </c>
      <c r="F289" s="339">
        <v>43739</v>
      </c>
      <c r="G289" s="340">
        <v>200</v>
      </c>
      <c r="H289" s="520"/>
      <c r="I289" s="521"/>
      <c r="J289" s="521"/>
      <c r="K289" s="521"/>
      <c r="L289" s="522"/>
    </row>
    <row r="290" spans="1:12" s="518" customFormat="1" ht="39.950000000000003" customHeight="1">
      <c r="A290" s="519">
        <v>283</v>
      </c>
      <c r="B290" s="332" t="s">
        <v>1563</v>
      </c>
      <c r="C290" s="498" t="s">
        <v>1497</v>
      </c>
      <c r="D290" s="311" t="s">
        <v>1425</v>
      </c>
      <c r="E290" s="335" t="s">
        <v>1564</v>
      </c>
      <c r="F290" s="339">
        <v>43739</v>
      </c>
      <c r="G290" s="340">
        <v>6410</v>
      </c>
      <c r="H290" s="520"/>
      <c r="I290" s="521"/>
      <c r="J290" s="521"/>
      <c r="K290" s="521"/>
      <c r="L290" s="522"/>
    </row>
    <row r="291" spans="1:12" s="518" customFormat="1" ht="39.950000000000003" customHeight="1">
      <c r="A291" s="519">
        <v>284</v>
      </c>
      <c r="B291" s="332" t="s">
        <v>1563</v>
      </c>
      <c r="C291" s="498" t="s">
        <v>1497</v>
      </c>
      <c r="D291" s="311" t="s">
        <v>1426</v>
      </c>
      <c r="E291" s="335" t="s">
        <v>1564</v>
      </c>
      <c r="F291" s="339">
        <v>43739</v>
      </c>
      <c r="G291" s="340">
        <v>6410</v>
      </c>
      <c r="H291" s="520"/>
      <c r="I291" s="521"/>
      <c r="J291" s="521"/>
      <c r="K291" s="521"/>
      <c r="L291" s="522"/>
    </row>
    <row r="292" spans="1:12" s="518" customFormat="1" ht="39.950000000000003" customHeight="1">
      <c r="A292" s="519">
        <v>285</v>
      </c>
      <c r="B292" s="332" t="s">
        <v>1563</v>
      </c>
      <c r="C292" s="498" t="s">
        <v>1497</v>
      </c>
      <c r="D292" s="311" t="s">
        <v>1427</v>
      </c>
      <c r="E292" s="335" t="s">
        <v>1564</v>
      </c>
      <c r="F292" s="339">
        <v>43739</v>
      </c>
      <c r="G292" s="340">
        <v>12840</v>
      </c>
      <c r="H292" s="520"/>
      <c r="I292" s="521"/>
      <c r="J292" s="521"/>
      <c r="K292" s="521"/>
      <c r="L292" s="522"/>
    </row>
    <row r="293" spans="1:12" s="518" customFormat="1" ht="39.950000000000003" customHeight="1">
      <c r="A293" s="519">
        <v>286</v>
      </c>
      <c r="B293" s="332" t="s">
        <v>1563</v>
      </c>
      <c r="C293" s="498" t="s">
        <v>1497</v>
      </c>
      <c r="D293" s="311" t="s">
        <v>1428</v>
      </c>
      <c r="E293" s="335" t="s">
        <v>1564</v>
      </c>
      <c r="F293" s="339">
        <v>43739</v>
      </c>
      <c r="G293" s="340">
        <v>3520</v>
      </c>
      <c r="H293" s="520"/>
      <c r="I293" s="521"/>
      <c r="J293" s="521"/>
      <c r="K293" s="521"/>
      <c r="L293" s="522"/>
    </row>
    <row r="294" spans="1:12" s="518" customFormat="1" ht="39.950000000000003" customHeight="1">
      <c r="A294" s="519">
        <v>287</v>
      </c>
      <c r="B294" s="332" t="s">
        <v>1563</v>
      </c>
      <c r="C294" s="498" t="s">
        <v>1498</v>
      </c>
      <c r="D294" s="311" t="s">
        <v>1425</v>
      </c>
      <c r="E294" s="335" t="s">
        <v>1564</v>
      </c>
      <c r="F294" s="339">
        <v>43739</v>
      </c>
      <c r="G294" s="340">
        <v>26700</v>
      </c>
      <c r="H294" s="520"/>
      <c r="I294" s="521"/>
      <c r="J294" s="521"/>
      <c r="K294" s="521"/>
      <c r="L294" s="522"/>
    </row>
    <row r="295" spans="1:12" s="518" customFormat="1" ht="39.950000000000003" customHeight="1">
      <c r="A295" s="519">
        <v>288</v>
      </c>
      <c r="B295" s="332" t="s">
        <v>1563</v>
      </c>
      <c r="C295" s="498" t="s">
        <v>1498</v>
      </c>
      <c r="D295" s="311" t="s">
        <v>1426</v>
      </c>
      <c r="E295" s="335" t="s">
        <v>1564</v>
      </c>
      <c r="F295" s="339">
        <v>43739</v>
      </c>
      <c r="G295" s="340">
        <v>26700</v>
      </c>
      <c r="H295" s="520"/>
      <c r="I295" s="521"/>
      <c r="J295" s="521"/>
      <c r="K295" s="521"/>
      <c r="L295" s="522"/>
    </row>
    <row r="296" spans="1:12" s="518" customFormat="1" ht="39.950000000000003" customHeight="1">
      <c r="A296" s="519">
        <v>289</v>
      </c>
      <c r="B296" s="332" t="s">
        <v>1563</v>
      </c>
      <c r="C296" s="498" t="s">
        <v>1498</v>
      </c>
      <c r="D296" s="311" t="s">
        <v>1427</v>
      </c>
      <c r="E296" s="335" t="s">
        <v>1564</v>
      </c>
      <c r="F296" s="339">
        <v>43739</v>
      </c>
      <c r="G296" s="340">
        <v>53420</v>
      </c>
      <c r="H296" s="520"/>
      <c r="I296" s="521"/>
      <c r="J296" s="521"/>
      <c r="K296" s="521"/>
      <c r="L296" s="522"/>
    </row>
    <row r="297" spans="1:12" s="518" customFormat="1" ht="39.950000000000003" customHeight="1">
      <c r="A297" s="519">
        <v>290</v>
      </c>
      <c r="B297" s="332" t="s">
        <v>1563</v>
      </c>
      <c r="C297" s="498" t="s">
        <v>1498</v>
      </c>
      <c r="D297" s="311" t="s">
        <v>1428</v>
      </c>
      <c r="E297" s="335" t="s">
        <v>1564</v>
      </c>
      <c r="F297" s="339">
        <v>43739</v>
      </c>
      <c r="G297" s="340">
        <v>7330</v>
      </c>
      <c r="H297" s="520"/>
      <c r="I297" s="521"/>
      <c r="J297" s="521"/>
      <c r="K297" s="521"/>
      <c r="L297" s="522"/>
    </row>
    <row r="298" spans="1:12" s="518" customFormat="1" ht="39.950000000000003" customHeight="1">
      <c r="A298" s="519">
        <v>291</v>
      </c>
      <c r="B298" s="332" t="s">
        <v>1563</v>
      </c>
      <c r="C298" s="311" t="s">
        <v>1499</v>
      </c>
      <c r="D298" s="311" t="s">
        <v>1500</v>
      </c>
      <c r="E298" s="335" t="s">
        <v>1564</v>
      </c>
      <c r="F298" s="339">
        <v>43739</v>
      </c>
      <c r="G298" s="340">
        <v>90</v>
      </c>
      <c r="H298" s="520"/>
      <c r="I298" s="521"/>
      <c r="J298" s="521"/>
      <c r="K298" s="521"/>
      <c r="L298" s="522"/>
    </row>
    <row r="299" spans="1:12" s="518" customFormat="1" ht="39.950000000000003" customHeight="1">
      <c r="A299" s="519">
        <v>292</v>
      </c>
      <c r="B299" s="332" t="s">
        <v>1563</v>
      </c>
      <c r="C299" s="311" t="s">
        <v>1499</v>
      </c>
      <c r="D299" s="311" t="s">
        <v>1483</v>
      </c>
      <c r="E299" s="335" t="s">
        <v>1564</v>
      </c>
      <c r="F299" s="339">
        <v>43739</v>
      </c>
      <c r="G299" s="340">
        <v>900</v>
      </c>
      <c r="H299" s="520"/>
      <c r="I299" s="521"/>
      <c r="J299" s="521"/>
      <c r="K299" s="521"/>
      <c r="L299" s="522"/>
    </row>
    <row r="300" spans="1:12" s="518" customFormat="1" ht="39.950000000000003" customHeight="1">
      <c r="A300" s="519">
        <v>293</v>
      </c>
      <c r="B300" s="332" t="s">
        <v>1563</v>
      </c>
      <c r="C300" s="311" t="s">
        <v>1499</v>
      </c>
      <c r="D300" s="311" t="s">
        <v>1501</v>
      </c>
      <c r="E300" s="335" t="s">
        <v>1564</v>
      </c>
      <c r="F300" s="339">
        <v>43739</v>
      </c>
      <c r="G300" s="340">
        <v>160</v>
      </c>
      <c r="H300" s="520"/>
      <c r="I300" s="521"/>
      <c r="J300" s="521"/>
      <c r="K300" s="521"/>
      <c r="L300" s="522"/>
    </row>
    <row r="301" spans="1:12" s="518" customFormat="1" ht="39.950000000000003" customHeight="1">
      <c r="A301" s="519">
        <v>294</v>
      </c>
      <c r="B301" s="332" t="s">
        <v>1563</v>
      </c>
      <c r="C301" s="311" t="s">
        <v>1499</v>
      </c>
      <c r="D301" s="311" t="s">
        <v>1433</v>
      </c>
      <c r="E301" s="335" t="s">
        <v>1564</v>
      </c>
      <c r="F301" s="339">
        <v>43739</v>
      </c>
      <c r="G301" s="340">
        <v>1600</v>
      </c>
      <c r="H301" s="520"/>
      <c r="I301" s="521"/>
      <c r="J301" s="521"/>
      <c r="K301" s="521"/>
      <c r="L301" s="522"/>
    </row>
    <row r="302" spans="1:12" s="518" customFormat="1" ht="39.950000000000003" customHeight="1">
      <c r="A302" s="519">
        <v>295</v>
      </c>
      <c r="B302" s="332" t="s">
        <v>1563</v>
      </c>
      <c r="C302" s="311" t="s">
        <v>1499</v>
      </c>
      <c r="D302" s="311" t="s">
        <v>1502</v>
      </c>
      <c r="E302" s="335" t="s">
        <v>1564</v>
      </c>
      <c r="F302" s="339">
        <v>43739</v>
      </c>
      <c r="G302" s="340">
        <v>90</v>
      </c>
      <c r="H302" s="520"/>
      <c r="I302" s="521"/>
      <c r="J302" s="521"/>
      <c r="K302" s="521"/>
      <c r="L302" s="522"/>
    </row>
    <row r="303" spans="1:12" s="518" customFormat="1" ht="39.950000000000003" customHeight="1">
      <c r="A303" s="519">
        <v>296</v>
      </c>
      <c r="B303" s="332" t="s">
        <v>1563</v>
      </c>
      <c r="C303" s="311" t="s">
        <v>1499</v>
      </c>
      <c r="D303" s="311" t="s">
        <v>1486</v>
      </c>
      <c r="E303" s="335" t="s">
        <v>1564</v>
      </c>
      <c r="F303" s="339">
        <v>43739</v>
      </c>
      <c r="G303" s="340">
        <v>900</v>
      </c>
      <c r="H303" s="520"/>
      <c r="I303" s="521"/>
      <c r="J303" s="521"/>
      <c r="K303" s="521"/>
      <c r="L303" s="522"/>
    </row>
    <row r="304" spans="1:12" s="518" customFormat="1" ht="39.950000000000003" customHeight="1">
      <c r="A304" s="519">
        <v>297</v>
      </c>
      <c r="B304" s="332" t="s">
        <v>1563</v>
      </c>
      <c r="C304" s="311" t="s">
        <v>1503</v>
      </c>
      <c r="D304" s="311" t="s">
        <v>1425</v>
      </c>
      <c r="E304" s="335" t="s">
        <v>1564</v>
      </c>
      <c r="F304" s="339">
        <v>43739</v>
      </c>
      <c r="G304" s="340">
        <v>12440</v>
      </c>
      <c r="H304" s="520"/>
      <c r="I304" s="521"/>
      <c r="J304" s="521"/>
      <c r="K304" s="521"/>
      <c r="L304" s="522"/>
    </row>
    <row r="305" spans="1:12" s="518" customFormat="1" ht="39.950000000000003" customHeight="1">
      <c r="A305" s="519">
        <v>298</v>
      </c>
      <c r="B305" s="332" t="s">
        <v>1563</v>
      </c>
      <c r="C305" s="311" t="s">
        <v>1503</v>
      </c>
      <c r="D305" s="311" t="s">
        <v>1426</v>
      </c>
      <c r="E305" s="335" t="s">
        <v>1564</v>
      </c>
      <c r="F305" s="339">
        <v>43739</v>
      </c>
      <c r="G305" s="340">
        <v>12440</v>
      </c>
      <c r="H305" s="520"/>
      <c r="I305" s="521"/>
      <c r="J305" s="521"/>
      <c r="K305" s="521"/>
      <c r="L305" s="522"/>
    </row>
    <row r="306" spans="1:12" s="518" customFormat="1" ht="39.950000000000003" customHeight="1">
      <c r="A306" s="519">
        <v>299</v>
      </c>
      <c r="B306" s="332" t="s">
        <v>1563</v>
      </c>
      <c r="C306" s="311" t="s">
        <v>1503</v>
      </c>
      <c r="D306" s="311" t="s">
        <v>1427</v>
      </c>
      <c r="E306" s="335" t="s">
        <v>1564</v>
      </c>
      <c r="F306" s="339">
        <v>43739</v>
      </c>
      <c r="G306" s="340">
        <v>24910</v>
      </c>
      <c r="H306" s="520"/>
      <c r="I306" s="521"/>
      <c r="J306" s="521"/>
      <c r="K306" s="521"/>
      <c r="L306" s="522"/>
    </row>
    <row r="307" spans="1:12" s="518" customFormat="1" ht="39.950000000000003" customHeight="1">
      <c r="A307" s="519">
        <v>300</v>
      </c>
      <c r="B307" s="332" t="s">
        <v>1563</v>
      </c>
      <c r="C307" s="311" t="s">
        <v>1503</v>
      </c>
      <c r="D307" s="311" t="s">
        <v>1428</v>
      </c>
      <c r="E307" s="335" t="s">
        <v>1564</v>
      </c>
      <c r="F307" s="339">
        <v>43739</v>
      </c>
      <c r="G307" s="340">
        <v>3410</v>
      </c>
      <c r="H307" s="520"/>
      <c r="I307" s="521"/>
      <c r="J307" s="521"/>
      <c r="K307" s="521"/>
      <c r="L307" s="522"/>
    </row>
    <row r="308" spans="1:12" s="518" customFormat="1" ht="39.950000000000003" customHeight="1">
      <c r="A308" s="519">
        <v>301</v>
      </c>
      <c r="B308" s="332" t="s">
        <v>1563</v>
      </c>
      <c r="C308" s="311" t="s">
        <v>1436</v>
      </c>
      <c r="D308" s="311" t="s">
        <v>1425</v>
      </c>
      <c r="E308" s="335" t="s">
        <v>1564</v>
      </c>
      <c r="F308" s="339">
        <v>43739</v>
      </c>
      <c r="G308" s="340">
        <v>1230</v>
      </c>
      <c r="H308" s="520"/>
      <c r="I308" s="521"/>
      <c r="J308" s="521"/>
      <c r="K308" s="521"/>
      <c r="L308" s="522"/>
    </row>
    <row r="309" spans="1:12" s="518" customFormat="1" ht="39.950000000000003" customHeight="1">
      <c r="A309" s="519">
        <v>302</v>
      </c>
      <c r="B309" s="332" t="s">
        <v>1563</v>
      </c>
      <c r="C309" s="311" t="s">
        <v>1436</v>
      </c>
      <c r="D309" s="311" t="s">
        <v>1426</v>
      </c>
      <c r="E309" s="335" t="s">
        <v>1564</v>
      </c>
      <c r="F309" s="339">
        <v>43739</v>
      </c>
      <c r="G309" s="340">
        <v>1230</v>
      </c>
      <c r="H309" s="520"/>
      <c r="I309" s="521"/>
      <c r="J309" s="521"/>
      <c r="K309" s="521"/>
      <c r="L309" s="522"/>
    </row>
    <row r="310" spans="1:12" s="518" customFormat="1" ht="39.950000000000003" customHeight="1">
      <c r="A310" s="519">
        <v>303</v>
      </c>
      <c r="B310" s="332" t="s">
        <v>1563</v>
      </c>
      <c r="C310" s="311" t="s">
        <v>1436</v>
      </c>
      <c r="D310" s="311" t="s">
        <v>1427</v>
      </c>
      <c r="E310" s="335" t="s">
        <v>1564</v>
      </c>
      <c r="F310" s="339">
        <v>43739</v>
      </c>
      <c r="G310" s="340">
        <v>2470</v>
      </c>
      <c r="H310" s="520"/>
      <c r="I310" s="521"/>
      <c r="J310" s="521"/>
      <c r="K310" s="521"/>
      <c r="L310" s="522"/>
    </row>
    <row r="311" spans="1:12" s="518" customFormat="1" ht="39.950000000000003" customHeight="1">
      <c r="A311" s="519">
        <v>304</v>
      </c>
      <c r="B311" s="332" t="s">
        <v>1563</v>
      </c>
      <c r="C311" s="311" t="s">
        <v>1436</v>
      </c>
      <c r="D311" s="311" t="s">
        <v>1428</v>
      </c>
      <c r="E311" s="335" t="s">
        <v>1564</v>
      </c>
      <c r="F311" s="339">
        <v>43739</v>
      </c>
      <c r="G311" s="340">
        <v>600</v>
      </c>
      <c r="H311" s="520"/>
      <c r="I311" s="521"/>
      <c r="J311" s="521"/>
      <c r="K311" s="521"/>
      <c r="L311" s="522"/>
    </row>
    <row r="312" spans="1:12" s="518" customFormat="1" ht="39.950000000000003" customHeight="1">
      <c r="A312" s="519">
        <v>305</v>
      </c>
      <c r="B312" s="332" t="s">
        <v>1563</v>
      </c>
      <c r="C312" s="311" t="s">
        <v>1504</v>
      </c>
      <c r="D312" s="311" t="s">
        <v>1425</v>
      </c>
      <c r="E312" s="335" t="s">
        <v>1564</v>
      </c>
      <c r="F312" s="339">
        <v>43739</v>
      </c>
      <c r="G312" s="340">
        <v>11340</v>
      </c>
      <c r="H312" s="520"/>
      <c r="I312" s="521"/>
      <c r="J312" s="521"/>
      <c r="K312" s="521"/>
      <c r="L312" s="522"/>
    </row>
    <row r="313" spans="1:12" s="518" customFormat="1" ht="39.950000000000003" customHeight="1">
      <c r="A313" s="519">
        <v>306</v>
      </c>
      <c r="B313" s="332" t="s">
        <v>1563</v>
      </c>
      <c r="C313" s="311" t="s">
        <v>1504</v>
      </c>
      <c r="D313" s="311" t="s">
        <v>1426</v>
      </c>
      <c r="E313" s="335" t="s">
        <v>1564</v>
      </c>
      <c r="F313" s="339">
        <v>43739</v>
      </c>
      <c r="G313" s="340">
        <v>11340</v>
      </c>
      <c r="H313" s="520"/>
      <c r="I313" s="521"/>
      <c r="J313" s="521"/>
      <c r="K313" s="521"/>
      <c r="L313" s="522"/>
    </row>
    <row r="314" spans="1:12" s="518" customFormat="1" ht="39.950000000000003" customHeight="1">
      <c r="A314" s="519">
        <v>307</v>
      </c>
      <c r="B314" s="332" t="s">
        <v>1563</v>
      </c>
      <c r="C314" s="311" t="s">
        <v>1504</v>
      </c>
      <c r="D314" s="311" t="s">
        <v>1427</v>
      </c>
      <c r="E314" s="335" t="s">
        <v>1564</v>
      </c>
      <c r="F314" s="339">
        <v>43739</v>
      </c>
      <c r="G314" s="340">
        <v>22710</v>
      </c>
      <c r="H314" s="520"/>
      <c r="I314" s="521"/>
      <c r="J314" s="521"/>
      <c r="K314" s="521"/>
      <c r="L314" s="522"/>
    </row>
    <row r="315" spans="1:12" s="518" customFormat="1" ht="39.950000000000003" customHeight="1">
      <c r="A315" s="519">
        <v>308</v>
      </c>
      <c r="B315" s="332" t="s">
        <v>1563</v>
      </c>
      <c r="C315" s="311" t="s">
        <v>1504</v>
      </c>
      <c r="D315" s="311" t="s">
        <v>1428</v>
      </c>
      <c r="E315" s="335" t="s">
        <v>1564</v>
      </c>
      <c r="F315" s="339">
        <v>43739</v>
      </c>
      <c r="G315" s="340">
        <v>3110</v>
      </c>
      <c r="H315" s="520"/>
      <c r="I315" s="521"/>
      <c r="J315" s="521"/>
      <c r="K315" s="521"/>
      <c r="L315" s="522"/>
    </row>
    <row r="316" spans="1:12" s="518" customFormat="1" ht="39.950000000000003" customHeight="1">
      <c r="A316" s="519">
        <v>309</v>
      </c>
      <c r="B316" s="332" t="s">
        <v>1563</v>
      </c>
      <c r="C316" s="311" t="s">
        <v>1505</v>
      </c>
      <c r="D316" s="311" t="s">
        <v>1425</v>
      </c>
      <c r="E316" s="335" t="s">
        <v>1564</v>
      </c>
      <c r="F316" s="339">
        <v>43739</v>
      </c>
      <c r="G316" s="340">
        <v>310</v>
      </c>
      <c r="H316" s="520"/>
      <c r="I316" s="521"/>
      <c r="J316" s="521"/>
      <c r="K316" s="521"/>
      <c r="L316" s="522"/>
    </row>
    <row r="317" spans="1:12" s="518" customFormat="1" ht="39.950000000000003" customHeight="1">
      <c r="A317" s="519">
        <v>310</v>
      </c>
      <c r="B317" s="332" t="s">
        <v>1563</v>
      </c>
      <c r="C317" s="311" t="s">
        <v>1505</v>
      </c>
      <c r="D317" s="311" t="s">
        <v>1426</v>
      </c>
      <c r="E317" s="335" t="s">
        <v>1564</v>
      </c>
      <c r="F317" s="339">
        <v>43739</v>
      </c>
      <c r="G317" s="340">
        <v>310</v>
      </c>
      <c r="H317" s="520"/>
      <c r="I317" s="521"/>
      <c r="J317" s="521"/>
      <c r="K317" s="521"/>
      <c r="L317" s="522"/>
    </row>
    <row r="318" spans="1:12" s="518" customFormat="1" ht="39.950000000000003" customHeight="1">
      <c r="A318" s="519">
        <v>311</v>
      </c>
      <c r="B318" s="332" t="s">
        <v>1563</v>
      </c>
      <c r="C318" s="311" t="s">
        <v>1505</v>
      </c>
      <c r="D318" s="311" t="s">
        <v>1506</v>
      </c>
      <c r="E318" s="335" t="s">
        <v>1564</v>
      </c>
      <c r="F318" s="339">
        <v>43739</v>
      </c>
      <c r="G318" s="340">
        <v>650</v>
      </c>
      <c r="H318" s="520"/>
      <c r="I318" s="521"/>
      <c r="J318" s="521"/>
      <c r="K318" s="521"/>
      <c r="L318" s="522"/>
    </row>
    <row r="319" spans="1:12" s="518" customFormat="1" ht="39.950000000000003" customHeight="1">
      <c r="A319" s="519">
        <v>312</v>
      </c>
      <c r="B319" s="332" t="s">
        <v>1563</v>
      </c>
      <c r="C319" s="311" t="s">
        <v>1505</v>
      </c>
      <c r="D319" s="311" t="s">
        <v>1428</v>
      </c>
      <c r="E319" s="335" t="s">
        <v>1564</v>
      </c>
      <c r="F319" s="339">
        <v>43739</v>
      </c>
      <c r="G319" s="340">
        <v>100</v>
      </c>
      <c r="H319" s="520"/>
      <c r="I319" s="521"/>
      <c r="J319" s="521"/>
      <c r="K319" s="521"/>
      <c r="L319" s="522"/>
    </row>
    <row r="320" spans="1:12" s="518" customFormat="1" ht="39.950000000000003" customHeight="1">
      <c r="A320" s="519">
        <v>313</v>
      </c>
      <c r="B320" s="332" t="s">
        <v>1563</v>
      </c>
      <c r="C320" s="311" t="s">
        <v>1507</v>
      </c>
      <c r="D320" s="311" t="s">
        <v>1425</v>
      </c>
      <c r="E320" s="335" t="s">
        <v>1564</v>
      </c>
      <c r="F320" s="339">
        <v>43739</v>
      </c>
      <c r="G320" s="340">
        <v>310</v>
      </c>
      <c r="H320" s="520"/>
      <c r="I320" s="521"/>
      <c r="J320" s="521"/>
      <c r="K320" s="521"/>
      <c r="L320" s="522"/>
    </row>
    <row r="321" spans="1:12" s="518" customFormat="1" ht="39.950000000000003" customHeight="1">
      <c r="A321" s="519">
        <v>314</v>
      </c>
      <c r="B321" s="332" t="s">
        <v>1563</v>
      </c>
      <c r="C321" s="311" t="s">
        <v>1507</v>
      </c>
      <c r="D321" s="311" t="s">
        <v>1426</v>
      </c>
      <c r="E321" s="335" t="s">
        <v>1564</v>
      </c>
      <c r="F321" s="339">
        <v>43739</v>
      </c>
      <c r="G321" s="340">
        <v>310</v>
      </c>
      <c r="H321" s="520"/>
      <c r="I321" s="521"/>
      <c r="J321" s="521"/>
      <c r="K321" s="521"/>
      <c r="L321" s="522"/>
    </row>
    <row r="322" spans="1:12" s="518" customFormat="1" ht="39.950000000000003" customHeight="1">
      <c r="A322" s="519">
        <v>315</v>
      </c>
      <c r="B322" s="332" t="s">
        <v>1563</v>
      </c>
      <c r="C322" s="311" t="s">
        <v>1507</v>
      </c>
      <c r="D322" s="311" t="s">
        <v>1427</v>
      </c>
      <c r="E322" s="335" t="s">
        <v>1564</v>
      </c>
      <c r="F322" s="339">
        <v>43739</v>
      </c>
      <c r="G322" s="340">
        <v>650</v>
      </c>
      <c r="H322" s="520"/>
      <c r="I322" s="521"/>
      <c r="J322" s="521"/>
      <c r="K322" s="521"/>
      <c r="L322" s="522"/>
    </row>
    <row r="323" spans="1:12" s="518" customFormat="1" ht="39.950000000000003" customHeight="1">
      <c r="A323" s="519">
        <v>316</v>
      </c>
      <c r="B323" s="332" t="s">
        <v>1563</v>
      </c>
      <c r="C323" s="311" t="s">
        <v>1507</v>
      </c>
      <c r="D323" s="311" t="s">
        <v>1428</v>
      </c>
      <c r="E323" s="335" t="s">
        <v>1564</v>
      </c>
      <c r="F323" s="339">
        <v>43739</v>
      </c>
      <c r="G323" s="340">
        <v>100</v>
      </c>
      <c r="H323" s="520"/>
      <c r="I323" s="521"/>
      <c r="J323" s="521"/>
      <c r="K323" s="521"/>
      <c r="L323" s="522"/>
    </row>
    <row r="324" spans="1:12" s="518" customFormat="1" ht="39.950000000000003" customHeight="1">
      <c r="A324" s="519">
        <v>317</v>
      </c>
      <c r="B324" s="332" t="s">
        <v>1563</v>
      </c>
      <c r="C324" s="311" t="s">
        <v>1508</v>
      </c>
      <c r="D324" s="311" t="s">
        <v>1425</v>
      </c>
      <c r="E324" s="335" t="s">
        <v>1564</v>
      </c>
      <c r="F324" s="339">
        <v>43739</v>
      </c>
      <c r="G324" s="340">
        <v>1230</v>
      </c>
      <c r="H324" s="520"/>
      <c r="I324" s="521"/>
      <c r="J324" s="521"/>
      <c r="K324" s="521"/>
      <c r="L324" s="522"/>
    </row>
    <row r="325" spans="1:12" s="518" customFormat="1" ht="39.950000000000003" customHeight="1">
      <c r="A325" s="519">
        <v>318</v>
      </c>
      <c r="B325" s="332" t="s">
        <v>1563</v>
      </c>
      <c r="C325" s="311" t="s">
        <v>1508</v>
      </c>
      <c r="D325" s="311" t="s">
        <v>1426</v>
      </c>
      <c r="E325" s="335" t="s">
        <v>1564</v>
      </c>
      <c r="F325" s="339">
        <v>43739</v>
      </c>
      <c r="G325" s="340">
        <v>1230</v>
      </c>
      <c r="H325" s="520"/>
      <c r="I325" s="521"/>
      <c r="J325" s="521"/>
      <c r="K325" s="521"/>
      <c r="L325" s="522"/>
    </row>
    <row r="326" spans="1:12" s="518" customFormat="1" ht="39.950000000000003" customHeight="1">
      <c r="A326" s="519">
        <v>319</v>
      </c>
      <c r="B326" s="332" t="s">
        <v>1563</v>
      </c>
      <c r="C326" s="311" t="s">
        <v>1508</v>
      </c>
      <c r="D326" s="311" t="s">
        <v>1427</v>
      </c>
      <c r="E326" s="335" t="s">
        <v>1564</v>
      </c>
      <c r="F326" s="339">
        <v>43739</v>
      </c>
      <c r="G326" s="340">
        <v>2470</v>
      </c>
      <c r="H326" s="520"/>
      <c r="I326" s="521"/>
      <c r="J326" s="521"/>
      <c r="K326" s="521"/>
      <c r="L326" s="522"/>
    </row>
    <row r="327" spans="1:12" s="518" customFormat="1" ht="39.950000000000003" customHeight="1">
      <c r="A327" s="519">
        <v>320</v>
      </c>
      <c r="B327" s="332" t="s">
        <v>1563</v>
      </c>
      <c r="C327" s="311" t="s">
        <v>1508</v>
      </c>
      <c r="D327" s="311" t="s">
        <v>1428</v>
      </c>
      <c r="E327" s="335" t="s">
        <v>1564</v>
      </c>
      <c r="F327" s="339">
        <v>43739</v>
      </c>
      <c r="G327" s="340">
        <v>600</v>
      </c>
      <c r="H327" s="520"/>
      <c r="I327" s="521"/>
      <c r="J327" s="521"/>
      <c r="K327" s="521"/>
      <c r="L327" s="522"/>
    </row>
    <row r="328" spans="1:12" s="518" customFormat="1" ht="39.950000000000003" customHeight="1">
      <c r="A328" s="519">
        <v>321</v>
      </c>
      <c r="B328" s="332" t="s">
        <v>1563</v>
      </c>
      <c r="C328" s="311" t="s">
        <v>1509</v>
      </c>
      <c r="D328" s="311" t="s">
        <v>1425</v>
      </c>
      <c r="E328" s="335" t="s">
        <v>1564</v>
      </c>
      <c r="F328" s="339">
        <v>43739</v>
      </c>
      <c r="G328" s="340">
        <v>580</v>
      </c>
      <c r="H328" s="520"/>
      <c r="I328" s="521"/>
      <c r="J328" s="521"/>
      <c r="K328" s="521"/>
      <c r="L328" s="522"/>
    </row>
    <row r="329" spans="1:12" s="518" customFormat="1" ht="39.950000000000003" customHeight="1">
      <c r="A329" s="519">
        <v>322</v>
      </c>
      <c r="B329" s="332" t="s">
        <v>1563</v>
      </c>
      <c r="C329" s="311" t="s">
        <v>1471</v>
      </c>
      <c r="D329" s="311" t="s">
        <v>1426</v>
      </c>
      <c r="E329" s="335" t="s">
        <v>1564</v>
      </c>
      <c r="F329" s="339">
        <v>43739</v>
      </c>
      <c r="G329" s="340">
        <v>580</v>
      </c>
      <c r="H329" s="520"/>
      <c r="I329" s="521"/>
      <c r="J329" s="521"/>
      <c r="K329" s="521"/>
      <c r="L329" s="522"/>
    </row>
    <row r="330" spans="1:12" s="518" customFormat="1" ht="39.950000000000003" customHeight="1">
      <c r="A330" s="519">
        <v>323</v>
      </c>
      <c r="B330" s="332" t="s">
        <v>1563</v>
      </c>
      <c r="C330" s="311" t="s">
        <v>1471</v>
      </c>
      <c r="D330" s="311" t="s">
        <v>1427</v>
      </c>
      <c r="E330" s="335" t="s">
        <v>1564</v>
      </c>
      <c r="F330" s="339">
        <v>43739</v>
      </c>
      <c r="G330" s="340">
        <v>1180</v>
      </c>
      <c r="H330" s="520"/>
      <c r="I330" s="521"/>
      <c r="J330" s="521"/>
      <c r="K330" s="521"/>
      <c r="L330" s="522"/>
    </row>
    <row r="331" spans="1:12" s="518" customFormat="1" ht="39.950000000000003" customHeight="1">
      <c r="A331" s="519">
        <v>324</v>
      </c>
      <c r="B331" s="332" t="s">
        <v>1563</v>
      </c>
      <c r="C331" s="311" t="s">
        <v>1471</v>
      </c>
      <c r="D331" s="311" t="s">
        <v>1428</v>
      </c>
      <c r="E331" s="335" t="s">
        <v>1564</v>
      </c>
      <c r="F331" s="339">
        <v>43739</v>
      </c>
      <c r="G331" s="340">
        <v>160</v>
      </c>
      <c r="H331" s="520"/>
      <c r="I331" s="521"/>
      <c r="J331" s="521"/>
      <c r="K331" s="521"/>
      <c r="L331" s="522"/>
    </row>
    <row r="332" spans="1:12" s="518" customFormat="1" ht="39.950000000000003" customHeight="1">
      <c r="A332" s="519">
        <v>325</v>
      </c>
      <c r="B332" s="332" t="s">
        <v>1563</v>
      </c>
      <c r="C332" s="311" t="s">
        <v>1510</v>
      </c>
      <c r="D332" s="311" t="s">
        <v>1425</v>
      </c>
      <c r="E332" s="335" t="s">
        <v>1564</v>
      </c>
      <c r="F332" s="339">
        <v>43739</v>
      </c>
      <c r="G332" s="340">
        <v>580</v>
      </c>
      <c r="H332" s="520"/>
      <c r="I332" s="521"/>
      <c r="J332" s="521"/>
      <c r="K332" s="521"/>
      <c r="L332" s="522"/>
    </row>
    <row r="333" spans="1:12" s="518" customFormat="1" ht="39.950000000000003" customHeight="1">
      <c r="A333" s="519">
        <v>326</v>
      </c>
      <c r="B333" s="332" t="s">
        <v>1563</v>
      </c>
      <c r="C333" s="311" t="s">
        <v>1510</v>
      </c>
      <c r="D333" s="311" t="s">
        <v>1426</v>
      </c>
      <c r="E333" s="335" t="s">
        <v>1564</v>
      </c>
      <c r="F333" s="339">
        <v>43739</v>
      </c>
      <c r="G333" s="340">
        <v>580</v>
      </c>
      <c r="H333" s="520"/>
      <c r="I333" s="521"/>
      <c r="J333" s="521"/>
      <c r="K333" s="521"/>
      <c r="L333" s="522"/>
    </row>
    <row r="334" spans="1:12" s="518" customFormat="1" ht="39.950000000000003" customHeight="1">
      <c r="A334" s="519">
        <v>327</v>
      </c>
      <c r="B334" s="332" t="s">
        <v>1563</v>
      </c>
      <c r="C334" s="311" t="s">
        <v>1510</v>
      </c>
      <c r="D334" s="311" t="s">
        <v>1427</v>
      </c>
      <c r="E334" s="335" t="s">
        <v>1564</v>
      </c>
      <c r="F334" s="339">
        <v>43739</v>
      </c>
      <c r="G334" s="340">
        <v>1180</v>
      </c>
      <c r="H334" s="520"/>
      <c r="I334" s="521"/>
      <c r="J334" s="521"/>
      <c r="K334" s="521"/>
      <c r="L334" s="522"/>
    </row>
    <row r="335" spans="1:12" s="518" customFormat="1" ht="39.950000000000003" customHeight="1">
      <c r="A335" s="519">
        <v>328</v>
      </c>
      <c r="B335" s="332" t="s">
        <v>1563</v>
      </c>
      <c r="C335" s="311" t="s">
        <v>1510</v>
      </c>
      <c r="D335" s="311" t="s">
        <v>1428</v>
      </c>
      <c r="E335" s="335" t="s">
        <v>1564</v>
      </c>
      <c r="F335" s="339">
        <v>43739</v>
      </c>
      <c r="G335" s="340">
        <v>160</v>
      </c>
      <c r="H335" s="520"/>
      <c r="I335" s="521"/>
      <c r="J335" s="521"/>
      <c r="K335" s="521"/>
      <c r="L335" s="522"/>
    </row>
    <row r="336" spans="1:12" s="518" customFormat="1" ht="39.950000000000003" customHeight="1">
      <c r="A336" s="519">
        <v>329</v>
      </c>
      <c r="B336" s="332" t="s">
        <v>1563</v>
      </c>
      <c r="C336" s="311" t="s">
        <v>1511</v>
      </c>
      <c r="D336" s="311" t="s">
        <v>1425</v>
      </c>
      <c r="E336" s="335" t="s">
        <v>1564</v>
      </c>
      <c r="F336" s="339">
        <v>43739</v>
      </c>
      <c r="G336" s="340">
        <v>310</v>
      </c>
      <c r="H336" s="520"/>
      <c r="I336" s="521"/>
      <c r="J336" s="521"/>
      <c r="K336" s="521"/>
      <c r="L336" s="522"/>
    </row>
    <row r="337" spans="1:12" s="518" customFormat="1" ht="39.950000000000003" customHeight="1">
      <c r="A337" s="519">
        <v>330</v>
      </c>
      <c r="B337" s="332" t="s">
        <v>1563</v>
      </c>
      <c r="C337" s="311" t="s">
        <v>1511</v>
      </c>
      <c r="D337" s="311" t="s">
        <v>1426</v>
      </c>
      <c r="E337" s="335" t="s">
        <v>1564</v>
      </c>
      <c r="F337" s="339">
        <v>43739</v>
      </c>
      <c r="G337" s="340">
        <v>310</v>
      </c>
      <c r="H337" s="520"/>
      <c r="I337" s="521"/>
      <c r="J337" s="521"/>
      <c r="K337" s="521"/>
      <c r="L337" s="522"/>
    </row>
    <row r="338" spans="1:12" s="518" customFormat="1" ht="39.950000000000003" customHeight="1">
      <c r="A338" s="519">
        <v>331</v>
      </c>
      <c r="B338" s="332" t="s">
        <v>1563</v>
      </c>
      <c r="C338" s="311" t="s">
        <v>1511</v>
      </c>
      <c r="D338" s="311" t="s">
        <v>1427</v>
      </c>
      <c r="E338" s="335" t="s">
        <v>1564</v>
      </c>
      <c r="F338" s="339">
        <v>43739</v>
      </c>
      <c r="G338" s="340">
        <v>650</v>
      </c>
      <c r="H338" s="520"/>
      <c r="I338" s="521"/>
      <c r="J338" s="521"/>
      <c r="K338" s="521"/>
      <c r="L338" s="522"/>
    </row>
    <row r="339" spans="1:12" s="518" customFormat="1" ht="39.950000000000003" customHeight="1">
      <c r="A339" s="519">
        <v>332</v>
      </c>
      <c r="B339" s="332" t="s">
        <v>1563</v>
      </c>
      <c r="C339" s="311" t="s">
        <v>1511</v>
      </c>
      <c r="D339" s="311" t="s">
        <v>1428</v>
      </c>
      <c r="E339" s="335" t="s">
        <v>1564</v>
      </c>
      <c r="F339" s="339">
        <v>43739</v>
      </c>
      <c r="G339" s="340">
        <v>100</v>
      </c>
      <c r="H339" s="520"/>
      <c r="I339" s="521"/>
      <c r="J339" s="521"/>
      <c r="K339" s="521"/>
      <c r="L339" s="522"/>
    </row>
    <row r="340" spans="1:12" s="518" customFormat="1" ht="39.950000000000003" customHeight="1">
      <c r="A340" s="519">
        <v>333</v>
      </c>
      <c r="B340" s="332" t="s">
        <v>1563</v>
      </c>
      <c r="C340" s="311" t="s">
        <v>1512</v>
      </c>
      <c r="D340" s="311" t="s">
        <v>1425</v>
      </c>
      <c r="E340" s="335" t="s">
        <v>1564</v>
      </c>
      <c r="F340" s="339">
        <v>43739</v>
      </c>
      <c r="G340" s="340">
        <v>310</v>
      </c>
      <c r="H340" s="520"/>
      <c r="I340" s="521"/>
      <c r="J340" s="521"/>
      <c r="K340" s="521"/>
      <c r="L340" s="522"/>
    </row>
    <row r="341" spans="1:12" s="518" customFormat="1" ht="39.950000000000003" customHeight="1">
      <c r="A341" s="519">
        <v>334</v>
      </c>
      <c r="B341" s="332" t="s">
        <v>1563</v>
      </c>
      <c r="C341" s="311" t="s">
        <v>1512</v>
      </c>
      <c r="D341" s="311" t="s">
        <v>1426</v>
      </c>
      <c r="E341" s="335" t="s">
        <v>1564</v>
      </c>
      <c r="F341" s="339">
        <v>43739</v>
      </c>
      <c r="G341" s="340">
        <v>310</v>
      </c>
      <c r="H341" s="520"/>
      <c r="I341" s="521"/>
      <c r="J341" s="521"/>
      <c r="K341" s="521"/>
      <c r="L341" s="522"/>
    </row>
    <row r="342" spans="1:12" s="518" customFormat="1" ht="39.950000000000003" customHeight="1">
      <c r="A342" s="519">
        <v>335</v>
      </c>
      <c r="B342" s="332" t="s">
        <v>1563</v>
      </c>
      <c r="C342" s="311" t="s">
        <v>1512</v>
      </c>
      <c r="D342" s="311" t="s">
        <v>1427</v>
      </c>
      <c r="E342" s="335" t="s">
        <v>1564</v>
      </c>
      <c r="F342" s="339">
        <v>43739</v>
      </c>
      <c r="G342" s="340">
        <v>650</v>
      </c>
      <c r="H342" s="520"/>
      <c r="I342" s="521"/>
      <c r="J342" s="521"/>
      <c r="K342" s="521"/>
      <c r="L342" s="522"/>
    </row>
    <row r="343" spans="1:12" s="518" customFormat="1" ht="39.950000000000003" customHeight="1">
      <c r="A343" s="519">
        <v>336</v>
      </c>
      <c r="B343" s="332" t="s">
        <v>1563</v>
      </c>
      <c r="C343" s="311" t="s">
        <v>1512</v>
      </c>
      <c r="D343" s="311" t="s">
        <v>1428</v>
      </c>
      <c r="E343" s="335" t="s">
        <v>1564</v>
      </c>
      <c r="F343" s="339">
        <v>43739</v>
      </c>
      <c r="G343" s="340">
        <v>100</v>
      </c>
      <c r="H343" s="520"/>
      <c r="I343" s="521"/>
      <c r="J343" s="521"/>
      <c r="K343" s="521"/>
      <c r="L343" s="522"/>
    </row>
    <row r="344" spans="1:12" s="518" customFormat="1" ht="39.950000000000003" customHeight="1">
      <c r="A344" s="519">
        <v>337</v>
      </c>
      <c r="B344" s="332" t="s">
        <v>1563</v>
      </c>
      <c r="C344" s="311" t="s">
        <v>1513</v>
      </c>
      <c r="D344" s="311" t="s">
        <v>1514</v>
      </c>
      <c r="E344" s="335" t="s">
        <v>1564</v>
      </c>
      <c r="F344" s="339">
        <v>43739</v>
      </c>
      <c r="G344" s="340">
        <v>530</v>
      </c>
      <c r="H344" s="520"/>
      <c r="I344" s="521"/>
      <c r="J344" s="521"/>
      <c r="K344" s="521"/>
      <c r="L344" s="522"/>
    </row>
    <row r="345" spans="1:12" s="518" customFormat="1" ht="39.950000000000003" customHeight="1">
      <c r="A345" s="519">
        <v>338</v>
      </c>
      <c r="B345" s="332" t="s">
        <v>1563</v>
      </c>
      <c r="C345" s="311" t="s">
        <v>1515</v>
      </c>
      <c r="D345" s="311" t="s">
        <v>1514</v>
      </c>
      <c r="E345" s="335" t="s">
        <v>1564</v>
      </c>
      <c r="F345" s="339">
        <v>43739</v>
      </c>
      <c r="G345" s="340">
        <v>210</v>
      </c>
      <c r="H345" s="520"/>
      <c r="I345" s="521"/>
      <c r="J345" s="521"/>
      <c r="K345" s="521"/>
      <c r="L345" s="522"/>
    </row>
    <row r="346" spans="1:12" s="518" customFormat="1" ht="39.950000000000003" customHeight="1">
      <c r="A346" s="519">
        <v>339</v>
      </c>
      <c r="B346" s="332" t="s">
        <v>1563</v>
      </c>
      <c r="C346" s="311" t="s">
        <v>1516</v>
      </c>
      <c r="D346" s="311" t="s">
        <v>1514</v>
      </c>
      <c r="E346" s="335" t="s">
        <v>1564</v>
      </c>
      <c r="F346" s="339">
        <v>43739</v>
      </c>
      <c r="G346" s="340">
        <v>210</v>
      </c>
      <c r="H346" s="520"/>
      <c r="I346" s="521"/>
      <c r="J346" s="521"/>
      <c r="K346" s="521"/>
      <c r="L346" s="522"/>
    </row>
    <row r="347" spans="1:12" s="518" customFormat="1" ht="39.950000000000003" customHeight="1">
      <c r="A347" s="519">
        <v>340</v>
      </c>
      <c r="B347" s="332" t="s">
        <v>1563</v>
      </c>
      <c r="C347" s="311" t="s">
        <v>1517</v>
      </c>
      <c r="D347" s="311" t="s">
        <v>1514</v>
      </c>
      <c r="E347" s="335" t="s">
        <v>1564</v>
      </c>
      <c r="F347" s="339">
        <v>43739</v>
      </c>
      <c r="G347" s="340">
        <v>100</v>
      </c>
      <c r="H347" s="520"/>
      <c r="I347" s="521"/>
      <c r="J347" s="521"/>
      <c r="K347" s="521"/>
      <c r="L347" s="522"/>
    </row>
    <row r="348" spans="1:12" s="518" customFormat="1" ht="39.950000000000003" customHeight="1">
      <c r="A348" s="519">
        <v>341</v>
      </c>
      <c r="B348" s="332" t="s">
        <v>1563</v>
      </c>
      <c r="C348" s="311" t="s">
        <v>1518</v>
      </c>
      <c r="D348" s="311" t="s">
        <v>1514</v>
      </c>
      <c r="E348" s="335" t="s">
        <v>1564</v>
      </c>
      <c r="F348" s="339">
        <v>43739</v>
      </c>
      <c r="G348" s="340">
        <v>100</v>
      </c>
      <c r="H348" s="520"/>
      <c r="I348" s="521"/>
      <c r="J348" s="521"/>
      <c r="K348" s="521"/>
      <c r="L348" s="522"/>
    </row>
    <row r="349" spans="1:12" s="518" customFormat="1" ht="39.950000000000003" customHeight="1">
      <c r="A349" s="519">
        <v>342</v>
      </c>
      <c r="B349" s="332" t="s">
        <v>1563</v>
      </c>
      <c r="C349" s="311" t="s">
        <v>1519</v>
      </c>
      <c r="D349" s="311" t="s">
        <v>1514</v>
      </c>
      <c r="E349" s="335" t="s">
        <v>1564</v>
      </c>
      <c r="F349" s="339">
        <v>43739</v>
      </c>
      <c r="G349" s="340">
        <v>100</v>
      </c>
      <c r="H349" s="520"/>
      <c r="I349" s="521"/>
      <c r="J349" s="521"/>
      <c r="K349" s="521"/>
      <c r="L349" s="522"/>
    </row>
    <row r="350" spans="1:12" s="518" customFormat="1" ht="39.950000000000003" customHeight="1">
      <c r="A350" s="519">
        <v>343</v>
      </c>
      <c r="B350" s="332" t="s">
        <v>1563</v>
      </c>
      <c r="C350" s="311" t="s">
        <v>1520</v>
      </c>
      <c r="D350" s="311" t="s">
        <v>1514</v>
      </c>
      <c r="E350" s="335" t="s">
        <v>1564</v>
      </c>
      <c r="F350" s="339">
        <v>43739</v>
      </c>
      <c r="G350" s="340">
        <v>50</v>
      </c>
      <c r="H350" s="520"/>
      <c r="I350" s="521"/>
      <c r="J350" s="521"/>
      <c r="K350" s="521"/>
      <c r="L350" s="522"/>
    </row>
    <row r="351" spans="1:12" s="518" customFormat="1" ht="39.950000000000003" customHeight="1">
      <c r="A351" s="519">
        <v>344</v>
      </c>
      <c r="B351" s="332" t="s">
        <v>1563</v>
      </c>
      <c r="C351" s="311" t="s">
        <v>1521</v>
      </c>
      <c r="D351" s="311" t="s">
        <v>1514</v>
      </c>
      <c r="E351" s="335" t="s">
        <v>1564</v>
      </c>
      <c r="F351" s="339">
        <v>43739</v>
      </c>
      <c r="G351" s="340">
        <v>10</v>
      </c>
      <c r="H351" s="520"/>
      <c r="I351" s="521"/>
      <c r="J351" s="521"/>
      <c r="K351" s="521"/>
      <c r="L351" s="522"/>
    </row>
    <row r="352" spans="1:12" s="518" customFormat="1" ht="39.950000000000003" customHeight="1">
      <c r="A352" s="519">
        <v>345</v>
      </c>
      <c r="B352" s="332" t="s">
        <v>1563</v>
      </c>
      <c r="C352" s="311" t="s">
        <v>1522</v>
      </c>
      <c r="D352" s="311" t="s">
        <v>1523</v>
      </c>
      <c r="E352" s="335" t="s">
        <v>1564</v>
      </c>
      <c r="F352" s="339">
        <v>43739</v>
      </c>
      <c r="G352" s="340">
        <v>12220</v>
      </c>
      <c r="H352" s="520"/>
      <c r="I352" s="521"/>
      <c r="J352" s="521"/>
      <c r="K352" s="521"/>
      <c r="L352" s="522"/>
    </row>
    <row r="353" spans="1:12" s="518" customFormat="1" ht="39.950000000000003" customHeight="1">
      <c r="A353" s="519">
        <v>346</v>
      </c>
      <c r="B353" s="332" t="s">
        <v>1563</v>
      </c>
      <c r="C353" s="311" t="s">
        <v>1524</v>
      </c>
      <c r="D353" s="311" t="s">
        <v>1523</v>
      </c>
      <c r="E353" s="335" t="s">
        <v>1564</v>
      </c>
      <c r="F353" s="339">
        <v>43739</v>
      </c>
      <c r="G353" s="340">
        <v>100</v>
      </c>
      <c r="H353" s="520"/>
      <c r="I353" s="521"/>
      <c r="J353" s="521"/>
      <c r="K353" s="521"/>
      <c r="L353" s="522"/>
    </row>
    <row r="354" spans="1:12" s="518" customFormat="1" ht="39.950000000000003" customHeight="1">
      <c r="A354" s="519">
        <v>347</v>
      </c>
      <c r="B354" s="332" t="s">
        <v>1563</v>
      </c>
      <c r="C354" s="311" t="s">
        <v>1525</v>
      </c>
      <c r="D354" s="311" t="s">
        <v>1523</v>
      </c>
      <c r="E354" s="335" t="s">
        <v>1564</v>
      </c>
      <c r="F354" s="339">
        <v>43739</v>
      </c>
      <c r="G354" s="340">
        <v>100</v>
      </c>
      <c r="H354" s="520"/>
      <c r="I354" s="521"/>
      <c r="J354" s="521"/>
      <c r="K354" s="521"/>
      <c r="L354" s="522"/>
    </row>
    <row r="355" spans="1:12" s="518" customFormat="1" ht="39.950000000000003" customHeight="1">
      <c r="A355" s="519">
        <v>348</v>
      </c>
      <c r="B355" s="332" t="s">
        <v>1563</v>
      </c>
      <c r="C355" s="311" t="s">
        <v>1526</v>
      </c>
      <c r="D355" s="311" t="s">
        <v>1523</v>
      </c>
      <c r="E355" s="335" t="s">
        <v>1564</v>
      </c>
      <c r="F355" s="339">
        <v>43739</v>
      </c>
      <c r="G355" s="340">
        <v>1750</v>
      </c>
      <c r="H355" s="520"/>
      <c r="I355" s="521"/>
      <c r="J355" s="521"/>
      <c r="K355" s="521"/>
      <c r="L355" s="522"/>
    </row>
    <row r="356" spans="1:12" s="518" customFormat="1" ht="39.950000000000003" customHeight="1">
      <c r="A356" s="519">
        <v>349</v>
      </c>
      <c r="B356" s="332" t="s">
        <v>1563</v>
      </c>
      <c r="C356" s="311" t="s">
        <v>1527</v>
      </c>
      <c r="D356" s="311" t="s">
        <v>1523</v>
      </c>
      <c r="E356" s="335" t="s">
        <v>1564</v>
      </c>
      <c r="F356" s="339">
        <v>43739</v>
      </c>
      <c r="G356" s="340">
        <v>550</v>
      </c>
      <c r="H356" s="520"/>
      <c r="I356" s="521"/>
      <c r="J356" s="521"/>
      <c r="K356" s="521"/>
      <c r="L356" s="522"/>
    </row>
    <row r="357" spans="1:12" s="518" customFormat="1" ht="39.950000000000003" customHeight="1">
      <c r="A357" s="519">
        <v>350</v>
      </c>
      <c r="B357" s="332" t="s">
        <v>1563</v>
      </c>
      <c r="C357" s="311" t="s">
        <v>1528</v>
      </c>
      <c r="D357" s="311" t="s">
        <v>1523</v>
      </c>
      <c r="E357" s="335" t="s">
        <v>1564</v>
      </c>
      <c r="F357" s="339">
        <v>43739</v>
      </c>
      <c r="G357" s="340">
        <v>160</v>
      </c>
      <c r="H357" s="520"/>
      <c r="I357" s="521"/>
      <c r="J357" s="521"/>
      <c r="K357" s="521"/>
      <c r="L357" s="522"/>
    </row>
    <row r="358" spans="1:12" s="518" customFormat="1" ht="39.950000000000003" customHeight="1">
      <c r="A358" s="519">
        <v>351</v>
      </c>
      <c r="B358" s="332" t="s">
        <v>1563</v>
      </c>
      <c r="C358" s="311" t="s">
        <v>1529</v>
      </c>
      <c r="D358" s="311" t="s">
        <v>1523</v>
      </c>
      <c r="E358" s="335" t="s">
        <v>1564</v>
      </c>
      <c r="F358" s="339">
        <v>43739</v>
      </c>
      <c r="G358" s="340">
        <v>220</v>
      </c>
      <c r="H358" s="520"/>
      <c r="I358" s="521"/>
      <c r="J358" s="521"/>
      <c r="K358" s="521"/>
      <c r="L358" s="522"/>
    </row>
    <row r="359" spans="1:12" s="518" customFormat="1" ht="39.950000000000003" customHeight="1">
      <c r="A359" s="519">
        <v>352</v>
      </c>
      <c r="B359" s="332" t="s">
        <v>1563</v>
      </c>
      <c r="C359" s="311" t="s">
        <v>1530</v>
      </c>
      <c r="D359" s="311" t="s">
        <v>1523</v>
      </c>
      <c r="E359" s="335" t="s">
        <v>1564</v>
      </c>
      <c r="F359" s="339">
        <v>43739</v>
      </c>
      <c r="G359" s="340">
        <v>100</v>
      </c>
      <c r="H359" s="520"/>
      <c r="I359" s="521"/>
      <c r="J359" s="521"/>
      <c r="K359" s="521"/>
      <c r="L359" s="522"/>
    </row>
    <row r="360" spans="1:12" s="518" customFormat="1" ht="39.950000000000003" customHeight="1">
      <c r="A360" s="519">
        <v>353</v>
      </c>
      <c r="B360" s="332" t="s">
        <v>1563</v>
      </c>
      <c r="C360" s="311" t="s">
        <v>1531</v>
      </c>
      <c r="D360" s="311" t="s">
        <v>1523</v>
      </c>
      <c r="E360" s="335" t="s">
        <v>1564</v>
      </c>
      <c r="F360" s="339">
        <v>43739</v>
      </c>
      <c r="G360" s="340">
        <v>100</v>
      </c>
      <c r="H360" s="520"/>
      <c r="I360" s="521"/>
      <c r="J360" s="521"/>
      <c r="K360" s="521"/>
      <c r="L360" s="522"/>
    </row>
    <row r="361" spans="1:12" s="518" customFormat="1" ht="39.950000000000003" customHeight="1">
      <c r="A361" s="519">
        <v>354</v>
      </c>
      <c r="B361" s="332" t="s">
        <v>1563</v>
      </c>
      <c r="C361" s="311" t="s">
        <v>1532</v>
      </c>
      <c r="D361" s="311" t="s">
        <v>1412</v>
      </c>
      <c r="E361" s="335" t="s">
        <v>1564</v>
      </c>
      <c r="F361" s="339">
        <v>43739</v>
      </c>
      <c r="G361" s="340">
        <v>2460</v>
      </c>
      <c r="H361" s="520"/>
      <c r="I361" s="521"/>
      <c r="J361" s="521"/>
      <c r="K361" s="521"/>
      <c r="L361" s="522"/>
    </row>
    <row r="362" spans="1:12" s="518" customFormat="1" ht="39.950000000000003" customHeight="1">
      <c r="A362" s="519">
        <v>355</v>
      </c>
      <c r="B362" s="332" t="s">
        <v>1563</v>
      </c>
      <c r="C362" s="311" t="s">
        <v>1566</v>
      </c>
      <c r="D362" s="311" t="s">
        <v>1413</v>
      </c>
      <c r="E362" s="335" t="s">
        <v>1564</v>
      </c>
      <c r="F362" s="339">
        <v>43739</v>
      </c>
      <c r="G362" s="340">
        <v>2460</v>
      </c>
      <c r="H362" s="520"/>
      <c r="I362" s="521"/>
      <c r="J362" s="521"/>
      <c r="K362" s="521"/>
      <c r="L362" s="522"/>
    </row>
    <row r="363" spans="1:12" s="518" customFormat="1" ht="39.950000000000003" customHeight="1">
      <c r="A363" s="519">
        <v>356</v>
      </c>
      <c r="B363" s="332" t="s">
        <v>1563</v>
      </c>
      <c r="C363" s="311" t="s">
        <v>1566</v>
      </c>
      <c r="D363" s="311" t="s">
        <v>1414</v>
      </c>
      <c r="E363" s="335" t="s">
        <v>1564</v>
      </c>
      <c r="F363" s="339">
        <v>43739</v>
      </c>
      <c r="G363" s="340">
        <v>4950</v>
      </c>
      <c r="H363" s="520"/>
      <c r="I363" s="521"/>
      <c r="J363" s="521"/>
      <c r="K363" s="521"/>
      <c r="L363" s="522"/>
    </row>
    <row r="364" spans="1:12" s="518" customFormat="1" ht="39.950000000000003" customHeight="1">
      <c r="A364" s="519">
        <v>357</v>
      </c>
      <c r="B364" s="332" t="s">
        <v>1563</v>
      </c>
      <c r="C364" s="311" t="s">
        <v>1566</v>
      </c>
      <c r="D364" s="311" t="s">
        <v>1430</v>
      </c>
      <c r="E364" s="335" t="s">
        <v>1564</v>
      </c>
      <c r="F364" s="339">
        <v>43739</v>
      </c>
      <c r="G364" s="340">
        <v>3300</v>
      </c>
      <c r="H364" s="520"/>
      <c r="I364" s="521"/>
      <c r="J364" s="521"/>
      <c r="K364" s="521"/>
      <c r="L364" s="522"/>
    </row>
    <row r="365" spans="1:12" s="518" customFormat="1" ht="39.950000000000003" customHeight="1">
      <c r="A365" s="519">
        <v>358</v>
      </c>
      <c r="B365" s="332" t="s">
        <v>1563</v>
      </c>
      <c r="C365" s="311" t="s">
        <v>1566</v>
      </c>
      <c r="D365" s="311" t="s">
        <v>1416</v>
      </c>
      <c r="E365" s="335" t="s">
        <v>1564</v>
      </c>
      <c r="F365" s="339">
        <v>43739</v>
      </c>
      <c r="G365" s="340">
        <v>3300</v>
      </c>
      <c r="H365" s="520"/>
      <c r="I365" s="521"/>
      <c r="J365" s="521"/>
      <c r="K365" s="521"/>
      <c r="L365" s="522"/>
    </row>
    <row r="366" spans="1:12" s="518" customFormat="1" ht="39.950000000000003" customHeight="1">
      <c r="A366" s="519">
        <v>359</v>
      </c>
      <c r="B366" s="332" t="s">
        <v>1563</v>
      </c>
      <c r="C366" s="311" t="s">
        <v>1566</v>
      </c>
      <c r="D366" s="311" t="s">
        <v>1417</v>
      </c>
      <c r="E366" s="335" t="s">
        <v>1564</v>
      </c>
      <c r="F366" s="339">
        <v>43739</v>
      </c>
      <c r="G366" s="340">
        <v>3300</v>
      </c>
      <c r="H366" s="520"/>
      <c r="I366" s="521"/>
      <c r="J366" s="521"/>
      <c r="K366" s="521"/>
      <c r="L366" s="522"/>
    </row>
    <row r="367" spans="1:12" s="518" customFormat="1" ht="39.950000000000003" customHeight="1">
      <c r="A367" s="519">
        <v>360</v>
      </c>
      <c r="B367" s="332" t="s">
        <v>1563</v>
      </c>
      <c r="C367" s="311" t="s">
        <v>1566</v>
      </c>
      <c r="D367" s="311" t="s">
        <v>1418</v>
      </c>
      <c r="E367" s="335" t="s">
        <v>1564</v>
      </c>
      <c r="F367" s="339">
        <v>43739</v>
      </c>
      <c r="G367" s="340">
        <v>6600</v>
      </c>
      <c r="H367" s="520"/>
      <c r="I367" s="521"/>
      <c r="J367" s="521"/>
      <c r="K367" s="521"/>
      <c r="L367" s="522"/>
    </row>
    <row r="368" spans="1:12" s="518" customFormat="1" ht="39.950000000000003" customHeight="1">
      <c r="A368" s="519">
        <v>361</v>
      </c>
      <c r="B368" s="332" t="s">
        <v>1563</v>
      </c>
      <c r="C368" s="311" t="s">
        <v>1566</v>
      </c>
      <c r="D368" s="311" t="s">
        <v>1432</v>
      </c>
      <c r="E368" s="335" t="s">
        <v>1564</v>
      </c>
      <c r="F368" s="339">
        <v>43739</v>
      </c>
      <c r="G368" s="340">
        <v>4950</v>
      </c>
      <c r="H368" s="520"/>
      <c r="I368" s="521"/>
      <c r="J368" s="521"/>
      <c r="K368" s="521"/>
      <c r="L368" s="522"/>
    </row>
    <row r="369" spans="1:12" s="518" customFormat="1" ht="39.950000000000003" customHeight="1">
      <c r="A369" s="519">
        <v>362</v>
      </c>
      <c r="B369" s="332" t="s">
        <v>1563</v>
      </c>
      <c r="C369" s="311" t="s">
        <v>1532</v>
      </c>
      <c r="D369" s="311" t="s">
        <v>1420</v>
      </c>
      <c r="E369" s="335" t="s">
        <v>1564</v>
      </c>
      <c r="F369" s="339">
        <v>43739</v>
      </c>
      <c r="G369" s="340">
        <v>2460</v>
      </c>
      <c r="H369" s="520"/>
      <c r="I369" s="521"/>
      <c r="J369" s="521"/>
      <c r="K369" s="521"/>
      <c r="L369" s="522"/>
    </row>
    <row r="370" spans="1:12" s="518" customFormat="1" ht="39.950000000000003" customHeight="1">
      <c r="A370" s="519">
        <v>363</v>
      </c>
      <c r="B370" s="332" t="s">
        <v>1563</v>
      </c>
      <c r="C370" s="311" t="s">
        <v>1566</v>
      </c>
      <c r="D370" s="311" t="s">
        <v>1533</v>
      </c>
      <c r="E370" s="335" t="s">
        <v>1564</v>
      </c>
      <c r="F370" s="339">
        <v>43739</v>
      </c>
      <c r="G370" s="340">
        <v>2460</v>
      </c>
      <c r="H370" s="520"/>
      <c r="I370" s="521"/>
      <c r="J370" s="521"/>
      <c r="K370" s="521"/>
      <c r="L370" s="522"/>
    </row>
    <row r="371" spans="1:12" s="518" customFormat="1" ht="39.950000000000003" customHeight="1">
      <c r="A371" s="519">
        <v>364</v>
      </c>
      <c r="B371" s="332" t="s">
        <v>1563</v>
      </c>
      <c r="C371" s="311" t="s">
        <v>1566</v>
      </c>
      <c r="D371" s="311" t="s">
        <v>1534</v>
      </c>
      <c r="E371" s="335" t="s">
        <v>1564</v>
      </c>
      <c r="F371" s="339">
        <v>43739</v>
      </c>
      <c r="G371" s="340">
        <v>4950</v>
      </c>
      <c r="H371" s="520"/>
      <c r="I371" s="521"/>
      <c r="J371" s="521"/>
      <c r="K371" s="521"/>
      <c r="L371" s="522"/>
    </row>
    <row r="372" spans="1:12" s="518" customFormat="1" ht="39.950000000000003" customHeight="1">
      <c r="A372" s="519">
        <v>365</v>
      </c>
      <c r="B372" s="332" t="s">
        <v>1563</v>
      </c>
      <c r="C372" s="311" t="s">
        <v>1566</v>
      </c>
      <c r="D372" s="311" t="s">
        <v>1535</v>
      </c>
      <c r="E372" s="335" t="s">
        <v>1564</v>
      </c>
      <c r="F372" s="339">
        <v>43739</v>
      </c>
      <c r="G372" s="340">
        <v>3300</v>
      </c>
      <c r="H372" s="520"/>
      <c r="I372" s="521"/>
      <c r="J372" s="521"/>
      <c r="K372" s="521"/>
      <c r="L372" s="522"/>
    </row>
    <row r="373" spans="1:12" s="518" customFormat="1" ht="39.950000000000003" customHeight="1">
      <c r="A373" s="519">
        <v>366</v>
      </c>
      <c r="B373" s="332" t="s">
        <v>1563</v>
      </c>
      <c r="C373" s="311" t="s">
        <v>1536</v>
      </c>
      <c r="D373" s="311" t="s">
        <v>1412</v>
      </c>
      <c r="E373" s="335" t="s">
        <v>1564</v>
      </c>
      <c r="F373" s="339">
        <v>43739</v>
      </c>
      <c r="G373" s="340">
        <v>110</v>
      </c>
      <c r="H373" s="520"/>
      <c r="I373" s="521"/>
      <c r="J373" s="521"/>
      <c r="K373" s="521"/>
      <c r="L373" s="522"/>
    </row>
    <row r="374" spans="1:12" s="518" customFormat="1" ht="39.950000000000003" customHeight="1">
      <c r="A374" s="519">
        <v>367</v>
      </c>
      <c r="B374" s="332" t="s">
        <v>1563</v>
      </c>
      <c r="C374" s="311" t="s">
        <v>1536</v>
      </c>
      <c r="D374" s="311" t="s">
        <v>1413</v>
      </c>
      <c r="E374" s="335" t="s">
        <v>1564</v>
      </c>
      <c r="F374" s="339">
        <v>43739</v>
      </c>
      <c r="G374" s="340">
        <v>110</v>
      </c>
      <c r="H374" s="520"/>
      <c r="I374" s="521"/>
      <c r="J374" s="521"/>
      <c r="K374" s="521"/>
      <c r="L374" s="522"/>
    </row>
    <row r="375" spans="1:12" s="518" customFormat="1" ht="39.950000000000003" customHeight="1">
      <c r="A375" s="519">
        <v>368</v>
      </c>
      <c r="B375" s="332" t="s">
        <v>1563</v>
      </c>
      <c r="C375" s="311" t="s">
        <v>1536</v>
      </c>
      <c r="D375" s="311" t="s">
        <v>1430</v>
      </c>
      <c r="E375" s="335" t="s">
        <v>1564</v>
      </c>
      <c r="F375" s="339">
        <v>43739</v>
      </c>
      <c r="G375" s="340">
        <v>170</v>
      </c>
      <c r="H375" s="520"/>
      <c r="I375" s="521"/>
      <c r="J375" s="521"/>
      <c r="K375" s="521"/>
      <c r="L375" s="522"/>
    </row>
    <row r="376" spans="1:12" s="518" customFormat="1" ht="39.950000000000003" customHeight="1">
      <c r="A376" s="519">
        <v>369</v>
      </c>
      <c r="B376" s="332" t="s">
        <v>1563</v>
      </c>
      <c r="C376" s="311" t="s">
        <v>1536</v>
      </c>
      <c r="D376" s="311" t="s">
        <v>1416</v>
      </c>
      <c r="E376" s="335" t="s">
        <v>1564</v>
      </c>
      <c r="F376" s="339">
        <v>43739</v>
      </c>
      <c r="G376" s="340">
        <v>230</v>
      </c>
      <c r="H376" s="520"/>
      <c r="I376" s="521"/>
      <c r="J376" s="521"/>
      <c r="K376" s="521"/>
      <c r="L376" s="522"/>
    </row>
    <row r="377" spans="1:12" s="518" customFormat="1" ht="39.950000000000003" customHeight="1">
      <c r="A377" s="519">
        <v>370</v>
      </c>
      <c r="B377" s="332" t="s">
        <v>1563</v>
      </c>
      <c r="C377" s="311" t="s">
        <v>1536</v>
      </c>
      <c r="D377" s="311" t="s">
        <v>1417</v>
      </c>
      <c r="E377" s="335" t="s">
        <v>1564</v>
      </c>
      <c r="F377" s="339">
        <v>43739</v>
      </c>
      <c r="G377" s="340">
        <v>230</v>
      </c>
      <c r="H377" s="520"/>
      <c r="I377" s="521"/>
      <c r="J377" s="521"/>
      <c r="K377" s="521"/>
      <c r="L377" s="522"/>
    </row>
    <row r="378" spans="1:12" s="518" customFormat="1" ht="39.950000000000003" customHeight="1">
      <c r="A378" s="519">
        <v>371</v>
      </c>
      <c r="B378" s="332" t="s">
        <v>1563</v>
      </c>
      <c r="C378" s="311" t="s">
        <v>1536</v>
      </c>
      <c r="D378" s="311" t="s">
        <v>1432</v>
      </c>
      <c r="E378" s="335" t="s">
        <v>1564</v>
      </c>
      <c r="F378" s="339">
        <v>43739</v>
      </c>
      <c r="G378" s="340">
        <v>330</v>
      </c>
      <c r="H378" s="520"/>
      <c r="I378" s="521"/>
      <c r="J378" s="521"/>
      <c r="K378" s="521"/>
      <c r="L378" s="522"/>
    </row>
    <row r="379" spans="1:12" s="518" customFormat="1" ht="39.950000000000003" customHeight="1">
      <c r="A379" s="519">
        <v>372</v>
      </c>
      <c r="B379" s="332" t="s">
        <v>1563</v>
      </c>
      <c r="C379" s="311" t="s">
        <v>1536</v>
      </c>
      <c r="D379" s="311" t="s">
        <v>1420</v>
      </c>
      <c r="E379" s="335" t="s">
        <v>1564</v>
      </c>
      <c r="F379" s="339">
        <v>43739</v>
      </c>
      <c r="G379" s="340">
        <v>110</v>
      </c>
      <c r="H379" s="520"/>
      <c r="I379" s="521"/>
      <c r="J379" s="521"/>
      <c r="K379" s="521"/>
      <c r="L379" s="522"/>
    </row>
    <row r="380" spans="1:12" s="518" customFormat="1" ht="39.950000000000003" customHeight="1">
      <c r="A380" s="519">
        <v>373</v>
      </c>
      <c r="B380" s="332" t="s">
        <v>1563</v>
      </c>
      <c r="C380" s="311" t="s">
        <v>1536</v>
      </c>
      <c r="D380" s="311" t="s">
        <v>1533</v>
      </c>
      <c r="E380" s="335" t="s">
        <v>1564</v>
      </c>
      <c r="F380" s="339">
        <v>43739</v>
      </c>
      <c r="G380" s="340">
        <v>110</v>
      </c>
      <c r="H380" s="520"/>
      <c r="I380" s="521"/>
      <c r="J380" s="521"/>
      <c r="K380" s="521"/>
      <c r="L380" s="522"/>
    </row>
    <row r="381" spans="1:12" s="518" customFormat="1" ht="39.950000000000003" customHeight="1">
      <c r="A381" s="519">
        <v>374</v>
      </c>
      <c r="B381" s="332" t="s">
        <v>1563</v>
      </c>
      <c r="C381" s="311" t="s">
        <v>1536</v>
      </c>
      <c r="D381" s="311" t="s">
        <v>1535</v>
      </c>
      <c r="E381" s="335" t="s">
        <v>1564</v>
      </c>
      <c r="F381" s="339">
        <v>43739</v>
      </c>
      <c r="G381" s="340">
        <v>170</v>
      </c>
      <c r="H381" s="520"/>
      <c r="I381" s="521"/>
      <c r="J381" s="521"/>
      <c r="K381" s="521"/>
      <c r="L381" s="522"/>
    </row>
    <row r="382" spans="1:12" s="518" customFormat="1" ht="39.950000000000003" customHeight="1">
      <c r="A382" s="519">
        <v>375</v>
      </c>
      <c r="B382" s="332" t="s">
        <v>1563</v>
      </c>
      <c r="C382" s="498" t="s">
        <v>1537</v>
      </c>
      <c r="D382" s="311" t="s">
        <v>1538</v>
      </c>
      <c r="E382" s="335" t="s">
        <v>1564</v>
      </c>
      <c r="F382" s="339">
        <v>43739</v>
      </c>
      <c r="G382" s="340">
        <v>620</v>
      </c>
      <c r="H382" s="520"/>
      <c r="I382" s="521"/>
      <c r="J382" s="521"/>
      <c r="K382" s="521"/>
      <c r="L382" s="522"/>
    </row>
    <row r="383" spans="1:12" s="518" customFormat="1" ht="39.950000000000003" customHeight="1">
      <c r="A383" s="519">
        <v>376</v>
      </c>
      <c r="B383" s="332" t="s">
        <v>1563</v>
      </c>
      <c r="C383" s="498" t="s">
        <v>1537</v>
      </c>
      <c r="D383" s="311" t="s">
        <v>1539</v>
      </c>
      <c r="E383" s="335" t="s">
        <v>1564</v>
      </c>
      <c r="F383" s="339">
        <v>43739</v>
      </c>
      <c r="G383" s="340">
        <v>620</v>
      </c>
      <c r="H383" s="520"/>
      <c r="I383" s="521"/>
      <c r="J383" s="521"/>
      <c r="K383" s="521"/>
      <c r="L383" s="522"/>
    </row>
    <row r="384" spans="1:12" s="518" customFormat="1" ht="39.950000000000003" customHeight="1">
      <c r="A384" s="519">
        <v>377</v>
      </c>
      <c r="B384" s="332" t="s">
        <v>1563</v>
      </c>
      <c r="C384" s="498" t="s">
        <v>1537</v>
      </c>
      <c r="D384" s="311" t="s">
        <v>1540</v>
      </c>
      <c r="E384" s="335" t="s">
        <v>1564</v>
      </c>
      <c r="F384" s="339">
        <v>43739</v>
      </c>
      <c r="G384" s="340">
        <v>1250</v>
      </c>
      <c r="H384" s="520"/>
      <c r="I384" s="521"/>
      <c r="J384" s="521"/>
      <c r="K384" s="521"/>
      <c r="L384" s="522"/>
    </row>
    <row r="385" spans="1:12" s="518" customFormat="1" ht="39.950000000000003" customHeight="1">
      <c r="A385" s="519">
        <v>378</v>
      </c>
      <c r="B385" s="332" t="s">
        <v>1563</v>
      </c>
      <c r="C385" s="498" t="s">
        <v>1537</v>
      </c>
      <c r="D385" s="311" t="s">
        <v>1463</v>
      </c>
      <c r="E385" s="335" t="s">
        <v>1564</v>
      </c>
      <c r="F385" s="339">
        <v>43739</v>
      </c>
      <c r="G385" s="340">
        <v>170</v>
      </c>
      <c r="H385" s="520"/>
      <c r="I385" s="521"/>
      <c r="J385" s="521"/>
      <c r="K385" s="521"/>
      <c r="L385" s="522"/>
    </row>
    <row r="386" spans="1:12" s="518" customFormat="1" ht="39.950000000000003" customHeight="1">
      <c r="A386" s="519">
        <v>379</v>
      </c>
      <c r="B386" s="332" t="s">
        <v>1563</v>
      </c>
      <c r="C386" s="498" t="s">
        <v>1537</v>
      </c>
      <c r="D386" s="311" t="s">
        <v>1416</v>
      </c>
      <c r="E386" s="335" t="s">
        <v>1564</v>
      </c>
      <c r="F386" s="339">
        <v>43739</v>
      </c>
      <c r="G386" s="340">
        <v>1250</v>
      </c>
      <c r="H386" s="520"/>
      <c r="I386" s="521"/>
      <c r="J386" s="521"/>
      <c r="K386" s="521"/>
      <c r="L386" s="522"/>
    </row>
    <row r="387" spans="1:12" s="518" customFormat="1" ht="39.950000000000003" customHeight="1">
      <c r="A387" s="519">
        <v>380</v>
      </c>
      <c r="B387" s="332" t="s">
        <v>1563</v>
      </c>
      <c r="C387" s="498" t="s">
        <v>1537</v>
      </c>
      <c r="D387" s="311" t="s">
        <v>1417</v>
      </c>
      <c r="E387" s="335" t="s">
        <v>1564</v>
      </c>
      <c r="F387" s="339">
        <v>43739</v>
      </c>
      <c r="G387" s="340">
        <v>1250</v>
      </c>
      <c r="H387" s="520"/>
      <c r="I387" s="521"/>
      <c r="J387" s="521"/>
      <c r="K387" s="521"/>
      <c r="L387" s="522"/>
    </row>
    <row r="388" spans="1:12" s="518" customFormat="1" ht="39.950000000000003" customHeight="1">
      <c r="A388" s="519">
        <v>381</v>
      </c>
      <c r="B388" s="332" t="s">
        <v>1563</v>
      </c>
      <c r="C388" s="498" t="s">
        <v>1537</v>
      </c>
      <c r="D388" s="311" t="s">
        <v>1418</v>
      </c>
      <c r="E388" s="335" t="s">
        <v>1564</v>
      </c>
      <c r="F388" s="339">
        <v>43739</v>
      </c>
      <c r="G388" s="340">
        <v>2500</v>
      </c>
      <c r="H388" s="520"/>
      <c r="I388" s="521"/>
      <c r="J388" s="521"/>
      <c r="K388" s="521"/>
      <c r="L388" s="522"/>
    </row>
    <row r="389" spans="1:12" s="518" customFormat="1" ht="39.950000000000003" customHeight="1">
      <c r="A389" s="519">
        <v>382</v>
      </c>
      <c r="B389" s="332" t="s">
        <v>1563</v>
      </c>
      <c r="C389" s="498" t="s">
        <v>1537</v>
      </c>
      <c r="D389" s="311" t="s">
        <v>1419</v>
      </c>
      <c r="E389" s="335" t="s">
        <v>1564</v>
      </c>
      <c r="F389" s="339">
        <v>43739</v>
      </c>
      <c r="G389" s="340">
        <v>340</v>
      </c>
      <c r="H389" s="520"/>
      <c r="I389" s="521"/>
      <c r="J389" s="521"/>
      <c r="K389" s="521"/>
      <c r="L389" s="522"/>
    </row>
    <row r="390" spans="1:12" s="518" customFormat="1" ht="39.950000000000003" customHeight="1">
      <c r="A390" s="519">
        <v>383</v>
      </c>
      <c r="B390" s="332" t="s">
        <v>1563</v>
      </c>
      <c r="C390" s="498" t="s">
        <v>1537</v>
      </c>
      <c r="D390" s="311" t="s">
        <v>1420</v>
      </c>
      <c r="E390" s="335" t="s">
        <v>1564</v>
      </c>
      <c r="F390" s="339">
        <v>43739</v>
      </c>
      <c r="G390" s="340">
        <v>620</v>
      </c>
      <c r="H390" s="520"/>
      <c r="I390" s="521"/>
      <c r="J390" s="521"/>
      <c r="K390" s="521"/>
      <c r="L390" s="522"/>
    </row>
    <row r="391" spans="1:12" s="518" customFormat="1" ht="39.950000000000003" customHeight="1">
      <c r="A391" s="519">
        <v>384</v>
      </c>
      <c r="B391" s="332" t="s">
        <v>1563</v>
      </c>
      <c r="C391" s="498" t="s">
        <v>1537</v>
      </c>
      <c r="D391" s="311" t="s">
        <v>1533</v>
      </c>
      <c r="E391" s="335" t="s">
        <v>1564</v>
      </c>
      <c r="F391" s="339">
        <v>43739</v>
      </c>
      <c r="G391" s="340">
        <v>620</v>
      </c>
      <c r="H391" s="520"/>
      <c r="I391" s="521"/>
      <c r="J391" s="521"/>
      <c r="K391" s="521"/>
      <c r="L391" s="522"/>
    </row>
    <row r="392" spans="1:12" s="518" customFormat="1" ht="39.950000000000003" customHeight="1">
      <c r="A392" s="519">
        <v>385</v>
      </c>
      <c r="B392" s="332" t="s">
        <v>1563</v>
      </c>
      <c r="C392" s="498" t="s">
        <v>1537</v>
      </c>
      <c r="D392" s="311" t="s">
        <v>1534</v>
      </c>
      <c r="E392" s="335" t="s">
        <v>1564</v>
      </c>
      <c r="F392" s="339">
        <v>43739</v>
      </c>
      <c r="G392" s="340">
        <v>1250</v>
      </c>
      <c r="H392" s="520"/>
      <c r="I392" s="521"/>
      <c r="J392" s="521"/>
      <c r="K392" s="521"/>
      <c r="L392" s="522"/>
    </row>
    <row r="393" spans="1:12" s="518" customFormat="1" ht="39.950000000000003" customHeight="1">
      <c r="A393" s="519">
        <v>386</v>
      </c>
      <c r="B393" s="332" t="s">
        <v>1563</v>
      </c>
      <c r="C393" s="498" t="s">
        <v>1537</v>
      </c>
      <c r="D393" s="311" t="s">
        <v>1470</v>
      </c>
      <c r="E393" s="335" t="s">
        <v>1564</v>
      </c>
      <c r="F393" s="339">
        <v>43739</v>
      </c>
      <c r="G393" s="340">
        <v>170</v>
      </c>
      <c r="H393" s="520"/>
      <c r="I393" s="521"/>
      <c r="J393" s="521"/>
      <c r="K393" s="521"/>
      <c r="L393" s="522"/>
    </row>
    <row r="394" spans="1:12" s="518" customFormat="1" ht="39.950000000000003" customHeight="1">
      <c r="A394" s="519">
        <v>387</v>
      </c>
      <c r="B394" s="332" t="s">
        <v>1563</v>
      </c>
      <c r="C394" s="498" t="s">
        <v>1541</v>
      </c>
      <c r="D394" s="311" t="s">
        <v>1425</v>
      </c>
      <c r="E394" s="335" t="s">
        <v>1564</v>
      </c>
      <c r="F394" s="339">
        <v>43739</v>
      </c>
      <c r="G394" s="340">
        <v>2510</v>
      </c>
      <c r="H394" s="520"/>
      <c r="I394" s="521"/>
      <c r="J394" s="521"/>
      <c r="K394" s="521"/>
      <c r="L394" s="522"/>
    </row>
    <row r="395" spans="1:12" s="518" customFormat="1" ht="39.950000000000003" customHeight="1">
      <c r="A395" s="519">
        <v>388</v>
      </c>
      <c r="B395" s="332" t="s">
        <v>1563</v>
      </c>
      <c r="C395" s="311" t="s">
        <v>1541</v>
      </c>
      <c r="D395" s="311" t="s">
        <v>1426</v>
      </c>
      <c r="E395" s="335" t="s">
        <v>1564</v>
      </c>
      <c r="F395" s="339">
        <v>43739</v>
      </c>
      <c r="G395" s="340">
        <v>2510</v>
      </c>
      <c r="H395" s="520"/>
      <c r="I395" s="521"/>
      <c r="J395" s="521"/>
      <c r="K395" s="521"/>
      <c r="L395" s="522"/>
    </row>
    <row r="396" spans="1:12" s="518" customFormat="1" ht="39.950000000000003" customHeight="1">
      <c r="A396" s="519">
        <v>389</v>
      </c>
      <c r="B396" s="332" t="s">
        <v>1563</v>
      </c>
      <c r="C396" s="311" t="s">
        <v>1541</v>
      </c>
      <c r="D396" s="311" t="s">
        <v>1427</v>
      </c>
      <c r="E396" s="335" t="s">
        <v>1564</v>
      </c>
      <c r="F396" s="339">
        <v>43739</v>
      </c>
      <c r="G396" s="340">
        <v>5040</v>
      </c>
      <c r="H396" s="520"/>
      <c r="I396" s="521"/>
      <c r="J396" s="521"/>
      <c r="K396" s="521"/>
      <c r="L396" s="522"/>
    </row>
    <row r="397" spans="1:12" s="518" customFormat="1" ht="39.950000000000003" customHeight="1">
      <c r="A397" s="519">
        <v>390</v>
      </c>
      <c r="B397" s="332" t="s">
        <v>1563</v>
      </c>
      <c r="C397" s="311" t="s">
        <v>1541</v>
      </c>
      <c r="D397" s="311" t="s">
        <v>1428</v>
      </c>
      <c r="E397" s="335" t="s">
        <v>1564</v>
      </c>
      <c r="F397" s="339">
        <v>43739</v>
      </c>
      <c r="G397" s="340">
        <v>750</v>
      </c>
      <c r="H397" s="520"/>
      <c r="I397" s="521"/>
      <c r="J397" s="521"/>
      <c r="K397" s="521"/>
      <c r="L397" s="522"/>
    </row>
    <row r="398" spans="1:12" s="518" customFormat="1" ht="39.950000000000003" customHeight="1">
      <c r="A398" s="519">
        <v>391</v>
      </c>
      <c r="B398" s="332" t="s">
        <v>1563</v>
      </c>
      <c r="C398" s="311" t="s">
        <v>1542</v>
      </c>
      <c r="D398" s="311" t="s">
        <v>1425</v>
      </c>
      <c r="E398" s="335" t="s">
        <v>1564</v>
      </c>
      <c r="F398" s="339">
        <v>43739</v>
      </c>
      <c r="G398" s="340">
        <v>260</v>
      </c>
      <c r="H398" s="520"/>
      <c r="I398" s="521"/>
      <c r="J398" s="521"/>
      <c r="K398" s="521"/>
      <c r="L398" s="522"/>
    </row>
    <row r="399" spans="1:12" s="518" customFormat="1" ht="39.950000000000003" customHeight="1">
      <c r="A399" s="519">
        <v>392</v>
      </c>
      <c r="B399" s="332" t="s">
        <v>1563</v>
      </c>
      <c r="C399" s="311" t="s">
        <v>1542</v>
      </c>
      <c r="D399" s="311" t="s">
        <v>1426</v>
      </c>
      <c r="E399" s="335" t="s">
        <v>1564</v>
      </c>
      <c r="F399" s="339">
        <v>43739</v>
      </c>
      <c r="G399" s="340">
        <v>260</v>
      </c>
      <c r="H399" s="520"/>
      <c r="I399" s="521"/>
      <c r="J399" s="521"/>
      <c r="K399" s="521"/>
      <c r="L399" s="522"/>
    </row>
    <row r="400" spans="1:12" s="518" customFormat="1" ht="39.950000000000003" customHeight="1">
      <c r="A400" s="519">
        <v>393</v>
      </c>
      <c r="B400" s="332" t="s">
        <v>1563</v>
      </c>
      <c r="C400" s="311" t="s">
        <v>1542</v>
      </c>
      <c r="D400" s="311" t="s">
        <v>1427</v>
      </c>
      <c r="E400" s="335" t="s">
        <v>1564</v>
      </c>
      <c r="F400" s="339">
        <v>43739</v>
      </c>
      <c r="G400" s="340">
        <v>530</v>
      </c>
      <c r="H400" s="520"/>
      <c r="I400" s="521"/>
      <c r="J400" s="521"/>
      <c r="K400" s="521"/>
      <c r="L400" s="522"/>
    </row>
    <row r="401" spans="1:12" s="518" customFormat="1" ht="39.950000000000003" customHeight="1">
      <c r="A401" s="519">
        <v>394</v>
      </c>
      <c r="B401" s="332" t="s">
        <v>1563</v>
      </c>
      <c r="C401" s="311" t="s">
        <v>1542</v>
      </c>
      <c r="D401" s="311" t="s">
        <v>1428</v>
      </c>
      <c r="E401" s="335" t="s">
        <v>1564</v>
      </c>
      <c r="F401" s="339">
        <v>43739</v>
      </c>
      <c r="G401" s="340">
        <v>100</v>
      </c>
      <c r="H401" s="520"/>
      <c r="I401" s="521"/>
      <c r="J401" s="521"/>
      <c r="K401" s="521"/>
      <c r="L401" s="522"/>
    </row>
    <row r="402" spans="1:12" s="518" customFormat="1" ht="39.950000000000003" customHeight="1">
      <c r="A402" s="519">
        <v>395</v>
      </c>
      <c r="B402" s="332" t="s">
        <v>1563</v>
      </c>
      <c r="C402" s="311" t="s">
        <v>1472</v>
      </c>
      <c r="D402" s="311" t="s">
        <v>1514</v>
      </c>
      <c r="E402" s="335" t="s">
        <v>1564</v>
      </c>
      <c r="F402" s="339">
        <v>43739</v>
      </c>
      <c r="G402" s="340">
        <v>20</v>
      </c>
      <c r="H402" s="520"/>
      <c r="I402" s="521"/>
      <c r="J402" s="521"/>
      <c r="K402" s="521"/>
      <c r="L402" s="522"/>
    </row>
    <row r="403" spans="1:12" s="518" customFormat="1" ht="39.950000000000003" customHeight="1">
      <c r="A403" s="519">
        <v>396</v>
      </c>
      <c r="B403" s="332" t="s">
        <v>1563</v>
      </c>
      <c r="C403" s="311" t="s">
        <v>1543</v>
      </c>
      <c r="D403" s="311" t="s">
        <v>1544</v>
      </c>
      <c r="E403" s="335" t="s">
        <v>1564</v>
      </c>
      <c r="F403" s="339">
        <v>43739</v>
      </c>
      <c r="G403" s="340">
        <v>8730</v>
      </c>
      <c r="H403" s="520"/>
      <c r="I403" s="521"/>
      <c r="J403" s="521"/>
      <c r="K403" s="521"/>
      <c r="L403" s="522"/>
    </row>
    <row r="404" spans="1:12" s="518" customFormat="1" ht="39.950000000000003" customHeight="1">
      <c r="A404" s="519">
        <v>397</v>
      </c>
      <c r="B404" s="332" t="s">
        <v>1563</v>
      </c>
      <c r="C404" s="311" t="s">
        <v>1543</v>
      </c>
      <c r="D404" s="311" t="s">
        <v>1545</v>
      </c>
      <c r="E404" s="335" t="s">
        <v>1564</v>
      </c>
      <c r="F404" s="339">
        <v>43739</v>
      </c>
      <c r="G404" s="340">
        <v>17480</v>
      </c>
      <c r="H404" s="520"/>
      <c r="I404" s="521"/>
      <c r="J404" s="521"/>
      <c r="K404" s="521"/>
      <c r="L404" s="522"/>
    </row>
    <row r="405" spans="1:12" s="518" customFormat="1" ht="39.950000000000003" customHeight="1">
      <c r="A405" s="519">
        <v>398</v>
      </c>
      <c r="B405" s="332" t="s">
        <v>1563</v>
      </c>
      <c r="C405" s="311" t="s">
        <v>1543</v>
      </c>
      <c r="D405" s="311" t="s">
        <v>1546</v>
      </c>
      <c r="E405" s="335" t="s">
        <v>1564</v>
      </c>
      <c r="F405" s="339">
        <v>43739</v>
      </c>
      <c r="G405" s="340">
        <v>8730</v>
      </c>
      <c r="H405" s="520"/>
      <c r="I405" s="521"/>
      <c r="J405" s="521"/>
      <c r="K405" s="521"/>
      <c r="L405" s="522"/>
    </row>
    <row r="406" spans="1:12" s="518" customFormat="1" ht="39.950000000000003" customHeight="1">
      <c r="A406" s="519">
        <v>399</v>
      </c>
      <c r="B406" s="332" t="s">
        <v>1563</v>
      </c>
      <c r="C406" s="311" t="s">
        <v>1547</v>
      </c>
      <c r="D406" s="311" t="s">
        <v>1548</v>
      </c>
      <c r="E406" s="335" t="s">
        <v>1564</v>
      </c>
      <c r="F406" s="339">
        <v>43739</v>
      </c>
      <c r="G406" s="340">
        <v>220</v>
      </c>
      <c r="H406" s="520"/>
      <c r="I406" s="521"/>
      <c r="J406" s="521"/>
      <c r="K406" s="521"/>
      <c r="L406" s="522"/>
    </row>
    <row r="407" spans="1:12" s="518" customFormat="1" ht="39.950000000000003" customHeight="1">
      <c r="A407" s="519">
        <v>400</v>
      </c>
      <c r="B407" s="332" t="s">
        <v>1563</v>
      </c>
      <c r="C407" s="311" t="s">
        <v>1547</v>
      </c>
      <c r="D407" s="311" t="s">
        <v>1549</v>
      </c>
      <c r="E407" s="335" t="s">
        <v>1564</v>
      </c>
      <c r="F407" s="339">
        <v>43739</v>
      </c>
      <c r="G407" s="340">
        <v>2200</v>
      </c>
      <c r="H407" s="520"/>
      <c r="I407" s="521"/>
      <c r="J407" s="521"/>
      <c r="K407" s="521"/>
      <c r="L407" s="522"/>
    </row>
    <row r="408" spans="1:12" s="518" customFormat="1" ht="39.950000000000003" customHeight="1">
      <c r="A408" s="519">
        <v>401</v>
      </c>
      <c r="B408" s="332" t="s">
        <v>1563</v>
      </c>
      <c r="C408" s="311" t="s">
        <v>1547</v>
      </c>
      <c r="D408" s="311" t="s">
        <v>1550</v>
      </c>
      <c r="E408" s="335" t="s">
        <v>1564</v>
      </c>
      <c r="F408" s="339">
        <v>43739</v>
      </c>
      <c r="G408" s="340">
        <v>11000</v>
      </c>
      <c r="H408" s="520"/>
      <c r="I408" s="521"/>
      <c r="J408" s="521"/>
      <c r="K408" s="521"/>
      <c r="L408" s="522"/>
    </row>
    <row r="409" spans="1:12" s="518" customFormat="1" ht="39.950000000000003" customHeight="1">
      <c r="A409" s="519">
        <v>402</v>
      </c>
      <c r="B409" s="332" t="s">
        <v>1563</v>
      </c>
      <c r="C409" s="311" t="s">
        <v>1547</v>
      </c>
      <c r="D409" s="311" t="s">
        <v>1551</v>
      </c>
      <c r="E409" s="335" t="s">
        <v>1564</v>
      </c>
      <c r="F409" s="339">
        <v>43739</v>
      </c>
      <c r="G409" s="340">
        <v>450</v>
      </c>
      <c r="H409" s="520"/>
      <c r="I409" s="521"/>
      <c r="J409" s="521"/>
      <c r="K409" s="521"/>
      <c r="L409" s="522"/>
    </row>
    <row r="410" spans="1:12" s="518" customFormat="1" ht="39.950000000000003" customHeight="1">
      <c r="A410" s="519">
        <v>403</v>
      </c>
      <c r="B410" s="332" t="s">
        <v>1563</v>
      </c>
      <c r="C410" s="311" t="s">
        <v>1547</v>
      </c>
      <c r="D410" s="311" t="s">
        <v>1552</v>
      </c>
      <c r="E410" s="335" t="s">
        <v>1564</v>
      </c>
      <c r="F410" s="339">
        <v>43739</v>
      </c>
      <c r="G410" s="340">
        <v>4500</v>
      </c>
      <c r="H410" s="520"/>
      <c r="I410" s="521"/>
      <c r="J410" s="521"/>
      <c r="K410" s="521"/>
      <c r="L410" s="522"/>
    </row>
    <row r="411" spans="1:12" s="518" customFormat="1" ht="39.950000000000003" customHeight="1">
      <c r="A411" s="519">
        <v>404</v>
      </c>
      <c r="B411" s="332" t="s">
        <v>1563</v>
      </c>
      <c r="C411" s="311" t="s">
        <v>1547</v>
      </c>
      <c r="D411" s="311" t="s">
        <v>1553</v>
      </c>
      <c r="E411" s="335" t="s">
        <v>1564</v>
      </c>
      <c r="F411" s="339">
        <v>43739</v>
      </c>
      <c r="G411" s="340">
        <v>22500</v>
      </c>
      <c r="H411" s="520"/>
      <c r="I411" s="521"/>
      <c r="J411" s="521"/>
      <c r="K411" s="521"/>
      <c r="L411" s="522"/>
    </row>
    <row r="412" spans="1:12" s="518" customFormat="1" ht="39.950000000000003" customHeight="1">
      <c r="A412" s="519">
        <v>405</v>
      </c>
      <c r="B412" s="332" t="s">
        <v>1563</v>
      </c>
      <c r="C412" s="311" t="s">
        <v>1547</v>
      </c>
      <c r="D412" s="311" t="s">
        <v>1554</v>
      </c>
      <c r="E412" s="335" t="s">
        <v>1564</v>
      </c>
      <c r="F412" s="339">
        <v>43739</v>
      </c>
      <c r="G412" s="340">
        <v>220</v>
      </c>
      <c r="H412" s="520"/>
      <c r="I412" s="521"/>
      <c r="J412" s="521"/>
      <c r="K412" s="521"/>
      <c r="L412" s="522"/>
    </row>
    <row r="413" spans="1:12" s="518" customFormat="1" ht="39.950000000000003" customHeight="1">
      <c r="A413" s="519">
        <v>406</v>
      </c>
      <c r="B413" s="332" t="s">
        <v>1563</v>
      </c>
      <c r="C413" s="311" t="s">
        <v>1547</v>
      </c>
      <c r="D413" s="311" t="s">
        <v>1555</v>
      </c>
      <c r="E413" s="335" t="s">
        <v>1564</v>
      </c>
      <c r="F413" s="339">
        <v>43739</v>
      </c>
      <c r="G413" s="340">
        <v>2250</v>
      </c>
      <c r="H413" s="520"/>
      <c r="I413" s="521"/>
      <c r="J413" s="521"/>
      <c r="K413" s="521"/>
      <c r="L413" s="522"/>
    </row>
    <row r="414" spans="1:12" s="518" customFormat="1" ht="39.950000000000003" customHeight="1" thickBot="1">
      <c r="A414" s="523">
        <v>407</v>
      </c>
      <c r="B414" s="341" t="s">
        <v>1563</v>
      </c>
      <c r="C414" s="342" t="s">
        <v>1547</v>
      </c>
      <c r="D414" s="342" t="s">
        <v>1556</v>
      </c>
      <c r="E414" s="343" t="s">
        <v>1564</v>
      </c>
      <c r="F414" s="344">
        <v>43739</v>
      </c>
      <c r="G414" s="345">
        <v>11250</v>
      </c>
      <c r="H414" s="524"/>
      <c r="I414" s="525"/>
      <c r="J414" s="525"/>
      <c r="K414" s="525"/>
      <c r="L414" s="526"/>
    </row>
  </sheetData>
  <mergeCells count="15">
    <mergeCell ref="G5:G6"/>
    <mergeCell ref="F3:G3"/>
    <mergeCell ref="H3:L3"/>
    <mergeCell ref="H5:H7"/>
    <mergeCell ref="I5:I6"/>
    <mergeCell ref="J5:J6"/>
    <mergeCell ref="K5:K6"/>
    <mergeCell ref="L5:L6"/>
    <mergeCell ref="A3:E3"/>
    <mergeCell ref="F5:F7"/>
    <mergeCell ref="E5:E7"/>
    <mergeCell ref="A5:A7"/>
    <mergeCell ref="B5:B7"/>
    <mergeCell ref="C5:C7"/>
    <mergeCell ref="D5:D7"/>
  </mergeCells>
  <phoneticPr fontId="9"/>
  <printOptions horizontalCentered="1"/>
  <pageMargins left="0.78740157480314965" right="0.19685039370078741" top="0.74803149606299213" bottom="0.39370078740157483" header="0.51181102362204722" footer="0.19685039370078741"/>
  <pageSetup paperSize="9" scale="75"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20"/>
  <sheetViews>
    <sheetView zoomScaleNormal="100" zoomScaleSheetLayoutView="80" workbookViewId="0"/>
  </sheetViews>
  <sheetFormatPr defaultRowHeight="13.5"/>
  <cols>
    <col min="1" max="1" width="5.25" bestFit="1" customWidth="1"/>
    <col min="2" max="2" width="28" customWidth="1"/>
    <col min="3" max="3" width="35.625" customWidth="1"/>
    <col min="4" max="4" width="13.625" customWidth="1"/>
    <col min="5" max="5" width="13.875" bestFit="1" customWidth="1"/>
    <col min="6" max="8" width="10.625" customWidth="1"/>
  </cols>
  <sheetData>
    <row r="1" spans="1:8">
      <c r="A1" s="28"/>
      <c r="B1" s="28"/>
      <c r="C1" s="28"/>
      <c r="D1" s="28"/>
      <c r="E1" s="28"/>
      <c r="F1" s="28"/>
      <c r="G1" s="28"/>
      <c r="H1" s="28"/>
    </row>
    <row r="2" spans="1:8" ht="23.25" customHeight="1">
      <c r="A2" s="636" t="s">
        <v>136</v>
      </c>
      <c r="B2" s="636"/>
      <c r="C2" s="636"/>
      <c r="D2" s="636"/>
      <c r="E2" s="636"/>
      <c r="F2" s="636"/>
      <c r="G2" s="636"/>
      <c r="H2" s="636"/>
    </row>
    <row r="3" spans="1:8">
      <c r="A3" s="29"/>
      <c r="B3" s="29"/>
      <c r="C3" s="29"/>
      <c r="D3" s="29"/>
      <c r="E3" s="29"/>
      <c r="F3" s="29"/>
      <c r="G3" s="29"/>
      <c r="H3" s="29"/>
    </row>
    <row r="4" spans="1:8">
      <c r="A4" s="29"/>
      <c r="B4" s="29"/>
      <c r="C4" s="29"/>
      <c r="D4" s="29"/>
      <c r="E4" s="29"/>
      <c r="F4" s="29"/>
      <c r="G4" s="31" t="s">
        <v>26</v>
      </c>
      <c r="H4" s="31"/>
    </row>
    <row r="5" spans="1:8">
      <c r="A5" s="29"/>
      <c r="B5" s="29"/>
      <c r="C5" s="29"/>
      <c r="D5" s="29"/>
      <c r="E5" s="29"/>
      <c r="F5" s="29"/>
      <c r="G5" s="29"/>
      <c r="H5" s="32" t="s">
        <v>129</v>
      </c>
    </row>
    <row r="6" spans="1:8" s="1" customFormat="1" ht="30" customHeight="1">
      <c r="A6" s="158" t="s">
        <v>91</v>
      </c>
      <c r="B6" s="158" t="s">
        <v>134</v>
      </c>
      <c r="C6" s="62" t="s">
        <v>3</v>
      </c>
      <c r="D6" s="62" t="s">
        <v>4</v>
      </c>
      <c r="E6" s="62" t="s">
        <v>5</v>
      </c>
      <c r="F6" s="63" t="s">
        <v>6</v>
      </c>
      <c r="G6" s="223" t="s">
        <v>128</v>
      </c>
      <c r="H6" s="63" t="s">
        <v>7</v>
      </c>
    </row>
    <row r="7" spans="1:8" ht="39.75" customHeight="1">
      <c r="A7" s="30"/>
      <c r="B7" s="30"/>
      <c r="C7" s="35"/>
      <c r="D7" s="34"/>
      <c r="E7" s="33"/>
      <c r="F7" s="30"/>
      <c r="G7" s="30"/>
      <c r="H7" s="33"/>
    </row>
    <row r="8" spans="1:8" ht="39.75" customHeight="1">
      <c r="A8" s="30"/>
      <c r="B8" s="30"/>
      <c r="C8" s="35"/>
      <c r="D8" s="34"/>
      <c r="E8" s="33"/>
      <c r="F8" s="30"/>
      <c r="G8" s="30"/>
      <c r="H8" s="33"/>
    </row>
    <row r="9" spans="1:8" ht="39.75" customHeight="1">
      <c r="A9" s="30"/>
      <c r="B9" s="30"/>
      <c r="C9" s="35"/>
      <c r="D9" s="34"/>
      <c r="E9" s="33"/>
      <c r="F9" s="30"/>
      <c r="G9" s="30"/>
      <c r="H9" s="33"/>
    </row>
    <row r="10" spans="1:8" ht="39.75" customHeight="1">
      <c r="A10" s="30"/>
      <c r="B10" s="30"/>
      <c r="C10" s="35"/>
      <c r="D10" s="34"/>
      <c r="E10" s="33"/>
      <c r="F10" s="30"/>
      <c r="G10" s="30"/>
      <c r="H10" s="33"/>
    </row>
    <row r="11" spans="1:8" ht="39.75" customHeight="1">
      <c r="A11" s="30"/>
      <c r="B11" s="30"/>
      <c r="C11" s="35"/>
      <c r="D11" s="34"/>
      <c r="E11" s="33"/>
      <c r="F11" s="30"/>
      <c r="G11" s="30"/>
      <c r="H11" s="33"/>
    </row>
    <row r="12" spans="1:8" ht="31.5" customHeight="1">
      <c r="A12" s="60"/>
      <c r="B12" s="158" t="s">
        <v>79</v>
      </c>
      <c r="C12" s="84" t="s">
        <v>55</v>
      </c>
      <c r="D12" s="639" t="s">
        <v>1</v>
      </c>
      <c r="E12" s="640"/>
      <c r="F12" s="60">
        <f>SUM(F7:F11)</f>
        <v>0</v>
      </c>
      <c r="G12" s="60">
        <f>SUM(G7:G11)</f>
        <v>0</v>
      </c>
      <c r="H12" s="60">
        <f>SUM(H7:H11)</f>
        <v>0</v>
      </c>
    </row>
    <row r="13" spans="1:8" ht="31.5" customHeight="1">
      <c r="A13" s="244"/>
      <c r="B13" s="244"/>
      <c r="C13" s="245"/>
      <c r="D13" s="246"/>
      <c r="E13" s="246"/>
      <c r="F13" s="244"/>
      <c r="G13" s="244"/>
      <c r="H13" s="246"/>
    </row>
    <row r="14" spans="1:8" ht="31.5" customHeight="1">
      <c r="A14" s="247"/>
      <c r="B14" s="247"/>
      <c r="C14" s="248"/>
      <c r="D14" s="249"/>
      <c r="E14" s="249"/>
      <c r="F14" s="247"/>
      <c r="G14" s="247"/>
      <c r="H14" s="249"/>
    </row>
    <row r="15" spans="1:8" ht="31.5" customHeight="1">
      <c r="A15" s="247"/>
      <c r="B15" s="247"/>
      <c r="C15" s="248"/>
      <c r="D15" s="249"/>
      <c r="E15" s="249"/>
      <c r="F15" s="247"/>
      <c r="G15" s="247"/>
      <c r="H15" s="249"/>
    </row>
    <row r="16" spans="1:8" ht="31.5" customHeight="1">
      <c r="A16" s="247"/>
      <c r="B16" s="247"/>
      <c r="C16" s="248"/>
      <c r="D16" s="249"/>
      <c r="E16" s="249"/>
      <c r="F16" s="247"/>
      <c r="G16" s="247"/>
      <c r="H16" s="249"/>
    </row>
    <row r="17" spans="1:8" ht="31.5" customHeight="1">
      <c r="A17" s="247"/>
      <c r="B17" s="247"/>
      <c r="C17" s="248"/>
      <c r="D17" s="249"/>
      <c r="E17" s="249"/>
      <c r="F17" s="247"/>
      <c r="G17" s="247"/>
      <c r="H17" s="249"/>
    </row>
    <row r="18" spans="1:8" ht="31.5" customHeight="1">
      <c r="A18" s="247"/>
      <c r="B18" s="247"/>
      <c r="C18" s="248"/>
      <c r="D18" s="249"/>
      <c r="E18" s="249"/>
      <c r="F18" s="247"/>
      <c r="G18" s="247"/>
      <c r="H18" s="249"/>
    </row>
    <row r="19" spans="1:8" ht="31.5" customHeight="1">
      <c r="A19" s="247"/>
      <c r="B19" s="247"/>
      <c r="C19" s="248"/>
      <c r="D19" s="249"/>
      <c r="E19" s="249"/>
      <c r="F19" s="247"/>
      <c r="G19" s="247"/>
      <c r="H19" s="249"/>
    </row>
    <row r="20" spans="1:8">
      <c r="A20" s="177"/>
    </row>
  </sheetData>
  <mergeCells count="2">
    <mergeCell ref="A2:H2"/>
    <mergeCell ref="D12:E12"/>
  </mergeCells>
  <phoneticPr fontId="2"/>
  <hyperlinks>
    <hyperlink ref="C12" location="'知事公室（詳細）'!Print_Titles" display="詳細はこちらをクリック！"/>
    <hyperlink ref="D12:E12" location="総括表!A1" display="総括表はこちらをクリック"/>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26"/>
  <sheetViews>
    <sheetView zoomScaleNormal="100" zoomScaleSheetLayoutView="80" workbookViewId="0"/>
  </sheetViews>
  <sheetFormatPr defaultRowHeight="13.5"/>
  <cols>
    <col min="1" max="1" width="5.25" bestFit="1" customWidth="1"/>
    <col min="2" max="2" width="28" customWidth="1"/>
    <col min="3" max="3" width="35.625" customWidth="1"/>
    <col min="4" max="4" width="13.625" customWidth="1"/>
    <col min="5" max="5" width="13.875" bestFit="1" customWidth="1"/>
    <col min="6" max="8" width="10.625" customWidth="1"/>
  </cols>
  <sheetData>
    <row r="1" spans="1:8">
      <c r="A1" s="28"/>
      <c r="B1" s="28"/>
      <c r="C1" s="28"/>
      <c r="D1" s="28"/>
      <c r="E1" s="28"/>
      <c r="F1" s="28"/>
      <c r="G1" s="28"/>
      <c r="H1" s="28"/>
    </row>
    <row r="2" spans="1:8" ht="23.25" customHeight="1">
      <c r="A2" s="636" t="s">
        <v>136</v>
      </c>
      <c r="B2" s="636"/>
      <c r="C2" s="636"/>
      <c r="D2" s="636"/>
      <c r="E2" s="636"/>
      <c r="F2" s="636"/>
      <c r="G2" s="636"/>
      <c r="H2" s="636"/>
    </row>
    <row r="3" spans="1:8">
      <c r="A3" s="29"/>
      <c r="B3" s="29"/>
      <c r="C3" s="29"/>
      <c r="D3" s="29"/>
      <c r="E3" s="29"/>
      <c r="F3" s="29"/>
      <c r="G3" s="29"/>
      <c r="H3" s="29"/>
    </row>
    <row r="4" spans="1:8">
      <c r="A4" s="29"/>
      <c r="B4" s="29"/>
      <c r="C4" s="29"/>
      <c r="D4" s="29"/>
      <c r="E4" s="29"/>
      <c r="F4" s="29"/>
      <c r="G4" s="31" t="s">
        <v>31</v>
      </c>
      <c r="H4" s="31"/>
    </row>
    <row r="5" spans="1:8">
      <c r="A5" s="29"/>
      <c r="B5" s="29"/>
      <c r="C5" s="29"/>
      <c r="D5" s="29"/>
      <c r="E5" s="29"/>
      <c r="F5" s="29"/>
      <c r="G5" s="29"/>
      <c r="H5" s="32" t="s">
        <v>129</v>
      </c>
    </row>
    <row r="6" spans="1:8" s="1" customFormat="1" ht="30" customHeight="1">
      <c r="A6" s="158" t="s">
        <v>91</v>
      </c>
      <c r="B6" s="62" t="s">
        <v>134</v>
      </c>
      <c r="C6" s="62" t="s">
        <v>3</v>
      </c>
      <c r="D6" s="62" t="s">
        <v>4</v>
      </c>
      <c r="E6" s="62" t="s">
        <v>5</v>
      </c>
      <c r="F6" s="63" t="s">
        <v>6</v>
      </c>
      <c r="G6" s="223" t="s">
        <v>128</v>
      </c>
      <c r="H6" s="63" t="s">
        <v>7</v>
      </c>
    </row>
    <row r="7" spans="1:8" ht="40.5" customHeight="1">
      <c r="A7" s="207">
        <v>1</v>
      </c>
      <c r="B7" s="35" t="s">
        <v>139</v>
      </c>
      <c r="C7" s="144" t="s">
        <v>709</v>
      </c>
      <c r="D7" s="144" t="s">
        <v>710</v>
      </c>
      <c r="E7" s="145" t="s">
        <v>711</v>
      </c>
      <c r="F7" s="146">
        <v>1</v>
      </c>
      <c r="G7" s="146">
        <v>0</v>
      </c>
      <c r="H7" s="146">
        <v>1</v>
      </c>
    </row>
    <row r="8" spans="1:8" ht="40.5" customHeight="1">
      <c r="A8" s="207" t="s">
        <v>712</v>
      </c>
      <c r="B8" s="35" t="s">
        <v>139</v>
      </c>
      <c r="C8" s="144" t="s">
        <v>713</v>
      </c>
      <c r="D8" s="144" t="s">
        <v>710</v>
      </c>
      <c r="E8" s="145" t="s">
        <v>711</v>
      </c>
      <c r="F8" s="146">
        <v>4</v>
      </c>
      <c r="G8" s="146">
        <v>0</v>
      </c>
      <c r="H8" s="146">
        <v>4</v>
      </c>
    </row>
    <row r="9" spans="1:8" ht="40.5" customHeight="1">
      <c r="A9" s="207" t="s">
        <v>714</v>
      </c>
      <c r="B9" s="35" t="s">
        <v>139</v>
      </c>
      <c r="C9" s="144" t="s">
        <v>715</v>
      </c>
      <c r="D9" s="144" t="s">
        <v>710</v>
      </c>
      <c r="E9" s="145" t="s">
        <v>711</v>
      </c>
      <c r="F9" s="146">
        <v>2</v>
      </c>
      <c r="G9" s="146">
        <v>0</v>
      </c>
      <c r="H9" s="146">
        <v>2</v>
      </c>
    </row>
    <row r="10" spans="1:8" ht="40.5" customHeight="1">
      <c r="A10" s="207" t="s">
        <v>716</v>
      </c>
      <c r="B10" s="35" t="s">
        <v>717</v>
      </c>
      <c r="C10" s="144" t="s">
        <v>718</v>
      </c>
      <c r="D10" s="144" t="s">
        <v>719</v>
      </c>
      <c r="E10" s="145" t="s">
        <v>720</v>
      </c>
      <c r="F10" s="146">
        <v>28</v>
      </c>
      <c r="G10" s="146">
        <v>0</v>
      </c>
      <c r="H10" s="146">
        <v>28</v>
      </c>
    </row>
    <row r="11" spans="1:8" ht="40.5" customHeight="1">
      <c r="A11" s="207" t="s">
        <v>721</v>
      </c>
      <c r="B11" s="35" t="s">
        <v>722</v>
      </c>
      <c r="C11" s="144" t="s">
        <v>723</v>
      </c>
      <c r="D11" s="144" t="s">
        <v>724</v>
      </c>
      <c r="E11" s="145" t="s">
        <v>725</v>
      </c>
      <c r="F11" s="146">
        <v>15</v>
      </c>
      <c r="G11" s="146">
        <v>0</v>
      </c>
      <c r="H11" s="146">
        <v>15</v>
      </c>
    </row>
    <row r="12" spans="1:8" ht="40.5" customHeight="1">
      <c r="A12" s="207" t="s">
        <v>726</v>
      </c>
      <c r="B12" s="35" t="s">
        <v>727</v>
      </c>
      <c r="C12" s="144" t="s">
        <v>728</v>
      </c>
      <c r="D12" s="144" t="s">
        <v>724</v>
      </c>
      <c r="E12" s="145" t="s">
        <v>725</v>
      </c>
      <c r="F12" s="146">
        <v>16</v>
      </c>
      <c r="G12" s="146">
        <v>0</v>
      </c>
      <c r="H12" s="146">
        <v>16</v>
      </c>
    </row>
    <row r="13" spans="1:8" ht="40.5" customHeight="1">
      <c r="A13" s="207" t="s">
        <v>729</v>
      </c>
      <c r="B13" s="35" t="s">
        <v>730</v>
      </c>
      <c r="C13" s="144" t="s">
        <v>731</v>
      </c>
      <c r="D13" s="144" t="s">
        <v>732</v>
      </c>
      <c r="E13" s="145" t="s">
        <v>733</v>
      </c>
      <c r="F13" s="146">
        <v>10</v>
      </c>
      <c r="G13" s="146">
        <v>0</v>
      </c>
      <c r="H13" s="146">
        <v>10</v>
      </c>
    </row>
    <row r="14" spans="1:8" ht="40.5" customHeight="1">
      <c r="A14" s="207" t="s">
        <v>734</v>
      </c>
      <c r="B14" s="35" t="s">
        <v>735</v>
      </c>
      <c r="C14" s="144" t="s">
        <v>736</v>
      </c>
      <c r="D14" s="144" t="s">
        <v>737</v>
      </c>
      <c r="E14" s="145" t="s">
        <v>738</v>
      </c>
      <c r="F14" s="146">
        <v>18</v>
      </c>
      <c r="G14" s="146">
        <v>0</v>
      </c>
      <c r="H14" s="146">
        <v>18</v>
      </c>
    </row>
    <row r="15" spans="1:8" ht="40.5" customHeight="1">
      <c r="A15" s="207" t="s">
        <v>739</v>
      </c>
      <c r="B15" s="144" t="s">
        <v>740</v>
      </c>
      <c r="C15" s="144" t="s">
        <v>741</v>
      </c>
      <c r="D15" s="144" t="s">
        <v>742</v>
      </c>
      <c r="E15" s="145" t="s">
        <v>743</v>
      </c>
      <c r="F15" s="146">
        <v>10</v>
      </c>
      <c r="G15" s="146">
        <v>0</v>
      </c>
      <c r="H15" s="146">
        <v>10</v>
      </c>
    </row>
    <row r="16" spans="1:8" ht="40.5" customHeight="1">
      <c r="A16" s="207" t="s">
        <v>744</v>
      </c>
      <c r="B16" s="144" t="s">
        <v>139</v>
      </c>
      <c r="C16" s="144" t="s">
        <v>745</v>
      </c>
      <c r="D16" s="144" t="s">
        <v>746</v>
      </c>
      <c r="E16" s="145" t="s">
        <v>747</v>
      </c>
      <c r="F16" s="146">
        <v>52</v>
      </c>
      <c r="G16" s="146">
        <v>0</v>
      </c>
      <c r="H16" s="146">
        <v>52</v>
      </c>
    </row>
    <row r="17" spans="1:8" ht="40.5" customHeight="1">
      <c r="A17" s="207" t="s">
        <v>748</v>
      </c>
      <c r="B17" s="144" t="s">
        <v>139</v>
      </c>
      <c r="C17" s="144" t="s">
        <v>749</v>
      </c>
      <c r="D17" s="144" t="s">
        <v>746</v>
      </c>
      <c r="E17" s="145" t="s">
        <v>747</v>
      </c>
      <c r="F17" s="146">
        <v>48</v>
      </c>
      <c r="G17" s="146">
        <v>0</v>
      </c>
      <c r="H17" s="146">
        <v>48</v>
      </c>
    </row>
    <row r="18" spans="1:8" ht="40.5" customHeight="1">
      <c r="A18" s="207">
        <v>205</v>
      </c>
      <c r="B18" s="144" t="s">
        <v>750</v>
      </c>
      <c r="C18" s="144" t="s">
        <v>751</v>
      </c>
      <c r="D18" s="144" t="s">
        <v>752</v>
      </c>
      <c r="E18" s="145" t="s">
        <v>753</v>
      </c>
      <c r="F18" s="146">
        <v>1</v>
      </c>
      <c r="G18" s="146">
        <v>0</v>
      </c>
      <c r="H18" s="146">
        <v>1</v>
      </c>
    </row>
    <row r="19" spans="1:8" s="25" customFormat="1" ht="30" customHeight="1">
      <c r="A19" s="71"/>
      <c r="B19" s="62" t="s">
        <v>24</v>
      </c>
      <c r="C19" s="84" t="s">
        <v>55</v>
      </c>
      <c r="D19" s="681" t="s">
        <v>2</v>
      </c>
      <c r="E19" s="682"/>
      <c r="F19" s="71">
        <f>SUM(F7:F18)</f>
        <v>205</v>
      </c>
      <c r="G19" s="71">
        <f>SUM(G7:G18)</f>
        <v>0</v>
      </c>
      <c r="H19" s="71">
        <f>SUM(H7:H18)</f>
        <v>205</v>
      </c>
    </row>
    <row r="20" spans="1:8" ht="30" customHeight="1">
      <c r="A20" s="244"/>
      <c r="B20" s="245"/>
      <c r="C20" s="245"/>
      <c r="D20" s="245"/>
      <c r="E20" s="246"/>
      <c r="F20" s="244"/>
      <c r="G20" s="244"/>
      <c r="H20" s="244"/>
    </row>
    <row r="21" spans="1:8" ht="30" customHeight="1">
      <c r="A21" s="247"/>
      <c r="B21" s="248"/>
      <c r="C21" s="248"/>
      <c r="D21" s="248"/>
      <c r="E21" s="249"/>
      <c r="F21" s="247"/>
      <c r="G21" s="247"/>
      <c r="H21" s="247"/>
    </row>
    <row r="22" spans="1:8" ht="30" customHeight="1">
      <c r="A22" s="247"/>
      <c r="B22" s="248"/>
      <c r="C22" s="248"/>
      <c r="D22" s="248"/>
      <c r="E22" s="249"/>
      <c r="F22" s="247"/>
      <c r="G22" s="247"/>
      <c r="H22" s="247"/>
    </row>
    <row r="23" spans="1:8" ht="30" customHeight="1">
      <c r="A23" s="247"/>
      <c r="B23" s="248"/>
      <c r="C23" s="248"/>
      <c r="D23" s="248"/>
      <c r="E23" s="249"/>
      <c r="F23" s="247"/>
      <c r="G23" s="247"/>
      <c r="H23" s="247"/>
    </row>
    <row r="24" spans="1:8" ht="30" customHeight="1">
      <c r="A24" s="247"/>
      <c r="B24" s="248"/>
      <c r="C24" s="248"/>
      <c r="D24" s="248"/>
      <c r="E24" s="249"/>
      <c r="F24" s="247"/>
      <c r="G24" s="247"/>
      <c r="H24" s="247"/>
    </row>
    <row r="25" spans="1:8" ht="30" customHeight="1">
      <c r="A25" s="247"/>
      <c r="B25" s="248"/>
      <c r="C25" s="248"/>
      <c r="D25" s="248"/>
      <c r="E25" s="249"/>
      <c r="F25" s="247"/>
      <c r="G25" s="247"/>
      <c r="H25" s="247"/>
    </row>
    <row r="26" spans="1:8" ht="30" customHeight="1">
      <c r="A26" s="247"/>
      <c r="B26" s="248"/>
      <c r="C26" s="248"/>
      <c r="D26" s="248"/>
      <c r="E26" s="249"/>
      <c r="F26" s="247"/>
      <c r="G26" s="247"/>
      <c r="H26" s="247"/>
    </row>
  </sheetData>
  <mergeCells count="2">
    <mergeCell ref="A2:H2"/>
    <mergeCell ref="D19:E19"/>
  </mergeCells>
  <phoneticPr fontId="2"/>
  <hyperlinks>
    <hyperlink ref="C19" location="'土木建築部（詳細）'!A1" display="詳細はこちらをクリック！"/>
    <hyperlink ref="D19:E19" location="総括表!A1" display="総括表へはこちらをクリック！"/>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212"/>
  <sheetViews>
    <sheetView zoomScaleNormal="100" zoomScaleSheetLayoutView="80" workbookViewId="0"/>
  </sheetViews>
  <sheetFormatPr defaultRowHeight="19.5" customHeight="1"/>
  <cols>
    <col min="1" max="1" width="5.125" style="120" customWidth="1"/>
    <col min="2" max="2" width="29.625" style="120" customWidth="1"/>
    <col min="3" max="3" width="25.625" style="120" customWidth="1"/>
    <col min="4" max="4" width="26.625" style="120" customWidth="1"/>
    <col min="5" max="5" width="20.625" style="120" customWidth="1"/>
    <col min="6" max="6" width="9.625" style="127" customWidth="1"/>
    <col min="7" max="7" width="8.625" style="120" customWidth="1"/>
    <col min="8" max="8" width="10.125" style="120" customWidth="1"/>
    <col min="9" max="12" width="8.625" style="120" customWidth="1"/>
    <col min="13" max="13" width="9.5" style="120" bestFit="1" customWidth="1"/>
    <col min="14" max="16384" width="9" style="120"/>
  </cols>
  <sheetData>
    <row r="1" spans="1:13" ht="19.5" customHeight="1">
      <c r="A1" s="120" t="s">
        <v>98</v>
      </c>
      <c r="C1" s="121" t="s">
        <v>34</v>
      </c>
      <c r="D1" s="122" t="s">
        <v>59</v>
      </c>
      <c r="E1" s="123"/>
      <c r="F1" s="120"/>
    </row>
    <row r="2" spans="1:13" ht="19.5" customHeight="1" thickBot="1">
      <c r="F2" s="124"/>
      <c r="G2" s="165"/>
      <c r="H2" s="165"/>
      <c r="I2" s="165"/>
      <c r="J2" s="166"/>
      <c r="K2" s="166"/>
      <c r="L2" s="166"/>
    </row>
    <row r="3" spans="1:13" ht="19.5" customHeight="1">
      <c r="A3" s="641" t="s">
        <v>36</v>
      </c>
      <c r="B3" s="642"/>
      <c r="C3" s="642"/>
      <c r="D3" s="642"/>
      <c r="E3" s="642"/>
      <c r="F3" s="643" t="s">
        <v>52</v>
      </c>
      <c r="G3" s="731"/>
      <c r="H3" s="658" t="s">
        <v>132</v>
      </c>
      <c r="I3" s="659"/>
      <c r="J3" s="659"/>
      <c r="K3" s="659"/>
      <c r="L3" s="660"/>
    </row>
    <row r="4" spans="1:13" s="125" customFormat="1" ht="19.5" customHeight="1">
      <c r="A4" s="77" t="s">
        <v>37</v>
      </c>
      <c r="B4" s="78" t="s">
        <v>38</v>
      </c>
      <c r="C4" s="78" t="s">
        <v>39</v>
      </c>
      <c r="D4" s="78" t="s">
        <v>40</v>
      </c>
      <c r="E4" s="79" t="s">
        <v>41</v>
      </c>
      <c r="F4" s="80" t="s">
        <v>70</v>
      </c>
      <c r="G4" s="150" t="s">
        <v>74</v>
      </c>
      <c r="H4" s="206" t="s">
        <v>100</v>
      </c>
      <c r="I4" s="192" t="s">
        <v>101</v>
      </c>
      <c r="J4" s="192" t="s">
        <v>102</v>
      </c>
      <c r="K4" s="192" t="s">
        <v>107</v>
      </c>
      <c r="L4" s="195" t="s">
        <v>104</v>
      </c>
    </row>
    <row r="5" spans="1:13" ht="23.25" customHeight="1">
      <c r="A5" s="713" t="s">
        <v>97</v>
      </c>
      <c r="B5" s="716" t="s">
        <v>133</v>
      </c>
      <c r="C5" s="719" t="s">
        <v>43</v>
      </c>
      <c r="D5" s="719" t="s">
        <v>44</v>
      </c>
      <c r="E5" s="710" t="s">
        <v>45</v>
      </c>
      <c r="F5" s="707" t="s">
        <v>46</v>
      </c>
      <c r="G5" s="736" t="s">
        <v>47</v>
      </c>
      <c r="H5" s="722" t="s">
        <v>112</v>
      </c>
      <c r="I5" s="740" t="s">
        <v>75</v>
      </c>
      <c r="J5" s="740" t="s">
        <v>108</v>
      </c>
      <c r="K5" s="742" t="s">
        <v>48</v>
      </c>
      <c r="L5" s="672" t="s">
        <v>117</v>
      </c>
    </row>
    <row r="6" spans="1:13" ht="54.75" customHeight="1">
      <c r="A6" s="714"/>
      <c r="B6" s="717"/>
      <c r="C6" s="717"/>
      <c r="D6" s="717"/>
      <c r="E6" s="711"/>
      <c r="F6" s="708"/>
      <c r="G6" s="737"/>
      <c r="H6" s="738"/>
      <c r="I6" s="741"/>
      <c r="J6" s="741"/>
      <c r="K6" s="743"/>
      <c r="L6" s="673"/>
    </row>
    <row r="7" spans="1:13" ht="19.5" customHeight="1" thickBot="1">
      <c r="A7" s="715"/>
      <c r="B7" s="718"/>
      <c r="C7" s="718"/>
      <c r="D7" s="718"/>
      <c r="E7" s="712"/>
      <c r="F7" s="709"/>
      <c r="G7" s="151" t="s">
        <v>49</v>
      </c>
      <c r="H7" s="739"/>
      <c r="I7" s="111" t="s">
        <v>49</v>
      </c>
      <c r="J7" s="111" t="s">
        <v>50</v>
      </c>
      <c r="K7" s="111" t="s">
        <v>49</v>
      </c>
      <c r="L7" s="151" t="s">
        <v>67</v>
      </c>
      <c r="M7" s="126"/>
    </row>
    <row r="8" spans="1:13" s="535" customFormat="1" ht="39.950000000000003" customHeight="1">
      <c r="A8" s="527">
        <v>1</v>
      </c>
      <c r="B8" s="528" t="s">
        <v>139</v>
      </c>
      <c r="C8" s="528" t="s">
        <v>709</v>
      </c>
      <c r="D8" s="528"/>
      <c r="E8" s="529" t="s">
        <v>710</v>
      </c>
      <c r="F8" s="530">
        <v>36617</v>
      </c>
      <c r="G8" s="531">
        <v>36000</v>
      </c>
      <c r="H8" s="532"/>
      <c r="I8" s="533"/>
      <c r="J8" s="533"/>
      <c r="K8" s="533"/>
      <c r="L8" s="534" t="str">
        <f t="shared" ref="L8:L90" si="0">IF(I8=0,"",I8/K8)</f>
        <v/>
      </c>
    </row>
    <row r="9" spans="1:13" s="535" customFormat="1" ht="39.950000000000003" customHeight="1">
      <c r="A9" s="536">
        <v>2</v>
      </c>
      <c r="B9" s="537" t="s">
        <v>139</v>
      </c>
      <c r="C9" s="537" t="s">
        <v>754</v>
      </c>
      <c r="D9" s="537"/>
      <c r="E9" s="538" t="s">
        <v>710</v>
      </c>
      <c r="F9" s="539">
        <v>35886</v>
      </c>
      <c r="G9" s="540">
        <v>33000</v>
      </c>
      <c r="H9" s="541"/>
      <c r="I9" s="542"/>
      <c r="J9" s="542"/>
      <c r="K9" s="542"/>
      <c r="L9" s="543" t="str">
        <f t="shared" si="0"/>
        <v/>
      </c>
    </row>
    <row r="10" spans="1:13" s="535" customFormat="1" ht="39.950000000000003" customHeight="1">
      <c r="A10" s="536">
        <v>3</v>
      </c>
      <c r="B10" s="537" t="s">
        <v>139</v>
      </c>
      <c r="C10" s="537" t="s">
        <v>755</v>
      </c>
      <c r="D10" s="537"/>
      <c r="E10" s="538" t="s">
        <v>710</v>
      </c>
      <c r="F10" s="539">
        <v>35886</v>
      </c>
      <c r="G10" s="540">
        <v>26000</v>
      </c>
      <c r="H10" s="541"/>
      <c r="I10" s="542"/>
      <c r="J10" s="542"/>
      <c r="K10" s="542"/>
      <c r="L10" s="543" t="str">
        <f t="shared" si="0"/>
        <v/>
      </c>
    </row>
    <row r="11" spans="1:13" s="535" customFormat="1" ht="39.950000000000003" customHeight="1">
      <c r="A11" s="536">
        <v>4</v>
      </c>
      <c r="B11" s="537" t="s">
        <v>139</v>
      </c>
      <c r="C11" s="537" t="s">
        <v>756</v>
      </c>
      <c r="D11" s="537"/>
      <c r="E11" s="538" t="s">
        <v>710</v>
      </c>
      <c r="F11" s="539">
        <v>35886</v>
      </c>
      <c r="G11" s="540">
        <v>680</v>
      </c>
      <c r="H11" s="541"/>
      <c r="I11" s="542"/>
      <c r="J11" s="542"/>
      <c r="K11" s="542"/>
      <c r="L11" s="543" t="str">
        <f t="shared" si="0"/>
        <v/>
      </c>
    </row>
    <row r="12" spans="1:13" s="535" customFormat="1" ht="39.950000000000003" customHeight="1">
      <c r="A12" s="536">
        <v>5</v>
      </c>
      <c r="B12" s="537" t="s">
        <v>139</v>
      </c>
      <c r="C12" s="537" t="s">
        <v>757</v>
      </c>
      <c r="D12" s="537"/>
      <c r="E12" s="538" t="s">
        <v>710</v>
      </c>
      <c r="F12" s="539">
        <v>35886</v>
      </c>
      <c r="G12" s="540">
        <v>430</v>
      </c>
      <c r="H12" s="541"/>
      <c r="I12" s="542"/>
      <c r="J12" s="542"/>
      <c r="K12" s="542"/>
      <c r="L12" s="543" t="str">
        <f t="shared" si="0"/>
        <v/>
      </c>
    </row>
    <row r="13" spans="1:13" s="535" customFormat="1" ht="39.950000000000003" customHeight="1">
      <c r="A13" s="536">
        <v>6</v>
      </c>
      <c r="B13" s="537" t="s">
        <v>139</v>
      </c>
      <c r="C13" s="537" t="s">
        <v>758</v>
      </c>
      <c r="D13" s="537"/>
      <c r="E13" s="538" t="s">
        <v>710</v>
      </c>
      <c r="F13" s="539">
        <v>37041</v>
      </c>
      <c r="G13" s="540">
        <v>33000</v>
      </c>
      <c r="H13" s="541"/>
      <c r="I13" s="542"/>
      <c r="J13" s="542"/>
      <c r="K13" s="542"/>
      <c r="L13" s="543" t="str">
        <f t="shared" si="0"/>
        <v/>
      </c>
    </row>
    <row r="14" spans="1:13" s="535" customFormat="1" ht="39.950000000000003" customHeight="1">
      <c r="A14" s="536">
        <v>7</v>
      </c>
      <c r="B14" s="537" t="s">
        <v>139</v>
      </c>
      <c r="C14" s="537" t="s">
        <v>759</v>
      </c>
      <c r="D14" s="537"/>
      <c r="E14" s="538" t="s">
        <v>710</v>
      </c>
      <c r="F14" s="539">
        <v>37041</v>
      </c>
      <c r="G14" s="540">
        <v>26000</v>
      </c>
      <c r="H14" s="541"/>
      <c r="I14" s="542"/>
      <c r="J14" s="542"/>
      <c r="K14" s="542"/>
      <c r="L14" s="543" t="str">
        <f t="shared" si="0"/>
        <v/>
      </c>
    </row>
    <row r="15" spans="1:13" s="535" customFormat="1" ht="39.950000000000003" customHeight="1">
      <c r="A15" s="536">
        <v>8</v>
      </c>
      <c r="B15" s="537" t="s">
        <v>760</v>
      </c>
      <c r="C15" s="537" t="s">
        <v>761</v>
      </c>
      <c r="D15" s="537" t="s">
        <v>762</v>
      </c>
      <c r="E15" s="538" t="s">
        <v>763</v>
      </c>
      <c r="F15" s="539">
        <v>43739</v>
      </c>
      <c r="G15" s="540">
        <v>1527</v>
      </c>
      <c r="H15" s="541"/>
      <c r="I15" s="542"/>
      <c r="J15" s="542"/>
      <c r="K15" s="542"/>
      <c r="L15" s="543" t="str">
        <f t="shared" si="0"/>
        <v/>
      </c>
    </row>
    <row r="16" spans="1:13" s="535" customFormat="1" ht="39.950000000000003" customHeight="1">
      <c r="A16" s="536">
        <v>9</v>
      </c>
      <c r="B16" s="537" t="s">
        <v>760</v>
      </c>
      <c r="C16" s="537" t="s">
        <v>761</v>
      </c>
      <c r="D16" s="537" t="s">
        <v>764</v>
      </c>
      <c r="E16" s="538" t="s">
        <v>763</v>
      </c>
      <c r="F16" s="539">
        <v>43739</v>
      </c>
      <c r="G16" s="540">
        <v>1018</v>
      </c>
      <c r="H16" s="541"/>
      <c r="I16" s="542"/>
      <c r="J16" s="542"/>
      <c r="K16" s="542"/>
      <c r="L16" s="543" t="str">
        <f t="shared" si="0"/>
        <v/>
      </c>
    </row>
    <row r="17" spans="1:12" s="535" customFormat="1" ht="39.950000000000003" customHeight="1">
      <c r="A17" s="536">
        <v>10</v>
      </c>
      <c r="B17" s="537" t="s">
        <v>760</v>
      </c>
      <c r="C17" s="537" t="s">
        <v>761</v>
      </c>
      <c r="D17" s="537" t="s">
        <v>765</v>
      </c>
      <c r="E17" s="538" t="s">
        <v>763</v>
      </c>
      <c r="F17" s="539">
        <v>43739</v>
      </c>
      <c r="G17" s="540">
        <v>1222</v>
      </c>
      <c r="H17" s="541"/>
      <c r="I17" s="542"/>
      <c r="J17" s="542"/>
      <c r="K17" s="542"/>
      <c r="L17" s="543" t="str">
        <f t="shared" si="0"/>
        <v/>
      </c>
    </row>
    <row r="18" spans="1:12" s="535" customFormat="1" ht="39.950000000000003" customHeight="1">
      <c r="A18" s="536">
        <v>11</v>
      </c>
      <c r="B18" s="537" t="s">
        <v>760</v>
      </c>
      <c r="C18" s="537" t="s">
        <v>766</v>
      </c>
      <c r="D18" s="537" t="s">
        <v>767</v>
      </c>
      <c r="E18" s="538" t="s">
        <v>763</v>
      </c>
      <c r="F18" s="539">
        <v>36617</v>
      </c>
      <c r="G18" s="540">
        <v>700</v>
      </c>
      <c r="H18" s="541"/>
      <c r="I18" s="542"/>
      <c r="J18" s="542"/>
      <c r="K18" s="542"/>
      <c r="L18" s="543" t="str">
        <f t="shared" si="0"/>
        <v/>
      </c>
    </row>
    <row r="19" spans="1:12" s="535" customFormat="1" ht="39.950000000000003" customHeight="1">
      <c r="A19" s="536">
        <v>12</v>
      </c>
      <c r="B19" s="537" t="s">
        <v>760</v>
      </c>
      <c r="C19" s="537" t="s">
        <v>766</v>
      </c>
      <c r="D19" s="537" t="s">
        <v>487</v>
      </c>
      <c r="E19" s="538" t="s">
        <v>763</v>
      </c>
      <c r="F19" s="539">
        <v>36617</v>
      </c>
      <c r="G19" s="540">
        <v>700</v>
      </c>
      <c r="H19" s="541"/>
      <c r="I19" s="542"/>
      <c r="J19" s="542"/>
      <c r="K19" s="542"/>
      <c r="L19" s="543" t="str">
        <f t="shared" si="0"/>
        <v/>
      </c>
    </row>
    <row r="20" spans="1:12" s="535" customFormat="1" ht="39.950000000000003" customHeight="1">
      <c r="A20" s="536">
        <v>13</v>
      </c>
      <c r="B20" s="537" t="s">
        <v>760</v>
      </c>
      <c r="C20" s="537" t="s">
        <v>766</v>
      </c>
      <c r="D20" s="537" t="s">
        <v>768</v>
      </c>
      <c r="E20" s="538" t="s">
        <v>763</v>
      </c>
      <c r="F20" s="539">
        <v>36617</v>
      </c>
      <c r="G20" s="540">
        <v>60</v>
      </c>
      <c r="H20" s="541"/>
      <c r="I20" s="542"/>
      <c r="J20" s="542"/>
      <c r="K20" s="542"/>
      <c r="L20" s="543" t="str">
        <f t="shared" si="0"/>
        <v/>
      </c>
    </row>
    <row r="21" spans="1:12" s="535" customFormat="1" ht="39.950000000000003" customHeight="1">
      <c r="A21" s="536">
        <v>14</v>
      </c>
      <c r="B21" s="537" t="s">
        <v>760</v>
      </c>
      <c r="C21" s="537" t="s">
        <v>766</v>
      </c>
      <c r="D21" s="537" t="s">
        <v>769</v>
      </c>
      <c r="E21" s="538" t="s">
        <v>763</v>
      </c>
      <c r="F21" s="539">
        <v>36617</v>
      </c>
      <c r="G21" s="540">
        <v>200</v>
      </c>
      <c r="H21" s="541"/>
      <c r="I21" s="542"/>
      <c r="J21" s="542"/>
      <c r="K21" s="542"/>
      <c r="L21" s="543" t="str">
        <f t="shared" si="0"/>
        <v/>
      </c>
    </row>
    <row r="22" spans="1:12" s="535" customFormat="1" ht="39.950000000000003" customHeight="1">
      <c r="A22" s="536">
        <v>15</v>
      </c>
      <c r="B22" s="537" t="s">
        <v>760</v>
      </c>
      <c r="C22" s="537" t="s">
        <v>766</v>
      </c>
      <c r="D22" s="537" t="s">
        <v>770</v>
      </c>
      <c r="E22" s="538" t="s">
        <v>763</v>
      </c>
      <c r="F22" s="539">
        <v>36617</v>
      </c>
      <c r="G22" s="540">
        <v>300</v>
      </c>
      <c r="H22" s="541"/>
      <c r="I22" s="542"/>
      <c r="J22" s="542"/>
      <c r="K22" s="542"/>
      <c r="L22" s="543" t="str">
        <f t="shared" si="0"/>
        <v/>
      </c>
    </row>
    <row r="23" spans="1:12" s="535" customFormat="1" ht="39.950000000000003" customHeight="1">
      <c r="A23" s="536">
        <v>16</v>
      </c>
      <c r="B23" s="537" t="s">
        <v>760</v>
      </c>
      <c r="C23" s="537" t="s">
        <v>766</v>
      </c>
      <c r="D23" s="537" t="s">
        <v>771</v>
      </c>
      <c r="E23" s="538" t="s">
        <v>763</v>
      </c>
      <c r="F23" s="539">
        <v>36617</v>
      </c>
      <c r="G23" s="540">
        <v>50</v>
      </c>
      <c r="H23" s="541"/>
      <c r="I23" s="542"/>
      <c r="J23" s="542"/>
      <c r="K23" s="542"/>
      <c r="L23" s="543" t="str">
        <f t="shared" si="0"/>
        <v/>
      </c>
    </row>
    <row r="24" spans="1:12" s="535" customFormat="1" ht="39.950000000000003" customHeight="1">
      <c r="A24" s="536">
        <v>17</v>
      </c>
      <c r="B24" s="537" t="s">
        <v>760</v>
      </c>
      <c r="C24" s="537" t="s">
        <v>766</v>
      </c>
      <c r="D24" s="537" t="s">
        <v>772</v>
      </c>
      <c r="E24" s="538" t="s">
        <v>763</v>
      </c>
      <c r="F24" s="539">
        <v>36617</v>
      </c>
      <c r="G24" s="540">
        <v>7</v>
      </c>
      <c r="H24" s="541"/>
      <c r="I24" s="542"/>
      <c r="J24" s="542"/>
      <c r="K24" s="542"/>
      <c r="L24" s="543" t="str">
        <f t="shared" si="0"/>
        <v/>
      </c>
    </row>
    <row r="25" spans="1:12" s="535" customFormat="1" ht="39.950000000000003" customHeight="1">
      <c r="A25" s="536">
        <v>18</v>
      </c>
      <c r="B25" s="537" t="s">
        <v>760</v>
      </c>
      <c r="C25" s="537" t="s">
        <v>766</v>
      </c>
      <c r="D25" s="537" t="s">
        <v>773</v>
      </c>
      <c r="E25" s="538" t="s">
        <v>763</v>
      </c>
      <c r="F25" s="539">
        <v>36617</v>
      </c>
      <c r="G25" s="540">
        <v>118</v>
      </c>
      <c r="H25" s="541"/>
      <c r="I25" s="542"/>
      <c r="J25" s="542"/>
      <c r="K25" s="542"/>
      <c r="L25" s="543" t="str">
        <f t="shared" si="0"/>
        <v/>
      </c>
    </row>
    <row r="26" spans="1:12" s="535" customFormat="1" ht="39.950000000000003" customHeight="1">
      <c r="A26" s="536">
        <v>19</v>
      </c>
      <c r="B26" s="537" t="s">
        <v>760</v>
      </c>
      <c r="C26" s="537" t="s">
        <v>766</v>
      </c>
      <c r="D26" s="537" t="s">
        <v>774</v>
      </c>
      <c r="E26" s="538" t="s">
        <v>763</v>
      </c>
      <c r="F26" s="539">
        <v>36617</v>
      </c>
      <c r="G26" s="540">
        <v>1570</v>
      </c>
      <c r="H26" s="541"/>
      <c r="I26" s="542"/>
      <c r="J26" s="542"/>
      <c r="K26" s="542"/>
      <c r="L26" s="543" t="str">
        <f t="shared" si="0"/>
        <v/>
      </c>
    </row>
    <row r="27" spans="1:12" s="535" customFormat="1" ht="39.950000000000003" customHeight="1">
      <c r="A27" s="536">
        <v>20</v>
      </c>
      <c r="B27" s="537" t="s">
        <v>760</v>
      </c>
      <c r="C27" s="537" t="s">
        <v>766</v>
      </c>
      <c r="D27" s="537" t="s">
        <v>775</v>
      </c>
      <c r="E27" s="538" t="s">
        <v>763</v>
      </c>
      <c r="F27" s="539">
        <v>36617</v>
      </c>
      <c r="G27" s="540">
        <v>125</v>
      </c>
      <c r="H27" s="541"/>
      <c r="I27" s="542"/>
      <c r="J27" s="542"/>
      <c r="K27" s="542"/>
      <c r="L27" s="543" t="str">
        <f t="shared" si="0"/>
        <v/>
      </c>
    </row>
    <row r="28" spans="1:12" s="535" customFormat="1" ht="39.950000000000003" customHeight="1">
      <c r="A28" s="536">
        <v>21</v>
      </c>
      <c r="B28" s="537" t="s">
        <v>760</v>
      </c>
      <c r="C28" s="537" t="s">
        <v>766</v>
      </c>
      <c r="D28" s="537" t="s">
        <v>776</v>
      </c>
      <c r="E28" s="538" t="s">
        <v>763</v>
      </c>
      <c r="F28" s="539">
        <v>36617</v>
      </c>
      <c r="G28" s="540">
        <v>72</v>
      </c>
      <c r="H28" s="541"/>
      <c r="I28" s="542"/>
      <c r="J28" s="542"/>
      <c r="K28" s="542"/>
      <c r="L28" s="543" t="str">
        <f t="shared" si="0"/>
        <v/>
      </c>
    </row>
    <row r="29" spans="1:12" s="535" customFormat="1" ht="39.950000000000003" customHeight="1">
      <c r="A29" s="536">
        <v>22</v>
      </c>
      <c r="B29" s="537" t="s">
        <v>760</v>
      </c>
      <c r="C29" s="537" t="s">
        <v>766</v>
      </c>
      <c r="D29" s="537" t="s">
        <v>777</v>
      </c>
      <c r="E29" s="538" t="s">
        <v>763</v>
      </c>
      <c r="F29" s="539">
        <v>36617</v>
      </c>
      <c r="G29" s="540">
        <v>20</v>
      </c>
      <c r="H29" s="541"/>
      <c r="I29" s="542"/>
      <c r="J29" s="542"/>
      <c r="K29" s="542"/>
      <c r="L29" s="543" t="str">
        <f t="shared" si="0"/>
        <v/>
      </c>
    </row>
    <row r="30" spans="1:12" s="535" customFormat="1" ht="39.950000000000003" customHeight="1">
      <c r="A30" s="536">
        <v>23</v>
      </c>
      <c r="B30" s="537" t="s">
        <v>760</v>
      </c>
      <c r="C30" s="537" t="s">
        <v>766</v>
      </c>
      <c r="D30" s="537" t="s">
        <v>778</v>
      </c>
      <c r="E30" s="538" t="s">
        <v>763</v>
      </c>
      <c r="F30" s="539">
        <v>36617</v>
      </c>
      <c r="G30" s="540">
        <v>100</v>
      </c>
      <c r="H30" s="541"/>
      <c r="I30" s="542"/>
      <c r="J30" s="542"/>
      <c r="K30" s="542"/>
      <c r="L30" s="543" t="str">
        <f t="shared" si="0"/>
        <v/>
      </c>
    </row>
    <row r="31" spans="1:12" s="535" customFormat="1" ht="39.950000000000003" customHeight="1">
      <c r="A31" s="536">
        <v>24</v>
      </c>
      <c r="B31" s="537" t="s">
        <v>760</v>
      </c>
      <c r="C31" s="537" t="s">
        <v>766</v>
      </c>
      <c r="D31" s="537" t="s">
        <v>779</v>
      </c>
      <c r="E31" s="538" t="s">
        <v>763</v>
      </c>
      <c r="F31" s="539">
        <v>36617</v>
      </c>
      <c r="G31" s="540">
        <v>530</v>
      </c>
      <c r="H31" s="541"/>
      <c r="I31" s="542"/>
      <c r="J31" s="542"/>
      <c r="K31" s="542"/>
      <c r="L31" s="543" t="str">
        <f t="shared" si="0"/>
        <v/>
      </c>
    </row>
    <row r="32" spans="1:12" s="535" customFormat="1" ht="39.950000000000003" customHeight="1">
      <c r="A32" s="536">
        <v>25</v>
      </c>
      <c r="B32" s="537" t="s">
        <v>760</v>
      </c>
      <c r="C32" s="537" t="s">
        <v>766</v>
      </c>
      <c r="D32" s="537" t="s">
        <v>780</v>
      </c>
      <c r="E32" s="538" t="s">
        <v>763</v>
      </c>
      <c r="F32" s="539">
        <v>36617</v>
      </c>
      <c r="G32" s="540">
        <v>120</v>
      </c>
      <c r="H32" s="541"/>
      <c r="I32" s="542"/>
      <c r="J32" s="542"/>
      <c r="K32" s="542"/>
      <c r="L32" s="543" t="str">
        <f t="shared" si="0"/>
        <v/>
      </c>
    </row>
    <row r="33" spans="1:12" s="535" customFormat="1" ht="39.950000000000003" customHeight="1">
      <c r="A33" s="536">
        <v>26</v>
      </c>
      <c r="B33" s="537" t="s">
        <v>760</v>
      </c>
      <c r="C33" s="537" t="s">
        <v>766</v>
      </c>
      <c r="D33" s="537" t="s">
        <v>781</v>
      </c>
      <c r="E33" s="538" t="s">
        <v>763</v>
      </c>
      <c r="F33" s="539">
        <v>36617</v>
      </c>
      <c r="G33" s="540">
        <v>330</v>
      </c>
      <c r="H33" s="541"/>
      <c r="I33" s="542"/>
      <c r="J33" s="542"/>
      <c r="K33" s="542"/>
      <c r="L33" s="543" t="str">
        <f t="shared" si="0"/>
        <v/>
      </c>
    </row>
    <row r="34" spans="1:12" s="535" customFormat="1" ht="39.950000000000003" customHeight="1">
      <c r="A34" s="536">
        <v>27</v>
      </c>
      <c r="B34" s="537" t="s">
        <v>760</v>
      </c>
      <c r="C34" s="537" t="s">
        <v>782</v>
      </c>
      <c r="D34" s="537" t="s">
        <v>783</v>
      </c>
      <c r="E34" s="538" t="s">
        <v>763</v>
      </c>
      <c r="F34" s="539">
        <v>43739</v>
      </c>
      <c r="G34" s="540">
        <v>112</v>
      </c>
      <c r="H34" s="541"/>
      <c r="I34" s="542"/>
      <c r="J34" s="542"/>
      <c r="K34" s="542"/>
      <c r="L34" s="543" t="str">
        <f t="shared" si="0"/>
        <v/>
      </c>
    </row>
    <row r="35" spans="1:12" s="535" customFormat="1" ht="39.950000000000003" customHeight="1">
      <c r="A35" s="536">
        <v>28</v>
      </c>
      <c r="B35" s="537" t="s">
        <v>760</v>
      </c>
      <c r="C35" s="537" t="s">
        <v>782</v>
      </c>
      <c r="D35" s="537" t="s">
        <v>784</v>
      </c>
      <c r="E35" s="538" t="s">
        <v>763</v>
      </c>
      <c r="F35" s="539">
        <v>43739</v>
      </c>
      <c r="G35" s="540">
        <v>128</v>
      </c>
      <c r="H35" s="541"/>
      <c r="I35" s="542"/>
      <c r="J35" s="542"/>
      <c r="K35" s="542"/>
      <c r="L35" s="543" t="str">
        <f t="shared" si="0"/>
        <v/>
      </c>
    </row>
    <row r="36" spans="1:12" s="535" customFormat="1" ht="39.950000000000003" customHeight="1">
      <c r="A36" s="536">
        <v>29</v>
      </c>
      <c r="B36" s="537" t="s">
        <v>760</v>
      </c>
      <c r="C36" s="537" t="s">
        <v>782</v>
      </c>
      <c r="D36" s="537" t="s">
        <v>785</v>
      </c>
      <c r="E36" s="538" t="s">
        <v>763</v>
      </c>
      <c r="F36" s="539">
        <v>43739</v>
      </c>
      <c r="G36" s="540">
        <v>128</v>
      </c>
      <c r="H36" s="541"/>
      <c r="I36" s="542"/>
      <c r="J36" s="542"/>
      <c r="K36" s="542"/>
      <c r="L36" s="543" t="str">
        <f t="shared" si="0"/>
        <v/>
      </c>
    </row>
    <row r="37" spans="1:12" s="535" customFormat="1" ht="39.950000000000003" customHeight="1">
      <c r="A37" s="536">
        <v>30</v>
      </c>
      <c r="B37" s="537" t="s">
        <v>760</v>
      </c>
      <c r="C37" s="537" t="s">
        <v>782</v>
      </c>
      <c r="D37" s="537" t="s">
        <v>786</v>
      </c>
      <c r="E37" s="538" t="s">
        <v>763</v>
      </c>
      <c r="F37" s="539">
        <v>43739</v>
      </c>
      <c r="G37" s="540">
        <v>151</v>
      </c>
      <c r="H37" s="541"/>
      <c r="I37" s="542"/>
      <c r="J37" s="542"/>
      <c r="K37" s="542"/>
      <c r="L37" s="543" t="str">
        <f t="shared" si="0"/>
        <v/>
      </c>
    </row>
    <row r="38" spans="1:12" s="535" customFormat="1" ht="39.950000000000003" customHeight="1">
      <c r="A38" s="536">
        <v>31</v>
      </c>
      <c r="B38" s="537" t="s">
        <v>760</v>
      </c>
      <c r="C38" s="537" t="s">
        <v>782</v>
      </c>
      <c r="D38" s="537" t="s">
        <v>787</v>
      </c>
      <c r="E38" s="538" t="s">
        <v>763</v>
      </c>
      <c r="F38" s="539">
        <v>43739</v>
      </c>
      <c r="G38" s="540">
        <v>59</v>
      </c>
      <c r="H38" s="541"/>
      <c r="I38" s="542"/>
      <c r="J38" s="542"/>
      <c r="K38" s="542"/>
      <c r="L38" s="543" t="str">
        <f t="shared" si="0"/>
        <v/>
      </c>
    </row>
    <row r="39" spans="1:12" s="535" customFormat="1" ht="39.950000000000003" customHeight="1">
      <c r="A39" s="536">
        <v>32</v>
      </c>
      <c r="B39" s="537" t="s">
        <v>760</v>
      </c>
      <c r="C39" s="537" t="s">
        <v>782</v>
      </c>
      <c r="D39" s="537" t="s">
        <v>788</v>
      </c>
      <c r="E39" s="538" t="s">
        <v>763</v>
      </c>
      <c r="F39" s="539">
        <v>43739</v>
      </c>
      <c r="G39" s="540">
        <v>72</v>
      </c>
      <c r="H39" s="541"/>
      <c r="I39" s="542"/>
      <c r="J39" s="542"/>
      <c r="K39" s="542"/>
      <c r="L39" s="543" t="str">
        <f t="shared" si="0"/>
        <v/>
      </c>
    </row>
    <row r="40" spans="1:12" s="535" customFormat="1" ht="39.950000000000003" customHeight="1">
      <c r="A40" s="536">
        <v>33</v>
      </c>
      <c r="B40" s="537" t="s">
        <v>760</v>
      </c>
      <c r="C40" s="537" t="s">
        <v>782</v>
      </c>
      <c r="D40" s="537" t="s">
        <v>789</v>
      </c>
      <c r="E40" s="538" t="s">
        <v>763</v>
      </c>
      <c r="F40" s="539">
        <v>43739</v>
      </c>
      <c r="G40" s="540">
        <v>98</v>
      </c>
      <c r="H40" s="541"/>
      <c r="I40" s="542"/>
      <c r="J40" s="542"/>
      <c r="K40" s="542"/>
      <c r="L40" s="543" t="str">
        <f t="shared" si="0"/>
        <v/>
      </c>
    </row>
    <row r="41" spans="1:12" s="535" customFormat="1" ht="39.950000000000003" customHeight="1">
      <c r="A41" s="536">
        <v>34</v>
      </c>
      <c r="B41" s="537" t="s">
        <v>760</v>
      </c>
      <c r="C41" s="537" t="s">
        <v>782</v>
      </c>
      <c r="D41" s="537" t="s">
        <v>790</v>
      </c>
      <c r="E41" s="538" t="s">
        <v>763</v>
      </c>
      <c r="F41" s="539">
        <v>43739</v>
      </c>
      <c r="G41" s="540">
        <v>112</v>
      </c>
      <c r="H41" s="541"/>
      <c r="I41" s="542"/>
      <c r="J41" s="542"/>
      <c r="K41" s="542"/>
      <c r="L41" s="543" t="str">
        <f t="shared" si="0"/>
        <v/>
      </c>
    </row>
    <row r="42" spans="1:12" s="535" customFormat="1" ht="39.950000000000003" customHeight="1">
      <c r="A42" s="536">
        <v>35</v>
      </c>
      <c r="B42" s="537" t="s">
        <v>760</v>
      </c>
      <c r="C42" s="537" t="s">
        <v>782</v>
      </c>
      <c r="D42" s="537" t="s">
        <v>791</v>
      </c>
      <c r="E42" s="538" t="s">
        <v>763</v>
      </c>
      <c r="F42" s="539">
        <v>43739</v>
      </c>
      <c r="G42" s="540" t="s">
        <v>792</v>
      </c>
      <c r="H42" s="541"/>
      <c r="I42" s="542"/>
      <c r="J42" s="542"/>
      <c r="K42" s="542"/>
      <c r="L42" s="543" t="str">
        <f t="shared" si="0"/>
        <v/>
      </c>
    </row>
    <row r="43" spans="1:12" s="535" customFormat="1" ht="39.950000000000003" customHeight="1">
      <c r="A43" s="536">
        <v>36</v>
      </c>
      <c r="B43" s="537" t="s">
        <v>793</v>
      </c>
      <c r="C43" s="537" t="s">
        <v>794</v>
      </c>
      <c r="D43" s="537" t="s">
        <v>767</v>
      </c>
      <c r="E43" s="538" t="s">
        <v>795</v>
      </c>
      <c r="F43" s="539">
        <v>36617</v>
      </c>
      <c r="G43" s="540">
        <v>700</v>
      </c>
      <c r="H43" s="541"/>
      <c r="I43" s="542"/>
      <c r="J43" s="542"/>
      <c r="K43" s="542"/>
      <c r="L43" s="543" t="str">
        <f t="shared" si="0"/>
        <v/>
      </c>
    </row>
    <row r="44" spans="1:12" s="535" customFormat="1" ht="39.950000000000003" customHeight="1">
      <c r="A44" s="536">
        <v>37</v>
      </c>
      <c r="B44" s="537" t="s">
        <v>793</v>
      </c>
      <c r="C44" s="537" t="s">
        <v>794</v>
      </c>
      <c r="D44" s="537" t="s">
        <v>796</v>
      </c>
      <c r="E44" s="538" t="s">
        <v>795</v>
      </c>
      <c r="F44" s="539">
        <v>36617</v>
      </c>
      <c r="G44" s="540">
        <v>700</v>
      </c>
      <c r="H44" s="541"/>
      <c r="I44" s="542"/>
      <c r="J44" s="542"/>
      <c r="K44" s="542"/>
      <c r="L44" s="543" t="str">
        <f t="shared" si="0"/>
        <v/>
      </c>
    </row>
    <row r="45" spans="1:12" s="535" customFormat="1" ht="39.950000000000003" customHeight="1">
      <c r="A45" s="536">
        <v>38</v>
      </c>
      <c r="B45" s="537" t="s">
        <v>793</v>
      </c>
      <c r="C45" s="537" t="s">
        <v>794</v>
      </c>
      <c r="D45" s="537" t="s">
        <v>797</v>
      </c>
      <c r="E45" s="538" t="s">
        <v>795</v>
      </c>
      <c r="F45" s="539">
        <v>36617</v>
      </c>
      <c r="G45" s="540">
        <v>60</v>
      </c>
      <c r="H45" s="541"/>
      <c r="I45" s="542"/>
      <c r="J45" s="542"/>
      <c r="K45" s="542"/>
      <c r="L45" s="543" t="str">
        <f t="shared" si="0"/>
        <v/>
      </c>
    </row>
    <row r="46" spans="1:12" s="535" customFormat="1" ht="39.950000000000003" customHeight="1">
      <c r="A46" s="536">
        <v>39</v>
      </c>
      <c r="B46" s="537" t="s">
        <v>793</v>
      </c>
      <c r="C46" s="537" t="s">
        <v>794</v>
      </c>
      <c r="D46" s="537" t="s">
        <v>798</v>
      </c>
      <c r="E46" s="538" t="s">
        <v>795</v>
      </c>
      <c r="F46" s="539">
        <v>36617</v>
      </c>
      <c r="G46" s="540">
        <v>200</v>
      </c>
      <c r="H46" s="541"/>
      <c r="I46" s="542"/>
      <c r="J46" s="542"/>
      <c r="K46" s="542"/>
      <c r="L46" s="543" t="str">
        <f t="shared" si="0"/>
        <v/>
      </c>
    </row>
    <row r="47" spans="1:12" s="535" customFormat="1" ht="39.950000000000003" customHeight="1">
      <c r="A47" s="536">
        <v>40</v>
      </c>
      <c r="B47" s="537" t="s">
        <v>793</v>
      </c>
      <c r="C47" s="537" t="s">
        <v>794</v>
      </c>
      <c r="D47" s="537" t="s">
        <v>799</v>
      </c>
      <c r="E47" s="538" t="s">
        <v>795</v>
      </c>
      <c r="F47" s="539">
        <v>36617</v>
      </c>
      <c r="G47" s="540">
        <v>300</v>
      </c>
      <c r="H47" s="541"/>
      <c r="I47" s="542"/>
      <c r="J47" s="542"/>
      <c r="K47" s="542"/>
      <c r="L47" s="543" t="str">
        <f t="shared" si="0"/>
        <v/>
      </c>
    </row>
    <row r="48" spans="1:12" s="535" customFormat="1" ht="39.950000000000003" customHeight="1">
      <c r="A48" s="536">
        <v>41</v>
      </c>
      <c r="B48" s="537" t="s">
        <v>793</v>
      </c>
      <c r="C48" s="537" t="s">
        <v>794</v>
      </c>
      <c r="D48" s="537" t="s">
        <v>771</v>
      </c>
      <c r="E48" s="538" t="s">
        <v>795</v>
      </c>
      <c r="F48" s="539">
        <v>36617</v>
      </c>
      <c r="G48" s="540">
        <v>50</v>
      </c>
      <c r="H48" s="541"/>
      <c r="I48" s="542"/>
      <c r="J48" s="542"/>
      <c r="K48" s="542"/>
      <c r="L48" s="543" t="str">
        <f t="shared" si="0"/>
        <v/>
      </c>
    </row>
    <row r="49" spans="1:12" s="535" customFormat="1" ht="39.950000000000003" customHeight="1">
      <c r="A49" s="536">
        <v>42</v>
      </c>
      <c r="B49" s="537" t="s">
        <v>793</v>
      </c>
      <c r="C49" s="537" t="s">
        <v>794</v>
      </c>
      <c r="D49" s="537" t="s">
        <v>772</v>
      </c>
      <c r="E49" s="538" t="s">
        <v>795</v>
      </c>
      <c r="F49" s="539">
        <v>36617</v>
      </c>
      <c r="G49" s="540">
        <v>7</v>
      </c>
      <c r="H49" s="541"/>
      <c r="I49" s="542"/>
      <c r="J49" s="542"/>
      <c r="K49" s="542"/>
      <c r="L49" s="543" t="str">
        <f t="shared" si="0"/>
        <v/>
      </c>
    </row>
    <row r="50" spans="1:12" s="535" customFormat="1" ht="39.950000000000003" customHeight="1">
      <c r="A50" s="536">
        <v>43</v>
      </c>
      <c r="B50" s="537" t="s">
        <v>793</v>
      </c>
      <c r="C50" s="537" t="s">
        <v>794</v>
      </c>
      <c r="D50" s="537" t="s">
        <v>773</v>
      </c>
      <c r="E50" s="538" t="s">
        <v>795</v>
      </c>
      <c r="F50" s="539">
        <v>36617</v>
      </c>
      <c r="G50" s="540">
        <v>118</v>
      </c>
      <c r="H50" s="541"/>
      <c r="I50" s="542"/>
      <c r="J50" s="542"/>
      <c r="K50" s="542"/>
      <c r="L50" s="543" t="str">
        <f t="shared" si="0"/>
        <v/>
      </c>
    </row>
    <row r="51" spans="1:12" s="535" customFormat="1" ht="39.950000000000003" customHeight="1">
      <c r="A51" s="536">
        <v>44</v>
      </c>
      <c r="B51" s="537" t="s">
        <v>793</v>
      </c>
      <c r="C51" s="537" t="s">
        <v>794</v>
      </c>
      <c r="D51" s="537" t="s">
        <v>774</v>
      </c>
      <c r="E51" s="538" t="s">
        <v>795</v>
      </c>
      <c r="F51" s="539">
        <v>36617</v>
      </c>
      <c r="G51" s="540">
        <v>1570</v>
      </c>
      <c r="H51" s="541"/>
      <c r="I51" s="542"/>
      <c r="J51" s="542"/>
      <c r="K51" s="542"/>
      <c r="L51" s="543" t="str">
        <f t="shared" si="0"/>
        <v/>
      </c>
    </row>
    <row r="52" spans="1:12" s="535" customFormat="1" ht="39.950000000000003" customHeight="1">
      <c r="A52" s="536">
        <v>45</v>
      </c>
      <c r="B52" s="537" t="s">
        <v>793</v>
      </c>
      <c r="C52" s="537" t="s">
        <v>794</v>
      </c>
      <c r="D52" s="537" t="s">
        <v>775</v>
      </c>
      <c r="E52" s="538" t="s">
        <v>795</v>
      </c>
      <c r="F52" s="539">
        <v>36617</v>
      </c>
      <c r="G52" s="540">
        <v>125</v>
      </c>
      <c r="H52" s="541"/>
      <c r="I52" s="542"/>
      <c r="J52" s="542"/>
      <c r="K52" s="542"/>
      <c r="L52" s="543" t="str">
        <f t="shared" si="0"/>
        <v/>
      </c>
    </row>
    <row r="53" spans="1:12" s="535" customFormat="1" ht="39.950000000000003" customHeight="1">
      <c r="A53" s="536">
        <v>46</v>
      </c>
      <c r="B53" s="537" t="s">
        <v>793</v>
      </c>
      <c r="C53" s="537" t="s">
        <v>794</v>
      </c>
      <c r="D53" s="537" t="s">
        <v>776</v>
      </c>
      <c r="E53" s="538" t="s">
        <v>795</v>
      </c>
      <c r="F53" s="539">
        <v>36617</v>
      </c>
      <c r="G53" s="540">
        <v>72</v>
      </c>
      <c r="H53" s="541"/>
      <c r="I53" s="542"/>
      <c r="J53" s="542"/>
      <c r="K53" s="542"/>
      <c r="L53" s="543" t="str">
        <f t="shared" si="0"/>
        <v/>
      </c>
    </row>
    <row r="54" spans="1:12" s="535" customFormat="1" ht="39.950000000000003" customHeight="1">
      <c r="A54" s="536">
        <v>47</v>
      </c>
      <c r="B54" s="537" t="s">
        <v>793</v>
      </c>
      <c r="C54" s="537" t="s">
        <v>794</v>
      </c>
      <c r="D54" s="537" t="s">
        <v>800</v>
      </c>
      <c r="E54" s="538" t="s">
        <v>795</v>
      </c>
      <c r="F54" s="539">
        <v>36617</v>
      </c>
      <c r="G54" s="540">
        <v>100</v>
      </c>
      <c r="H54" s="541"/>
      <c r="I54" s="542"/>
      <c r="J54" s="542"/>
      <c r="K54" s="542"/>
      <c r="L54" s="543" t="str">
        <f t="shared" si="0"/>
        <v/>
      </c>
    </row>
    <row r="55" spans="1:12" s="535" customFormat="1" ht="39.950000000000003" customHeight="1">
      <c r="A55" s="536">
        <v>48</v>
      </c>
      <c r="B55" s="537" t="s">
        <v>793</v>
      </c>
      <c r="C55" s="537" t="s">
        <v>794</v>
      </c>
      <c r="D55" s="537" t="s">
        <v>801</v>
      </c>
      <c r="E55" s="538" t="s">
        <v>795</v>
      </c>
      <c r="F55" s="539">
        <v>36617</v>
      </c>
      <c r="G55" s="540">
        <v>530</v>
      </c>
      <c r="H55" s="541"/>
      <c r="I55" s="542"/>
      <c r="J55" s="542"/>
      <c r="K55" s="542"/>
      <c r="L55" s="543" t="str">
        <f t="shared" si="0"/>
        <v/>
      </c>
    </row>
    <row r="56" spans="1:12" s="535" customFormat="1" ht="39.950000000000003" customHeight="1">
      <c r="A56" s="536">
        <v>49</v>
      </c>
      <c r="B56" s="537" t="s">
        <v>793</v>
      </c>
      <c r="C56" s="537" t="s">
        <v>794</v>
      </c>
      <c r="D56" s="537" t="s">
        <v>802</v>
      </c>
      <c r="E56" s="538" t="s">
        <v>795</v>
      </c>
      <c r="F56" s="539">
        <v>36617</v>
      </c>
      <c r="G56" s="540">
        <v>120</v>
      </c>
      <c r="H56" s="541"/>
      <c r="I56" s="542"/>
      <c r="J56" s="542"/>
      <c r="K56" s="542"/>
      <c r="L56" s="543" t="str">
        <f t="shared" si="0"/>
        <v/>
      </c>
    </row>
    <row r="57" spans="1:12" s="535" customFormat="1" ht="39.950000000000003" customHeight="1">
      <c r="A57" s="536">
        <v>50</v>
      </c>
      <c r="B57" s="537" t="s">
        <v>793</v>
      </c>
      <c r="C57" s="537" t="s">
        <v>794</v>
      </c>
      <c r="D57" s="537" t="s">
        <v>781</v>
      </c>
      <c r="E57" s="538" t="s">
        <v>795</v>
      </c>
      <c r="F57" s="539">
        <v>36617</v>
      </c>
      <c r="G57" s="540">
        <v>330</v>
      </c>
      <c r="H57" s="541"/>
      <c r="I57" s="542"/>
      <c r="J57" s="542"/>
      <c r="K57" s="542"/>
      <c r="L57" s="543" t="str">
        <f t="shared" si="0"/>
        <v/>
      </c>
    </row>
    <row r="58" spans="1:12" s="535" customFormat="1" ht="39.950000000000003" customHeight="1">
      <c r="A58" s="536">
        <v>51</v>
      </c>
      <c r="B58" s="537" t="s">
        <v>803</v>
      </c>
      <c r="C58" s="537" t="s">
        <v>804</v>
      </c>
      <c r="D58" s="537" t="s">
        <v>767</v>
      </c>
      <c r="E58" s="538" t="s">
        <v>795</v>
      </c>
      <c r="F58" s="539">
        <v>36617</v>
      </c>
      <c r="G58" s="540">
        <v>700</v>
      </c>
      <c r="H58" s="541"/>
      <c r="I58" s="542"/>
      <c r="J58" s="542"/>
      <c r="K58" s="542"/>
      <c r="L58" s="543" t="str">
        <f t="shared" si="0"/>
        <v/>
      </c>
    </row>
    <row r="59" spans="1:12" s="535" customFormat="1" ht="39.950000000000003" customHeight="1">
      <c r="A59" s="536">
        <v>52</v>
      </c>
      <c r="B59" s="537" t="s">
        <v>803</v>
      </c>
      <c r="C59" s="537" t="s">
        <v>804</v>
      </c>
      <c r="D59" s="537" t="s">
        <v>805</v>
      </c>
      <c r="E59" s="538" t="s">
        <v>795</v>
      </c>
      <c r="F59" s="539">
        <v>36617</v>
      </c>
      <c r="G59" s="540">
        <v>700</v>
      </c>
      <c r="H59" s="541"/>
      <c r="I59" s="542"/>
      <c r="J59" s="542"/>
      <c r="K59" s="542"/>
      <c r="L59" s="543" t="str">
        <f t="shared" si="0"/>
        <v/>
      </c>
    </row>
    <row r="60" spans="1:12" s="535" customFormat="1" ht="39.950000000000003" customHeight="1">
      <c r="A60" s="536">
        <v>53</v>
      </c>
      <c r="B60" s="537" t="s">
        <v>803</v>
      </c>
      <c r="C60" s="537" t="s">
        <v>804</v>
      </c>
      <c r="D60" s="537" t="s">
        <v>797</v>
      </c>
      <c r="E60" s="538" t="s">
        <v>795</v>
      </c>
      <c r="F60" s="539">
        <v>36617</v>
      </c>
      <c r="G60" s="540">
        <v>60</v>
      </c>
      <c r="H60" s="541"/>
      <c r="I60" s="542"/>
      <c r="J60" s="542"/>
      <c r="K60" s="542"/>
      <c r="L60" s="543" t="str">
        <f t="shared" si="0"/>
        <v/>
      </c>
    </row>
    <row r="61" spans="1:12" s="535" customFormat="1" ht="39.950000000000003" customHeight="1">
      <c r="A61" s="536">
        <v>54</v>
      </c>
      <c r="B61" s="537" t="s">
        <v>803</v>
      </c>
      <c r="C61" s="537" t="s">
        <v>804</v>
      </c>
      <c r="D61" s="537" t="s">
        <v>798</v>
      </c>
      <c r="E61" s="538" t="s">
        <v>795</v>
      </c>
      <c r="F61" s="539">
        <v>36617</v>
      </c>
      <c r="G61" s="540">
        <v>200</v>
      </c>
      <c r="H61" s="541"/>
      <c r="I61" s="542"/>
      <c r="J61" s="542"/>
      <c r="K61" s="542"/>
      <c r="L61" s="543" t="str">
        <f t="shared" si="0"/>
        <v/>
      </c>
    </row>
    <row r="62" spans="1:12" s="535" customFormat="1" ht="39.950000000000003" customHeight="1">
      <c r="A62" s="536">
        <v>55</v>
      </c>
      <c r="B62" s="537" t="s">
        <v>803</v>
      </c>
      <c r="C62" s="537" t="s">
        <v>804</v>
      </c>
      <c r="D62" s="537" t="s">
        <v>799</v>
      </c>
      <c r="E62" s="538" t="s">
        <v>795</v>
      </c>
      <c r="F62" s="539">
        <v>36617</v>
      </c>
      <c r="G62" s="540">
        <v>300</v>
      </c>
      <c r="H62" s="541"/>
      <c r="I62" s="542"/>
      <c r="J62" s="542"/>
      <c r="K62" s="542"/>
      <c r="L62" s="543" t="str">
        <f t="shared" si="0"/>
        <v/>
      </c>
    </row>
    <row r="63" spans="1:12" s="535" customFormat="1" ht="39.950000000000003" customHeight="1">
      <c r="A63" s="536">
        <v>56</v>
      </c>
      <c r="B63" s="537" t="s">
        <v>803</v>
      </c>
      <c r="C63" s="537" t="s">
        <v>804</v>
      </c>
      <c r="D63" s="537" t="s">
        <v>771</v>
      </c>
      <c r="E63" s="538" t="s">
        <v>795</v>
      </c>
      <c r="F63" s="539">
        <v>36617</v>
      </c>
      <c r="G63" s="540">
        <v>50</v>
      </c>
      <c r="H63" s="541"/>
      <c r="I63" s="542"/>
      <c r="J63" s="542"/>
      <c r="K63" s="542"/>
      <c r="L63" s="543" t="str">
        <f t="shared" si="0"/>
        <v/>
      </c>
    </row>
    <row r="64" spans="1:12" s="535" customFormat="1" ht="39.950000000000003" customHeight="1">
      <c r="A64" s="536">
        <v>57</v>
      </c>
      <c r="B64" s="537" t="s">
        <v>803</v>
      </c>
      <c r="C64" s="537" t="s">
        <v>804</v>
      </c>
      <c r="D64" s="537" t="s">
        <v>772</v>
      </c>
      <c r="E64" s="538" t="s">
        <v>795</v>
      </c>
      <c r="F64" s="539">
        <v>36617</v>
      </c>
      <c r="G64" s="540">
        <v>7</v>
      </c>
      <c r="H64" s="541"/>
      <c r="I64" s="542"/>
      <c r="J64" s="542"/>
      <c r="K64" s="542"/>
      <c r="L64" s="543" t="str">
        <f t="shared" si="0"/>
        <v/>
      </c>
    </row>
    <row r="65" spans="1:12" s="535" customFormat="1" ht="39.950000000000003" customHeight="1">
      <c r="A65" s="536">
        <v>58</v>
      </c>
      <c r="B65" s="537" t="s">
        <v>803</v>
      </c>
      <c r="C65" s="537" t="s">
        <v>804</v>
      </c>
      <c r="D65" s="537" t="s">
        <v>773</v>
      </c>
      <c r="E65" s="538" t="s">
        <v>795</v>
      </c>
      <c r="F65" s="539">
        <v>36617</v>
      </c>
      <c r="G65" s="540">
        <v>118</v>
      </c>
      <c r="H65" s="541"/>
      <c r="I65" s="542"/>
      <c r="J65" s="542"/>
      <c r="K65" s="542"/>
      <c r="L65" s="543" t="str">
        <f t="shared" si="0"/>
        <v/>
      </c>
    </row>
    <row r="66" spans="1:12" s="535" customFormat="1" ht="39.950000000000003" customHeight="1">
      <c r="A66" s="536">
        <v>59</v>
      </c>
      <c r="B66" s="537" t="s">
        <v>803</v>
      </c>
      <c r="C66" s="537" t="s">
        <v>804</v>
      </c>
      <c r="D66" s="537" t="s">
        <v>774</v>
      </c>
      <c r="E66" s="538" t="s">
        <v>795</v>
      </c>
      <c r="F66" s="539">
        <v>36617</v>
      </c>
      <c r="G66" s="540">
        <v>1570</v>
      </c>
      <c r="H66" s="541"/>
      <c r="I66" s="542"/>
      <c r="J66" s="542"/>
      <c r="K66" s="542"/>
      <c r="L66" s="543" t="str">
        <f t="shared" si="0"/>
        <v/>
      </c>
    </row>
    <row r="67" spans="1:12" s="535" customFormat="1" ht="39.950000000000003" customHeight="1">
      <c r="A67" s="536">
        <v>60</v>
      </c>
      <c r="B67" s="537" t="s">
        <v>803</v>
      </c>
      <c r="C67" s="537" t="s">
        <v>804</v>
      </c>
      <c r="D67" s="537" t="s">
        <v>775</v>
      </c>
      <c r="E67" s="538" t="s">
        <v>795</v>
      </c>
      <c r="F67" s="539">
        <v>36617</v>
      </c>
      <c r="G67" s="540">
        <v>125</v>
      </c>
      <c r="H67" s="541"/>
      <c r="I67" s="542"/>
      <c r="J67" s="542"/>
      <c r="K67" s="542"/>
      <c r="L67" s="543" t="str">
        <f t="shared" si="0"/>
        <v/>
      </c>
    </row>
    <row r="68" spans="1:12" s="535" customFormat="1" ht="39.950000000000003" customHeight="1">
      <c r="A68" s="536">
        <v>61</v>
      </c>
      <c r="B68" s="537" t="s">
        <v>803</v>
      </c>
      <c r="C68" s="537" t="s">
        <v>804</v>
      </c>
      <c r="D68" s="537" t="s">
        <v>776</v>
      </c>
      <c r="E68" s="538" t="s">
        <v>795</v>
      </c>
      <c r="F68" s="539">
        <v>36617</v>
      </c>
      <c r="G68" s="540">
        <v>72</v>
      </c>
      <c r="H68" s="541"/>
      <c r="I68" s="542"/>
      <c r="J68" s="542"/>
      <c r="K68" s="542"/>
      <c r="L68" s="543" t="str">
        <f t="shared" si="0"/>
        <v/>
      </c>
    </row>
    <row r="69" spans="1:12" s="535" customFormat="1" ht="39.950000000000003" customHeight="1">
      <c r="A69" s="536">
        <v>62</v>
      </c>
      <c r="B69" s="537" t="s">
        <v>803</v>
      </c>
      <c r="C69" s="537" t="s">
        <v>804</v>
      </c>
      <c r="D69" s="537" t="s">
        <v>777</v>
      </c>
      <c r="E69" s="538" t="s">
        <v>795</v>
      </c>
      <c r="F69" s="539">
        <v>36617</v>
      </c>
      <c r="G69" s="540">
        <v>20</v>
      </c>
      <c r="H69" s="541"/>
      <c r="I69" s="542"/>
      <c r="J69" s="542"/>
      <c r="K69" s="542"/>
      <c r="L69" s="543" t="str">
        <f t="shared" si="0"/>
        <v/>
      </c>
    </row>
    <row r="70" spans="1:12" s="535" customFormat="1" ht="39.950000000000003" customHeight="1">
      <c r="A70" s="536">
        <v>63</v>
      </c>
      <c r="B70" s="537" t="s">
        <v>803</v>
      </c>
      <c r="C70" s="537" t="s">
        <v>804</v>
      </c>
      <c r="D70" s="537" t="s">
        <v>800</v>
      </c>
      <c r="E70" s="538" t="s">
        <v>795</v>
      </c>
      <c r="F70" s="539">
        <v>36617</v>
      </c>
      <c r="G70" s="540">
        <v>100</v>
      </c>
      <c r="H70" s="541"/>
      <c r="I70" s="542"/>
      <c r="J70" s="542"/>
      <c r="K70" s="542"/>
      <c r="L70" s="543" t="str">
        <f t="shared" si="0"/>
        <v/>
      </c>
    </row>
    <row r="71" spans="1:12" s="535" customFormat="1" ht="39.950000000000003" customHeight="1">
      <c r="A71" s="536">
        <v>64</v>
      </c>
      <c r="B71" s="537" t="s">
        <v>803</v>
      </c>
      <c r="C71" s="537" t="s">
        <v>804</v>
      </c>
      <c r="D71" s="537" t="s">
        <v>801</v>
      </c>
      <c r="E71" s="538" t="s">
        <v>795</v>
      </c>
      <c r="F71" s="539">
        <v>36617</v>
      </c>
      <c r="G71" s="540">
        <v>530</v>
      </c>
      <c r="H71" s="541"/>
      <c r="I71" s="542"/>
      <c r="J71" s="542"/>
      <c r="K71" s="542"/>
      <c r="L71" s="543" t="str">
        <f t="shared" si="0"/>
        <v/>
      </c>
    </row>
    <row r="72" spans="1:12" s="535" customFormat="1" ht="39.950000000000003" customHeight="1">
      <c r="A72" s="536">
        <v>65</v>
      </c>
      <c r="B72" s="537" t="s">
        <v>803</v>
      </c>
      <c r="C72" s="537" t="s">
        <v>804</v>
      </c>
      <c r="D72" s="537" t="s">
        <v>802</v>
      </c>
      <c r="E72" s="538" t="s">
        <v>795</v>
      </c>
      <c r="F72" s="539">
        <v>36617</v>
      </c>
      <c r="G72" s="540">
        <v>120</v>
      </c>
      <c r="H72" s="541"/>
      <c r="I72" s="542"/>
      <c r="J72" s="542"/>
      <c r="K72" s="542"/>
      <c r="L72" s="543" t="str">
        <f t="shared" si="0"/>
        <v/>
      </c>
    </row>
    <row r="73" spans="1:12" s="535" customFormat="1" ht="39.950000000000003" customHeight="1">
      <c r="A73" s="536">
        <v>66</v>
      </c>
      <c r="B73" s="537" t="s">
        <v>803</v>
      </c>
      <c r="C73" s="537" t="s">
        <v>804</v>
      </c>
      <c r="D73" s="537" t="s">
        <v>781</v>
      </c>
      <c r="E73" s="538" t="s">
        <v>795</v>
      </c>
      <c r="F73" s="539">
        <v>36617</v>
      </c>
      <c r="G73" s="540">
        <v>330</v>
      </c>
      <c r="H73" s="541"/>
      <c r="I73" s="542"/>
      <c r="J73" s="542"/>
      <c r="K73" s="542"/>
      <c r="L73" s="543" t="str">
        <f t="shared" si="0"/>
        <v/>
      </c>
    </row>
    <row r="74" spans="1:12" s="535" customFormat="1" ht="39.950000000000003" customHeight="1">
      <c r="A74" s="536">
        <v>67</v>
      </c>
      <c r="B74" s="537" t="s">
        <v>730</v>
      </c>
      <c r="C74" s="537" t="s">
        <v>806</v>
      </c>
      <c r="D74" s="308" t="s">
        <v>807</v>
      </c>
      <c r="E74" s="544" t="s">
        <v>732</v>
      </c>
      <c r="F74" s="545">
        <v>43739</v>
      </c>
      <c r="G74" s="540" t="s">
        <v>808</v>
      </c>
      <c r="H74" s="541"/>
      <c r="I74" s="542"/>
      <c r="J74" s="542"/>
      <c r="K74" s="542"/>
      <c r="L74" s="543"/>
    </row>
    <row r="75" spans="1:12" s="535" customFormat="1" ht="39.950000000000003" customHeight="1">
      <c r="A75" s="536">
        <v>68</v>
      </c>
      <c r="B75" s="537" t="s">
        <v>730</v>
      </c>
      <c r="C75" s="537" t="s">
        <v>806</v>
      </c>
      <c r="D75" s="308" t="s">
        <v>809</v>
      </c>
      <c r="E75" s="544" t="s">
        <v>732</v>
      </c>
      <c r="F75" s="545">
        <v>43739</v>
      </c>
      <c r="G75" s="540" t="s">
        <v>808</v>
      </c>
      <c r="H75" s="541"/>
      <c r="I75" s="542"/>
      <c r="J75" s="542"/>
      <c r="K75" s="542"/>
      <c r="L75" s="543"/>
    </row>
    <row r="76" spans="1:12" s="535" customFormat="1" ht="39.950000000000003" customHeight="1">
      <c r="A76" s="536">
        <v>69</v>
      </c>
      <c r="B76" s="537" t="s">
        <v>730</v>
      </c>
      <c r="C76" s="537" t="s">
        <v>806</v>
      </c>
      <c r="D76" s="308" t="s">
        <v>810</v>
      </c>
      <c r="E76" s="544" t="s">
        <v>732</v>
      </c>
      <c r="F76" s="545">
        <v>43739</v>
      </c>
      <c r="G76" s="540" t="s">
        <v>811</v>
      </c>
      <c r="H76" s="541"/>
      <c r="I76" s="542"/>
      <c r="J76" s="542"/>
      <c r="K76" s="542"/>
      <c r="L76" s="543"/>
    </row>
    <row r="77" spans="1:12" s="535" customFormat="1" ht="39.950000000000003" customHeight="1">
      <c r="A77" s="536">
        <v>70</v>
      </c>
      <c r="B77" s="537" t="s">
        <v>730</v>
      </c>
      <c r="C77" s="537" t="s">
        <v>806</v>
      </c>
      <c r="D77" s="308" t="s">
        <v>812</v>
      </c>
      <c r="E77" s="544" t="s">
        <v>732</v>
      </c>
      <c r="F77" s="545">
        <v>43739</v>
      </c>
      <c r="G77" s="540" t="s">
        <v>813</v>
      </c>
      <c r="H77" s="541"/>
      <c r="I77" s="542"/>
      <c r="J77" s="542"/>
      <c r="K77" s="542"/>
      <c r="L77" s="543"/>
    </row>
    <row r="78" spans="1:12" s="535" customFormat="1" ht="39.950000000000003" customHeight="1">
      <c r="A78" s="536">
        <v>71</v>
      </c>
      <c r="B78" s="537" t="s">
        <v>730</v>
      </c>
      <c r="C78" s="537" t="s">
        <v>806</v>
      </c>
      <c r="D78" s="308" t="s">
        <v>814</v>
      </c>
      <c r="E78" s="544" t="s">
        <v>732</v>
      </c>
      <c r="F78" s="545">
        <v>40392</v>
      </c>
      <c r="G78" s="540" t="s">
        <v>815</v>
      </c>
      <c r="H78" s="541"/>
      <c r="I78" s="542"/>
      <c r="J78" s="542"/>
      <c r="K78" s="542"/>
      <c r="L78" s="543"/>
    </row>
    <row r="79" spans="1:12" s="535" customFormat="1" ht="39.950000000000003" customHeight="1">
      <c r="A79" s="536">
        <v>72</v>
      </c>
      <c r="B79" s="537" t="s">
        <v>730</v>
      </c>
      <c r="C79" s="537" t="s">
        <v>806</v>
      </c>
      <c r="D79" s="308" t="s">
        <v>816</v>
      </c>
      <c r="E79" s="544" t="s">
        <v>817</v>
      </c>
      <c r="F79" s="545">
        <v>43739</v>
      </c>
      <c r="G79" s="540" t="s">
        <v>818</v>
      </c>
      <c r="H79" s="541"/>
      <c r="I79" s="542"/>
      <c r="J79" s="542"/>
      <c r="K79" s="542"/>
      <c r="L79" s="543"/>
    </row>
    <row r="80" spans="1:12" s="535" customFormat="1" ht="39.950000000000003" customHeight="1">
      <c r="A80" s="536">
        <v>73</v>
      </c>
      <c r="B80" s="537" t="s">
        <v>730</v>
      </c>
      <c r="C80" s="537" t="s">
        <v>806</v>
      </c>
      <c r="D80" s="308" t="s">
        <v>819</v>
      </c>
      <c r="E80" s="544" t="s">
        <v>732</v>
      </c>
      <c r="F80" s="545">
        <v>43739</v>
      </c>
      <c r="G80" s="540" t="s">
        <v>820</v>
      </c>
      <c r="H80" s="541"/>
      <c r="I80" s="542"/>
      <c r="J80" s="542"/>
      <c r="K80" s="542"/>
      <c r="L80" s="543"/>
    </row>
    <row r="81" spans="1:12" s="535" customFormat="1" ht="39.950000000000003" customHeight="1">
      <c r="A81" s="536">
        <v>74</v>
      </c>
      <c r="B81" s="537" t="s">
        <v>730</v>
      </c>
      <c r="C81" s="537" t="s">
        <v>806</v>
      </c>
      <c r="D81" s="308" t="s">
        <v>821</v>
      </c>
      <c r="E81" s="544" t="s">
        <v>732</v>
      </c>
      <c r="F81" s="545">
        <v>26434</v>
      </c>
      <c r="G81" s="540" t="s">
        <v>822</v>
      </c>
      <c r="H81" s="541"/>
      <c r="I81" s="542"/>
      <c r="J81" s="542"/>
      <c r="K81" s="542"/>
      <c r="L81" s="543"/>
    </row>
    <row r="82" spans="1:12" s="535" customFormat="1" ht="39.950000000000003" customHeight="1">
      <c r="A82" s="536">
        <v>75</v>
      </c>
      <c r="B82" s="537" t="s">
        <v>730</v>
      </c>
      <c r="C82" s="537" t="s">
        <v>806</v>
      </c>
      <c r="D82" s="308" t="s">
        <v>823</v>
      </c>
      <c r="E82" s="544" t="s">
        <v>732</v>
      </c>
      <c r="F82" s="545">
        <v>26434</v>
      </c>
      <c r="G82" s="540" t="s">
        <v>824</v>
      </c>
      <c r="H82" s="541"/>
      <c r="I82" s="542"/>
      <c r="J82" s="542"/>
      <c r="K82" s="542"/>
      <c r="L82" s="543"/>
    </row>
    <row r="83" spans="1:12" s="535" customFormat="1" ht="39.950000000000003" customHeight="1">
      <c r="A83" s="536">
        <v>76</v>
      </c>
      <c r="B83" s="537" t="s">
        <v>730</v>
      </c>
      <c r="C83" s="537" t="s">
        <v>806</v>
      </c>
      <c r="D83" s="308" t="s">
        <v>825</v>
      </c>
      <c r="E83" s="544" t="s">
        <v>732</v>
      </c>
      <c r="F83" s="545">
        <v>26434</v>
      </c>
      <c r="G83" s="540" t="s">
        <v>826</v>
      </c>
      <c r="H83" s="541"/>
      <c r="I83" s="542"/>
      <c r="J83" s="542"/>
      <c r="K83" s="542"/>
      <c r="L83" s="543"/>
    </row>
    <row r="84" spans="1:12" s="535" customFormat="1" ht="39.950000000000003" customHeight="1">
      <c r="A84" s="536">
        <v>77</v>
      </c>
      <c r="B84" s="537" t="s">
        <v>827</v>
      </c>
      <c r="C84" s="537" t="s">
        <v>828</v>
      </c>
      <c r="D84" s="308" t="s">
        <v>829</v>
      </c>
      <c r="E84" s="546" t="s">
        <v>737</v>
      </c>
      <c r="F84" s="539">
        <v>36617</v>
      </c>
      <c r="G84" s="540">
        <v>5</v>
      </c>
      <c r="H84" s="541"/>
      <c r="I84" s="542"/>
      <c r="J84" s="542"/>
      <c r="K84" s="542"/>
      <c r="L84" s="543" t="str">
        <f t="shared" si="0"/>
        <v/>
      </c>
    </row>
    <row r="85" spans="1:12" s="535" customFormat="1" ht="39.950000000000003" customHeight="1">
      <c r="A85" s="536">
        <v>78</v>
      </c>
      <c r="B85" s="537" t="s">
        <v>827</v>
      </c>
      <c r="C85" s="537" t="s">
        <v>828</v>
      </c>
      <c r="D85" s="308" t="s">
        <v>830</v>
      </c>
      <c r="E85" s="546" t="s">
        <v>737</v>
      </c>
      <c r="F85" s="539">
        <v>36617</v>
      </c>
      <c r="G85" s="540">
        <v>540</v>
      </c>
      <c r="H85" s="541"/>
      <c r="I85" s="542"/>
      <c r="J85" s="542"/>
      <c r="K85" s="542"/>
      <c r="L85" s="543" t="str">
        <f t="shared" si="0"/>
        <v/>
      </c>
    </row>
    <row r="86" spans="1:12" s="535" customFormat="1" ht="39.950000000000003" customHeight="1">
      <c r="A86" s="536">
        <v>79</v>
      </c>
      <c r="B86" s="537" t="s">
        <v>827</v>
      </c>
      <c r="C86" s="537" t="s">
        <v>828</v>
      </c>
      <c r="D86" s="308" t="s">
        <v>831</v>
      </c>
      <c r="E86" s="546" t="s">
        <v>737</v>
      </c>
      <c r="F86" s="539">
        <v>38808</v>
      </c>
      <c r="G86" s="540">
        <v>210</v>
      </c>
      <c r="H86" s="541"/>
      <c r="I86" s="542"/>
      <c r="J86" s="542"/>
      <c r="K86" s="542"/>
      <c r="L86" s="543" t="str">
        <f t="shared" si="0"/>
        <v/>
      </c>
    </row>
    <row r="87" spans="1:12" s="535" customFormat="1" ht="39.950000000000003" customHeight="1">
      <c r="A87" s="536">
        <v>80</v>
      </c>
      <c r="B87" s="537" t="s">
        <v>827</v>
      </c>
      <c r="C87" s="537" t="s">
        <v>828</v>
      </c>
      <c r="D87" s="308" t="s">
        <v>832</v>
      </c>
      <c r="E87" s="544" t="s">
        <v>737</v>
      </c>
      <c r="F87" s="545">
        <v>36617</v>
      </c>
      <c r="G87" s="540">
        <v>210</v>
      </c>
      <c r="H87" s="541"/>
      <c r="I87" s="542"/>
      <c r="J87" s="542"/>
      <c r="K87" s="542"/>
      <c r="L87" s="543" t="str">
        <f t="shared" si="0"/>
        <v/>
      </c>
    </row>
    <row r="88" spans="1:12" s="535" customFormat="1" ht="39.950000000000003" customHeight="1">
      <c r="A88" s="536">
        <v>81</v>
      </c>
      <c r="B88" s="537" t="s">
        <v>827</v>
      </c>
      <c r="C88" s="537" t="s">
        <v>828</v>
      </c>
      <c r="D88" s="308" t="s">
        <v>833</v>
      </c>
      <c r="E88" s="546" t="s">
        <v>737</v>
      </c>
      <c r="F88" s="539">
        <v>36617</v>
      </c>
      <c r="G88" s="540">
        <v>1240</v>
      </c>
      <c r="H88" s="541"/>
      <c r="I88" s="542"/>
      <c r="J88" s="542"/>
      <c r="K88" s="542"/>
      <c r="L88" s="543" t="str">
        <f t="shared" si="0"/>
        <v/>
      </c>
    </row>
    <row r="89" spans="1:12" s="535" customFormat="1" ht="39.950000000000003" customHeight="1">
      <c r="A89" s="536">
        <v>82</v>
      </c>
      <c r="B89" s="537" t="s">
        <v>827</v>
      </c>
      <c r="C89" s="537" t="s">
        <v>828</v>
      </c>
      <c r="D89" s="308" t="s">
        <v>834</v>
      </c>
      <c r="E89" s="546" t="s">
        <v>737</v>
      </c>
      <c r="F89" s="539">
        <v>36617</v>
      </c>
      <c r="G89" s="540">
        <v>140</v>
      </c>
      <c r="H89" s="541"/>
      <c r="I89" s="542"/>
      <c r="J89" s="542"/>
      <c r="K89" s="542"/>
      <c r="L89" s="543" t="str">
        <f t="shared" si="0"/>
        <v/>
      </c>
    </row>
    <row r="90" spans="1:12" s="535" customFormat="1" ht="39.950000000000003" customHeight="1">
      <c r="A90" s="536">
        <v>83</v>
      </c>
      <c r="B90" s="537" t="s">
        <v>827</v>
      </c>
      <c r="C90" s="537" t="s">
        <v>828</v>
      </c>
      <c r="D90" s="308" t="s">
        <v>835</v>
      </c>
      <c r="E90" s="546" t="s">
        <v>737</v>
      </c>
      <c r="F90" s="539">
        <v>36617</v>
      </c>
      <c r="G90" s="540">
        <v>240</v>
      </c>
      <c r="H90" s="541"/>
      <c r="I90" s="542"/>
      <c r="J90" s="542"/>
      <c r="K90" s="542"/>
      <c r="L90" s="543" t="str">
        <f t="shared" si="0"/>
        <v/>
      </c>
    </row>
    <row r="91" spans="1:12" s="535" customFormat="1" ht="39.950000000000003" customHeight="1">
      <c r="A91" s="536">
        <v>84</v>
      </c>
      <c r="B91" s="537" t="s">
        <v>827</v>
      </c>
      <c r="C91" s="537" t="s">
        <v>828</v>
      </c>
      <c r="D91" s="308" t="s">
        <v>836</v>
      </c>
      <c r="E91" s="546" t="s">
        <v>737</v>
      </c>
      <c r="F91" s="539">
        <v>36617</v>
      </c>
      <c r="G91" s="540">
        <v>460</v>
      </c>
      <c r="H91" s="541"/>
      <c r="I91" s="542"/>
      <c r="J91" s="542"/>
      <c r="K91" s="542"/>
      <c r="L91" s="543" t="str">
        <f t="shared" ref="L91:L114" si="1">IF(I91=0,"",I91/K91)</f>
        <v/>
      </c>
    </row>
    <row r="92" spans="1:12" s="535" customFormat="1" ht="39.950000000000003" customHeight="1">
      <c r="A92" s="536">
        <v>85</v>
      </c>
      <c r="B92" s="537" t="s">
        <v>827</v>
      </c>
      <c r="C92" s="537" t="s">
        <v>828</v>
      </c>
      <c r="D92" s="308" t="s">
        <v>837</v>
      </c>
      <c r="E92" s="546" t="s">
        <v>737</v>
      </c>
      <c r="F92" s="539">
        <v>36617</v>
      </c>
      <c r="G92" s="540">
        <v>830</v>
      </c>
      <c r="H92" s="541"/>
      <c r="I92" s="542"/>
      <c r="J92" s="542"/>
      <c r="K92" s="542"/>
      <c r="L92" s="543" t="str">
        <f t="shared" si="1"/>
        <v/>
      </c>
    </row>
    <row r="93" spans="1:12" s="535" customFormat="1" ht="39.950000000000003" customHeight="1">
      <c r="A93" s="536">
        <v>86</v>
      </c>
      <c r="B93" s="537" t="s">
        <v>827</v>
      </c>
      <c r="C93" s="537" t="s">
        <v>828</v>
      </c>
      <c r="D93" s="308" t="s">
        <v>838</v>
      </c>
      <c r="E93" s="546" t="s">
        <v>737</v>
      </c>
      <c r="F93" s="539">
        <v>36617</v>
      </c>
      <c r="G93" s="540">
        <v>1560</v>
      </c>
      <c r="H93" s="541"/>
      <c r="I93" s="542"/>
      <c r="J93" s="542"/>
      <c r="K93" s="542"/>
      <c r="L93" s="543" t="str">
        <f t="shared" si="1"/>
        <v/>
      </c>
    </row>
    <row r="94" spans="1:12" s="535" customFormat="1" ht="39.950000000000003" customHeight="1">
      <c r="A94" s="536">
        <v>87</v>
      </c>
      <c r="B94" s="537" t="s">
        <v>827</v>
      </c>
      <c r="C94" s="537" t="s">
        <v>828</v>
      </c>
      <c r="D94" s="308" t="s">
        <v>839</v>
      </c>
      <c r="E94" s="546" t="s">
        <v>737</v>
      </c>
      <c r="F94" s="539">
        <v>36617</v>
      </c>
      <c r="G94" s="540">
        <v>3000</v>
      </c>
      <c r="H94" s="541"/>
      <c r="I94" s="542"/>
      <c r="J94" s="542"/>
      <c r="K94" s="542"/>
      <c r="L94" s="543" t="str">
        <f t="shared" si="1"/>
        <v/>
      </c>
    </row>
    <row r="95" spans="1:12" s="535" customFormat="1" ht="39.950000000000003" customHeight="1">
      <c r="A95" s="536">
        <v>88</v>
      </c>
      <c r="B95" s="537" t="s">
        <v>827</v>
      </c>
      <c r="C95" s="537" t="s">
        <v>828</v>
      </c>
      <c r="D95" s="308" t="s">
        <v>840</v>
      </c>
      <c r="E95" s="546" t="s">
        <v>737</v>
      </c>
      <c r="F95" s="539">
        <v>36617</v>
      </c>
      <c r="G95" s="540">
        <v>5290</v>
      </c>
      <c r="H95" s="541"/>
      <c r="I95" s="542"/>
      <c r="J95" s="542"/>
      <c r="K95" s="542"/>
      <c r="L95" s="543" t="str">
        <f t="shared" si="1"/>
        <v/>
      </c>
    </row>
    <row r="96" spans="1:12" s="535" customFormat="1" ht="39.950000000000003" customHeight="1">
      <c r="A96" s="536">
        <v>89</v>
      </c>
      <c r="B96" s="537" t="s">
        <v>827</v>
      </c>
      <c r="C96" s="537" t="s">
        <v>828</v>
      </c>
      <c r="D96" s="308" t="s">
        <v>841</v>
      </c>
      <c r="E96" s="546" t="s">
        <v>737</v>
      </c>
      <c r="F96" s="539">
        <v>36617</v>
      </c>
      <c r="G96" s="540">
        <v>7580</v>
      </c>
      <c r="H96" s="541"/>
      <c r="I96" s="542"/>
      <c r="J96" s="542"/>
      <c r="K96" s="542"/>
      <c r="L96" s="543" t="str">
        <f t="shared" si="1"/>
        <v/>
      </c>
    </row>
    <row r="97" spans="1:12" s="535" customFormat="1" ht="39.950000000000003" customHeight="1">
      <c r="A97" s="536">
        <v>90</v>
      </c>
      <c r="B97" s="537" t="s">
        <v>827</v>
      </c>
      <c r="C97" s="537" t="s">
        <v>828</v>
      </c>
      <c r="D97" s="308" t="s">
        <v>842</v>
      </c>
      <c r="E97" s="546" t="s">
        <v>737</v>
      </c>
      <c r="F97" s="539">
        <v>36617</v>
      </c>
      <c r="G97" s="540">
        <v>10820</v>
      </c>
      <c r="H97" s="541"/>
      <c r="I97" s="542"/>
      <c r="J97" s="542"/>
      <c r="K97" s="542"/>
      <c r="L97" s="543" t="str">
        <f t="shared" si="1"/>
        <v/>
      </c>
    </row>
    <row r="98" spans="1:12" s="535" customFormat="1" ht="39.950000000000003" customHeight="1">
      <c r="A98" s="536">
        <v>91</v>
      </c>
      <c r="B98" s="537" t="s">
        <v>827</v>
      </c>
      <c r="C98" s="537" t="s">
        <v>828</v>
      </c>
      <c r="D98" s="308" t="s">
        <v>843</v>
      </c>
      <c r="E98" s="546" t="s">
        <v>737</v>
      </c>
      <c r="F98" s="539">
        <v>36617</v>
      </c>
      <c r="G98" s="540">
        <v>330</v>
      </c>
      <c r="H98" s="541"/>
      <c r="I98" s="542"/>
      <c r="J98" s="542"/>
      <c r="K98" s="542"/>
      <c r="L98" s="543" t="str">
        <f t="shared" si="1"/>
        <v/>
      </c>
    </row>
    <row r="99" spans="1:12" s="535" customFormat="1" ht="39.950000000000003" customHeight="1">
      <c r="A99" s="536">
        <v>92</v>
      </c>
      <c r="B99" s="537" t="s">
        <v>827</v>
      </c>
      <c r="C99" s="537" t="s">
        <v>828</v>
      </c>
      <c r="D99" s="308" t="s">
        <v>844</v>
      </c>
      <c r="E99" s="546" t="s">
        <v>737</v>
      </c>
      <c r="F99" s="539">
        <v>36617</v>
      </c>
      <c r="G99" s="540">
        <v>240</v>
      </c>
      <c r="H99" s="541"/>
      <c r="I99" s="542"/>
      <c r="J99" s="542"/>
      <c r="K99" s="542"/>
      <c r="L99" s="543" t="str">
        <f t="shared" si="1"/>
        <v/>
      </c>
    </row>
    <row r="100" spans="1:12" s="535" customFormat="1" ht="39.950000000000003" customHeight="1">
      <c r="A100" s="536">
        <v>93</v>
      </c>
      <c r="B100" s="537" t="s">
        <v>827</v>
      </c>
      <c r="C100" s="547" t="s">
        <v>845</v>
      </c>
      <c r="D100" s="308"/>
      <c r="E100" s="546" t="s">
        <v>737</v>
      </c>
      <c r="F100" s="539">
        <v>27576</v>
      </c>
      <c r="G100" s="540">
        <v>2000</v>
      </c>
      <c r="H100" s="541"/>
      <c r="I100" s="542"/>
      <c r="J100" s="542"/>
      <c r="K100" s="542"/>
      <c r="L100" s="543" t="str">
        <f t="shared" si="1"/>
        <v/>
      </c>
    </row>
    <row r="101" spans="1:12" s="535" customFormat="1" ht="39.950000000000003" customHeight="1">
      <c r="A101" s="536">
        <v>94</v>
      </c>
      <c r="B101" s="537" t="s">
        <v>827</v>
      </c>
      <c r="C101" s="537" t="s">
        <v>846</v>
      </c>
      <c r="D101" s="308" t="s">
        <v>847</v>
      </c>
      <c r="E101" s="544" t="s">
        <v>737</v>
      </c>
      <c r="F101" s="545">
        <v>38808</v>
      </c>
      <c r="G101" s="540">
        <v>10000</v>
      </c>
      <c r="H101" s="541"/>
      <c r="I101" s="542"/>
      <c r="J101" s="542"/>
      <c r="K101" s="542"/>
      <c r="L101" s="543" t="str">
        <f t="shared" si="1"/>
        <v/>
      </c>
    </row>
    <row r="102" spans="1:12" s="535" customFormat="1" ht="39.950000000000003" customHeight="1">
      <c r="A102" s="536">
        <v>95</v>
      </c>
      <c r="B102" s="537" t="s">
        <v>848</v>
      </c>
      <c r="C102" s="537" t="s">
        <v>849</v>
      </c>
      <c r="D102" s="308" t="s">
        <v>850</v>
      </c>
      <c r="E102" s="544" t="s">
        <v>851</v>
      </c>
      <c r="F102" s="545">
        <v>43739</v>
      </c>
      <c r="G102" s="540">
        <v>1010</v>
      </c>
      <c r="H102" s="541"/>
      <c r="I102" s="542"/>
      <c r="J102" s="542"/>
      <c r="K102" s="542"/>
      <c r="L102" s="543"/>
    </row>
    <row r="103" spans="1:12" s="535" customFormat="1" ht="39.950000000000003" customHeight="1">
      <c r="A103" s="536">
        <v>96</v>
      </c>
      <c r="B103" s="537" t="s">
        <v>848</v>
      </c>
      <c r="C103" s="537" t="s">
        <v>849</v>
      </c>
      <c r="D103" s="308" t="s">
        <v>852</v>
      </c>
      <c r="E103" s="544" t="s">
        <v>851</v>
      </c>
      <c r="F103" s="545">
        <v>42095</v>
      </c>
      <c r="G103" s="540">
        <v>370</v>
      </c>
      <c r="H103" s="541"/>
      <c r="I103" s="542"/>
      <c r="J103" s="542"/>
      <c r="K103" s="542"/>
      <c r="L103" s="543"/>
    </row>
    <row r="104" spans="1:12" s="535" customFormat="1" ht="39.950000000000003" customHeight="1">
      <c r="A104" s="536">
        <v>97</v>
      </c>
      <c r="B104" s="537" t="s">
        <v>848</v>
      </c>
      <c r="C104" s="537" t="s">
        <v>849</v>
      </c>
      <c r="D104" s="537" t="s">
        <v>853</v>
      </c>
      <c r="E104" s="538" t="s">
        <v>851</v>
      </c>
      <c r="F104" s="539">
        <v>42461</v>
      </c>
      <c r="G104" s="540">
        <v>2500</v>
      </c>
      <c r="H104" s="541"/>
      <c r="I104" s="542"/>
      <c r="J104" s="542"/>
      <c r="K104" s="542"/>
      <c r="L104" s="543"/>
    </row>
    <row r="105" spans="1:12" s="535" customFormat="1" ht="39.950000000000003" customHeight="1">
      <c r="A105" s="536">
        <v>98</v>
      </c>
      <c r="B105" s="537" t="s">
        <v>848</v>
      </c>
      <c r="C105" s="537" t="s">
        <v>849</v>
      </c>
      <c r="D105" s="308" t="s">
        <v>854</v>
      </c>
      <c r="E105" s="544" t="s">
        <v>851</v>
      </c>
      <c r="F105" s="545">
        <v>42461</v>
      </c>
      <c r="G105" s="540">
        <v>1250</v>
      </c>
      <c r="H105" s="541"/>
      <c r="I105" s="542"/>
      <c r="J105" s="542"/>
      <c r="K105" s="542"/>
      <c r="L105" s="543"/>
    </row>
    <row r="106" spans="1:12" s="535" customFormat="1" ht="39.950000000000003" customHeight="1">
      <c r="A106" s="536">
        <v>99</v>
      </c>
      <c r="B106" s="537" t="s">
        <v>848</v>
      </c>
      <c r="C106" s="537" t="s">
        <v>849</v>
      </c>
      <c r="D106" s="308" t="s">
        <v>855</v>
      </c>
      <c r="E106" s="544" t="s">
        <v>851</v>
      </c>
      <c r="F106" s="545">
        <v>42461</v>
      </c>
      <c r="G106" s="540">
        <v>1250</v>
      </c>
      <c r="H106" s="541"/>
      <c r="I106" s="542"/>
      <c r="J106" s="542"/>
      <c r="K106" s="542"/>
      <c r="L106" s="543"/>
    </row>
    <row r="107" spans="1:12" s="535" customFormat="1" ht="39.950000000000003" customHeight="1">
      <c r="A107" s="536">
        <v>100</v>
      </c>
      <c r="B107" s="537" t="s">
        <v>848</v>
      </c>
      <c r="C107" s="537" t="s">
        <v>849</v>
      </c>
      <c r="D107" s="308" t="s">
        <v>856</v>
      </c>
      <c r="E107" s="544" t="s">
        <v>851</v>
      </c>
      <c r="F107" s="545">
        <v>43556</v>
      </c>
      <c r="G107" s="540">
        <v>390</v>
      </c>
      <c r="H107" s="541"/>
      <c r="I107" s="542"/>
      <c r="J107" s="542"/>
      <c r="K107" s="542"/>
      <c r="L107" s="543"/>
    </row>
    <row r="108" spans="1:12" s="535" customFormat="1" ht="39.950000000000003" customHeight="1">
      <c r="A108" s="536">
        <v>101</v>
      </c>
      <c r="B108" s="537" t="s">
        <v>848</v>
      </c>
      <c r="C108" s="537" t="s">
        <v>849</v>
      </c>
      <c r="D108" s="308" t="s">
        <v>857</v>
      </c>
      <c r="E108" s="544" t="s">
        <v>851</v>
      </c>
      <c r="F108" s="545">
        <v>43556</v>
      </c>
      <c r="G108" s="540">
        <v>450</v>
      </c>
      <c r="H108" s="541"/>
      <c r="I108" s="542"/>
      <c r="J108" s="542"/>
      <c r="K108" s="542"/>
      <c r="L108" s="543"/>
    </row>
    <row r="109" spans="1:12" s="535" customFormat="1" ht="39.950000000000003" customHeight="1">
      <c r="A109" s="536">
        <v>102</v>
      </c>
      <c r="B109" s="537" t="s">
        <v>848</v>
      </c>
      <c r="C109" s="537" t="s">
        <v>849</v>
      </c>
      <c r="D109" s="308" t="s">
        <v>858</v>
      </c>
      <c r="E109" s="544" t="s">
        <v>851</v>
      </c>
      <c r="F109" s="545">
        <v>43556</v>
      </c>
      <c r="G109" s="540">
        <v>280</v>
      </c>
      <c r="H109" s="541"/>
      <c r="I109" s="542"/>
      <c r="J109" s="542"/>
      <c r="K109" s="542"/>
      <c r="L109" s="543"/>
    </row>
    <row r="110" spans="1:12" s="535" customFormat="1" ht="39.950000000000003" customHeight="1">
      <c r="A110" s="536">
        <v>103</v>
      </c>
      <c r="B110" s="537" t="s">
        <v>848</v>
      </c>
      <c r="C110" s="537" t="s">
        <v>849</v>
      </c>
      <c r="D110" s="308" t="s">
        <v>859</v>
      </c>
      <c r="E110" s="544" t="s">
        <v>851</v>
      </c>
      <c r="F110" s="545">
        <v>43556</v>
      </c>
      <c r="G110" s="540">
        <v>320</v>
      </c>
      <c r="H110" s="541"/>
      <c r="I110" s="542"/>
      <c r="J110" s="542"/>
      <c r="K110" s="542"/>
      <c r="L110" s="543"/>
    </row>
    <row r="111" spans="1:12" s="535" customFormat="1" ht="39.950000000000003" customHeight="1">
      <c r="A111" s="536">
        <v>104</v>
      </c>
      <c r="B111" s="537" t="s">
        <v>848</v>
      </c>
      <c r="C111" s="537" t="s">
        <v>849</v>
      </c>
      <c r="D111" s="308" t="s">
        <v>860</v>
      </c>
      <c r="E111" s="544" t="s">
        <v>851</v>
      </c>
      <c r="F111" s="545">
        <v>43556</v>
      </c>
      <c r="G111" s="540">
        <v>100</v>
      </c>
      <c r="H111" s="541"/>
      <c r="I111" s="542"/>
      <c r="J111" s="542"/>
      <c r="K111" s="542"/>
      <c r="L111" s="543"/>
    </row>
    <row r="112" spans="1:12" s="535" customFormat="1" ht="39.950000000000003" customHeight="1">
      <c r="A112" s="536">
        <v>105</v>
      </c>
      <c r="B112" s="537" t="s">
        <v>139</v>
      </c>
      <c r="C112" s="537" t="s">
        <v>861</v>
      </c>
      <c r="D112" s="308" t="s">
        <v>862</v>
      </c>
      <c r="E112" s="544" t="s">
        <v>746</v>
      </c>
      <c r="F112" s="545">
        <v>35582</v>
      </c>
      <c r="G112" s="540">
        <v>8600</v>
      </c>
      <c r="H112" s="541"/>
      <c r="I112" s="542"/>
      <c r="J112" s="542"/>
      <c r="K112" s="542"/>
      <c r="L112" s="543" t="str">
        <f t="shared" ref="L112" si="2">IF(I112=0,"",I112/K112)</f>
        <v/>
      </c>
    </row>
    <row r="113" spans="1:12" s="535" customFormat="1" ht="39.950000000000003" customHeight="1">
      <c r="A113" s="536">
        <v>106</v>
      </c>
      <c r="B113" s="537" t="s">
        <v>139</v>
      </c>
      <c r="C113" s="537" t="s">
        <v>861</v>
      </c>
      <c r="D113" s="537" t="s">
        <v>863</v>
      </c>
      <c r="E113" s="538" t="s">
        <v>746</v>
      </c>
      <c r="F113" s="539">
        <v>35582</v>
      </c>
      <c r="G113" s="540">
        <v>22000</v>
      </c>
      <c r="H113" s="541"/>
      <c r="I113" s="542"/>
      <c r="J113" s="542"/>
      <c r="K113" s="542"/>
      <c r="L113" s="543" t="str">
        <f>IF(I113=0,"",I113/K113)</f>
        <v/>
      </c>
    </row>
    <row r="114" spans="1:12" s="535" customFormat="1" ht="39.950000000000003" customHeight="1">
      <c r="A114" s="536">
        <v>107</v>
      </c>
      <c r="B114" s="537" t="s">
        <v>139</v>
      </c>
      <c r="C114" s="537" t="s">
        <v>861</v>
      </c>
      <c r="D114" s="537" t="s">
        <v>864</v>
      </c>
      <c r="E114" s="538" t="s">
        <v>746</v>
      </c>
      <c r="F114" s="539">
        <v>35582</v>
      </c>
      <c r="G114" s="540">
        <v>43000</v>
      </c>
      <c r="H114" s="541"/>
      <c r="I114" s="542"/>
      <c r="J114" s="542"/>
      <c r="K114" s="542"/>
      <c r="L114" s="543" t="str">
        <f t="shared" si="1"/>
        <v/>
      </c>
    </row>
    <row r="115" spans="1:12" s="535" customFormat="1" ht="39.950000000000003" customHeight="1">
      <c r="A115" s="536">
        <v>108</v>
      </c>
      <c r="B115" s="537" t="s">
        <v>139</v>
      </c>
      <c r="C115" s="537" t="s">
        <v>861</v>
      </c>
      <c r="D115" s="537" t="s">
        <v>865</v>
      </c>
      <c r="E115" s="538" t="s">
        <v>746</v>
      </c>
      <c r="F115" s="539">
        <v>35582</v>
      </c>
      <c r="G115" s="540">
        <v>86000</v>
      </c>
      <c r="H115" s="541"/>
      <c r="I115" s="542"/>
      <c r="J115" s="542"/>
      <c r="K115" s="542"/>
      <c r="L115" s="543" t="str">
        <f>IF(I115=0,"",I115/K115)</f>
        <v/>
      </c>
    </row>
    <row r="116" spans="1:12" s="535" customFormat="1" ht="39.950000000000003" customHeight="1">
      <c r="A116" s="536">
        <v>109</v>
      </c>
      <c r="B116" s="537" t="s">
        <v>139</v>
      </c>
      <c r="C116" s="537" t="s">
        <v>861</v>
      </c>
      <c r="D116" s="537" t="s">
        <v>866</v>
      </c>
      <c r="E116" s="538" t="s">
        <v>746</v>
      </c>
      <c r="F116" s="539">
        <v>35582</v>
      </c>
      <c r="G116" s="540">
        <v>130000</v>
      </c>
      <c r="H116" s="541"/>
      <c r="I116" s="542"/>
      <c r="J116" s="542"/>
      <c r="K116" s="542"/>
      <c r="L116" s="543" t="str">
        <f>IF(I116=0,"",I116/K116)</f>
        <v/>
      </c>
    </row>
    <row r="117" spans="1:12" s="535" customFormat="1" ht="39.950000000000003" customHeight="1">
      <c r="A117" s="536">
        <v>110</v>
      </c>
      <c r="B117" s="537" t="s">
        <v>139</v>
      </c>
      <c r="C117" s="537" t="s">
        <v>861</v>
      </c>
      <c r="D117" s="537" t="s">
        <v>867</v>
      </c>
      <c r="E117" s="538" t="s">
        <v>746</v>
      </c>
      <c r="F117" s="539">
        <v>35582</v>
      </c>
      <c r="G117" s="540">
        <v>170000</v>
      </c>
      <c r="H117" s="541"/>
      <c r="I117" s="542"/>
      <c r="J117" s="542"/>
      <c r="K117" s="542"/>
      <c r="L117" s="543" t="str">
        <f>IF(I117=0,"",I117/K117)</f>
        <v/>
      </c>
    </row>
    <row r="118" spans="1:12" s="535" customFormat="1" ht="39.950000000000003" customHeight="1">
      <c r="A118" s="536">
        <v>111</v>
      </c>
      <c r="B118" s="537" t="s">
        <v>139</v>
      </c>
      <c r="C118" s="537" t="s">
        <v>861</v>
      </c>
      <c r="D118" s="537" t="s">
        <v>868</v>
      </c>
      <c r="E118" s="538" t="s">
        <v>746</v>
      </c>
      <c r="F118" s="539">
        <v>35582</v>
      </c>
      <c r="G118" s="540">
        <v>220000</v>
      </c>
      <c r="H118" s="541"/>
      <c r="I118" s="542"/>
      <c r="J118" s="542"/>
      <c r="K118" s="542"/>
      <c r="L118" s="543"/>
    </row>
    <row r="119" spans="1:12" s="535" customFormat="1" ht="39.950000000000003" customHeight="1">
      <c r="A119" s="536">
        <v>112</v>
      </c>
      <c r="B119" s="537" t="s">
        <v>139</v>
      </c>
      <c r="C119" s="537" t="s">
        <v>861</v>
      </c>
      <c r="D119" s="537" t="s">
        <v>869</v>
      </c>
      <c r="E119" s="538" t="s">
        <v>746</v>
      </c>
      <c r="F119" s="539">
        <v>35582</v>
      </c>
      <c r="G119" s="540">
        <v>300000</v>
      </c>
      <c r="H119" s="541"/>
      <c r="I119" s="542"/>
      <c r="J119" s="542"/>
      <c r="K119" s="542"/>
      <c r="L119" s="543"/>
    </row>
    <row r="120" spans="1:12" s="535" customFormat="1" ht="39.950000000000003" customHeight="1">
      <c r="A120" s="536">
        <v>113</v>
      </c>
      <c r="B120" s="537" t="s">
        <v>139</v>
      </c>
      <c r="C120" s="537" t="s">
        <v>861</v>
      </c>
      <c r="D120" s="537" t="s">
        <v>870</v>
      </c>
      <c r="E120" s="538" t="s">
        <v>746</v>
      </c>
      <c r="F120" s="539">
        <v>35582</v>
      </c>
      <c r="G120" s="540">
        <v>13000</v>
      </c>
      <c r="H120" s="541"/>
      <c r="I120" s="542"/>
      <c r="J120" s="542"/>
      <c r="K120" s="542"/>
      <c r="L120" s="543"/>
    </row>
    <row r="121" spans="1:12" s="535" customFormat="1" ht="39.950000000000003" customHeight="1">
      <c r="A121" s="536">
        <v>114</v>
      </c>
      <c r="B121" s="537" t="s">
        <v>139</v>
      </c>
      <c r="C121" s="537" t="s">
        <v>861</v>
      </c>
      <c r="D121" s="537" t="s">
        <v>863</v>
      </c>
      <c r="E121" s="538" t="s">
        <v>746</v>
      </c>
      <c r="F121" s="539">
        <v>35582</v>
      </c>
      <c r="G121" s="540">
        <v>30000</v>
      </c>
      <c r="H121" s="541"/>
      <c r="I121" s="542"/>
      <c r="J121" s="542"/>
      <c r="K121" s="542"/>
      <c r="L121" s="543"/>
    </row>
    <row r="122" spans="1:12" s="535" customFormat="1" ht="39.950000000000003" customHeight="1">
      <c r="A122" s="536">
        <v>115</v>
      </c>
      <c r="B122" s="537" t="s">
        <v>139</v>
      </c>
      <c r="C122" s="537" t="s">
        <v>861</v>
      </c>
      <c r="D122" s="537" t="s">
        <v>864</v>
      </c>
      <c r="E122" s="538" t="s">
        <v>746</v>
      </c>
      <c r="F122" s="539">
        <v>35582</v>
      </c>
      <c r="G122" s="540">
        <v>65000</v>
      </c>
      <c r="H122" s="541"/>
      <c r="I122" s="542"/>
      <c r="J122" s="542"/>
      <c r="K122" s="542"/>
      <c r="L122" s="543"/>
    </row>
    <row r="123" spans="1:12" s="535" customFormat="1" ht="39.950000000000003" customHeight="1">
      <c r="A123" s="536">
        <v>116</v>
      </c>
      <c r="B123" s="537" t="s">
        <v>139</v>
      </c>
      <c r="C123" s="537" t="s">
        <v>861</v>
      </c>
      <c r="D123" s="537" t="s">
        <v>865</v>
      </c>
      <c r="E123" s="538" t="s">
        <v>746</v>
      </c>
      <c r="F123" s="539">
        <v>35582</v>
      </c>
      <c r="G123" s="540">
        <v>120000</v>
      </c>
      <c r="H123" s="541"/>
      <c r="I123" s="542"/>
      <c r="J123" s="542"/>
      <c r="K123" s="542"/>
      <c r="L123" s="543"/>
    </row>
    <row r="124" spans="1:12" s="535" customFormat="1" ht="39.950000000000003" customHeight="1">
      <c r="A124" s="536">
        <v>117</v>
      </c>
      <c r="B124" s="537" t="s">
        <v>139</v>
      </c>
      <c r="C124" s="537" t="s">
        <v>861</v>
      </c>
      <c r="D124" s="537" t="s">
        <v>866</v>
      </c>
      <c r="E124" s="538" t="s">
        <v>746</v>
      </c>
      <c r="F124" s="539">
        <v>35582</v>
      </c>
      <c r="G124" s="540">
        <v>200000</v>
      </c>
      <c r="H124" s="541"/>
      <c r="I124" s="542"/>
      <c r="J124" s="542"/>
      <c r="K124" s="542"/>
      <c r="L124" s="543"/>
    </row>
    <row r="125" spans="1:12" s="535" customFormat="1" ht="39.950000000000003" customHeight="1">
      <c r="A125" s="536">
        <v>118</v>
      </c>
      <c r="B125" s="537" t="s">
        <v>139</v>
      </c>
      <c r="C125" s="537" t="s">
        <v>861</v>
      </c>
      <c r="D125" s="537" t="s">
        <v>867</v>
      </c>
      <c r="E125" s="538" t="s">
        <v>746</v>
      </c>
      <c r="F125" s="539">
        <v>35582</v>
      </c>
      <c r="G125" s="540">
        <v>270000</v>
      </c>
      <c r="H125" s="541"/>
      <c r="I125" s="542"/>
      <c r="J125" s="542"/>
      <c r="K125" s="542"/>
      <c r="L125" s="543"/>
    </row>
    <row r="126" spans="1:12" s="535" customFormat="1" ht="39.950000000000003" customHeight="1">
      <c r="A126" s="536">
        <v>119</v>
      </c>
      <c r="B126" s="537" t="s">
        <v>139</v>
      </c>
      <c r="C126" s="537" t="s">
        <v>861</v>
      </c>
      <c r="D126" s="537" t="s">
        <v>868</v>
      </c>
      <c r="E126" s="538" t="s">
        <v>746</v>
      </c>
      <c r="F126" s="539">
        <v>35582</v>
      </c>
      <c r="G126" s="540">
        <v>340000</v>
      </c>
      <c r="H126" s="541"/>
      <c r="I126" s="542"/>
      <c r="J126" s="542"/>
      <c r="K126" s="542"/>
      <c r="L126" s="543"/>
    </row>
    <row r="127" spans="1:12" s="535" customFormat="1" ht="39.950000000000003" customHeight="1">
      <c r="A127" s="536">
        <v>120</v>
      </c>
      <c r="B127" s="537" t="s">
        <v>139</v>
      </c>
      <c r="C127" s="537" t="s">
        <v>861</v>
      </c>
      <c r="D127" s="537" t="s">
        <v>869</v>
      </c>
      <c r="E127" s="538" t="s">
        <v>746</v>
      </c>
      <c r="F127" s="539">
        <v>35582</v>
      </c>
      <c r="G127" s="540">
        <v>480000</v>
      </c>
      <c r="H127" s="541"/>
      <c r="I127" s="542"/>
      <c r="J127" s="542"/>
      <c r="K127" s="542"/>
      <c r="L127" s="543"/>
    </row>
    <row r="128" spans="1:12" s="535" customFormat="1" ht="39.950000000000003" customHeight="1">
      <c r="A128" s="536">
        <v>121</v>
      </c>
      <c r="B128" s="537" t="s">
        <v>139</v>
      </c>
      <c r="C128" s="537" t="s">
        <v>861</v>
      </c>
      <c r="D128" s="537" t="s">
        <v>871</v>
      </c>
      <c r="E128" s="538" t="s">
        <v>746</v>
      </c>
      <c r="F128" s="539">
        <v>35582</v>
      </c>
      <c r="G128" s="540">
        <v>86000</v>
      </c>
      <c r="H128" s="541"/>
      <c r="I128" s="542"/>
      <c r="J128" s="542"/>
      <c r="K128" s="542"/>
      <c r="L128" s="543"/>
    </row>
    <row r="129" spans="1:12" s="535" customFormat="1" ht="39.950000000000003" customHeight="1">
      <c r="A129" s="536">
        <v>122</v>
      </c>
      <c r="B129" s="537" t="s">
        <v>139</v>
      </c>
      <c r="C129" s="537" t="s">
        <v>861</v>
      </c>
      <c r="D129" s="537" t="s">
        <v>863</v>
      </c>
      <c r="E129" s="538" t="s">
        <v>746</v>
      </c>
      <c r="F129" s="539">
        <v>35582</v>
      </c>
      <c r="G129" s="540">
        <v>130000</v>
      </c>
      <c r="H129" s="541"/>
      <c r="I129" s="542"/>
      <c r="J129" s="542"/>
      <c r="K129" s="542"/>
      <c r="L129" s="543"/>
    </row>
    <row r="130" spans="1:12" s="535" customFormat="1" ht="39.950000000000003" customHeight="1">
      <c r="A130" s="536">
        <v>123</v>
      </c>
      <c r="B130" s="537" t="s">
        <v>139</v>
      </c>
      <c r="C130" s="537" t="s">
        <v>861</v>
      </c>
      <c r="D130" s="537" t="s">
        <v>864</v>
      </c>
      <c r="E130" s="538" t="s">
        <v>746</v>
      </c>
      <c r="F130" s="539">
        <v>35582</v>
      </c>
      <c r="G130" s="540">
        <v>200000</v>
      </c>
      <c r="H130" s="541"/>
      <c r="I130" s="542"/>
      <c r="J130" s="542"/>
      <c r="K130" s="542"/>
      <c r="L130" s="543"/>
    </row>
    <row r="131" spans="1:12" s="535" customFormat="1" ht="39.950000000000003" customHeight="1">
      <c r="A131" s="536">
        <v>124</v>
      </c>
      <c r="B131" s="537" t="s">
        <v>139</v>
      </c>
      <c r="C131" s="537" t="s">
        <v>861</v>
      </c>
      <c r="D131" s="537" t="s">
        <v>865</v>
      </c>
      <c r="E131" s="538" t="s">
        <v>746</v>
      </c>
      <c r="F131" s="539">
        <v>35582</v>
      </c>
      <c r="G131" s="540">
        <v>260000</v>
      </c>
      <c r="H131" s="541"/>
      <c r="I131" s="542"/>
      <c r="J131" s="542"/>
      <c r="K131" s="542"/>
      <c r="L131" s="543"/>
    </row>
    <row r="132" spans="1:12" s="535" customFormat="1" ht="39.950000000000003" customHeight="1">
      <c r="A132" s="536">
        <v>125</v>
      </c>
      <c r="B132" s="537" t="s">
        <v>139</v>
      </c>
      <c r="C132" s="537" t="s">
        <v>861</v>
      </c>
      <c r="D132" s="537" t="s">
        <v>866</v>
      </c>
      <c r="E132" s="538" t="s">
        <v>746</v>
      </c>
      <c r="F132" s="539">
        <v>35582</v>
      </c>
      <c r="G132" s="540">
        <v>390000</v>
      </c>
      <c r="H132" s="541"/>
      <c r="I132" s="542"/>
      <c r="J132" s="542"/>
      <c r="K132" s="542"/>
      <c r="L132" s="543"/>
    </row>
    <row r="133" spans="1:12" s="535" customFormat="1" ht="39.950000000000003" customHeight="1">
      <c r="A133" s="536">
        <v>126</v>
      </c>
      <c r="B133" s="537" t="s">
        <v>139</v>
      </c>
      <c r="C133" s="537" t="s">
        <v>861</v>
      </c>
      <c r="D133" s="537" t="s">
        <v>867</v>
      </c>
      <c r="E133" s="538" t="s">
        <v>746</v>
      </c>
      <c r="F133" s="539">
        <v>35582</v>
      </c>
      <c r="G133" s="540">
        <v>510000</v>
      </c>
      <c r="H133" s="541"/>
      <c r="I133" s="542"/>
      <c r="J133" s="542"/>
      <c r="K133" s="542"/>
      <c r="L133" s="543"/>
    </row>
    <row r="134" spans="1:12" s="535" customFormat="1" ht="39.950000000000003" customHeight="1">
      <c r="A134" s="536">
        <v>127</v>
      </c>
      <c r="B134" s="537" t="s">
        <v>139</v>
      </c>
      <c r="C134" s="537" t="s">
        <v>861</v>
      </c>
      <c r="D134" s="537" t="s">
        <v>868</v>
      </c>
      <c r="E134" s="538" t="s">
        <v>746</v>
      </c>
      <c r="F134" s="539">
        <v>35582</v>
      </c>
      <c r="G134" s="540">
        <v>660000</v>
      </c>
      <c r="H134" s="541"/>
      <c r="I134" s="542"/>
      <c r="J134" s="542"/>
      <c r="K134" s="542"/>
      <c r="L134" s="543"/>
    </row>
    <row r="135" spans="1:12" s="535" customFormat="1" ht="39.950000000000003" customHeight="1">
      <c r="A135" s="536">
        <v>128</v>
      </c>
      <c r="B135" s="537" t="s">
        <v>139</v>
      </c>
      <c r="C135" s="537" t="s">
        <v>861</v>
      </c>
      <c r="D135" s="537" t="s">
        <v>869</v>
      </c>
      <c r="E135" s="538" t="s">
        <v>746</v>
      </c>
      <c r="F135" s="539">
        <v>35582</v>
      </c>
      <c r="G135" s="540">
        <v>870000</v>
      </c>
      <c r="H135" s="541"/>
      <c r="I135" s="542"/>
      <c r="J135" s="542"/>
      <c r="K135" s="542"/>
      <c r="L135" s="543"/>
    </row>
    <row r="136" spans="1:12" s="535" customFormat="1" ht="39.950000000000003" customHeight="1">
      <c r="A136" s="536">
        <v>129</v>
      </c>
      <c r="B136" s="537" t="s">
        <v>139</v>
      </c>
      <c r="C136" s="537" t="s">
        <v>872</v>
      </c>
      <c r="D136" s="537"/>
      <c r="E136" s="538" t="s">
        <v>746</v>
      </c>
      <c r="F136" s="539">
        <v>35582</v>
      </c>
      <c r="G136" s="540" t="s">
        <v>873</v>
      </c>
      <c r="H136" s="541"/>
      <c r="I136" s="542"/>
      <c r="J136" s="542"/>
      <c r="K136" s="542"/>
      <c r="L136" s="543"/>
    </row>
    <row r="137" spans="1:12" s="535" customFormat="1" ht="39.950000000000003" customHeight="1">
      <c r="A137" s="536">
        <v>130</v>
      </c>
      <c r="B137" s="537" t="s">
        <v>139</v>
      </c>
      <c r="C137" s="537" t="s">
        <v>872</v>
      </c>
      <c r="D137" s="537" t="s">
        <v>874</v>
      </c>
      <c r="E137" s="538" t="s">
        <v>746</v>
      </c>
      <c r="F137" s="539">
        <v>35582</v>
      </c>
      <c r="G137" s="540" t="s">
        <v>875</v>
      </c>
      <c r="H137" s="541"/>
      <c r="I137" s="542"/>
      <c r="J137" s="542"/>
      <c r="K137" s="542"/>
      <c r="L137" s="543"/>
    </row>
    <row r="138" spans="1:12" s="535" customFormat="1" ht="39.950000000000003" customHeight="1">
      <c r="A138" s="536">
        <v>131</v>
      </c>
      <c r="B138" s="537" t="s">
        <v>139</v>
      </c>
      <c r="C138" s="537" t="s">
        <v>872</v>
      </c>
      <c r="D138" s="537" t="s">
        <v>876</v>
      </c>
      <c r="E138" s="538" t="s">
        <v>746</v>
      </c>
      <c r="F138" s="539">
        <v>35582</v>
      </c>
      <c r="G138" s="540" t="s">
        <v>877</v>
      </c>
      <c r="H138" s="541"/>
      <c r="I138" s="542"/>
      <c r="J138" s="542"/>
      <c r="K138" s="542"/>
      <c r="L138" s="543"/>
    </row>
    <row r="139" spans="1:12" s="535" customFormat="1" ht="39.950000000000003" customHeight="1">
      <c r="A139" s="536">
        <v>132</v>
      </c>
      <c r="B139" s="537" t="s">
        <v>139</v>
      </c>
      <c r="C139" s="537" t="s">
        <v>872</v>
      </c>
      <c r="D139" s="537" t="s">
        <v>181</v>
      </c>
      <c r="E139" s="538" t="s">
        <v>746</v>
      </c>
      <c r="F139" s="539">
        <v>35582</v>
      </c>
      <c r="G139" s="540">
        <v>10000</v>
      </c>
      <c r="H139" s="541"/>
      <c r="I139" s="542"/>
      <c r="J139" s="542"/>
      <c r="K139" s="542"/>
      <c r="L139" s="543"/>
    </row>
    <row r="140" spans="1:12" s="535" customFormat="1" ht="39.950000000000003" customHeight="1">
      <c r="A140" s="536">
        <v>133</v>
      </c>
      <c r="B140" s="537" t="s">
        <v>139</v>
      </c>
      <c r="C140" s="537" t="s">
        <v>878</v>
      </c>
      <c r="D140" s="537"/>
      <c r="E140" s="538" t="s">
        <v>746</v>
      </c>
      <c r="F140" s="539">
        <v>35582</v>
      </c>
      <c r="G140" s="540">
        <v>46000</v>
      </c>
      <c r="H140" s="541"/>
      <c r="I140" s="542"/>
      <c r="J140" s="542"/>
      <c r="K140" s="542"/>
      <c r="L140" s="543"/>
    </row>
    <row r="141" spans="1:12" s="535" customFormat="1" ht="39.950000000000003" customHeight="1">
      <c r="A141" s="536">
        <v>134</v>
      </c>
      <c r="B141" s="537" t="s">
        <v>139</v>
      </c>
      <c r="C141" s="537" t="s">
        <v>879</v>
      </c>
      <c r="D141" s="537"/>
      <c r="E141" s="538" t="s">
        <v>746</v>
      </c>
      <c r="F141" s="539">
        <v>35582</v>
      </c>
      <c r="G141" s="540">
        <v>26000</v>
      </c>
      <c r="H141" s="541"/>
      <c r="I141" s="542"/>
      <c r="J141" s="542"/>
      <c r="K141" s="542"/>
      <c r="L141" s="543"/>
    </row>
    <row r="142" spans="1:12" s="535" customFormat="1" ht="39.950000000000003" customHeight="1">
      <c r="A142" s="536">
        <v>135</v>
      </c>
      <c r="B142" s="537" t="s">
        <v>139</v>
      </c>
      <c r="C142" s="537" t="s">
        <v>880</v>
      </c>
      <c r="D142" s="537" t="s">
        <v>881</v>
      </c>
      <c r="E142" s="538" t="s">
        <v>746</v>
      </c>
      <c r="F142" s="539">
        <v>35582</v>
      </c>
      <c r="G142" s="540">
        <v>6900</v>
      </c>
      <c r="H142" s="541"/>
      <c r="I142" s="542"/>
      <c r="J142" s="542"/>
      <c r="K142" s="542"/>
      <c r="L142" s="543"/>
    </row>
    <row r="143" spans="1:12" s="535" customFormat="1" ht="39.950000000000003" customHeight="1">
      <c r="A143" s="536">
        <v>136</v>
      </c>
      <c r="B143" s="537" t="s">
        <v>139</v>
      </c>
      <c r="C143" s="537" t="s">
        <v>880</v>
      </c>
      <c r="D143" s="537" t="s">
        <v>863</v>
      </c>
      <c r="E143" s="538" t="s">
        <v>746</v>
      </c>
      <c r="F143" s="539">
        <v>35582</v>
      </c>
      <c r="G143" s="540">
        <v>18000</v>
      </c>
      <c r="H143" s="541"/>
      <c r="I143" s="542"/>
      <c r="J143" s="542"/>
      <c r="K143" s="542"/>
      <c r="L143" s="543"/>
    </row>
    <row r="144" spans="1:12" s="535" customFormat="1" ht="39.950000000000003" customHeight="1">
      <c r="A144" s="536">
        <v>137</v>
      </c>
      <c r="B144" s="537" t="s">
        <v>139</v>
      </c>
      <c r="C144" s="537" t="s">
        <v>880</v>
      </c>
      <c r="D144" s="537" t="s">
        <v>864</v>
      </c>
      <c r="E144" s="538" t="s">
        <v>746</v>
      </c>
      <c r="F144" s="539">
        <v>35582</v>
      </c>
      <c r="G144" s="540">
        <v>39000</v>
      </c>
      <c r="H144" s="541"/>
      <c r="I144" s="542"/>
      <c r="J144" s="542"/>
      <c r="K144" s="542"/>
      <c r="L144" s="543"/>
    </row>
    <row r="145" spans="1:12" s="535" customFormat="1" ht="39.950000000000003" customHeight="1">
      <c r="A145" s="536">
        <v>138</v>
      </c>
      <c r="B145" s="537" t="s">
        <v>139</v>
      </c>
      <c r="C145" s="537" t="s">
        <v>880</v>
      </c>
      <c r="D145" s="537" t="s">
        <v>865</v>
      </c>
      <c r="E145" s="538" t="s">
        <v>746</v>
      </c>
      <c r="F145" s="539">
        <v>35582</v>
      </c>
      <c r="G145" s="540">
        <v>69000</v>
      </c>
      <c r="H145" s="541"/>
      <c r="I145" s="542"/>
      <c r="J145" s="542"/>
      <c r="K145" s="542"/>
      <c r="L145" s="543"/>
    </row>
    <row r="146" spans="1:12" s="535" customFormat="1" ht="39.950000000000003" customHeight="1">
      <c r="A146" s="536">
        <v>139</v>
      </c>
      <c r="B146" s="537" t="s">
        <v>139</v>
      </c>
      <c r="C146" s="537" t="s">
        <v>880</v>
      </c>
      <c r="D146" s="537" t="s">
        <v>882</v>
      </c>
      <c r="E146" s="538" t="s">
        <v>746</v>
      </c>
      <c r="F146" s="539">
        <v>35582</v>
      </c>
      <c r="G146" s="540">
        <v>97000</v>
      </c>
      <c r="H146" s="541"/>
      <c r="I146" s="542"/>
      <c r="J146" s="542"/>
      <c r="K146" s="542"/>
      <c r="L146" s="543"/>
    </row>
    <row r="147" spans="1:12" s="535" customFormat="1" ht="39.950000000000003" customHeight="1">
      <c r="A147" s="536">
        <v>140</v>
      </c>
      <c r="B147" s="537" t="s">
        <v>139</v>
      </c>
      <c r="C147" s="537" t="s">
        <v>883</v>
      </c>
      <c r="D147" s="632" t="s">
        <v>884</v>
      </c>
      <c r="E147" s="538" t="s">
        <v>746</v>
      </c>
      <c r="F147" s="539">
        <v>35582</v>
      </c>
      <c r="G147" s="540">
        <v>1700</v>
      </c>
      <c r="H147" s="541"/>
      <c r="I147" s="542"/>
      <c r="J147" s="542"/>
      <c r="K147" s="542"/>
      <c r="L147" s="543"/>
    </row>
    <row r="148" spans="1:12" s="535" customFormat="1" ht="39.950000000000003" customHeight="1">
      <c r="A148" s="536">
        <v>141</v>
      </c>
      <c r="B148" s="537" t="s">
        <v>139</v>
      </c>
      <c r="C148" s="537" t="s">
        <v>883</v>
      </c>
      <c r="D148" s="632" t="s">
        <v>885</v>
      </c>
      <c r="E148" s="538" t="s">
        <v>746</v>
      </c>
      <c r="F148" s="539">
        <v>35582</v>
      </c>
      <c r="G148" s="540">
        <v>2700</v>
      </c>
      <c r="H148" s="541"/>
      <c r="I148" s="542"/>
      <c r="J148" s="542"/>
      <c r="K148" s="542"/>
      <c r="L148" s="543"/>
    </row>
    <row r="149" spans="1:12" s="535" customFormat="1" ht="39.950000000000003" customHeight="1">
      <c r="A149" s="536">
        <v>142</v>
      </c>
      <c r="B149" s="537" t="s">
        <v>139</v>
      </c>
      <c r="C149" s="537" t="s">
        <v>883</v>
      </c>
      <c r="D149" s="537" t="s">
        <v>886</v>
      </c>
      <c r="E149" s="538" t="s">
        <v>746</v>
      </c>
      <c r="F149" s="539">
        <v>35582</v>
      </c>
      <c r="G149" s="540">
        <v>17000</v>
      </c>
      <c r="H149" s="541"/>
      <c r="I149" s="542"/>
      <c r="J149" s="542"/>
      <c r="K149" s="542"/>
      <c r="L149" s="543"/>
    </row>
    <row r="150" spans="1:12" s="535" customFormat="1" ht="39.950000000000003" customHeight="1">
      <c r="A150" s="536">
        <v>143</v>
      </c>
      <c r="B150" s="537" t="s">
        <v>139</v>
      </c>
      <c r="C150" s="537" t="s">
        <v>887</v>
      </c>
      <c r="D150" s="537"/>
      <c r="E150" s="538" t="s">
        <v>746</v>
      </c>
      <c r="F150" s="539">
        <v>35582</v>
      </c>
      <c r="G150" s="540">
        <v>470</v>
      </c>
      <c r="H150" s="541"/>
      <c r="I150" s="542"/>
      <c r="J150" s="542"/>
      <c r="K150" s="542"/>
      <c r="L150" s="543"/>
    </row>
    <row r="151" spans="1:12" s="535" customFormat="1" ht="39.950000000000003" customHeight="1">
      <c r="A151" s="536">
        <v>144</v>
      </c>
      <c r="B151" s="537" t="s">
        <v>139</v>
      </c>
      <c r="C151" s="537" t="s">
        <v>888</v>
      </c>
      <c r="D151" s="537" t="s">
        <v>889</v>
      </c>
      <c r="E151" s="538" t="s">
        <v>746</v>
      </c>
      <c r="F151" s="539">
        <v>35582</v>
      </c>
      <c r="G151" s="540">
        <v>130000</v>
      </c>
      <c r="H151" s="541"/>
      <c r="I151" s="542"/>
      <c r="J151" s="542"/>
      <c r="K151" s="542"/>
      <c r="L151" s="543"/>
    </row>
    <row r="152" spans="1:12" s="535" customFormat="1" ht="39.950000000000003" customHeight="1">
      <c r="A152" s="536">
        <v>145</v>
      </c>
      <c r="B152" s="537" t="s">
        <v>139</v>
      </c>
      <c r="C152" s="537" t="s">
        <v>888</v>
      </c>
      <c r="D152" s="537" t="s">
        <v>864</v>
      </c>
      <c r="E152" s="538" t="s">
        <v>746</v>
      </c>
      <c r="F152" s="539">
        <v>35582</v>
      </c>
      <c r="G152" s="540">
        <v>190000</v>
      </c>
      <c r="H152" s="541"/>
      <c r="I152" s="542"/>
      <c r="J152" s="542"/>
      <c r="K152" s="542"/>
      <c r="L152" s="543"/>
    </row>
    <row r="153" spans="1:12" s="535" customFormat="1" ht="39.950000000000003" customHeight="1">
      <c r="A153" s="536">
        <v>146</v>
      </c>
      <c r="B153" s="537" t="s">
        <v>139</v>
      </c>
      <c r="C153" s="537" t="s">
        <v>888</v>
      </c>
      <c r="D153" s="537" t="s">
        <v>865</v>
      </c>
      <c r="E153" s="538" t="s">
        <v>746</v>
      </c>
      <c r="F153" s="539">
        <v>35582</v>
      </c>
      <c r="G153" s="540">
        <v>260000</v>
      </c>
      <c r="H153" s="541"/>
      <c r="I153" s="542"/>
      <c r="J153" s="542"/>
      <c r="K153" s="542"/>
      <c r="L153" s="543"/>
    </row>
    <row r="154" spans="1:12" s="535" customFormat="1" ht="39.950000000000003" customHeight="1">
      <c r="A154" s="536">
        <v>147</v>
      </c>
      <c r="B154" s="537" t="s">
        <v>139</v>
      </c>
      <c r="C154" s="537" t="s">
        <v>888</v>
      </c>
      <c r="D154" s="537" t="s">
        <v>866</v>
      </c>
      <c r="E154" s="538" t="s">
        <v>746</v>
      </c>
      <c r="F154" s="539">
        <v>35582</v>
      </c>
      <c r="G154" s="540">
        <v>390000</v>
      </c>
      <c r="H154" s="541"/>
      <c r="I154" s="542"/>
      <c r="J154" s="542"/>
      <c r="K154" s="542"/>
      <c r="L154" s="543"/>
    </row>
    <row r="155" spans="1:12" s="535" customFormat="1" ht="39.950000000000003" customHeight="1">
      <c r="A155" s="536">
        <v>148</v>
      </c>
      <c r="B155" s="537" t="s">
        <v>139</v>
      </c>
      <c r="C155" s="537" t="s">
        <v>888</v>
      </c>
      <c r="D155" s="537" t="s">
        <v>867</v>
      </c>
      <c r="E155" s="538" t="s">
        <v>746</v>
      </c>
      <c r="F155" s="539">
        <v>35582</v>
      </c>
      <c r="G155" s="540">
        <v>510000</v>
      </c>
      <c r="H155" s="541"/>
      <c r="I155" s="542"/>
      <c r="J155" s="542"/>
      <c r="K155" s="542"/>
      <c r="L155" s="543"/>
    </row>
    <row r="156" spans="1:12" s="535" customFormat="1" ht="39.950000000000003" customHeight="1">
      <c r="A156" s="536">
        <v>149</v>
      </c>
      <c r="B156" s="537" t="s">
        <v>139</v>
      </c>
      <c r="C156" s="537" t="s">
        <v>888</v>
      </c>
      <c r="D156" s="537" t="s">
        <v>868</v>
      </c>
      <c r="E156" s="538" t="s">
        <v>746</v>
      </c>
      <c r="F156" s="539">
        <v>35582</v>
      </c>
      <c r="G156" s="540">
        <v>660000</v>
      </c>
      <c r="H156" s="541"/>
      <c r="I156" s="542"/>
      <c r="J156" s="542"/>
      <c r="K156" s="542"/>
      <c r="L156" s="543"/>
    </row>
    <row r="157" spans="1:12" s="535" customFormat="1" ht="39.950000000000003" customHeight="1">
      <c r="A157" s="536">
        <v>150</v>
      </c>
      <c r="B157" s="537" t="s">
        <v>139</v>
      </c>
      <c r="C157" s="537" t="s">
        <v>888</v>
      </c>
      <c r="D157" s="537" t="s">
        <v>869</v>
      </c>
      <c r="E157" s="538" t="s">
        <v>746</v>
      </c>
      <c r="F157" s="539">
        <v>35582</v>
      </c>
      <c r="G157" s="540">
        <v>870000</v>
      </c>
      <c r="H157" s="541"/>
      <c r="I157" s="542"/>
      <c r="J157" s="542"/>
      <c r="K157" s="542"/>
      <c r="L157" s="543"/>
    </row>
    <row r="158" spans="1:12" s="535" customFormat="1" ht="39.950000000000003" customHeight="1">
      <c r="A158" s="536">
        <v>151</v>
      </c>
      <c r="B158" s="537" t="s">
        <v>139</v>
      </c>
      <c r="C158" s="537" t="s">
        <v>890</v>
      </c>
      <c r="D158" s="537" t="s">
        <v>891</v>
      </c>
      <c r="E158" s="538" t="s">
        <v>746</v>
      </c>
      <c r="F158" s="539">
        <v>35582</v>
      </c>
      <c r="G158" s="540">
        <v>6200</v>
      </c>
      <c r="H158" s="541"/>
      <c r="I158" s="542"/>
      <c r="J158" s="542"/>
      <c r="K158" s="542"/>
      <c r="L158" s="543"/>
    </row>
    <row r="159" spans="1:12" s="535" customFormat="1" ht="39.950000000000003" customHeight="1">
      <c r="A159" s="536">
        <v>152</v>
      </c>
      <c r="B159" s="537" t="s">
        <v>139</v>
      </c>
      <c r="C159" s="537" t="s">
        <v>890</v>
      </c>
      <c r="D159" s="537" t="s">
        <v>892</v>
      </c>
      <c r="E159" s="538" t="s">
        <v>746</v>
      </c>
      <c r="F159" s="539">
        <v>35582</v>
      </c>
      <c r="G159" s="540">
        <v>8600</v>
      </c>
      <c r="H159" s="541"/>
      <c r="I159" s="542"/>
      <c r="J159" s="542"/>
      <c r="K159" s="542"/>
      <c r="L159" s="543"/>
    </row>
    <row r="160" spans="1:12" s="535" customFormat="1" ht="39.950000000000003" customHeight="1">
      <c r="A160" s="536">
        <v>153</v>
      </c>
      <c r="B160" s="537" t="s">
        <v>139</v>
      </c>
      <c r="C160" s="537" t="s">
        <v>890</v>
      </c>
      <c r="D160" s="537" t="s">
        <v>893</v>
      </c>
      <c r="E160" s="538" t="s">
        <v>746</v>
      </c>
      <c r="F160" s="539">
        <v>35582</v>
      </c>
      <c r="G160" s="540">
        <v>13000</v>
      </c>
      <c r="H160" s="541"/>
      <c r="I160" s="542"/>
      <c r="J160" s="542"/>
      <c r="K160" s="542"/>
      <c r="L160" s="543"/>
    </row>
    <row r="161" spans="1:12" s="535" customFormat="1" ht="39.950000000000003" customHeight="1">
      <c r="A161" s="536">
        <v>154</v>
      </c>
      <c r="B161" s="537" t="s">
        <v>139</v>
      </c>
      <c r="C161" s="537" t="s">
        <v>890</v>
      </c>
      <c r="D161" s="537" t="s">
        <v>894</v>
      </c>
      <c r="E161" s="538" t="s">
        <v>746</v>
      </c>
      <c r="F161" s="539">
        <v>35582</v>
      </c>
      <c r="G161" s="540">
        <v>35000</v>
      </c>
      <c r="H161" s="541"/>
      <c r="I161" s="542"/>
      <c r="J161" s="542"/>
      <c r="K161" s="542"/>
      <c r="L161" s="543"/>
    </row>
    <row r="162" spans="1:12" s="535" customFormat="1" ht="39.950000000000003" customHeight="1">
      <c r="A162" s="536">
        <v>155</v>
      </c>
      <c r="B162" s="537" t="s">
        <v>139</v>
      </c>
      <c r="C162" s="537" t="s">
        <v>890</v>
      </c>
      <c r="D162" s="537" t="s">
        <v>895</v>
      </c>
      <c r="E162" s="538" t="s">
        <v>746</v>
      </c>
      <c r="F162" s="539">
        <v>35582</v>
      </c>
      <c r="G162" s="540">
        <v>43000</v>
      </c>
      <c r="H162" s="541"/>
      <c r="I162" s="542"/>
      <c r="J162" s="542"/>
      <c r="K162" s="542"/>
      <c r="L162" s="543"/>
    </row>
    <row r="163" spans="1:12" s="535" customFormat="1" ht="39.950000000000003" customHeight="1">
      <c r="A163" s="536">
        <v>156</v>
      </c>
      <c r="B163" s="537" t="s">
        <v>139</v>
      </c>
      <c r="C163" s="537" t="s">
        <v>890</v>
      </c>
      <c r="D163" s="537" t="s">
        <v>896</v>
      </c>
      <c r="E163" s="538" t="s">
        <v>746</v>
      </c>
      <c r="F163" s="539">
        <v>35582</v>
      </c>
      <c r="G163" s="540">
        <v>58000</v>
      </c>
      <c r="H163" s="541"/>
      <c r="I163" s="542"/>
      <c r="J163" s="542"/>
      <c r="K163" s="542"/>
      <c r="L163" s="543"/>
    </row>
    <row r="164" spans="1:12" s="535" customFormat="1" ht="39.950000000000003" customHeight="1">
      <c r="A164" s="536">
        <v>157</v>
      </c>
      <c r="B164" s="537" t="s">
        <v>139</v>
      </c>
      <c r="C164" s="633" t="s">
        <v>897</v>
      </c>
      <c r="D164" s="537" t="s">
        <v>898</v>
      </c>
      <c r="E164" s="538" t="s">
        <v>746</v>
      </c>
      <c r="F164" s="634" t="s">
        <v>899</v>
      </c>
      <c r="G164" s="540">
        <v>215000</v>
      </c>
      <c r="H164" s="541"/>
      <c r="I164" s="542"/>
      <c r="J164" s="542"/>
      <c r="K164" s="542"/>
      <c r="L164" s="543"/>
    </row>
    <row r="165" spans="1:12" s="535" customFormat="1" ht="39.950000000000003" customHeight="1">
      <c r="A165" s="536">
        <v>158</v>
      </c>
      <c r="B165" s="537" t="s">
        <v>139</v>
      </c>
      <c r="C165" s="633" t="s">
        <v>897</v>
      </c>
      <c r="D165" s="537" t="s">
        <v>900</v>
      </c>
      <c r="E165" s="538" t="s">
        <v>746</v>
      </c>
      <c r="F165" s="634" t="s">
        <v>899</v>
      </c>
      <c r="G165" s="540">
        <v>347000</v>
      </c>
      <c r="H165" s="541"/>
      <c r="I165" s="542"/>
      <c r="J165" s="542"/>
      <c r="K165" s="542"/>
      <c r="L165" s="543"/>
    </row>
    <row r="166" spans="1:12" s="535" customFormat="1" ht="39.950000000000003" customHeight="1">
      <c r="A166" s="536">
        <v>159</v>
      </c>
      <c r="B166" s="537" t="s">
        <v>139</v>
      </c>
      <c r="C166" s="633" t="s">
        <v>897</v>
      </c>
      <c r="D166" s="537" t="s">
        <v>901</v>
      </c>
      <c r="E166" s="538" t="s">
        <v>746</v>
      </c>
      <c r="F166" s="634" t="s">
        <v>899</v>
      </c>
      <c r="G166" s="540">
        <v>494000</v>
      </c>
      <c r="H166" s="541"/>
      <c r="I166" s="542"/>
      <c r="J166" s="542"/>
      <c r="K166" s="542"/>
      <c r="L166" s="543"/>
    </row>
    <row r="167" spans="1:12" s="535" customFormat="1" ht="39.950000000000003" customHeight="1">
      <c r="A167" s="536">
        <v>160</v>
      </c>
      <c r="B167" s="537" t="s">
        <v>139</v>
      </c>
      <c r="C167" s="633" t="s">
        <v>897</v>
      </c>
      <c r="D167" s="537" t="s">
        <v>902</v>
      </c>
      <c r="E167" s="538" t="s">
        <v>746</v>
      </c>
      <c r="F167" s="634" t="s">
        <v>899</v>
      </c>
      <c r="G167" s="540">
        <v>608000</v>
      </c>
      <c r="H167" s="541"/>
      <c r="I167" s="542"/>
      <c r="J167" s="542"/>
      <c r="K167" s="542"/>
      <c r="L167" s="543"/>
    </row>
    <row r="168" spans="1:12" s="535" customFormat="1" ht="39.950000000000003" customHeight="1">
      <c r="A168" s="536">
        <v>161</v>
      </c>
      <c r="B168" s="537" t="s">
        <v>139</v>
      </c>
      <c r="C168" s="633" t="s">
        <v>897</v>
      </c>
      <c r="D168" s="537" t="s">
        <v>903</v>
      </c>
      <c r="E168" s="538" t="s">
        <v>746</v>
      </c>
      <c r="F168" s="634" t="s">
        <v>899</v>
      </c>
      <c r="G168" s="540">
        <v>719000</v>
      </c>
      <c r="H168" s="541"/>
      <c r="I168" s="542"/>
      <c r="J168" s="542"/>
      <c r="K168" s="542"/>
      <c r="L168" s="543"/>
    </row>
    <row r="169" spans="1:12" s="535" customFormat="1" ht="39.950000000000003" customHeight="1">
      <c r="A169" s="536">
        <v>162</v>
      </c>
      <c r="B169" s="537" t="s">
        <v>139</v>
      </c>
      <c r="C169" s="633" t="s">
        <v>897</v>
      </c>
      <c r="D169" s="537" t="s">
        <v>904</v>
      </c>
      <c r="E169" s="538" t="s">
        <v>746</v>
      </c>
      <c r="F169" s="634" t="s">
        <v>899</v>
      </c>
      <c r="G169" s="540">
        <v>820000</v>
      </c>
      <c r="H169" s="541"/>
      <c r="I169" s="542"/>
      <c r="J169" s="542"/>
      <c r="K169" s="542"/>
      <c r="L169" s="543"/>
    </row>
    <row r="170" spans="1:12" s="535" customFormat="1" ht="39.950000000000003" customHeight="1">
      <c r="A170" s="536">
        <v>163</v>
      </c>
      <c r="B170" s="537" t="s">
        <v>139</v>
      </c>
      <c r="C170" s="633" t="s">
        <v>905</v>
      </c>
      <c r="D170" s="537" t="s">
        <v>898</v>
      </c>
      <c r="E170" s="538" t="s">
        <v>746</v>
      </c>
      <c r="F170" s="634" t="s">
        <v>899</v>
      </c>
      <c r="G170" s="540">
        <v>83000</v>
      </c>
      <c r="H170" s="541"/>
      <c r="I170" s="542"/>
      <c r="J170" s="542"/>
      <c r="K170" s="542"/>
      <c r="L170" s="543"/>
    </row>
    <row r="171" spans="1:12" s="535" customFormat="1" ht="39.950000000000003" customHeight="1">
      <c r="A171" s="536">
        <v>164</v>
      </c>
      <c r="B171" s="537" t="s">
        <v>139</v>
      </c>
      <c r="C171" s="633" t="s">
        <v>905</v>
      </c>
      <c r="D171" s="537" t="s">
        <v>900</v>
      </c>
      <c r="E171" s="538" t="s">
        <v>746</v>
      </c>
      <c r="F171" s="634" t="s">
        <v>899</v>
      </c>
      <c r="G171" s="540">
        <v>139000</v>
      </c>
      <c r="H171" s="541"/>
      <c r="I171" s="542"/>
      <c r="J171" s="542"/>
      <c r="K171" s="542"/>
      <c r="L171" s="543"/>
    </row>
    <row r="172" spans="1:12" s="535" customFormat="1" ht="39.950000000000003" customHeight="1">
      <c r="A172" s="536">
        <v>165</v>
      </c>
      <c r="B172" s="537" t="s">
        <v>139</v>
      </c>
      <c r="C172" s="633" t="s">
        <v>905</v>
      </c>
      <c r="D172" s="537" t="s">
        <v>901</v>
      </c>
      <c r="E172" s="538" t="s">
        <v>746</v>
      </c>
      <c r="F172" s="634" t="s">
        <v>899</v>
      </c>
      <c r="G172" s="540">
        <v>223000</v>
      </c>
      <c r="H172" s="541"/>
      <c r="I172" s="542"/>
      <c r="J172" s="542"/>
      <c r="K172" s="542"/>
      <c r="L172" s="543"/>
    </row>
    <row r="173" spans="1:12" s="535" customFormat="1" ht="39.950000000000003" customHeight="1">
      <c r="A173" s="536">
        <v>166</v>
      </c>
      <c r="B173" s="537" t="s">
        <v>139</v>
      </c>
      <c r="C173" s="633" t="s">
        <v>905</v>
      </c>
      <c r="D173" s="537" t="s">
        <v>902</v>
      </c>
      <c r="E173" s="538" t="s">
        <v>746</v>
      </c>
      <c r="F173" s="634" t="s">
        <v>899</v>
      </c>
      <c r="G173" s="540">
        <v>291000</v>
      </c>
      <c r="H173" s="541"/>
      <c r="I173" s="542"/>
      <c r="J173" s="542"/>
      <c r="K173" s="542"/>
      <c r="L173" s="543"/>
    </row>
    <row r="174" spans="1:12" s="535" customFormat="1" ht="39.950000000000003" customHeight="1">
      <c r="A174" s="536">
        <v>167</v>
      </c>
      <c r="B174" s="537" t="s">
        <v>139</v>
      </c>
      <c r="C174" s="633" t="s">
        <v>905</v>
      </c>
      <c r="D174" s="537" t="s">
        <v>903</v>
      </c>
      <c r="E174" s="538" t="s">
        <v>746</v>
      </c>
      <c r="F174" s="634" t="s">
        <v>899</v>
      </c>
      <c r="G174" s="540">
        <v>349000</v>
      </c>
      <c r="H174" s="541"/>
      <c r="I174" s="542"/>
      <c r="J174" s="542"/>
      <c r="K174" s="542"/>
      <c r="L174" s="543"/>
    </row>
    <row r="175" spans="1:12" s="535" customFormat="1" ht="39.950000000000003" customHeight="1">
      <c r="A175" s="536">
        <v>168</v>
      </c>
      <c r="B175" s="537" t="s">
        <v>139</v>
      </c>
      <c r="C175" s="633" t="s">
        <v>905</v>
      </c>
      <c r="D175" s="537" t="s">
        <v>904</v>
      </c>
      <c r="E175" s="538" t="s">
        <v>746</v>
      </c>
      <c r="F175" s="634" t="s">
        <v>899</v>
      </c>
      <c r="G175" s="540">
        <v>410000</v>
      </c>
      <c r="H175" s="541"/>
      <c r="I175" s="542"/>
      <c r="J175" s="542"/>
      <c r="K175" s="542"/>
      <c r="L175" s="543"/>
    </row>
    <row r="176" spans="1:12" s="535" customFormat="1" ht="39.950000000000003" customHeight="1">
      <c r="A176" s="536">
        <v>169</v>
      </c>
      <c r="B176" s="537" t="s">
        <v>139</v>
      </c>
      <c r="C176" s="633" t="s">
        <v>906</v>
      </c>
      <c r="D176" s="537" t="s">
        <v>898</v>
      </c>
      <c r="E176" s="538" t="s">
        <v>746</v>
      </c>
      <c r="F176" s="634" t="s">
        <v>899</v>
      </c>
      <c r="G176" s="540">
        <v>107500</v>
      </c>
      <c r="H176" s="541"/>
      <c r="I176" s="542"/>
      <c r="J176" s="542"/>
      <c r="K176" s="542"/>
      <c r="L176" s="543"/>
    </row>
    <row r="177" spans="1:12" s="535" customFormat="1" ht="39.950000000000003" customHeight="1">
      <c r="A177" s="536">
        <v>170</v>
      </c>
      <c r="B177" s="537" t="s">
        <v>139</v>
      </c>
      <c r="C177" s="633" t="s">
        <v>906</v>
      </c>
      <c r="D177" s="537" t="s">
        <v>900</v>
      </c>
      <c r="E177" s="538" t="s">
        <v>746</v>
      </c>
      <c r="F177" s="634" t="s">
        <v>899</v>
      </c>
      <c r="G177" s="540">
        <v>173500</v>
      </c>
      <c r="H177" s="541"/>
      <c r="I177" s="542"/>
      <c r="J177" s="542"/>
      <c r="K177" s="542"/>
      <c r="L177" s="543"/>
    </row>
    <row r="178" spans="1:12" s="535" customFormat="1" ht="39.950000000000003" customHeight="1">
      <c r="A178" s="536">
        <v>171</v>
      </c>
      <c r="B178" s="537" t="s">
        <v>139</v>
      </c>
      <c r="C178" s="633" t="s">
        <v>906</v>
      </c>
      <c r="D178" s="537" t="s">
        <v>901</v>
      </c>
      <c r="E178" s="538" t="s">
        <v>746</v>
      </c>
      <c r="F178" s="634" t="s">
        <v>899</v>
      </c>
      <c r="G178" s="540">
        <v>247000</v>
      </c>
      <c r="H178" s="541"/>
      <c r="I178" s="542"/>
      <c r="J178" s="542"/>
      <c r="K178" s="542"/>
      <c r="L178" s="543"/>
    </row>
    <row r="179" spans="1:12" s="535" customFormat="1" ht="39.950000000000003" customHeight="1">
      <c r="A179" s="536">
        <v>172</v>
      </c>
      <c r="B179" s="537" t="s">
        <v>139</v>
      </c>
      <c r="C179" s="633" t="s">
        <v>906</v>
      </c>
      <c r="D179" s="537" t="s">
        <v>902</v>
      </c>
      <c r="E179" s="538" t="s">
        <v>746</v>
      </c>
      <c r="F179" s="634" t="s">
        <v>899</v>
      </c>
      <c r="G179" s="540">
        <v>304000</v>
      </c>
      <c r="H179" s="541"/>
      <c r="I179" s="542"/>
      <c r="J179" s="542"/>
      <c r="K179" s="542"/>
      <c r="L179" s="543"/>
    </row>
    <row r="180" spans="1:12" s="535" customFormat="1" ht="39.950000000000003" customHeight="1">
      <c r="A180" s="536">
        <v>173</v>
      </c>
      <c r="B180" s="537" t="s">
        <v>139</v>
      </c>
      <c r="C180" s="633" t="s">
        <v>906</v>
      </c>
      <c r="D180" s="537" t="s">
        <v>903</v>
      </c>
      <c r="E180" s="538" t="s">
        <v>746</v>
      </c>
      <c r="F180" s="634" t="s">
        <v>899</v>
      </c>
      <c r="G180" s="540">
        <v>359500</v>
      </c>
      <c r="H180" s="541"/>
      <c r="I180" s="542"/>
      <c r="J180" s="542"/>
      <c r="K180" s="542"/>
      <c r="L180" s="543"/>
    </row>
    <row r="181" spans="1:12" s="535" customFormat="1" ht="39.950000000000003" customHeight="1">
      <c r="A181" s="536">
        <v>174</v>
      </c>
      <c r="B181" s="537" t="s">
        <v>139</v>
      </c>
      <c r="C181" s="633" t="s">
        <v>906</v>
      </c>
      <c r="D181" s="537" t="s">
        <v>904</v>
      </c>
      <c r="E181" s="538" t="s">
        <v>746</v>
      </c>
      <c r="F181" s="634" t="s">
        <v>899</v>
      </c>
      <c r="G181" s="540">
        <v>410000</v>
      </c>
      <c r="H181" s="541"/>
      <c r="I181" s="542"/>
      <c r="J181" s="542"/>
      <c r="K181" s="542"/>
      <c r="L181" s="543"/>
    </row>
    <row r="182" spans="1:12" s="535" customFormat="1" ht="39.950000000000003" customHeight="1">
      <c r="A182" s="536">
        <v>175</v>
      </c>
      <c r="B182" s="537" t="s">
        <v>139</v>
      </c>
      <c r="C182" s="633" t="s">
        <v>907</v>
      </c>
      <c r="D182" s="537" t="s">
        <v>898</v>
      </c>
      <c r="E182" s="538" t="s">
        <v>746</v>
      </c>
      <c r="F182" s="634" t="s">
        <v>899</v>
      </c>
      <c r="G182" s="540">
        <v>41500</v>
      </c>
      <c r="H182" s="541"/>
      <c r="I182" s="542"/>
      <c r="J182" s="542"/>
      <c r="K182" s="542"/>
      <c r="L182" s="543"/>
    </row>
    <row r="183" spans="1:12" s="535" customFormat="1" ht="39.950000000000003" customHeight="1">
      <c r="A183" s="536">
        <v>176</v>
      </c>
      <c r="B183" s="537" t="s">
        <v>139</v>
      </c>
      <c r="C183" s="633" t="s">
        <v>907</v>
      </c>
      <c r="D183" s="537" t="s">
        <v>900</v>
      </c>
      <c r="E183" s="538" t="s">
        <v>746</v>
      </c>
      <c r="F183" s="634" t="s">
        <v>899</v>
      </c>
      <c r="G183" s="540">
        <v>69500</v>
      </c>
      <c r="H183" s="541"/>
      <c r="I183" s="542"/>
      <c r="J183" s="542"/>
      <c r="K183" s="542"/>
      <c r="L183" s="543"/>
    </row>
    <row r="184" spans="1:12" s="535" customFormat="1" ht="39.950000000000003" customHeight="1">
      <c r="A184" s="536">
        <v>177</v>
      </c>
      <c r="B184" s="537" t="s">
        <v>139</v>
      </c>
      <c r="C184" s="633" t="s">
        <v>907</v>
      </c>
      <c r="D184" s="537" t="s">
        <v>901</v>
      </c>
      <c r="E184" s="538" t="s">
        <v>746</v>
      </c>
      <c r="F184" s="634" t="s">
        <v>899</v>
      </c>
      <c r="G184" s="540">
        <v>111500</v>
      </c>
      <c r="H184" s="541"/>
      <c r="I184" s="542"/>
      <c r="J184" s="542"/>
      <c r="K184" s="542"/>
      <c r="L184" s="543"/>
    </row>
    <row r="185" spans="1:12" s="535" customFormat="1" ht="39.950000000000003" customHeight="1">
      <c r="A185" s="536">
        <v>178</v>
      </c>
      <c r="B185" s="537" t="s">
        <v>139</v>
      </c>
      <c r="C185" s="633" t="s">
        <v>907</v>
      </c>
      <c r="D185" s="537" t="s">
        <v>902</v>
      </c>
      <c r="E185" s="538" t="s">
        <v>746</v>
      </c>
      <c r="F185" s="634" t="s">
        <v>899</v>
      </c>
      <c r="G185" s="540">
        <v>145500</v>
      </c>
      <c r="H185" s="541"/>
      <c r="I185" s="542"/>
      <c r="J185" s="542"/>
      <c r="K185" s="542"/>
      <c r="L185" s="543"/>
    </row>
    <row r="186" spans="1:12" s="535" customFormat="1" ht="39.950000000000003" customHeight="1">
      <c r="A186" s="536">
        <v>179</v>
      </c>
      <c r="B186" s="537" t="s">
        <v>139</v>
      </c>
      <c r="C186" s="633" t="s">
        <v>907</v>
      </c>
      <c r="D186" s="537" t="s">
        <v>903</v>
      </c>
      <c r="E186" s="538" t="s">
        <v>746</v>
      </c>
      <c r="F186" s="634" t="s">
        <v>899</v>
      </c>
      <c r="G186" s="540">
        <v>174500</v>
      </c>
      <c r="H186" s="541"/>
      <c r="I186" s="542"/>
      <c r="J186" s="542"/>
      <c r="K186" s="542"/>
      <c r="L186" s="543"/>
    </row>
    <row r="187" spans="1:12" s="535" customFormat="1" ht="39.950000000000003" customHeight="1">
      <c r="A187" s="536">
        <v>180</v>
      </c>
      <c r="B187" s="537" t="s">
        <v>139</v>
      </c>
      <c r="C187" s="633" t="s">
        <v>907</v>
      </c>
      <c r="D187" s="537" t="s">
        <v>904</v>
      </c>
      <c r="E187" s="538" t="s">
        <v>746</v>
      </c>
      <c r="F187" s="634" t="s">
        <v>899</v>
      </c>
      <c r="G187" s="540">
        <v>205000</v>
      </c>
      <c r="H187" s="541"/>
      <c r="I187" s="542"/>
      <c r="J187" s="542"/>
      <c r="K187" s="542"/>
      <c r="L187" s="543"/>
    </row>
    <row r="188" spans="1:12" s="535" customFormat="1" ht="39.950000000000003" customHeight="1">
      <c r="A188" s="536">
        <v>181</v>
      </c>
      <c r="B188" s="537" t="s">
        <v>139</v>
      </c>
      <c r="C188" s="633" t="s">
        <v>908</v>
      </c>
      <c r="D188" s="537" t="s">
        <v>898</v>
      </c>
      <c r="E188" s="538" t="s">
        <v>746</v>
      </c>
      <c r="F188" s="634" t="s">
        <v>899</v>
      </c>
      <c r="G188" s="540">
        <v>83000</v>
      </c>
      <c r="H188" s="541"/>
      <c r="I188" s="542"/>
      <c r="J188" s="542"/>
      <c r="K188" s="542"/>
      <c r="L188" s="543"/>
    </row>
    <row r="189" spans="1:12" s="535" customFormat="1" ht="39.950000000000003" customHeight="1">
      <c r="A189" s="536">
        <v>182</v>
      </c>
      <c r="B189" s="537" t="s">
        <v>139</v>
      </c>
      <c r="C189" s="633" t="s">
        <v>908</v>
      </c>
      <c r="D189" s="537" t="s">
        <v>900</v>
      </c>
      <c r="E189" s="538" t="s">
        <v>746</v>
      </c>
      <c r="F189" s="634" t="s">
        <v>899</v>
      </c>
      <c r="G189" s="540">
        <v>139000</v>
      </c>
      <c r="H189" s="541"/>
      <c r="I189" s="542"/>
      <c r="J189" s="542"/>
      <c r="K189" s="542"/>
      <c r="L189" s="543"/>
    </row>
    <row r="190" spans="1:12" s="535" customFormat="1" ht="39.950000000000003" customHeight="1">
      <c r="A190" s="536">
        <v>183</v>
      </c>
      <c r="B190" s="537" t="s">
        <v>139</v>
      </c>
      <c r="C190" s="633" t="s">
        <v>908</v>
      </c>
      <c r="D190" s="537" t="s">
        <v>901</v>
      </c>
      <c r="E190" s="538" t="s">
        <v>746</v>
      </c>
      <c r="F190" s="634" t="s">
        <v>899</v>
      </c>
      <c r="G190" s="540">
        <v>223000</v>
      </c>
      <c r="H190" s="541"/>
      <c r="I190" s="542"/>
      <c r="J190" s="542"/>
      <c r="K190" s="542"/>
      <c r="L190" s="543"/>
    </row>
    <row r="191" spans="1:12" s="535" customFormat="1" ht="39.950000000000003" customHeight="1">
      <c r="A191" s="536">
        <v>184</v>
      </c>
      <c r="B191" s="537" t="s">
        <v>139</v>
      </c>
      <c r="C191" s="633" t="s">
        <v>908</v>
      </c>
      <c r="D191" s="537" t="s">
        <v>902</v>
      </c>
      <c r="E191" s="538" t="s">
        <v>746</v>
      </c>
      <c r="F191" s="634" t="s">
        <v>899</v>
      </c>
      <c r="G191" s="540">
        <v>291000</v>
      </c>
      <c r="H191" s="541"/>
      <c r="I191" s="542"/>
      <c r="J191" s="542"/>
      <c r="K191" s="542"/>
      <c r="L191" s="543"/>
    </row>
    <row r="192" spans="1:12" s="535" customFormat="1" ht="39.950000000000003" customHeight="1">
      <c r="A192" s="536">
        <v>185</v>
      </c>
      <c r="B192" s="537" t="s">
        <v>139</v>
      </c>
      <c r="C192" s="633" t="s">
        <v>908</v>
      </c>
      <c r="D192" s="537" t="s">
        <v>903</v>
      </c>
      <c r="E192" s="538" t="s">
        <v>746</v>
      </c>
      <c r="F192" s="634" t="s">
        <v>899</v>
      </c>
      <c r="G192" s="540">
        <v>349000</v>
      </c>
      <c r="H192" s="541"/>
      <c r="I192" s="542"/>
      <c r="J192" s="542"/>
      <c r="K192" s="542"/>
      <c r="L192" s="543"/>
    </row>
    <row r="193" spans="1:12" s="535" customFormat="1" ht="39.950000000000003" customHeight="1">
      <c r="A193" s="536">
        <v>186</v>
      </c>
      <c r="B193" s="537" t="s">
        <v>139</v>
      </c>
      <c r="C193" s="633" t="s">
        <v>908</v>
      </c>
      <c r="D193" s="537" t="s">
        <v>904</v>
      </c>
      <c r="E193" s="538" t="s">
        <v>746</v>
      </c>
      <c r="F193" s="634" t="s">
        <v>899</v>
      </c>
      <c r="G193" s="540">
        <v>410000</v>
      </c>
      <c r="H193" s="541"/>
      <c r="I193" s="542"/>
      <c r="J193" s="542"/>
      <c r="K193" s="542"/>
      <c r="L193" s="543"/>
    </row>
    <row r="194" spans="1:12" s="535" customFormat="1" ht="39.950000000000003" customHeight="1">
      <c r="A194" s="536">
        <v>187</v>
      </c>
      <c r="B194" s="537" t="s">
        <v>139</v>
      </c>
      <c r="C194" s="633" t="s">
        <v>909</v>
      </c>
      <c r="D194" s="537" t="s">
        <v>898</v>
      </c>
      <c r="E194" s="538" t="s">
        <v>746</v>
      </c>
      <c r="F194" s="634" t="s">
        <v>899</v>
      </c>
      <c r="G194" s="540">
        <v>11000</v>
      </c>
      <c r="H194" s="548"/>
      <c r="I194" s="542"/>
      <c r="J194" s="542"/>
      <c r="K194" s="542"/>
      <c r="L194" s="543" t="str">
        <f>IF(I194=0,"",I194/K194)</f>
        <v/>
      </c>
    </row>
    <row r="195" spans="1:12" s="535" customFormat="1" ht="39.950000000000003" customHeight="1">
      <c r="A195" s="536">
        <v>188</v>
      </c>
      <c r="B195" s="537" t="s">
        <v>139</v>
      </c>
      <c r="C195" s="633" t="s">
        <v>909</v>
      </c>
      <c r="D195" s="537" t="s">
        <v>900</v>
      </c>
      <c r="E195" s="538" t="s">
        <v>746</v>
      </c>
      <c r="F195" s="634" t="s">
        <v>899</v>
      </c>
      <c r="G195" s="540">
        <v>27000</v>
      </c>
      <c r="H195" s="548"/>
      <c r="I195" s="542"/>
      <c r="J195" s="542"/>
      <c r="K195" s="542"/>
      <c r="L195" s="543" t="str">
        <f t="shared" ref="L195:L212" si="3">IF(I195=0,"",I195/K195)</f>
        <v/>
      </c>
    </row>
    <row r="196" spans="1:12" s="535" customFormat="1" ht="39.950000000000003" customHeight="1">
      <c r="A196" s="536">
        <v>189</v>
      </c>
      <c r="B196" s="537" t="s">
        <v>139</v>
      </c>
      <c r="C196" s="633" t="s">
        <v>909</v>
      </c>
      <c r="D196" s="537" t="s">
        <v>901</v>
      </c>
      <c r="E196" s="538" t="s">
        <v>746</v>
      </c>
      <c r="F196" s="634" t="s">
        <v>899</v>
      </c>
      <c r="G196" s="540">
        <v>77000</v>
      </c>
      <c r="H196" s="548"/>
      <c r="I196" s="542"/>
      <c r="J196" s="542"/>
      <c r="K196" s="542"/>
      <c r="L196" s="543" t="str">
        <f t="shared" si="3"/>
        <v/>
      </c>
    </row>
    <row r="197" spans="1:12" s="535" customFormat="1" ht="39.950000000000003" customHeight="1">
      <c r="A197" s="536">
        <v>190</v>
      </c>
      <c r="B197" s="537" t="s">
        <v>139</v>
      </c>
      <c r="C197" s="633" t="s">
        <v>909</v>
      </c>
      <c r="D197" s="537" t="s">
        <v>902</v>
      </c>
      <c r="E197" s="538" t="s">
        <v>746</v>
      </c>
      <c r="F197" s="634" t="s">
        <v>899</v>
      </c>
      <c r="G197" s="540">
        <v>121000</v>
      </c>
      <c r="H197" s="548"/>
      <c r="I197" s="542"/>
      <c r="J197" s="542"/>
      <c r="K197" s="542"/>
      <c r="L197" s="543" t="str">
        <f t="shared" si="3"/>
        <v/>
      </c>
    </row>
    <row r="198" spans="1:12" s="535" customFormat="1" ht="39.950000000000003" customHeight="1">
      <c r="A198" s="536">
        <v>191</v>
      </c>
      <c r="B198" s="537" t="s">
        <v>139</v>
      </c>
      <c r="C198" s="633" t="s">
        <v>909</v>
      </c>
      <c r="D198" s="537" t="s">
        <v>903</v>
      </c>
      <c r="E198" s="538" t="s">
        <v>746</v>
      </c>
      <c r="F198" s="634" t="s">
        <v>899</v>
      </c>
      <c r="G198" s="540">
        <v>152000</v>
      </c>
      <c r="H198" s="548"/>
      <c r="I198" s="542"/>
      <c r="J198" s="542"/>
      <c r="K198" s="542"/>
      <c r="L198" s="543" t="str">
        <f t="shared" si="3"/>
        <v/>
      </c>
    </row>
    <row r="199" spans="1:12" s="535" customFormat="1" ht="39.950000000000003" customHeight="1">
      <c r="A199" s="536">
        <v>192</v>
      </c>
      <c r="B199" s="537" t="s">
        <v>139</v>
      </c>
      <c r="C199" s="633" t="s">
        <v>909</v>
      </c>
      <c r="D199" s="537" t="s">
        <v>904</v>
      </c>
      <c r="E199" s="538" t="s">
        <v>746</v>
      </c>
      <c r="F199" s="634" t="s">
        <v>899</v>
      </c>
      <c r="G199" s="540">
        <v>190000</v>
      </c>
      <c r="H199" s="548"/>
      <c r="I199" s="542"/>
      <c r="J199" s="542"/>
      <c r="K199" s="542"/>
      <c r="L199" s="543" t="str">
        <f t="shared" si="3"/>
        <v/>
      </c>
    </row>
    <row r="200" spans="1:12" s="535" customFormat="1" ht="39.950000000000003" customHeight="1">
      <c r="A200" s="536">
        <v>193</v>
      </c>
      <c r="B200" s="537" t="s">
        <v>139</v>
      </c>
      <c r="C200" s="633" t="s">
        <v>910</v>
      </c>
      <c r="D200" s="537" t="s">
        <v>898</v>
      </c>
      <c r="E200" s="538" t="s">
        <v>746</v>
      </c>
      <c r="F200" s="634" t="s">
        <v>899</v>
      </c>
      <c r="G200" s="540">
        <v>41500</v>
      </c>
      <c r="H200" s="548"/>
      <c r="I200" s="542"/>
      <c r="J200" s="542"/>
      <c r="K200" s="542"/>
      <c r="L200" s="543" t="str">
        <f t="shared" si="3"/>
        <v/>
      </c>
    </row>
    <row r="201" spans="1:12" s="535" customFormat="1" ht="39.950000000000003" customHeight="1">
      <c r="A201" s="536">
        <v>194</v>
      </c>
      <c r="B201" s="537" t="s">
        <v>139</v>
      </c>
      <c r="C201" s="633" t="s">
        <v>910</v>
      </c>
      <c r="D201" s="537" t="s">
        <v>900</v>
      </c>
      <c r="E201" s="538" t="s">
        <v>746</v>
      </c>
      <c r="F201" s="634" t="s">
        <v>899</v>
      </c>
      <c r="G201" s="540">
        <v>69500</v>
      </c>
      <c r="H201" s="548"/>
      <c r="I201" s="542"/>
      <c r="J201" s="542"/>
      <c r="K201" s="542"/>
      <c r="L201" s="543" t="str">
        <f t="shared" si="3"/>
        <v/>
      </c>
    </row>
    <row r="202" spans="1:12" s="535" customFormat="1" ht="39.950000000000003" customHeight="1">
      <c r="A202" s="536">
        <v>195</v>
      </c>
      <c r="B202" s="537" t="s">
        <v>139</v>
      </c>
      <c r="C202" s="633" t="s">
        <v>910</v>
      </c>
      <c r="D202" s="537" t="s">
        <v>901</v>
      </c>
      <c r="E202" s="538" t="s">
        <v>746</v>
      </c>
      <c r="F202" s="634" t="s">
        <v>899</v>
      </c>
      <c r="G202" s="540">
        <v>111500</v>
      </c>
      <c r="H202" s="548"/>
      <c r="I202" s="542"/>
      <c r="J202" s="542"/>
      <c r="K202" s="542"/>
      <c r="L202" s="543" t="str">
        <f t="shared" si="3"/>
        <v/>
      </c>
    </row>
    <row r="203" spans="1:12" s="535" customFormat="1" ht="39.950000000000003" customHeight="1">
      <c r="A203" s="536">
        <v>196</v>
      </c>
      <c r="B203" s="537" t="s">
        <v>139</v>
      </c>
      <c r="C203" s="633" t="s">
        <v>910</v>
      </c>
      <c r="D203" s="537" t="s">
        <v>902</v>
      </c>
      <c r="E203" s="538" t="s">
        <v>746</v>
      </c>
      <c r="F203" s="634" t="s">
        <v>899</v>
      </c>
      <c r="G203" s="540">
        <v>145500</v>
      </c>
      <c r="H203" s="548"/>
      <c r="I203" s="542"/>
      <c r="J203" s="542"/>
      <c r="K203" s="542"/>
      <c r="L203" s="543" t="str">
        <f t="shared" si="3"/>
        <v/>
      </c>
    </row>
    <row r="204" spans="1:12" s="535" customFormat="1" ht="39.950000000000003" customHeight="1">
      <c r="A204" s="536">
        <v>197</v>
      </c>
      <c r="B204" s="537" t="s">
        <v>139</v>
      </c>
      <c r="C204" s="633" t="s">
        <v>910</v>
      </c>
      <c r="D204" s="537" t="s">
        <v>903</v>
      </c>
      <c r="E204" s="538" t="s">
        <v>746</v>
      </c>
      <c r="F204" s="634" t="s">
        <v>899</v>
      </c>
      <c r="G204" s="540">
        <v>174500</v>
      </c>
      <c r="H204" s="548"/>
      <c r="I204" s="542"/>
      <c r="J204" s="542"/>
      <c r="K204" s="542"/>
      <c r="L204" s="543" t="str">
        <f t="shared" si="3"/>
        <v/>
      </c>
    </row>
    <row r="205" spans="1:12" s="535" customFormat="1" ht="39.950000000000003" customHeight="1">
      <c r="A205" s="536">
        <v>198</v>
      </c>
      <c r="B205" s="537" t="s">
        <v>139</v>
      </c>
      <c r="C205" s="633" t="s">
        <v>910</v>
      </c>
      <c r="D205" s="537" t="s">
        <v>904</v>
      </c>
      <c r="E205" s="538" t="s">
        <v>746</v>
      </c>
      <c r="F205" s="634" t="s">
        <v>899</v>
      </c>
      <c r="G205" s="540">
        <v>205000</v>
      </c>
      <c r="H205" s="548"/>
      <c r="I205" s="542"/>
      <c r="J205" s="542"/>
      <c r="K205" s="542"/>
      <c r="L205" s="543" t="str">
        <f t="shared" si="3"/>
        <v/>
      </c>
    </row>
    <row r="206" spans="1:12" s="535" customFormat="1" ht="39.950000000000003" customHeight="1">
      <c r="A206" s="536">
        <v>199</v>
      </c>
      <c r="B206" s="537" t="s">
        <v>139</v>
      </c>
      <c r="C206" s="633" t="s">
        <v>911</v>
      </c>
      <c r="D206" s="537" t="s">
        <v>898</v>
      </c>
      <c r="E206" s="538" t="s">
        <v>746</v>
      </c>
      <c r="F206" s="634" t="s">
        <v>899</v>
      </c>
      <c r="G206" s="540">
        <v>5500</v>
      </c>
      <c r="H206" s="548"/>
      <c r="I206" s="542"/>
      <c r="J206" s="542"/>
      <c r="K206" s="542"/>
      <c r="L206" s="543" t="str">
        <f t="shared" si="3"/>
        <v/>
      </c>
    </row>
    <row r="207" spans="1:12" s="535" customFormat="1" ht="39.950000000000003" customHeight="1">
      <c r="A207" s="536">
        <v>200</v>
      </c>
      <c r="B207" s="537" t="s">
        <v>139</v>
      </c>
      <c r="C207" s="633" t="s">
        <v>911</v>
      </c>
      <c r="D207" s="537" t="s">
        <v>900</v>
      </c>
      <c r="E207" s="538" t="s">
        <v>746</v>
      </c>
      <c r="F207" s="634" t="s">
        <v>899</v>
      </c>
      <c r="G207" s="540">
        <v>13500</v>
      </c>
      <c r="H207" s="548"/>
      <c r="I207" s="542"/>
      <c r="J207" s="542"/>
      <c r="K207" s="542"/>
      <c r="L207" s="543" t="str">
        <f t="shared" si="3"/>
        <v/>
      </c>
    </row>
    <row r="208" spans="1:12" s="535" customFormat="1" ht="39.950000000000003" customHeight="1">
      <c r="A208" s="536">
        <v>201</v>
      </c>
      <c r="B208" s="537" t="s">
        <v>139</v>
      </c>
      <c r="C208" s="633" t="s">
        <v>911</v>
      </c>
      <c r="D208" s="537" t="s">
        <v>901</v>
      </c>
      <c r="E208" s="538" t="s">
        <v>746</v>
      </c>
      <c r="F208" s="634" t="s">
        <v>899</v>
      </c>
      <c r="G208" s="540">
        <v>38500</v>
      </c>
      <c r="H208" s="548"/>
      <c r="I208" s="542"/>
      <c r="J208" s="542"/>
      <c r="K208" s="542"/>
      <c r="L208" s="543" t="str">
        <f t="shared" si="3"/>
        <v/>
      </c>
    </row>
    <row r="209" spans="1:12" s="535" customFormat="1" ht="39.950000000000003" customHeight="1">
      <c r="A209" s="536">
        <v>202</v>
      </c>
      <c r="B209" s="537" t="s">
        <v>139</v>
      </c>
      <c r="C209" s="633" t="s">
        <v>911</v>
      </c>
      <c r="D209" s="537" t="s">
        <v>902</v>
      </c>
      <c r="E209" s="538" t="s">
        <v>746</v>
      </c>
      <c r="F209" s="634" t="s">
        <v>899</v>
      </c>
      <c r="G209" s="540">
        <v>60500</v>
      </c>
      <c r="H209" s="548"/>
      <c r="I209" s="542"/>
      <c r="J209" s="542"/>
      <c r="K209" s="542"/>
      <c r="L209" s="543" t="str">
        <f t="shared" si="3"/>
        <v/>
      </c>
    </row>
    <row r="210" spans="1:12" s="535" customFormat="1" ht="39.950000000000003" customHeight="1">
      <c r="A210" s="536">
        <v>203</v>
      </c>
      <c r="B210" s="537" t="s">
        <v>139</v>
      </c>
      <c r="C210" s="633" t="s">
        <v>911</v>
      </c>
      <c r="D210" s="537" t="s">
        <v>903</v>
      </c>
      <c r="E210" s="538" t="s">
        <v>746</v>
      </c>
      <c r="F210" s="634" t="s">
        <v>899</v>
      </c>
      <c r="G210" s="540">
        <v>76000</v>
      </c>
      <c r="H210" s="548"/>
      <c r="I210" s="542"/>
      <c r="J210" s="542"/>
      <c r="K210" s="542"/>
      <c r="L210" s="543" t="str">
        <f t="shared" si="3"/>
        <v/>
      </c>
    </row>
    <row r="211" spans="1:12" s="535" customFormat="1" ht="39.950000000000003" customHeight="1">
      <c r="A211" s="536">
        <v>204</v>
      </c>
      <c r="B211" s="537" t="s">
        <v>139</v>
      </c>
      <c r="C211" s="633" t="s">
        <v>911</v>
      </c>
      <c r="D211" s="537" t="s">
        <v>904</v>
      </c>
      <c r="E211" s="538" t="s">
        <v>746</v>
      </c>
      <c r="F211" s="634" t="s">
        <v>899</v>
      </c>
      <c r="G211" s="540">
        <v>95000</v>
      </c>
      <c r="H211" s="548"/>
      <c r="I211" s="542"/>
      <c r="J211" s="542"/>
      <c r="K211" s="542"/>
      <c r="L211" s="543" t="str">
        <f t="shared" si="3"/>
        <v/>
      </c>
    </row>
    <row r="212" spans="1:12" s="535" customFormat="1" ht="39.950000000000003" customHeight="1" thickBot="1">
      <c r="A212" s="549">
        <v>205</v>
      </c>
      <c r="B212" s="550" t="s">
        <v>912</v>
      </c>
      <c r="C212" s="551" t="s">
        <v>913</v>
      </c>
      <c r="D212" s="550" t="s">
        <v>914</v>
      </c>
      <c r="E212" s="552" t="s">
        <v>915</v>
      </c>
      <c r="F212" s="553">
        <v>34973</v>
      </c>
      <c r="G212" s="554">
        <v>3200</v>
      </c>
      <c r="H212" s="555"/>
      <c r="I212" s="556"/>
      <c r="J212" s="556"/>
      <c r="K212" s="556"/>
      <c r="L212" s="557" t="str">
        <f t="shared" si="3"/>
        <v/>
      </c>
    </row>
  </sheetData>
  <mergeCells count="15">
    <mergeCell ref="A3:E3"/>
    <mergeCell ref="F5:F7"/>
    <mergeCell ref="E5:E7"/>
    <mergeCell ref="A5:A7"/>
    <mergeCell ref="B5:B7"/>
    <mergeCell ref="C5:C7"/>
    <mergeCell ref="D5:D7"/>
    <mergeCell ref="H3:L3"/>
    <mergeCell ref="H5:H7"/>
    <mergeCell ref="K5:K6"/>
    <mergeCell ref="L5:L6"/>
    <mergeCell ref="G5:G6"/>
    <mergeCell ref="F3:G3"/>
    <mergeCell ref="I5:I6"/>
    <mergeCell ref="J5:J6"/>
  </mergeCells>
  <phoneticPr fontId="9"/>
  <printOptions horizontalCentered="1"/>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31"/>
  <sheetViews>
    <sheetView zoomScaleNormal="100" zoomScaleSheetLayoutView="80" workbookViewId="0"/>
  </sheetViews>
  <sheetFormatPr defaultRowHeight="13.5"/>
  <cols>
    <col min="1" max="1" width="5.25" bestFit="1" customWidth="1"/>
    <col min="2" max="2" width="28" customWidth="1"/>
    <col min="3" max="3" width="35.625" customWidth="1"/>
    <col min="4" max="4" width="13.625" customWidth="1"/>
    <col min="5" max="5" width="13.875" bestFit="1" customWidth="1"/>
    <col min="6" max="8" width="10.625" customWidth="1"/>
    <col min="9" max="9" width="10.875" style="271" customWidth="1"/>
  </cols>
  <sheetData>
    <row r="1" spans="1:9">
      <c r="A1" s="28"/>
      <c r="B1" s="28"/>
      <c r="C1" s="28"/>
      <c r="D1" s="28"/>
      <c r="E1" s="28"/>
      <c r="F1" s="28"/>
      <c r="G1" s="28"/>
      <c r="H1" s="28"/>
    </row>
    <row r="2" spans="1:9" ht="23.25" customHeight="1">
      <c r="A2" s="636" t="s">
        <v>136</v>
      </c>
      <c r="B2" s="636"/>
      <c r="C2" s="636"/>
      <c r="D2" s="636"/>
      <c r="E2" s="636"/>
      <c r="F2" s="636"/>
      <c r="G2" s="636"/>
      <c r="H2" s="636"/>
    </row>
    <row r="3" spans="1:9">
      <c r="A3" s="29"/>
      <c r="B3" s="29"/>
      <c r="C3" s="29"/>
      <c r="D3" s="29"/>
      <c r="E3" s="29"/>
      <c r="F3" s="29"/>
      <c r="G3" s="29"/>
      <c r="H3" s="29"/>
    </row>
    <row r="4" spans="1:9">
      <c r="A4" s="29"/>
      <c r="B4" s="29"/>
      <c r="C4" s="29"/>
      <c r="D4" s="29"/>
      <c r="E4" s="29"/>
      <c r="F4" s="29"/>
      <c r="G4" s="31" t="s">
        <v>32</v>
      </c>
      <c r="H4" s="31"/>
    </row>
    <row r="5" spans="1:9">
      <c r="A5" s="29"/>
      <c r="B5" s="29"/>
      <c r="C5" s="29"/>
      <c r="D5" s="29"/>
      <c r="E5" s="29"/>
      <c r="F5" s="29"/>
      <c r="G5" s="29"/>
      <c r="H5" s="32" t="s">
        <v>129</v>
      </c>
    </row>
    <row r="6" spans="1:9" s="1" customFormat="1" ht="30" customHeight="1">
      <c r="A6" s="158" t="s">
        <v>91</v>
      </c>
      <c r="B6" s="62" t="s">
        <v>134</v>
      </c>
      <c r="C6" s="62" t="s">
        <v>3</v>
      </c>
      <c r="D6" s="62" t="s">
        <v>4</v>
      </c>
      <c r="E6" s="62" t="s">
        <v>5</v>
      </c>
      <c r="F6" s="63" t="s">
        <v>6</v>
      </c>
      <c r="G6" s="223" t="s">
        <v>128</v>
      </c>
      <c r="H6" s="63" t="s">
        <v>7</v>
      </c>
      <c r="I6" s="302"/>
    </row>
    <row r="7" spans="1:9" ht="40.5" customHeight="1">
      <c r="A7" s="198" t="s">
        <v>916</v>
      </c>
      <c r="B7" s="35" t="s">
        <v>917</v>
      </c>
      <c r="C7" s="35" t="s">
        <v>918</v>
      </c>
      <c r="D7" s="144" t="s">
        <v>919</v>
      </c>
      <c r="E7" s="148" t="s">
        <v>920</v>
      </c>
      <c r="F7" s="57">
        <v>13</v>
      </c>
      <c r="G7" s="57">
        <v>0</v>
      </c>
      <c r="H7" s="57">
        <v>13</v>
      </c>
      <c r="I7" s="303"/>
    </row>
    <row r="8" spans="1:9" ht="40.5" customHeight="1">
      <c r="A8" s="198" t="s">
        <v>921</v>
      </c>
      <c r="B8" s="35" t="s">
        <v>922</v>
      </c>
      <c r="C8" s="35" t="s">
        <v>923</v>
      </c>
      <c r="D8" s="144" t="s">
        <v>924</v>
      </c>
      <c r="E8" s="148" t="s">
        <v>920</v>
      </c>
      <c r="F8" s="57">
        <v>2</v>
      </c>
      <c r="G8" s="57">
        <v>0</v>
      </c>
      <c r="H8" s="57">
        <v>2</v>
      </c>
      <c r="I8" s="303"/>
    </row>
    <row r="9" spans="1:9" ht="40.5" customHeight="1">
      <c r="A9" s="198" t="s">
        <v>925</v>
      </c>
      <c r="B9" s="35" t="s">
        <v>926</v>
      </c>
      <c r="C9" s="35" t="s">
        <v>927</v>
      </c>
      <c r="D9" s="144" t="s">
        <v>928</v>
      </c>
      <c r="E9" s="148" t="s">
        <v>929</v>
      </c>
      <c r="F9" s="57">
        <v>14</v>
      </c>
      <c r="G9" s="57">
        <v>0</v>
      </c>
      <c r="H9" s="57">
        <v>14</v>
      </c>
      <c r="I9" s="303"/>
    </row>
    <row r="10" spans="1:9" ht="30" customHeight="1">
      <c r="A10" s="60"/>
      <c r="B10" s="62" t="s">
        <v>25</v>
      </c>
      <c r="C10" s="112" t="s">
        <v>55</v>
      </c>
      <c r="D10" s="755" t="s">
        <v>2</v>
      </c>
      <c r="E10" s="640"/>
      <c r="F10" s="72">
        <f>SUM(F7:F9)</f>
        <v>29</v>
      </c>
      <c r="G10" s="72">
        <f>SUM(G7:G9)</f>
        <v>0</v>
      </c>
      <c r="H10" s="72">
        <f>SUM(H7:H9)</f>
        <v>29</v>
      </c>
      <c r="I10" s="304"/>
    </row>
    <row r="11" spans="1:9" ht="30" customHeight="1">
      <c r="A11" s="244"/>
      <c r="B11" s="244"/>
      <c r="C11" s="244"/>
      <c r="D11" s="244"/>
      <c r="E11" s="244"/>
      <c r="F11" s="244"/>
      <c r="G11" s="244"/>
      <c r="H11" s="244"/>
      <c r="I11" s="305"/>
    </row>
    <row r="12" spans="1:9" ht="30" customHeight="1">
      <c r="A12" s="247"/>
      <c r="B12" s="247"/>
      <c r="C12" s="247"/>
      <c r="D12" s="247"/>
      <c r="E12" s="247"/>
      <c r="F12" s="247"/>
      <c r="G12" s="247"/>
      <c r="H12" s="247"/>
      <c r="I12" s="305"/>
    </row>
    <row r="13" spans="1:9" ht="30" customHeight="1">
      <c r="A13" s="247"/>
      <c r="B13" s="247"/>
      <c r="C13" s="247"/>
      <c r="D13" s="247"/>
      <c r="E13" s="247"/>
      <c r="F13" s="247"/>
      <c r="G13" s="247"/>
      <c r="H13" s="247"/>
      <c r="I13" s="305"/>
    </row>
    <row r="14" spans="1:9" ht="30" customHeight="1">
      <c r="A14" s="247"/>
      <c r="B14" s="248"/>
      <c r="C14" s="267"/>
      <c r="D14" s="268"/>
      <c r="E14" s="269"/>
      <c r="F14" s="266"/>
      <c r="G14" s="266"/>
      <c r="H14" s="266"/>
      <c r="I14" s="306"/>
    </row>
    <row r="15" spans="1:9" ht="30" customHeight="1">
      <c r="A15" s="266"/>
      <c r="B15" s="266"/>
      <c r="C15" s="266"/>
      <c r="D15" s="266"/>
      <c r="E15" s="266"/>
      <c r="F15" s="266"/>
      <c r="G15" s="266"/>
      <c r="H15" s="266"/>
      <c r="I15" s="306"/>
    </row>
    <row r="16" spans="1:9" ht="30" customHeight="1">
      <c r="A16" s="266"/>
      <c r="B16" s="266"/>
      <c r="C16" s="266"/>
      <c r="D16" s="266"/>
      <c r="E16" s="266"/>
      <c r="F16" s="266"/>
      <c r="G16" s="266"/>
      <c r="H16" s="266"/>
      <c r="I16" s="306"/>
    </row>
    <row r="17" spans="1:9" ht="30" customHeight="1">
      <c r="A17" s="266"/>
      <c r="B17" s="266"/>
      <c r="C17" s="266"/>
      <c r="D17" s="266"/>
      <c r="E17" s="266"/>
      <c r="F17" s="266"/>
      <c r="G17" s="266"/>
      <c r="H17" s="266"/>
      <c r="I17" s="306"/>
    </row>
    <row r="18" spans="1:9" ht="30" customHeight="1">
      <c r="A18" s="266"/>
      <c r="B18" s="266"/>
      <c r="C18" s="266"/>
      <c r="D18" s="266"/>
      <c r="E18" s="266"/>
      <c r="F18" s="266"/>
      <c r="G18" s="266"/>
      <c r="H18" s="266"/>
      <c r="I18" s="306"/>
    </row>
    <row r="19" spans="1:9">
      <c r="I19" s="307"/>
    </row>
    <row r="20" spans="1:9">
      <c r="I20" s="307"/>
    </row>
    <row r="21" spans="1:9">
      <c r="I21" s="307"/>
    </row>
    <row r="22" spans="1:9">
      <c r="I22" s="307"/>
    </row>
    <row r="23" spans="1:9">
      <c r="I23" s="307"/>
    </row>
    <row r="24" spans="1:9">
      <c r="I24" s="307"/>
    </row>
    <row r="25" spans="1:9">
      <c r="I25" s="307"/>
    </row>
    <row r="26" spans="1:9">
      <c r="I26" s="307"/>
    </row>
    <row r="27" spans="1:9">
      <c r="I27" s="307"/>
    </row>
    <row r="28" spans="1:9">
      <c r="I28" s="307"/>
    </row>
    <row r="29" spans="1:9">
      <c r="I29" s="307"/>
    </row>
    <row r="30" spans="1:9">
      <c r="I30" s="307"/>
    </row>
    <row r="31" spans="1:9">
      <c r="I31" s="307"/>
    </row>
  </sheetData>
  <mergeCells count="2">
    <mergeCell ref="A2:H2"/>
    <mergeCell ref="D10:E10"/>
  </mergeCells>
  <phoneticPr fontId="2"/>
  <hyperlinks>
    <hyperlink ref="C10" location="'教育委員会（詳細）'!A1" display="詳細はこちらをクリック！"/>
    <hyperlink ref="D10:E10" location="総括表!A1" display="総括表へはこちらをクリック！"/>
  </hyperlinks>
  <printOptions horizontalCentered="1"/>
  <pageMargins left="0.78740157480314965" right="0.6692913385826772" top="0.82677165354330717" bottom="0.55118110236220474" header="0.35433070866141736" footer="0.35433070866141736"/>
  <pageSetup paperSize="9" scale="95" orientation="landscape" cellComments="asDisplayed"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sheetPr>
  <dimension ref="A1:L36"/>
  <sheetViews>
    <sheetView zoomScaleNormal="100" zoomScaleSheetLayoutView="80" workbookViewId="0"/>
  </sheetViews>
  <sheetFormatPr defaultRowHeight="13.5"/>
  <cols>
    <col min="1" max="1" width="5.125" style="134" customWidth="1"/>
    <col min="2" max="2" width="29.625" style="134" customWidth="1"/>
    <col min="3" max="3" width="25.625" style="134" customWidth="1"/>
    <col min="4" max="4" width="26.625" style="134" customWidth="1"/>
    <col min="5" max="5" width="20.625" style="134" customWidth="1"/>
    <col min="6" max="6" width="9.625" style="140" customWidth="1"/>
    <col min="7" max="7" width="8.625" style="134" customWidth="1"/>
    <col min="8" max="8" width="9.5" style="134" customWidth="1"/>
    <col min="9" max="12" width="8.625" style="134" customWidth="1"/>
    <col min="13" max="16384" width="9" style="134"/>
  </cols>
  <sheetData>
    <row r="1" spans="1:12" ht="14.25" customHeight="1">
      <c r="A1" s="134" t="s">
        <v>98</v>
      </c>
      <c r="C1" s="135" t="s">
        <v>34</v>
      </c>
      <c r="D1" s="136" t="s">
        <v>58</v>
      </c>
      <c r="E1" s="137"/>
      <c r="F1" s="134"/>
    </row>
    <row r="2" spans="1:12" ht="14.25" customHeight="1" thickBot="1">
      <c r="F2" s="138"/>
      <c r="G2" s="163"/>
      <c r="H2" s="163"/>
      <c r="I2" s="163"/>
      <c r="J2" s="164"/>
      <c r="K2" s="164"/>
      <c r="L2" s="164"/>
    </row>
    <row r="3" spans="1:12" ht="19.5" customHeight="1">
      <c r="A3" s="641" t="s">
        <v>36</v>
      </c>
      <c r="B3" s="642"/>
      <c r="C3" s="642"/>
      <c r="D3" s="642"/>
      <c r="E3" s="642"/>
      <c r="F3" s="643" t="s">
        <v>52</v>
      </c>
      <c r="G3" s="644"/>
      <c r="H3" s="658" t="s">
        <v>132</v>
      </c>
      <c r="I3" s="659"/>
      <c r="J3" s="659"/>
      <c r="K3" s="659"/>
      <c r="L3" s="660"/>
    </row>
    <row r="4" spans="1:12" s="139" customFormat="1" ht="19.5" customHeight="1">
      <c r="A4" s="77" t="s">
        <v>37</v>
      </c>
      <c r="B4" s="78" t="s">
        <v>38</v>
      </c>
      <c r="C4" s="78" t="s">
        <v>39</v>
      </c>
      <c r="D4" s="78" t="s">
        <v>40</v>
      </c>
      <c r="E4" s="79" t="s">
        <v>41</v>
      </c>
      <c r="F4" s="80" t="s">
        <v>70</v>
      </c>
      <c r="G4" s="150" t="s">
        <v>74</v>
      </c>
      <c r="H4" s="206" t="s">
        <v>100</v>
      </c>
      <c r="I4" s="192" t="s">
        <v>101</v>
      </c>
      <c r="J4" s="192" t="s">
        <v>102</v>
      </c>
      <c r="K4" s="192" t="s">
        <v>107</v>
      </c>
      <c r="L4" s="195" t="s">
        <v>104</v>
      </c>
    </row>
    <row r="5" spans="1:12" ht="23.25" customHeight="1">
      <c r="A5" s="713" t="s">
        <v>94</v>
      </c>
      <c r="B5" s="716" t="s">
        <v>133</v>
      </c>
      <c r="C5" s="719" t="s">
        <v>43</v>
      </c>
      <c r="D5" s="719" t="s">
        <v>44</v>
      </c>
      <c r="E5" s="710" t="s">
        <v>45</v>
      </c>
      <c r="F5" s="707" t="s">
        <v>46</v>
      </c>
      <c r="G5" s="736" t="s">
        <v>47</v>
      </c>
      <c r="H5" s="722" t="s">
        <v>112</v>
      </c>
      <c r="I5" s="740" t="s">
        <v>75</v>
      </c>
      <c r="J5" s="740" t="s">
        <v>108</v>
      </c>
      <c r="K5" s="742" t="s">
        <v>48</v>
      </c>
      <c r="L5" s="756" t="s">
        <v>117</v>
      </c>
    </row>
    <row r="6" spans="1:12" ht="54.75" customHeight="1">
      <c r="A6" s="714"/>
      <c r="B6" s="717"/>
      <c r="C6" s="717"/>
      <c r="D6" s="717"/>
      <c r="E6" s="711"/>
      <c r="F6" s="708"/>
      <c r="G6" s="737"/>
      <c r="H6" s="723"/>
      <c r="I6" s="741"/>
      <c r="J6" s="741"/>
      <c r="K6" s="743"/>
      <c r="L6" s="757"/>
    </row>
    <row r="7" spans="1:12" ht="19.5" customHeight="1" thickBot="1">
      <c r="A7" s="715"/>
      <c r="B7" s="718"/>
      <c r="C7" s="718"/>
      <c r="D7" s="718"/>
      <c r="E7" s="712"/>
      <c r="F7" s="709"/>
      <c r="G7" s="151" t="s">
        <v>49</v>
      </c>
      <c r="H7" s="724"/>
      <c r="I7" s="111" t="s">
        <v>49</v>
      </c>
      <c r="J7" s="111" t="s">
        <v>50</v>
      </c>
      <c r="K7" s="111" t="s">
        <v>49</v>
      </c>
      <c r="L7" s="151" t="s">
        <v>67</v>
      </c>
    </row>
    <row r="8" spans="1:12" s="567" customFormat="1" ht="39.950000000000003" customHeight="1">
      <c r="A8" s="558">
        <v>1</v>
      </c>
      <c r="B8" s="559" t="s">
        <v>930</v>
      </c>
      <c r="C8" s="559" t="s">
        <v>931</v>
      </c>
      <c r="D8" s="560" t="s">
        <v>932</v>
      </c>
      <c r="E8" s="561" t="s">
        <v>924</v>
      </c>
      <c r="F8" s="562">
        <v>39904</v>
      </c>
      <c r="G8" s="563">
        <v>9900</v>
      </c>
      <c r="H8" s="564" t="s">
        <v>933</v>
      </c>
      <c r="I8" s="565"/>
      <c r="J8" s="565"/>
      <c r="K8" s="565"/>
      <c r="L8" s="566" t="str">
        <f>IF(I8=0,"",I8/K8)</f>
        <v/>
      </c>
    </row>
    <row r="9" spans="1:12" s="567" customFormat="1" ht="39.950000000000003" customHeight="1">
      <c r="A9" s="568">
        <v>2</v>
      </c>
      <c r="B9" s="569" t="s">
        <v>930</v>
      </c>
      <c r="C9" s="569" t="s">
        <v>931</v>
      </c>
      <c r="D9" s="570" t="s">
        <v>934</v>
      </c>
      <c r="E9" s="571" t="s">
        <v>924</v>
      </c>
      <c r="F9" s="572">
        <v>39904</v>
      </c>
      <c r="G9" s="573">
        <v>9900</v>
      </c>
      <c r="H9" s="574" t="s">
        <v>933</v>
      </c>
      <c r="I9" s="575"/>
      <c r="J9" s="575"/>
      <c r="K9" s="575"/>
      <c r="L9" s="576" t="str">
        <f t="shared" ref="L9:L29" si="0">IF(I9=0,"",I9/K9)</f>
        <v/>
      </c>
    </row>
    <row r="10" spans="1:12" s="567" customFormat="1" ht="39.950000000000003" customHeight="1">
      <c r="A10" s="568">
        <v>3</v>
      </c>
      <c r="B10" s="569" t="s">
        <v>930</v>
      </c>
      <c r="C10" s="569" t="s">
        <v>935</v>
      </c>
      <c r="D10" s="570"/>
      <c r="E10" s="571" t="s">
        <v>924</v>
      </c>
      <c r="F10" s="572">
        <v>39904</v>
      </c>
      <c r="G10" s="573">
        <v>1620</v>
      </c>
      <c r="H10" s="574" t="s">
        <v>933</v>
      </c>
      <c r="I10" s="575"/>
      <c r="J10" s="575"/>
      <c r="K10" s="575"/>
      <c r="L10" s="576" t="str">
        <f t="shared" si="0"/>
        <v/>
      </c>
    </row>
    <row r="11" spans="1:12" s="567" customFormat="1" ht="39.950000000000003" customHeight="1">
      <c r="A11" s="568">
        <v>4</v>
      </c>
      <c r="B11" s="569" t="s">
        <v>930</v>
      </c>
      <c r="C11" s="569" t="s">
        <v>936</v>
      </c>
      <c r="D11" s="570"/>
      <c r="E11" s="571" t="s">
        <v>924</v>
      </c>
      <c r="F11" s="572">
        <v>39539</v>
      </c>
      <c r="G11" s="573">
        <v>310</v>
      </c>
      <c r="H11" s="574" t="s">
        <v>933</v>
      </c>
      <c r="I11" s="575"/>
      <c r="J11" s="575"/>
      <c r="K11" s="575"/>
      <c r="L11" s="576" t="str">
        <f>IF(I11=0,"",I11/K11)</f>
        <v/>
      </c>
    </row>
    <row r="12" spans="1:12" s="567" customFormat="1" ht="39.950000000000003" customHeight="1">
      <c r="A12" s="568">
        <v>5</v>
      </c>
      <c r="B12" s="569" t="s">
        <v>930</v>
      </c>
      <c r="C12" s="569" t="s">
        <v>937</v>
      </c>
      <c r="D12" s="570"/>
      <c r="E12" s="571" t="s">
        <v>924</v>
      </c>
      <c r="F12" s="572">
        <v>39904</v>
      </c>
      <c r="G12" s="573">
        <v>1620</v>
      </c>
      <c r="H12" s="574" t="s">
        <v>933</v>
      </c>
      <c r="I12" s="575"/>
      <c r="J12" s="575"/>
      <c r="K12" s="575"/>
      <c r="L12" s="576" t="str">
        <f t="shared" si="0"/>
        <v/>
      </c>
    </row>
    <row r="13" spans="1:12" s="567" customFormat="1" ht="39.950000000000003" customHeight="1">
      <c r="A13" s="568">
        <v>6</v>
      </c>
      <c r="B13" s="569" t="s">
        <v>930</v>
      </c>
      <c r="C13" s="569" t="s">
        <v>938</v>
      </c>
      <c r="D13" s="570" t="s">
        <v>939</v>
      </c>
      <c r="E13" s="571" t="s">
        <v>924</v>
      </c>
      <c r="F13" s="572">
        <v>37712</v>
      </c>
      <c r="G13" s="573">
        <v>2200</v>
      </c>
      <c r="H13" s="574" t="s">
        <v>933</v>
      </c>
      <c r="I13" s="575"/>
      <c r="J13" s="575"/>
      <c r="K13" s="575"/>
      <c r="L13" s="576" t="str">
        <f t="shared" si="0"/>
        <v/>
      </c>
    </row>
    <row r="14" spans="1:12" s="567" customFormat="1" ht="39.950000000000003" customHeight="1">
      <c r="A14" s="568">
        <v>7</v>
      </c>
      <c r="B14" s="569" t="s">
        <v>930</v>
      </c>
      <c r="C14" s="569" t="s">
        <v>938</v>
      </c>
      <c r="D14" s="570" t="s">
        <v>940</v>
      </c>
      <c r="E14" s="571" t="s">
        <v>924</v>
      </c>
      <c r="F14" s="572">
        <v>37712</v>
      </c>
      <c r="G14" s="573">
        <v>950</v>
      </c>
      <c r="H14" s="574" t="s">
        <v>933</v>
      </c>
      <c r="I14" s="575"/>
      <c r="J14" s="575"/>
      <c r="K14" s="575"/>
      <c r="L14" s="576" t="str">
        <f t="shared" si="0"/>
        <v/>
      </c>
    </row>
    <row r="15" spans="1:12" s="567" customFormat="1" ht="39.950000000000003" customHeight="1">
      <c r="A15" s="568">
        <v>8</v>
      </c>
      <c r="B15" s="569" t="s">
        <v>930</v>
      </c>
      <c r="C15" s="569" t="s">
        <v>941</v>
      </c>
      <c r="D15" s="570"/>
      <c r="E15" s="571" t="s">
        <v>924</v>
      </c>
      <c r="F15" s="572">
        <v>39017</v>
      </c>
      <c r="G15" s="573">
        <v>2200</v>
      </c>
      <c r="H15" s="574" t="s">
        <v>933</v>
      </c>
      <c r="I15" s="575"/>
      <c r="J15" s="575"/>
      <c r="K15" s="575"/>
      <c r="L15" s="576" t="str">
        <f t="shared" si="0"/>
        <v/>
      </c>
    </row>
    <row r="16" spans="1:12" s="567" customFormat="1" ht="39.950000000000003" customHeight="1">
      <c r="A16" s="568">
        <v>9</v>
      </c>
      <c r="B16" s="569" t="s">
        <v>930</v>
      </c>
      <c r="C16" s="569" t="s">
        <v>942</v>
      </c>
      <c r="D16" s="570" t="s">
        <v>939</v>
      </c>
      <c r="E16" s="571" t="s">
        <v>924</v>
      </c>
      <c r="F16" s="572">
        <v>38443</v>
      </c>
      <c r="G16" s="573">
        <v>5650</v>
      </c>
      <c r="H16" s="574" t="s">
        <v>933</v>
      </c>
      <c r="I16" s="575"/>
      <c r="J16" s="575"/>
      <c r="K16" s="575"/>
      <c r="L16" s="576" t="str">
        <f t="shared" si="0"/>
        <v/>
      </c>
    </row>
    <row r="17" spans="1:12" s="567" customFormat="1" ht="39.950000000000003" customHeight="1">
      <c r="A17" s="568">
        <v>10</v>
      </c>
      <c r="B17" s="569" t="s">
        <v>930</v>
      </c>
      <c r="C17" s="569" t="s">
        <v>942</v>
      </c>
      <c r="D17" s="570" t="s">
        <v>940</v>
      </c>
      <c r="E17" s="571" t="s">
        <v>924</v>
      </c>
      <c r="F17" s="572">
        <v>38443</v>
      </c>
      <c r="G17" s="573">
        <v>2100</v>
      </c>
      <c r="H17" s="574" t="s">
        <v>933</v>
      </c>
      <c r="I17" s="575"/>
      <c r="J17" s="575"/>
      <c r="K17" s="575"/>
      <c r="L17" s="576"/>
    </row>
    <row r="18" spans="1:12" s="567" customFormat="1" ht="39.950000000000003" customHeight="1">
      <c r="A18" s="568">
        <v>11</v>
      </c>
      <c r="B18" s="569" t="s">
        <v>930</v>
      </c>
      <c r="C18" s="569" t="s">
        <v>942</v>
      </c>
      <c r="D18" s="570" t="s">
        <v>943</v>
      </c>
      <c r="E18" s="571" t="s">
        <v>924</v>
      </c>
      <c r="F18" s="572">
        <v>38443</v>
      </c>
      <c r="G18" s="573">
        <v>500</v>
      </c>
      <c r="H18" s="574" t="s">
        <v>933</v>
      </c>
      <c r="I18" s="575"/>
      <c r="J18" s="575"/>
      <c r="K18" s="575"/>
      <c r="L18" s="576"/>
    </row>
    <row r="19" spans="1:12" s="567" customFormat="1" ht="39.950000000000003" customHeight="1">
      <c r="A19" s="568">
        <v>12</v>
      </c>
      <c r="B19" s="569" t="s">
        <v>930</v>
      </c>
      <c r="C19" s="569" t="s">
        <v>944</v>
      </c>
      <c r="D19" s="570"/>
      <c r="E19" s="571" t="s">
        <v>924</v>
      </c>
      <c r="F19" s="572">
        <v>30773</v>
      </c>
      <c r="G19" s="573">
        <v>200</v>
      </c>
      <c r="H19" s="574" t="s">
        <v>933</v>
      </c>
      <c r="I19" s="575"/>
      <c r="J19" s="575"/>
      <c r="K19" s="575"/>
      <c r="L19" s="576"/>
    </row>
    <row r="20" spans="1:12" s="567" customFormat="1" ht="39.950000000000003" customHeight="1">
      <c r="A20" s="568">
        <v>13</v>
      </c>
      <c r="B20" s="569" t="s">
        <v>930</v>
      </c>
      <c r="C20" s="569" t="s">
        <v>945</v>
      </c>
      <c r="D20" s="570"/>
      <c r="E20" s="571" t="s">
        <v>924</v>
      </c>
      <c r="F20" s="572">
        <v>39017</v>
      </c>
      <c r="G20" s="573">
        <v>200</v>
      </c>
      <c r="H20" s="574" t="s">
        <v>933</v>
      </c>
      <c r="I20" s="575"/>
      <c r="J20" s="575"/>
      <c r="K20" s="575"/>
      <c r="L20" s="576"/>
    </row>
    <row r="21" spans="1:12" s="567" customFormat="1" ht="39.950000000000003" customHeight="1">
      <c r="A21" s="568">
        <v>14</v>
      </c>
      <c r="B21" s="569" t="s">
        <v>946</v>
      </c>
      <c r="C21" s="569" t="s">
        <v>947</v>
      </c>
      <c r="D21" s="570" t="s">
        <v>948</v>
      </c>
      <c r="E21" s="571" t="s">
        <v>924</v>
      </c>
      <c r="F21" s="572">
        <v>42339</v>
      </c>
      <c r="G21" s="573">
        <v>19000</v>
      </c>
      <c r="H21" s="574" t="s">
        <v>933</v>
      </c>
      <c r="I21" s="575"/>
      <c r="J21" s="575"/>
      <c r="K21" s="575"/>
      <c r="L21" s="576"/>
    </row>
    <row r="22" spans="1:12" s="567" customFormat="1" ht="39.950000000000003" customHeight="1">
      <c r="A22" s="568">
        <v>15</v>
      </c>
      <c r="B22" s="569" t="s">
        <v>946</v>
      </c>
      <c r="C22" s="569" t="s">
        <v>947</v>
      </c>
      <c r="D22" s="570" t="s">
        <v>949</v>
      </c>
      <c r="E22" s="571" t="s">
        <v>924</v>
      </c>
      <c r="F22" s="572">
        <v>42339</v>
      </c>
      <c r="G22" s="573">
        <v>150</v>
      </c>
      <c r="H22" s="574" t="s">
        <v>933</v>
      </c>
      <c r="I22" s="575"/>
      <c r="J22" s="575"/>
      <c r="K22" s="575"/>
      <c r="L22" s="576"/>
    </row>
    <row r="23" spans="1:12" s="567" customFormat="1" ht="39.950000000000003" customHeight="1">
      <c r="A23" s="568">
        <v>16</v>
      </c>
      <c r="B23" s="569" t="s">
        <v>950</v>
      </c>
      <c r="C23" s="569" t="s">
        <v>951</v>
      </c>
      <c r="D23" s="569"/>
      <c r="E23" s="571" t="s">
        <v>952</v>
      </c>
      <c r="F23" s="572">
        <v>36617</v>
      </c>
      <c r="G23" s="573">
        <v>3300</v>
      </c>
      <c r="H23" s="574" t="s">
        <v>933</v>
      </c>
      <c r="I23" s="575"/>
      <c r="J23" s="575"/>
      <c r="K23" s="575"/>
      <c r="L23" s="576"/>
    </row>
    <row r="24" spans="1:12" s="567" customFormat="1" ht="39.950000000000003" customHeight="1">
      <c r="A24" s="568">
        <v>17</v>
      </c>
      <c r="B24" s="569" t="s">
        <v>950</v>
      </c>
      <c r="C24" s="569" t="s">
        <v>953</v>
      </c>
      <c r="D24" s="569"/>
      <c r="E24" s="571" t="s">
        <v>952</v>
      </c>
      <c r="F24" s="572">
        <v>36617</v>
      </c>
      <c r="G24" s="573">
        <v>3300</v>
      </c>
      <c r="H24" s="574" t="s">
        <v>933</v>
      </c>
      <c r="I24" s="575"/>
      <c r="J24" s="575"/>
      <c r="K24" s="575"/>
      <c r="L24" s="576" t="str">
        <f t="shared" si="0"/>
        <v/>
      </c>
    </row>
    <row r="25" spans="1:12" s="567" customFormat="1" ht="39.950000000000003" customHeight="1">
      <c r="A25" s="568">
        <v>18</v>
      </c>
      <c r="B25" s="569" t="s">
        <v>950</v>
      </c>
      <c r="C25" s="569" t="s">
        <v>954</v>
      </c>
      <c r="D25" s="569"/>
      <c r="E25" s="571" t="s">
        <v>952</v>
      </c>
      <c r="F25" s="572">
        <v>36617</v>
      </c>
      <c r="G25" s="573">
        <v>1700</v>
      </c>
      <c r="H25" s="574" t="s">
        <v>933</v>
      </c>
      <c r="I25" s="575"/>
      <c r="J25" s="575"/>
      <c r="K25" s="575"/>
      <c r="L25" s="576" t="str">
        <f t="shared" si="0"/>
        <v/>
      </c>
    </row>
    <row r="26" spans="1:12" s="567" customFormat="1" ht="39.950000000000003" customHeight="1">
      <c r="A26" s="568">
        <v>19</v>
      </c>
      <c r="B26" s="569" t="s">
        <v>950</v>
      </c>
      <c r="C26" s="569" t="s">
        <v>955</v>
      </c>
      <c r="D26" s="569"/>
      <c r="E26" s="571" t="s">
        <v>952</v>
      </c>
      <c r="F26" s="572">
        <v>36617</v>
      </c>
      <c r="G26" s="573">
        <v>870</v>
      </c>
      <c r="H26" s="574" t="s">
        <v>933</v>
      </c>
      <c r="I26" s="575"/>
      <c r="J26" s="575"/>
      <c r="K26" s="575"/>
      <c r="L26" s="576" t="str">
        <f t="shared" si="0"/>
        <v/>
      </c>
    </row>
    <row r="27" spans="1:12" s="567" customFormat="1" ht="39.950000000000003" customHeight="1">
      <c r="A27" s="568">
        <v>20</v>
      </c>
      <c r="B27" s="569" t="s">
        <v>950</v>
      </c>
      <c r="C27" s="569" t="s">
        <v>956</v>
      </c>
      <c r="D27" s="569"/>
      <c r="E27" s="571" t="s">
        <v>952</v>
      </c>
      <c r="F27" s="572">
        <v>36617</v>
      </c>
      <c r="G27" s="573">
        <v>1100</v>
      </c>
      <c r="H27" s="574" t="s">
        <v>933</v>
      </c>
      <c r="I27" s="575"/>
      <c r="J27" s="575"/>
      <c r="K27" s="575"/>
      <c r="L27" s="576" t="str">
        <f>IF(I27=0,"",I27/K27)</f>
        <v/>
      </c>
    </row>
    <row r="28" spans="1:12" s="567" customFormat="1" ht="39.950000000000003" customHeight="1">
      <c r="A28" s="568">
        <v>21</v>
      </c>
      <c r="B28" s="569" t="s">
        <v>950</v>
      </c>
      <c r="C28" s="569" t="s">
        <v>957</v>
      </c>
      <c r="D28" s="569"/>
      <c r="E28" s="571" t="s">
        <v>952</v>
      </c>
      <c r="F28" s="572">
        <v>36617</v>
      </c>
      <c r="G28" s="573">
        <v>1700</v>
      </c>
      <c r="H28" s="574" t="s">
        <v>933</v>
      </c>
      <c r="I28" s="575"/>
      <c r="J28" s="575"/>
      <c r="K28" s="575"/>
      <c r="L28" s="576" t="str">
        <f t="shared" si="0"/>
        <v/>
      </c>
    </row>
    <row r="29" spans="1:12" s="567" customFormat="1" ht="39.950000000000003" customHeight="1">
      <c r="A29" s="568">
        <v>22</v>
      </c>
      <c r="B29" s="569" t="s">
        <v>950</v>
      </c>
      <c r="C29" s="569" t="s">
        <v>958</v>
      </c>
      <c r="D29" s="569"/>
      <c r="E29" s="571" t="s">
        <v>952</v>
      </c>
      <c r="F29" s="572">
        <v>39173</v>
      </c>
      <c r="G29" s="573">
        <v>3300</v>
      </c>
      <c r="H29" s="574" t="s">
        <v>933</v>
      </c>
      <c r="I29" s="575"/>
      <c r="J29" s="575"/>
      <c r="K29" s="575"/>
      <c r="L29" s="576" t="str">
        <f t="shared" si="0"/>
        <v/>
      </c>
    </row>
    <row r="30" spans="1:12" s="567" customFormat="1" ht="39.950000000000003" customHeight="1">
      <c r="A30" s="568">
        <v>23</v>
      </c>
      <c r="B30" s="569" t="s">
        <v>950</v>
      </c>
      <c r="C30" s="569" t="s">
        <v>959</v>
      </c>
      <c r="D30" s="569"/>
      <c r="E30" s="571" t="s">
        <v>952</v>
      </c>
      <c r="F30" s="572">
        <v>39173</v>
      </c>
      <c r="G30" s="573">
        <v>1700</v>
      </c>
      <c r="H30" s="574" t="s">
        <v>933</v>
      </c>
      <c r="I30" s="575"/>
      <c r="J30" s="575"/>
      <c r="K30" s="575"/>
      <c r="L30" s="576"/>
    </row>
    <row r="31" spans="1:12" s="567" customFormat="1" ht="39.950000000000003" customHeight="1">
      <c r="A31" s="568">
        <v>24</v>
      </c>
      <c r="B31" s="569" t="s">
        <v>950</v>
      </c>
      <c r="C31" s="569" t="s">
        <v>960</v>
      </c>
      <c r="D31" s="569"/>
      <c r="E31" s="571" t="s">
        <v>952</v>
      </c>
      <c r="F31" s="572">
        <v>39904</v>
      </c>
      <c r="G31" s="573">
        <v>3300</v>
      </c>
      <c r="H31" s="574" t="s">
        <v>933</v>
      </c>
      <c r="I31" s="575"/>
      <c r="J31" s="575"/>
      <c r="K31" s="575"/>
      <c r="L31" s="576"/>
    </row>
    <row r="32" spans="1:12" s="567" customFormat="1" ht="39.950000000000003" customHeight="1">
      <c r="A32" s="568">
        <v>25</v>
      </c>
      <c r="B32" s="569" t="s">
        <v>950</v>
      </c>
      <c r="C32" s="569" t="s">
        <v>961</v>
      </c>
      <c r="D32" s="569"/>
      <c r="E32" s="571" t="s">
        <v>952</v>
      </c>
      <c r="F32" s="572">
        <v>39904</v>
      </c>
      <c r="G32" s="573">
        <v>1700</v>
      </c>
      <c r="H32" s="574" t="s">
        <v>933</v>
      </c>
      <c r="I32" s="575"/>
      <c r="J32" s="575"/>
      <c r="K32" s="575"/>
      <c r="L32" s="576"/>
    </row>
    <row r="33" spans="1:12" s="567" customFormat="1" ht="39.950000000000003" customHeight="1">
      <c r="A33" s="568">
        <v>26</v>
      </c>
      <c r="B33" s="569" t="s">
        <v>950</v>
      </c>
      <c r="C33" s="569" t="s">
        <v>962</v>
      </c>
      <c r="D33" s="569"/>
      <c r="E33" s="571" t="s">
        <v>952</v>
      </c>
      <c r="F33" s="572">
        <v>39904</v>
      </c>
      <c r="G33" s="573">
        <v>3300</v>
      </c>
      <c r="H33" s="574" t="s">
        <v>933</v>
      </c>
      <c r="I33" s="575"/>
      <c r="J33" s="575"/>
      <c r="K33" s="575"/>
      <c r="L33" s="576"/>
    </row>
    <row r="34" spans="1:12" s="567" customFormat="1" ht="39.950000000000003" customHeight="1">
      <c r="A34" s="568">
        <v>27</v>
      </c>
      <c r="B34" s="569" t="s">
        <v>950</v>
      </c>
      <c r="C34" s="569" t="s">
        <v>963</v>
      </c>
      <c r="D34" s="569"/>
      <c r="E34" s="571" t="s">
        <v>952</v>
      </c>
      <c r="F34" s="572">
        <v>39904</v>
      </c>
      <c r="G34" s="573">
        <v>3300</v>
      </c>
      <c r="H34" s="574" t="s">
        <v>933</v>
      </c>
      <c r="I34" s="575"/>
      <c r="J34" s="575"/>
      <c r="K34" s="575"/>
      <c r="L34" s="576"/>
    </row>
    <row r="35" spans="1:12" s="567" customFormat="1" ht="39.950000000000003" customHeight="1">
      <c r="A35" s="568">
        <v>28</v>
      </c>
      <c r="B35" s="569" t="s">
        <v>950</v>
      </c>
      <c r="C35" s="569" t="s">
        <v>964</v>
      </c>
      <c r="D35" s="569"/>
      <c r="E35" s="571" t="s">
        <v>952</v>
      </c>
      <c r="F35" s="572">
        <v>39904</v>
      </c>
      <c r="G35" s="573">
        <v>1700</v>
      </c>
      <c r="H35" s="574" t="s">
        <v>933</v>
      </c>
      <c r="I35" s="575"/>
      <c r="J35" s="575"/>
      <c r="K35" s="575"/>
      <c r="L35" s="576"/>
    </row>
    <row r="36" spans="1:12" s="567" customFormat="1" ht="39.950000000000003" customHeight="1" thickBot="1">
      <c r="A36" s="577">
        <v>29</v>
      </c>
      <c r="B36" s="578" t="s">
        <v>950</v>
      </c>
      <c r="C36" s="578" t="s">
        <v>965</v>
      </c>
      <c r="D36" s="578"/>
      <c r="E36" s="579" t="s">
        <v>952</v>
      </c>
      <c r="F36" s="580">
        <v>39904</v>
      </c>
      <c r="G36" s="581">
        <v>3300</v>
      </c>
      <c r="H36" s="582" t="s">
        <v>933</v>
      </c>
      <c r="I36" s="583"/>
      <c r="J36" s="583"/>
      <c r="K36" s="583"/>
      <c r="L36" s="584"/>
    </row>
  </sheetData>
  <mergeCells count="15">
    <mergeCell ref="H3:L3"/>
    <mergeCell ref="G5:G6"/>
    <mergeCell ref="H5:H7"/>
    <mergeCell ref="I5:I6"/>
    <mergeCell ref="J5:J6"/>
    <mergeCell ref="K5:K6"/>
    <mergeCell ref="L5:L6"/>
    <mergeCell ref="F3:G3"/>
    <mergeCell ref="A3:E3"/>
    <mergeCell ref="F5:F7"/>
    <mergeCell ref="E5:E7"/>
    <mergeCell ref="A5:A7"/>
    <mergeCell ref="B5:B7"/>
    <mergeCell ref="C5:C7"/>
    <mergeCell ref="D5:D7"/>
  </mergeCells>
  <phoneticPr fontId="9"/>
  <pageMargins left="0.78740157480314965" right="0.19685039370078741" top="0.74803149606299213" bottom="0.39370078740157483" header="0.51181102362204722" footer="0.19685039370078741"/>
  <pageSetup paperSize="9" scale="75" fitToWidth="3" fitToHeight="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55"/>
  <sheetViews>
    <sheetView zoomScaleNormal="100" zoomScaleSheetLayoutView="80" workbookViewId="0"/>
  </sheetViews>
  <sheetFormatPr defaultRowHeight="13.5"/>
  <cols>
    <col min="1" max="1" width="5.25" bestFit="1" customWidth="1"/>
    <col min="2" max="2" width="28" customWidth="1"/>
    <col min="3" max="3" width="35.625" customWidth="1"/>
    <col min="4" max="4" width="13.625" customWidth="1"/>
    <col min="5" max="5" width="13.875" bestFit="1" customWidth="1"/>
    <col min="6" max="8" width="10.625" customWidth="1"/>
    <col min="9" max="9" width="10.875" customWidth="1"/>
  </cols>
  <sheetData>
    <row r="1" spans="1:9">
      <c r="A1" s="28"/>
      <c r="B1" s="28"/>
      <c r="C1" s="28"/>
      <c r="D1" s="28"/>
      <c r="E1" s="28"/>
      <c r="F1" s="28"/>
      <c r="G1" s="28"/>
      <c r="H1" s="28"/>
    </row>
    <row r="2" spans="1:9" ht="23.25" customHeight="1">
      <c r="A2" s="636" t="s">
        <v>136</v>
      </c>
      <c r="B2" s="636"/>
      <c r="C2" s="636"/>
      <c r="D2" s="636"/>
      <c r="E2" s="636"/>
      <c r="F2" s="636"/>
      <c r="G2" s="636"/>
      <c r="H2" s="636"/>
    </row>
    <row r="3" spans="1:9">
      <c r="A3" s="29"/>
      <c r="B3" s="29"/>
      <c r="C3" s="29"/>
      <c r="D3" s="29"/>
      <c r="E3" s="29"/>
      <c r="F3" s="29"/>
      <c r="G3" s="29"/>
      <c r="H3" s="29"/>
    </row>
    <row r="4" spans="1:9">
      <c r="A4" s="29"/>
      <c r="B4" s="29"/>
      <c r="C4" s="29"/>
      <c r="D4" s="29"/>
      <c r="E4" s="29"/>
      <c r="F4" s="29"/>
      <c r="G4" s="31" t="s">
        <v>33</v>
      </c>
      <c r="H4" s="31"/>
    </row>
    <row r="5" spans="1:9">
      <c r="A5" s="29"/>
      <c r="B5" s="29"/>
      <c r="C5" s="29"/>
      <c r="D5" s="29"/>
      <c r="E5" s="29"/>
      <c r="F5" s="29"/>
      <c r="G5" s="29"/>
      <c r="H5" s="32" t="s">
        <v>129</v>
      </c>
    </row>
    <row r="6" spans="1:9" s="1" customFormat="1" ht="30" customHeight="1">
      <c r="A6" s="158" t="s">
        <v>91</v>
      </c>
      <c r="B6" s="62" t="s">
        <v>134</v>
      </c>
      <c r="C6" s="62" t="s">
        <v>3</v>
      </c>
      <c r="D6" s="62" t="s">
        <v>4</v>
      </c>
      <c r="E6" s="62" t="s">
        <v>5</v>
      </c>
      <c r="F6" s="63" t="s">
        <v>6</v>
      </c>
      <c r="G6" s="223" t="s">
        <v>128</v>
      </c>
      <c r="H6" s="63" t="s">
        <v>7</v>
      </c>
      <c r="I6" s="181"/>
    </row>
    <row r="7" spans="1:9" ht="40.5" customHeight="1">
      <c r="A7" s="215" t="s">
        <v>966</v>
      </c>
      <c r="B7" s="35" t="s">
        <v>967</v>
      </c>
      <c r="C7" s="35" t="s">
        <v>968</v>
      </c>
      <c r="D7" s="35" t="s">
        <v>969</v>
      </c>
      <c r="E7" s="214" t="s">
        <v>970</v>
      </c>
      <c r="F7" s="30">
        <v>2</v>
      </c>
      <c r="G7" s="30">
        <v>0</v>
      </c>
      <c r="H7" s="30">
        <v>2</v>
      </c>
      <c r="I7" s="182"/>
    </row>
    <row r="8" spans="1:9" ht="30" customHeight="1">
      <c r="A8" s="60"/>
      <c r="B8" s="102" t="s">
        <v>73</v>
      </c>
      <c r="C8" s="112" t="s">
        <v>55</v>
      </c>
      <c r="D8" s="755" t="s">
        <v>2</v>
      </c>
      <c r="E8" s="640"/>
      <c r="F8" s="60">
        <f>SUM(F7:F7)</f>
        <v>2</v>
      </c>
      <c r="G8" s="60">
        <f>SUM(G7:G7)</f>
        <v>0</v>
      </c>
      <c r="H8" s="60">
        <f>SUM(H7:H7)</f>
        <v>2</v>
      </c>
      <c r="I8" s="182"/>
    </row>
    <row r="9" spans="1:9" ht="30" customHeight="1">
      <c r="A9" s="244"/>
      <c r="B9" s="245"/>
      <c r="C9" s="245"/>
      <c r="D9" s="245"/>
      <c r="E9" s="246"/>
      <c r="F9" s="244"/>
      <c r="G9" s="244"/>
      <c r="H9" s="244"/>
      <c r="I9" s="182"/>
    </row>
    <row r="10" spans="1:9" ht="30" customHeight="1">
      <c r="A10" s="247"/>
      <c r="B10" s="248"/>
      <c r="C10" s="247"/>
      <c r="D10" s="248"/>
      <c r="E10" s="249"/>
      <c r="F10" s="247"/>
      <c r="G10" s="247"/>
      <c r="H10" s="247"/>
      <c r="I10" s="182"/>
    </row>
    <row r="11" spans="1:9" ht="30" customHeight="1">
      <c r="A11" s="247"/>
      <c r="B11" s="248"/>
      <c r="C11" s="247"/>
      <c r="D11" s="248"/>
      <c r="E11" s="249"/>
      <c r="F11" s="247"/>
      <c r="G11" s="247"/>
      <c r="H11" s="247"/>
      <c r="I11" s="182"/>
    </row>
    <row r="12" spans="1:9" ht="30" customHeight="1">
      <c r="A12" s="247"/>
      <c r="B12" s="248"/>
      <c r="C12" s="248"/>
      <c r="D12" s="248"/>
      <c r="E12" s="249"/>
      <c r="F12" s="247"/>
      <c r="G12" s="247"/>
      <c r="H12" s="247"/>
      <c r="I12" s="182"/>
    </row>
    <row r="13" spans="1:9" ht="30" customHeight="1">
      <c r="A13" s="247"/>
      <c r="B13" s="247"/>
      <c r="C13" s="247"/>
      <c r="D13" s="247"/>
      <c r="E13" s="247"/>
      <c r="F13" s="247"/>
      <c r="G13" s="247"/>
      <c r="H13" s="247"/>
      <c r="I13" s="182"/>
    </row>
    <row r="14" spans="1:9" ht="30" customHeight="1">
      <c r="A14" s="247"/>
      <c r="B14" s="247"/>
      <c r="C14" s="247"/>
      <c r="D14" s="247"/>
      <c r="E14" s="247"/>
      <c r="F14" s="247"/>
      <c r="G14" s="247"/>
      <c r="H14" s="247"/>
      <c r="I14" s="182"/>
    </row>
    <row r="15" spans="1:9" ht="30" customHeight="1">
      <c r="A15" s="247"/>
      <c r="B15" s="247"/>
      <c r="C15" s="247"/>
      <c r="D15" s="247"/>
      <c r="E15" s="247"/>
      <c r="F15" s="247"/>
      <c r="G15" s="247"/>
      <c r="H15" s="247"/>
      <c r="I15" s="182"/>
    </row>
    <row r="16" spans="1:9" ht="30" customHeight="1">
      <c r="A16" s="247"/>
      <c r="B16" s="247"/>
      <c r="C16" s="247"/>
      <c r="D16" s="247"/>
      <c r="E16" s="247"/>
      <c r="F16" s="247"/>
      <c r="G16" s="247"/>
      <c r="H16" s="247"/>
      <c r="I16" s="182"/>
    </row>
    <row r="17" spans="9:9">
      <c r="I17" s="183"/>
    </row>
    <row r="18" spans="9:9">
      <c r="I18" s="183"/>
    </row>
    <row r="19" spans="9:9">
      <c r="I19" s="183"/>
    </row>
    <row r="20" spans="9:9">
      <c r="I20" s="183"/>
    </row>
    <row r="21" spans="9:9">
      <c r="I21" s="183"/>
    </row>
    <row r="22" spans="9:9">
      <c r="I22" s="183"/>
    </row>
    <row r="23" spans="9:9">
      <c r="I23" s="183"/>
    </row>
    <row r="24" spans="9:9">
      <c r="I24" s="183"/>
    </row>
    <row r="25" spans="9:9">
      <c r="I25" s="183"/>
    </row>
    <row r="26" spans="9:9">
      <c r="I26" s="183"/>
    </row>
    <row r="27" spans="9:9">
      <c r="I27" s="183"/>
    </row>
    <row r="28" spans="9:9">
      <c r="I28" s="183"/>
    </row>
    <row r="29" spans="9:9">
      <c r="I29" s="183"/>
    </row>
    <row r="30" spans="9:9">
      <c r="I30" s="183"/>
    </row>
    <row r="31" spans="9:9">
      <c r="I31" s="183"/>
    </row>
    <row r="32" spans="9:9">
      <c r="I32" s="183"/>
    </row>
    <row r="33" spans="9:9">
      <c r="I33" s="177"/>
    </row>
    <row r="34" spans="9:9">
      <c r="I34" s="177"/>
    </row>
    <row r="35" spans="9:9">
      <c r="I35" s="177"/>
    </row>
    <row r="36" spans="9:9">
      <c r="I36" s="177"/>
    </row>
    <row r="37" spans="9:9">
      <c r="I37" s="177"/>
    </row>
    <row r="38" spans="9:9">
      <c r="I38" s="177"/>
    </row>
    <row r="39" spans="9:9">
      <c r="I39" s="177"/>
    </row>
    <row r="40" spans="9:9">
      <c r="I40" s="177"/>
    </row>
    <row r="41" spans="9:9">
      <c r="I41" s="177"/>
    </row>
    <row r="42" spans="9:9">
      <c r="I42" s="177"/>
    </row>
    <row r="43" spans="9:9">
      <c r="I43" s="177"/>
    </row>
    <row r="44" spans="9:9">
      <c r="I44" s="177"/>
    </row>
    <row r="45" spans="9:9">
      <c r="I45" s="177"/>
    </row>
    <row r="46" spans="9:9">
      <c r="I46" s="177"/>
    </row>
    <row r="47" spans="9:9">
      <c r="I47" s="177"/>
    </row>
    <row r="48" spans="9:9">
      <c r="I48" s="177"/>
    </row>
    <row r="49" spans="9:9">
      <c r="I49" s="177"/>
    </row>
    <row r="50" spans="9:9">
      <c r="I50" s="177"/>
    </row>
    <row r="51" spans="9:9">
      <c r="I51" s="177"/>
    </row>
    <row r="52" spans="9:9">
      <c r="I52" s="177"/>
    </row>
    <row r="53" spans="9:9">
      <c r="I53" s="177"/>
    </row>
    <row r="54" spans="9:9">
      <c r="I54" s="177"/>
    </row>
    <row r="55" spans="9:9">
      <c r="I55" s="177"/>
    </row>
  </sheetData>
  <mergeCells count="2">
    <mergeCell ref="A2:H2"/>
    <mergeCell ref="D8:E8"/>
  </mergeCells>
  <phoneticPr fontId="2"/>
  <hyperlinks>
    <hyperlink ref="C8" location="'公安委員会（詳細）'!A1" display="詳細はこちらをクリック！"/>
    <hyperlink ref="D8:E8" location="総括表!A1" display="総括表へはこちらをクリック！"/>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N247"/>
  <sheetViews>
    <sheetView zoomScaleNormal="100" zoomScaleSheetLayoutView="80" workbookViewId="0"/>
  </sheetViews>
  <sheetFormatPr defaultRowHeight="13.5"/>
  <cols>
    <col min="1" max="1" width="5.125" style="128" customWidth="1"/>
    <col min="2" max="2" width="29.625" style="128" customWidth="1"/>
    <col min="3" max="3" width="25.625" style="128" customWidth="1"/>
    <col min="4" max="4" width="26.625" style="128" customWidth="1"/>
    <col min="5" max="5" width="20.625" style="128" customWidth="1"/>
    <col min="6" max="6" width="9.625" style="133" customWidth="1"/>
    <col min="7" max="7" width="8.625" style="128" customWidth="1"/>
    <col min="8" max="8" width="11.125" style="128" customWidth="1"/>
    <col min="9" max="12" width="8.625" style="128" customWidth="1"/>
    <col min="13" max="16384" width="9" style="128"/>
  </cols>
  <sheetData>
    <row r="1" spans="1:14" ht="14.25" customHeight="1">
      <c r="A1" s="128" t="s">
        <v>98</v>
      </c>
      <c r="C1" s="129" t="s">
        <v>34</v>
      </c>
      <c r="D1" s="270" t="s">
        <v>60</v>
      </c>
      <c r="E1" s="130"/>
      <c r="F1" s="128"/>
    </row>
    <row r="2" spans="1:14" ht="14.25" customHeight="1" thickBot="1">
      <c r="F2" s="131"/>
      <c r="G2" s="161"/>
      <c r="H2" s="161"/>
      <c r="I2" s="161"/>
      <c r="J2" s="162"/>
      <c r="K2" s="162"/>
      <c r="L2" s="162"/>
    </row>
    <row r="3" spans="1:14" ht="19.5" customHeight="1">
      <c r="A3" s="641" t="s">
        <v>36</v>
      </c>
      <c r="B3" s="642"/>
      <c r="C3" s="642"/>
      <c r="D3" s="642"/>
      <c r="E3" s="642"/>
      <c r="F3" s="643" t="s">
        <v>52</v>
      </c>
      <c r="G3" s="731"/>
      <c r="H3" s="658" t="s">
        <v>132</v>
      </c>
      <c r="I3" s="659"/>
      <c r="J3" s="659"/>
      <c r="K3" s="659"/>
      <c r="L3" s="660"/>
    </row>
    <row r="4" spans="1:14" s="132" customFormat="1" ht="19.5" customHeight="1">
      <c r="A4" s="77" t="s">
        <v>37</v>
      </c>
      <c r="B4" s="78" t="s">
        <v>38</v>
      </c>
      <c r="C4" s="78" t="s">
        <v>39</v>
      </c>
      <c r="D4" s="78" t="s">
        <v>40</v>
      </c>
      <c r="E4" s="79" t="s">
        <v>41</v>
      </c>
      <c r="F4" s="80" t="s">
        <v>70</v>
      </c>
      <c r="G4" s="150" t="s">
        <v>74</v>
      </c>
      <c r="H4" s="206" t="s">
        <v>100</v>
      </c>
      <c r="I4" s="192" t="s">
        <v>101</v>
      </c>
      <c r="J4" s="193" t="s">
        <v>121</v>
      </c>
      <c r="K4" s="193" t="s">
        <v>107</v>
      </c>
      <c r="L4" s="195" t="s">
        <v>122</v>
      </c>
    </row>
    <row r="5" spans="1:14" ht="23.25" customHeight="1">
      <c r="A5" s="713" t="s">
        <v>94</v>
      </c>
      <c r="B5" s="716" t="s">
        <v>133</v>
      </c>
      <c r="C5" s="719" t="s">
        <v>43</v>
      </c>
      <c r="D5" s="719" t="s">
        <v>44</v>
      </c>
      <c r="E5" s="710" t="s">
        <v>45</v>
      </c>
      <c r="F5" s="707" t="s">
        <v>46</v>
      </c>
      <c r="G5" s="736" t="s">
        <v>47</v>
      </c>
      <c r="H5" s="722" t="s">
        <v>112</v>
      </c>
      <c r="I5" s="740" t="s">
        <v>75</v>
      </c>
      <c r="J5" s="740" t="s">
        <v>108</v>
      </c>
      <c r="K5" s="742" t="s">
        <v>48</v>
      </c>
      <c r="L5" s="736" t="s">
        <v>113</v>
      </c>
    </row>
    <row r="6" spans="1:14" ht="54.75" customHeight="1">
      <c r="A6" s="714"/>
      <c r="B6" s="717"/>
      <c r="C6" s="717"/>
      <c r="D6" s="717"/>
      <c r="E6" s="711"/>
      <c r="F6" s="708"/>
      <c r="G6" s="737"/>
      <c r="H6" s="738"/>
      <c r="I6" s="741"/>
      <c r="J6" s="741"/>
      <c r="K6" s="743"/>
      <c r="L6" s="737"/>
    </row>
    <row r="7" spans="1:14" ht="19.5" customHeight="1" thickBot="1">
      <c r="A7" s="715"/>
      <c r="B7" s="718"/>
      <c r="C7" s="718"/>
      <c r="D7" s="718"/>
      <c r="E7" s="712"/>
      <c r="F7" s="709"/>
      <c r="G7" s="151" t="s">
        <v>49</v>
      </c>
      <c r="H7" s="739"/>
      <c r="I7" s="111" t="s">
        <v>49</v>
      </c>
      <c r="J7" s="111" t="s">
        <v>50</v>
      </c>
      <c r="K7" s="111" t="s">
        <v>49</v>
      </c>
      <c r="L7" s="151" t="s">
        <v>67</v>
      </c>
    </row>
    <row r="8" spans="1:14" s="593" customFormat="1" ht="39.950000000000003" customHeight="1">
      <c r="A8" s="585">
        <v>1</v>
      </c>
      <c r="B8" s="586" t="s">
        <v>971</v>
      </c>
      <c r="C8" s="586" t="s">
        <v>972</v>
      </c>
      <c r="D8" s="586" t="s">
        <v>973</v>
      </c>
      <c r="E8" s="587" t="s">
        <v>974</v>
      </c>
      <c r="F8" s="588">
        <v>42095</v>
      </c>
      <c r="G8" s="589">
        <v>2650</v>
      </c>
      <c r="H8" s="590"/>
      <c r="I8" s="591"/>
      <c r="J8" s="591"/>
      <c r="K8" s="591"/>
      <c r="L8" s="592"/>
    </row>
    <row r="9" spans="1:14" s="593" customFormat="1" ht="39.950000000000003" customHeight="1" thickBot="1">
      <c r="A9" s="594">
        <v>2</v>
      </c>
      <c r="B9" s="595" t="s">
        <v>971</v>
      </c>
      <c r="C9" s="595" t="s">
        <v>972</v>
      </c>
      <c r="D9" s="595" t="s">
        <v>975</v>
      </c>
      <c r="E9" s="596" t="s">
        <v>974</v>
      </c>
      <c r="F9" s="597">
        <v>42095</v>
      </c>
      <c r="G9" s="598">
        <v>1350</v>
      </c>
      <c r="H9" s="599"/>
      <c r="I9" s="600"/>
      <c r="J9" s="600"/>
      <c r="K9" s="600"/>
      <c r="L9" s="601"/>
    </row>
    <row r="10" spans="1:14" ht="13.5" customHeight="1">
      <c r="F10" s="128"/>
    </row>
    <row r="11" spans="1:14" ht="13.5" customHeight="1">
      <c r="C11" s="85" t="s">
        <v>56</v>
      </c>
      <c r="E11" s="85" t="s">
        <v>57</v>
      </c>
      <c r="F11" s="128"/>
    </row>
    <row r="12" spans="1:14" ht="13.5" customHeight="1">
      <c r="F12" s="128"/>
      <c r="N12" s="129"/>
    </row>
    <row r="13" spans="1:14" ht="13.5" customHeight="1">
      <c r="F13" s="128"/>
    </row>
    <row r="14" spans="1:14" ht="13.5" customHeight="1">
      <c r="F14" s="128"/>
    </row>
    <row r="15" spans="1:14" ht="13.5" customHeight="1">
      <c r="F15" s="128"/>
    </row>
    <row r="16" spans="1:14" ht="13.5" customHeight="1">
      <c r="F16" s="128"/>
    </row>
    <row r="17" spans="6:6" ht="13.5" customHeight="1">
      <c r="F17" s="128"/>
    </row>
    <row r="18" spans="6:6" ht="13.5" customHeight="1">
      <c r="F18" s="128"/>
    </row>
    <row r="19" spans="6:6" ht="13.5" customHeight="1">
      <c r="F19" s="128"/>
    </row>
    <row r="20" spans="6:6" ht="13.5" customHeight="1">
      <c r="F20" s="128"/>
    </row>
    <row r="21" spans="6:6" ht="13.5" customHeight="1">
      <c r="F21" s="128"/>
    </row>
    <row r="22" spans="6:6" ht="13.5" customHeight="1">
      <c r="F22" s="128"/>
    </row>
    <row r="23" spans="6:6" ht="13.5" customHeight="1">
      <c r="F23" s="128"/>
    </row>
    <row r="24" spans="6:6" ht="13.5" customHeight="1">
      <c r="F24" s="128"/>
    </row>
    <row r="25" spans="6:6" ht="13.5" customHeight="1">
      <c r="F25" s="128"/>
    </row>
    <row r="26" spans="6:6" ht="13.5" customHeight="1">
      <c r="F26" s="128"/>
    </row>
    <row r="27" spans="6:6" ht="13.5" customHeight="1">
      <c r="F27" s="128"/>
    </row>
    <row r="28" spans="6:6" ht="13.5" customHeight="1">
      <c r="F28" s="128"/>
    </row>
    <row r="29" spans="6:6" ht="13.5" customHeight="1">
      <c r="F29" s="128"/>
    </row>
    <row r="30" spans="6:6" ht="13.5" customHeight="1">
      <c r="F30" s="128"/>
    </row>
    <row r="31" spans="6:6" ht="13.5" customHeight="1">
      <c r="F31" s="128"/>
    </row>
    <row r="32" spans="6:6" ht="13.5" customHeight="1">
      <c r="F32" s="128"/>
    </row>
    <row r="33" spans="6:6" ht="13.5" customHeight="1">
      <c r="F33" s="128"/>
    </row>
    <row r="34" spans="6:6" ht="13.5" customHeight="1">
      <c r="F34" s="128"/>
    </row>
    <row r="35" spans="6:6" ht="13.5" customHeight="1">
      <c r="F35" s="128"/>
    </row>
    <row r="36" spans="6:6" ht="13.5" customHeight="1">
      <c r="F36" s="128"/>
    </row>
    <row r="37" spans="6:6" ht="13.5" customHeight="1">
      <c r="F37" s="128"/>
    </row>
    <row r="38" spans="6:6" ht="13.5" customHeight="1">
      <c r="F38" s="128"/>
    </row>
    <row r="39" spans="6:6" ht="13.5" customHeight="1">
      <c r="F39" s="128"/>
    </row>
    <row r="40" spans="6:6" ht="13.5" customHeight="1">
      <c r="F40" s="128"/>
    </row>
    <row r="41" spans="6:6" ht="13.5" customHeight="1">
      <c r="F41" s="128"/>
    </row>
    <row r="42" spans="6:6" ht="13.5" customHeight="1">
      <c r="F42" s="128"/>
    </row>
    <row r="43" spans="6:6" ht="13.5" customHeight="1">
      <c r="F43" s="128"/>
    </row>
    <row r="44" spans="6:6" ht="13.5" customHeight="1">
      <c r="F44" s="128"/>
    </row>
    <row r="45" spans="6:6" ht="13.5" customHeight="1">
      <c r="F45" s="128"/>
    </row>
    <row r="46" spans="6:6" ht="13.5" customHeight="1">
      <c r="F46" s="128"/>
    </row>
    <row r="47" spans="6:6" ht="13.5" customHeight="1">
      <c r="F47" s="128"/>
    </row>
    <row r="48" spans="6:6" ht="13.5" customHeight="1">
      <c r="F48" s="128"/>
    </row>
    <row r="49" spans="6:6" ht="13.5" customHeight="1">
      <c r="F49" s="128"/>
    </row>
    <row r="50" spans="6:6" ht="13.5" customHeight="1">
      <c r="F50" s="128"/>
    </row>
    <row r="51" spans="6:6" ht="13.5" customHeight="1">
      <c r="F51" s="128"/>
    </row>
    <row r="52" spans="6:6" ht="13.5" customHeight="1">
      <c r="F52" s="128"/>
    </row>
    <row r="53" spans="6:6" ht="13.5" customHeight="1">
      <c r="F53" s="128"/>
    </row>
    <row r="54" spans="6:6" ht="13.5" customHeight="1">
      <c r="F54" s="128"/>
    </row>
    <row r="55" spans="6:6" ht="13.5" customHeight="1">
      <c r="F55" s="128"/>
    </row>
    <row r="56" spans="6:6" ht="13.5" customHeight="1">
      <c r="F56" s="128"/>
    </row>
    <row r="57" spans="6:6" ht="13.5" customHeight="1">
      <c r="F57" s="128"/>
    </row>
    <row r="58" spans="6:6" ht="13.5" customHeight="1">
      <c r="F58" s="128"/>
    </row>
    <row r="59" spans="6:6" ht="13.5" customHeight="1">
      <c r="F59" s="128"/>
    </row>
    <row r="60" spans="6:6" ht="13.5" customHeight="1">
      <c r="F60" s="128"/>
    </row>
    <row r="61" spans="6:6" ht="13.5" customHeight="1">
      <c r="F61" s="128"/>
    </row>
    <row r="62" spans="6:6" ht="13.5" customHeight="1">
      <c r="F62" s="128"/>
    </row>
    <row r="63" spans="6:6" ht="13.5" customHeight="1">
      <c r="F63" s="128"/>
    </row>
    <row r="64" spans="6:6" ht="13.5" customHeight="1">
      <c r="F64" s="128"/>
    </row>
    <row r="65" spans="6:6" ht="13.5" customHeight="1">
      <c r="F65" s="128"/>
    </row>
    <row r="66" spans="6:6" ht="13.5" customHeight="1">
      <c r="F66" s="128"/>
    </row>
    <row r="67" spans="6:6" ht="13.5" customHeight="1">
      <c r="F67" s="128"/>
    </row>
    <row r="68" spans="6:6" ht="13.5" customHeight="1">
      <c r="F68" s="128"/>
    </row>
    <row r="69" spans="6:6" ht="13.5" customHeight="1">
      <c r="F69" s="128"/>
    </row>
    <row r="70" spans="6:6" ht="13.5" customHeight="1">
      <c r="F70" s="128"/>
    </row>
    <row r="71" spans="6:6" ht="13.5" customHeight="1">
      <c r="F71" s="128"/>
    </row>
    <row r="72" spans="6:6" ht="13.5" customHeight="1">
      <c r="F72" s="128"/>
    </row>
    <row r="73" spans="6:6" ht="13.5" customHeight="1">
      <c r="F73" s="128"/>
    </row>
    <row r="74" spans="6:6" ht="13.5" customHeight="1">
      <c r="F74" s="128"/>
    </row>
    <row r="75" spans="6:6" ht="13.5" customHeight="1">
      <c r="F75" s="128"/>
    </row>
    <row r="76" spans="6:6" ht="13.5" customHeight="1">
      <c r="F76" s="128"/>
    </row>
    <row r="77" spans="6:6" ht="13.5" customHeight="1">
      <c r="F77" s="128"/>
    </row>
    <row r="78" spans="6:6" ht="13.5" customHeight="1">
      <c r="F78" s="128"/>
    </row>
    <row r="79" spans="6:6" ht="13.5" customHeight="1">
      <c r="F79" s="128"/>
    </row>
    <row r="80" spans="6:6" ht="13.5" customHeight="1">
      <c r="F80" s="128"/>
    </row>
    <row r="81" spans="6:6" ht="13.5" customHeight="1">
      <c r="F81" s="128"/>
    </row>
    <row r="82" spans="6:6" ht="13.5" customHeight="1">
      <c r="F82" s="128"/>
    </row>
    <row r="83" spans="6:6" ht="13.5" customHeight="1">
      <c r="F83" s="128"/>
    </row>
    <row r="84" spans="6:6" ht="13.5" customHeight="1">
      <c r="F84" s="128"/>
    </row>
    <row r="85" spans="6:6" ht="13.5" customHeight="1">
      <c r="F85" s="128"/>
    </row>
    <row r="86" spans="6:6" ht="13.5" customHeight="1">
      <c r="F86" s="128"/>
    </row>
    <row r="87" spans="6:6" ht="13.5" customHeight="1">
      <c r="F87" s="128"/>
    </row>
    <row r="88" spans="6:6" ht="13.5" customHeight="1">
      <c r="F88" s="128"/>
    </row>
    <row r="89" spans="6:6" ht="13.5" customHeight="1">
      <c r="F89" s="128"/>
    </row>
    <row r="90" spans="6:6" ht="13.5" customHeight="1">
      <c r="F90" s="128"/>
    </row>
    <row r="91" spans="6:6" ht="13.5" customHeight="1">
      <c r="F91" s="128"/>
    </row>
    <row r="92" spans="6:6" ht="13.5" customHeight="1">
      <c r="F92" s="128"/>
    </row>
    <row r="93" spans="6:6" ht="13.5" customHeight="1">
      <c r="F93" s="128"/>
    </row>
    <row r="94" spans="6:6" ht="13.5" customHeight="1">
      <c r="F94" s="128"/>
    </row>
    <row r="95" spans="6:6" ht="13.5" customHeight="1">
      <c r="F95" s="128"/>
    </row>
    <row r="96" spans="6:6" ht="13.5" customHeight="1">
      <c r="F96" s="128"/>
    </row>
    <row r="97" spans="6:6" ht="13.5" customHeight="1">
      <c r="F97" s="128"/>
    </row>
    <row r="98" spans="6:6" ht="13.5" customHeight="1">
      <c r="F98" s="128"/>
    </row>
    <row r="99" spans="6:6" ht="13.5" customHeight="1">
      <c r="F99" s="128"/>
    </row>
    <row r="100" spans="6:6" ht="13.5" customHeight="1">
      <c r="F100" s="128"/>
    </row>
    <row r="101" spans="6:6" ht="13.5" customHeight="1">
      <c r="F101" s="128"/>
    </row>
    <row r="102" spans="6:6" ht="13.5" customHeight="1">
      <c r="F102" s="128"/>
    </row>
    <row r="103" spans="6:6" ht="13.5" customHeight="1">
      <c r="F103" s="128"/>
    </row>
    <row r="104" spans="6:6" ht="13.5" customHeight="1">
      <c r="F104" s="128"/>
    </row>
    <row r="105" spans="6:6" ht="13.5" customHeight="1">
      <c r="F105" s="128"/>
    </row>
    <row r="106" spans="6:6" ht="13.5" customHeight="1">
      <c r="F106" s="128"/>
    </row>
    <row r="107" spans="6:6" ht="13.5" customHeight="1">
      <c r="F107" s="128"/>
    </row>
    <row r="108" spans="6:6" ht="13.5" customHeight="1">
      <c r="F108" s="128"/>
    </row>
    <row r="109" spans="6:6" ht="13.5" customHeight="1">
      <c r="F109" s="128"/>
    </row>
    <row r="110" spans="6:6" ht="13.5" customHeight="1">
      <c r="F110" s="128"/>
    </row>
    <row r="111" spans="6:6" ht="13.5" customHeight="1">
      <c r="F111" s="128"/>
    </row>
    <row r="112" spans="6:6" ht="13.5" customHeight="1">
      <c r="F112" s="128"/>
    </row>
    <row r="113" spans="6:6" ht="13.5" customHeight="1">
      <c r="F113" s="128"/>
    </row>
    <row r="114" spans="6:6" ht="13.5" customHeight="1">
      <c r="F114" s="128"/>
    </row>
    <row r="115" spans="6:6" ht="13.5" customHeight="1">
      <c r="F115" s="128"/>
    </row>
    <row r="116" spans="6:6" ht="13.5" customHeight="1">
      <c r="F116" s="128"/>
    </row>
    <row r="117" spans="6:6" ht="13.5" customHeight="1">
      <c r="F117" s="128"/>
    </row>
    <row r="118" spans="6:6" ht="13.5" customHeight="1">
      <c r="F118" s="128"/>
    </row>
    <row r="119" spans="6:6" ht="13.5" customHeight="1">
      <c r="F119" s="128"/>
    </row>
    <row r="120" spans="6:6" ht="13.5" customHeight="1">
      <c r="F120" s="128"/>
    </row>
    <row r="121" spans="6:6" ht="13.5" customHeight="1">
      <c r="F121" s="128"/>
    </row>
    <row r="122" spans="6:6" ht="13.5" customHeight="1">
      <c r="F122" s="128"/>
    </row>
    <row r="123" spans="6:6" ht="13.5" customHeight="1">
      <c r="F123" s="128"/>
    </row>
    <row r="124" spans="6:6">
      <c r="F124" s="128"/>
    </row>
    <row r="125" spans="6:6">
      <c r="F125" s="128"/>
    </row>
    <row r="126" spans="6:6">
      <c r="F126" s="128"/>
    </row>
    <row r="127" spans="6:6">
      <c r="F127" s="128"/>
    </row>
    <row r="128" spans="6:6">
      <c r="F128" s="128"/>
    </row>
    <row r="129" spans="6:6">
      <c r="F129" s="128"/>
    </row>
    <row r="130" spans="6:6">
      <c r="F130" s="128"/>
    </row>
    <row r="131" spans="6:6">
      <c r="F131" s="128"/>
    </row>
    <row r="132" spans="6:6">
      <c r="F132" s="128"/>
    </row>
    <row r="133" spans="6:6">
      <c r="F133" s="128"/>
    </row>
    <row r="134" spans="6:6">
      <c r="F134" s="128"/>
    </row>
    <row r="135" spans="6:6">
      <c r="F135" s="128"/>
    </row>
    <row r="136" spans="6:6">
      <c r="F136" s="128"/>
    </row>
    <row r="137" spans="6:6">
      <c r="F137" s="128"/>
    </row>
    <row r="138" spans="6:6">
      <c r="F138" s="128"/>
    </row>
    <row r="139" spans="6:6">
      <c r="F139" s="128"/>
    </row>
    <row r="140" spans="6:6">
      <c r="F140" s="128"/>
    </row>
    <row r="141" spans="6:6">
      <c r="F141" s="128"/>
    </row>
    <row r="142" spans="6:6">
      <c r="F142" s="128"/>
    </row>
    <row r="143" spans="6:6">
      <c r="F143" s="128"/>
    </row>
    <row r="144" spans="6:6">
      <c r="F144" s="128"/>
    </row>
    <row r="145" spans="6:6">
      <c r="F145" s="128"/>
    </row>
    <row r="146" spans="6:6">
      <c r="F146" s="128"/>
    </row>
    <row r="147" spans="6:6">
      <c r="F147" s="128"/>
    </row>
    <row r="148" spans="6:6">
      <c r="F148" s="128"/>
    </row>
    <row r="149" spans="6:6">
      <c r="F149" s="128"/>
    </row>
    <row r="150" spans="6:6">
      <c r="F150" s="128"/>
    </row>
    <row r="151" spans="6:6">
      <c r="F151" s="128"/>
    </row>
    <row r="152" spans="6:6">
      <c r="F152" s="128"/>
    </row>
    <row r="153" spans="6:6">
      <c r="F153" s="128"/>
    </row>
    <row r="154" spans="6:6">
      <c r="F154" s="128"/>
    </row>
    <row r="155" spans="6:6">
      <c r="F155" s="128"/>
    </row>
    <row r="156" spans="6:6">
      <c r="F156" s="128"/>
    </row>
    <row r="157" spans="6:6">
      <c r="F157" s="128"/>
    </row>
    <row r="158" spans="6:6">
      <c r="F158" s="128"/>
    </row>
    <row r="159" spans="6:6">
      <c r="F159" s="128"/>
    </row>
    <row r="160" spans="6:6">
      <c r="F160" s="128"/>
    </row>
    <row r="161" spans="6:6">
      <c r="F161" s="128"/>
    </row>
    <row r="162" spans="6:6">
      <c r="F162" s="128"/>
    </row>
    <row r="163" spans="6:6">
      <c r="F163" s="128"/>
    </row>
    <row r="164" spans="6:6">
      <c r="F164" s="128"/>
    </row>
    <row r="165" spans="6:6">
      <c r="F165" s="128"/>
    </row>
    <row r="166" spans="6:6">
      <c r="F166" s="128"/>
    </row>
    <row r="167" spans="6:6">
      <c r="F167" s="128"/>
    </row>
    <row r="168" spans="6:6">
      <c r="F168" s="128"/>
    </row>
    <row r="169" spans="6:6">
      <c r="F169" s="128"/>
    </row>
    <row r="170" spans="6:6">
      <c r="F170" s="128"/>
    </row>
    <row r="171" spans="6:6">
      <c r="F171" s="128"/>
    </row>
    <row r="172" spans="6:6">
      <c r="F172" s="128"/>
    </row>
    <row r="173" spans="6:6">
      <c r="F173" s="128"/>
    </row>
    <row r="174" spans="6:6">
      <c r="F174" s="128"/>
    </row>
    <row r="175" spans="6:6">
      <c r="F175" s="128"/>
    </row>
    <row r="176" spans="6:6">
      <c r="F176" s="128"/>
    </row>
    <row r="177" spans="6:6">
      <c r="F177" s="128"/>
    </row>
    <row r="178" spans="6:6">
      <c r="F178" s="128"/>
    </row>
    <row r="179" spans="6:6">
      <c r="F179" s="128"/>
    </row>
    <row r="180" spans="6:6">
      <c r="F180" s="128"/>
    </row>
    <row r="181" spans="6:6">
      <c r="F181" s="128"/>
    </row>
    <row r="182" spans="6:6">
      <c r="F182" s="128"/>
    </row>
    <row r="183" spans="6:6">
      <c r="F183" s="128"/>
    </row>
    <row r="184" spans="6:6">
      <c r="F184" s="128"/>
    </row>
    <row r="185" spans="6:6">
      <c r="F185" s="128"/>
    </row>
    <row r="186" spans="6:6">
      <c r="F186" s="128"/>
    </row>
    <row r="187" spans="6:6">
      <c r="F187" s="128"/>
    </row>
    <row r="188" spans="6:6">
      <c r="F188" s="128"/>
    </row>
    <row r="189" spans="6:6">
      <c r="F189" s="128"/>
    </row>
    <row r="190" spans="6:6">
      <c r="F190" s="128"/>
    </row>
    <row r="191" spans="6:6">
      <c r="F191" s="128"/>
    </row>
    <row r="192" spans="6:6">
      <c r="F192" s="128"/>
    </row>
    <row r="193" spans="6:6">
      <c r="F193" s="128"/>
    </row>
    <row r="194" spans="6:6">
      <c r="F194" s="128"/>
    </row>
    <row r="195" spans="6:6">
      <c r="F195" s="128"/>
    </row>
    <row r="196" spans="6:6">
      <c r="F196" s="128"/>
    </row>
    <row r="197" spans="6:6">
      <c r="F197" s="128"/>
    </row>
    <row r="198" spans="6:6">
      <c r="F198" s="128"/>
    </row>
    <row r="199" spans="6:6">
      <c r="F199" s="128"/>
    </row>
    <row r="200" spans="6:6">
      <c r="F200" s="128"/>
    </row>
    <row r="201" spans="6:6">
      <c r="F201" s="128"/>
    </row>
    <row r="202" spans="6:6">
      <c r="F202" s="128"/>
    </row>
    <row r="203" spans="6:6">
      <c r="F203" s="128"/>
    </row>
    <row r="204" spans="6:6">
      <c r="F204" s="128"/>
    </row>
    <row r="205" spans="6:6">
      <c r="F205" s="128"/>
    </row>
    <row r="206" spans="6:6">
      <c r="F206" s="128"/>
    </row>
    <row r="207" spans="6:6">
      <c r="F207" s="128"/>
    </row>
    <row r="208" spans="6:6">
      <c r="F208" s="128"/>
    </row>
    <row r="209" spans="6:6">
      <c r="F209" s="128"/>
    </row>
    <row r="210" spans="6:6">
      <c r="F210" s="128"/>
    </row>
    <row r="211" spans="6:6">
      <c r="F211" s="128"/>
    </row>
    <row r="212" spans="6:6">
      <c r="F212" s="128"/>
    </row>
    <row r="213" spans="6:6">
      <c r="F213" s="128"/>
    </row>
    <row r="214" spans="6:6">
      <c r="F214" s="128"/>
    </row>
    <row r="215" spans="6:6">
      <c r="F215" s="128"/>
    </row>
    <row r="216" spans="6:6">
      <c r="F216" s="128"/>
    </row>
    <row r="217" spans="6:6">
      <c r="F217" s="128"/>
    </row>
    <row r="218" spans="6:6">
      <c r="F218" s="128"/>
    </row>
    <row r="219" spans="6:6">
      <c r="F219" s="128"/>
    </row>
    <row r="220" spans="6:6">
      <c r="F220" s="128"/>
    </row>
    <row r="221" spans="6:6">
      <c r="F221" s="128"/>
    </row>
    <row r="222" spans="6:6">
      <c r="F222" s="128"/>
    </row>
    <row r="223" spans="6:6">
      <c r="F223" s="128"/>
    </row>
    <row r="224" spans="6:6">
      <c r="F224" s="128"/>
    </row>
    <row r="225" spans="6:6">
      <c r="F225" s="128"/>
    </row>
    <row r="226" spans="6:6">
      <c r="F226" s="128"/>
    </row>
    <row r="227" spans="6:6">
      <c r="F227" s="128"/>
    </row>
    <row r="228" spans="6:6">
      <c r="F228" s="128"/>
    </row>
    <row r="229" spans="6:6">
      <c r="F229" s="128"/>
    </row>
    <row r="230" spans="6:6">
      <c r="F230" s="128"/>
    </row>
    <row r="231" spans="6:6">
      <c r="F231" s="128"/>
    </row>
    <row r="232" spans="6:6">
      <c r="F232" s="128"/>
    </row>
    <row r="233" spans="6:6">
      <c r="F233" s="128"/>
    </row>
    <row r="234" spans="6:6">
      <c r="F234" s="128"/>
    </row>
    <row r="235" spans="6:6">
      <c r="F235" s="128"/>
    </row>
    <row r="236" spans="6:6">
      <c r="F236" s="128"/>
    </row>
    <row r="237" spans="6:6">
      <c r="F237" s="128"/>
    </row>
    <row r="238" spans="6:6">
      <c r="F238" s="128"/>
    </row>
    <row r="239" spans="6:6">
      <c r="F239" s="128"/>
    </row>
    <row r="240" spans="6:6">
      <c r="F240" s="128"/>
    </row>
    <row r="241" spans="6:6">
      <c r="F241" s="128"/>
    </row>
    <row r="242" spans="6:6">
      <c r="F242" s="128"/>
    </row>
    <row r="243" spans="6:6">
      <c r="F243" s="128"/>
    </row>
    <row r="244" spans="6:6">
      <c r="F244" s="128"/>
    </row>
    <row r="245" spans="6:6">
      <c r="F245" s="128"/>
    </row>
    <row r="246" spans="6:6">
      <c r="F246" s="128"/>
    </row>
    <row r="247" spans="6:6">
      <c r="F247" s="128"/>
    </row>
  </sheetData>
  <mergeCells count="15">
    <mergeCell ref="H3:L3"/>
    <mergeCell ref="H5:H7"/>
    <mergeCell ref="G5:G6"/>
    <mergeCell ref="I5:I6"/>
    <mergeCell ref="J5:J6"/>
    <mergeCell ref="K5:K6"/>
    <mergeCell ref="L5:L6"/>
    <mergeCell ref="F3:G3"/>
    <mergeCell ref="F5:F7"/>
    <mergeCell ref="E5:E7"/>
    <mergeCell ref="A3:E3"/>
    <mergeCell ref="A5:A7"/>
    <mergeCell ref="B5:B7"/>
    <mergeCell ref="C5:C7"/>
    <mergeCell ref="D5:D7"/>
  </mergeCells>
  <phoneticPr fontId="9"/>
  <hyperlinks>
    <hyperlink ref="C11" location="総括表!A1" display="総括表へはこちらをクリック！"/>
    <hyperlink ref="E11" location="公安委員会!A1" display="公安委員会総括表へはこちらをクリック！"/>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N36"/>
  <sheetViews>
    <sheetView zoomScaleNormal="100" zoomScaleSheetLayoutView="80" workbookViewId="0"/>
  </sheetViews>
  <sheetFormatPr defaultRowHeight="13.5"/>
  <cols>
    <col min="1" max="1" width="5.125" style="73" customWidth="1"/>
    <col min="2" max="2" width="29.625" style="73" customWidth="1"/>
    <col min="3" max="3" width="25.625" style="73" customWidth="1"/>
    <col min="4" max="4" width="26.625" style="73" customWidth="1"/>
    <col min="5" max="5" width="20.625" style="73" customWidth="1"/>
    <col min="6" max="6" width="9.625" style="83" customWidth="1"/>
    <col min="7" max="7" width="8.625" style="73" customWidth="1"/>
    <col min="8" max="8" width="10" style="73" customWidth="1"/>
    <col min="9" max="9" width="8.625" style="73" customWidth="1"/>
    <col min="10" max="10" width="10" style="73" customWidth="1"/>
    <col min="11" max="12" width="8.625" style="73" customWidth="1"/>
    <col min="13" max="16384" width="9" style="73"/>
  </cols>
  <sheetData>
    <row r="1" spans="1:12" ht="14.25" customHeight="1">
      <c r="A1" s="73" t="s">
        <v>98</v>
      </c>
      <c r="C1" s="74" t="s">
        <v>34</v>
      </c>
      <c r="D1" s="262" t="s">
        <v>76</v>
      </c>
      <c r="E1" s="75"/>
      <c r="F1" s="73"/>
    </row>
    <row r="2" spans="1:12" ht="14.25" customHeight="1" thickBot="1">
      <c r="F2" s="76"/>
      <c r="G2" s="159"/>
      <c r="H2" s="159"/>
      <c r="I2" s="159"/>
      <c r="J2" s="160"/>
      <c r="K2" s="160"/>
      <c r="L2" s="160"/>
    </row>
    <row r="3" spans="1:12" ht="19.5" customHeight="1">
      <c r="A3" s="641" t="s">
        <v>36</v>
      </c>
      <c r="B3" s="642"/>
      <c r="C3" s="642"/>
      <c r="D3" s="642"/>
      <c r="E3" s="642"/>
      <c r="F3" s="643" t="s">
        <v>52</v>
      </c>
      <c r="G3" s="644"/>
      <c r="H3" s="658" t="s">
        <v>132</v>
      </c>
      <c r="I3" s="659"/>
      <c r="J3" s="659"/>
      <c r="K3" s="659"/>
      <c r="L3" s="660"/>
    </row>
    <row r="4" spans="1:12" s="81" customFormat="1" ht="19.5" customHeight="1">
      <c r="A4" s="77" t="s">
        <v>37</v>
      </c>
      <c r="B4" s="78" t="s">
        <v>38</v>
      </c>
      <c r="C4" s="78" t="s">
        <v>39</v>
      </c>
      <c r="D4" s="78" t="s">
        <v>40</v>
      </c>
      <c r="E4" s="79" t="s">
        <v>41</v>
      </c>
      <c r="F4" s="80" t="s">
        <v>53</v>
      </c>
      <c r="G4" s="150" t="s">
        <v>42</v>
      </c>
      <c r="H4" s="191" t="s">
        <v>100</v>
      </c>
      <c r="I4" s="192" t="s">
        <v>101</v>
      </c>
      <c r="J4" s="193" t="s">
        <v>102</v>
      </c>
      <c r="K4" s="193" t="s">
        <v>103</v>
      </c>
      <c r="L4" s="195" t="s">
        <v>104</v>
      </c>
    </row>
    <row r="5" spans="1:12" ht="23.25" customHeight="1">
      <c r="A5" s="645" t="s">
        <v>92</v>
      </c>
      <c r="B5" s="648" t="s">
        <v>133</v>
      </c>
      <c r="C5" s="651" t="s">
        <v>43</v>
      </c>
      <c r="D5" s="651" t="s">
        <v>44</v>
      </c>
      <c r="E5" s="652" t="s">
        <v>45</v>
      </c>
      <c r="F5" s="655" t="s">
        <v>46</v>
      </c>
      <c r="G5" s="661" t="s">
        <v>47</v>
      </c>
      <c r="H5" s="663" t="s">
        <v>105</v>
      </c>
      <c r="I5" s="666" t="s">
        <v>75</v>
      </c>
      <c r="J5" s="668" t="s">
        <v>108</v>
      </c>
      <c r="K5" s="670" t="s">
        <v>48</v>
      </c>
      <c r="L5" s="672" t="s">
        <v>110</v>
      </c>
    </row>
    <row r="6" spans="1:12" ht="54.75" customHeight="1">
      <c r="A6" s="646"/>
      <c r="B6" s="649"/>
      <c r="C6" s="649"/>
      <c r="D6" s="649"/>
      <c r="E6" s="653"/>
      <c r="F6" s="656"/>
      <c r="G6" s="662"/>
      <c r="H6" s="664"/>
      <c r="I6" s="667"/>
      <c r="J6" s="669"/>
      <c r="K6" s="671"/>
      <c r="L6" s="673"/>
    </row>
    <row r="7" spans="1:12" ht="19.5" customHeight="1" thickBot="1">
      <c r="A7" s="647"/>
      <c r="B7" s="650"/>
      <c r="C7" s="650"/>
      <c r="D7" s="650"/>
      <c r="E7" s="654"/>
      <c r="F7" s="657"/>
      <c r="G7" s="149" t="s">
        <v>49</v>
      </c>
      <c r="H7" s="665"/>
      <c r="I7" s="190" t="s">
        <v>49</v>
      </c>
      <c r="J7" s="82" t="s">
        <v>50</v>
      </c>
      <c r="K7" s="82" t="s">
        <v>49</v>
      </c>
      <c r="L7" s="196" t="s">
        <v>0</v>
      </c>
    </row>
    <row r="8" spans="1:12" ht="20.100000000000001" customHeight="1">
      <c r="A8" s="224">
        <v>1</v>
      </c>
      <c r="B8" s="225"/>
      <c r="C8" s="235"/>
      <c r="D8" s="235"/>
      <c r="E8" s="225"/>
      <c r="F8" s="226"/>
      <c r="G8" s="236"/>
      <c r="H8" s="227"/>
      <c r="I8" s="237"/>
      <c r="J8" s="237"/>
      <c r="K8" s="237"/>
      <c r="L8" s="238" t="str">
        <f>IF(I8=0,"",I8/K8)</f>
        <v/>
      </c>
    </row>
    <row r="9" spans="1:12" ht="20.100000000000001" customHeight="1">
      <c r="A9" s="228">
        <v>2</v>
      </c>
      <c r="B9" s="229"/>
      <c r="C9" s="239"/>
      <c r="D9" s="239"/>
      <c r="E9" s="229"/>
      <c r="F9" s="230"/>
      <c r="G9" s="240"/>
      <c r="H9" s="231"/>
      <c r="I9" s="232"/>
      <c r="J9" s="232"/>
      <c r="K9" s="232"/>
      <c r="L9" s="241" t="str">
        <f>IF(I9=0,"",I9/K9)</f>
        <v/>
      </c>
    </row>
    <row r="10" spans="1:12" ht="20.100000000000001" customHeight="1">
      <c r="A10" s="228">
        <v>3</v>
      </c>
      <c r="B10" s="229"/>
      <c r="C10" s="239"/>
      <c r="D10" s="239"/>
      <c r="E10" s="229"/>
      <c r="F10" s="230"/>
      <c r="G10" s="240"/>
      <c r="H10" s="231"/>
      <c r="I10" s="232"/>
      <c r="J10" s="232"/>
      <c r="K10" s="232"/>
      <c r="L10" s="241" t="str">
        <f t="shared" ref="L10:L32" si="0">IF(I10=0,"",I10/K10)</f>
        <v/>
      </c>
    </row>
    <row r="11" spans="1:12" ht="20.100000000000001" customHeight="1">
      <c r="A11" s="228">
        <v>4</v>
      </c>
      <c r="B11" s="229"/>
      <c r="C11" s="239"/>
      <c r="D11" s="239"/>
      <c r="E11" s="229"/>
      <c r="F11" s="230"/>
      <c r="G11" s="240"/>
      <c r="H11" s="231"/>
      <c r="I11" s="232"/>
      <c r="J11" s="232"/>
      <c r="K11" s="232"/>
      <c r="L11" s="241" t="str">
        <f t="shared" si="0"/>
        <v/>
      </c>
    </row>
    <row r="12" spans="1:12" ht="20.100000000000001" customHeight="1">
      <c r="A12" s="228">
        <v>5</v>
      </c>
      <c r="B12" s="229"/>
      <c r="C12" s="239"/>
      <c r="D12" s="239"/>
      <c r="E12" s="229"/>
      <c r="F12" s="230"/>
      <c r="G12" s="240"/>
      <c r="H12" s="231"/>
      <c r="I12" s="232"/>
      <c r="J12" s="232"/>
      <c r="K12" s="232"/>
      <c r="L12" s="241" t="str">
        <f>IF(I12=0,"",I12/K12)</f>
        <v/>
      </c>
    </row>
    <row r="13" spans="1:12" ht="20.100000000000001" customHeight="1">
      <c r="A13" s="228">
        <v>6</v>
      </c>
      <c r="B13" s="229"/>
      <c r="C13" s="239"/>
      <c r="D13" s="239"/>
      <c r="E13" s="229"/>
      <c r="F13" s="230"/>
      <c r="G13" s="240"/>
      <c r="H13" s="231"/>
      <c r="I13" s="232"/>
      <c r="J13" s="232"/>
      <c r="K13" s="232"/>
      <c r="L13" s="241" t="str">
        <f t="shared" si="0"/>
        <v/>
      </c>
    </row>
    <row r="14" spans="1:12" ht="20.100000000000001" customHeight="1">
      <c r="A14" s="228">
        <v>7</v>
      </c>
      <c r="B14" s="229"/>
      <c r="C14" s="239"/>
      <c r="D14" s="239"/>
      <c r="E14" s="229"/>
      <c r="F14" s="230"/>
      <c r="G14" s="240"/>
      <c r="H14" s="231"/>
      <c r="I14" s="232"/>
      <c r="J14" s="232"/>
      <c r="K14" s="232"/>
      <c r="L14" s="241" t="str">
        <f t="shared" si="0"/>
        <v/>
      </c>
    </row>
    <row r="15" spans="1:12" ht="20.100000000000001" customHeight="1">
      <c r="A15" s="228">
        <v>8</v>
      </c>
      <c r="B15" s="229"/>
      <c r="C15" s="239"/>
      <c r="D15" s="239"/>
      <c r="E15" s="229"/>
      <c r="F15" s="230"/>
      <c r="G15" s="240"/>
      <c r="H15" s="231"/>
      <c r="I15" s="232"/>
      <c r="J15" s="232"/>
      <c r="K15" s="232"/>
      <c r="L15" s="241" t="str">
        <f t="shared" si="0"/>
        <v/>
      </c>
    </row>
    <row r="16" spans="1:12" ht="20.100000000000001" customHeight="1">
      <c r="A16" s="228">
        <v>9</v>
      </c>
      <c r="B16" s="229"/>
      <c r="C16" s="239"/>
      <c r="D16" s="239"/>
      <c r="E16" s="229"/>
      <c r="F16" s="230"/>
      <c r="G16" s="240"/>
      <c r="H16" s="231"/>
      <c r="I16" s="232"/>
      <c r="J16" s="232"/>
      <c r="K16" s="232"/>
      <c r="L16" s="241" t="str">
        <f t="shared" si="0"/>
        <v/>
      </c>
    </row>
    <row r="17" spans="1:12" ht="20.100000000000001" customHeight="1">
      <c r="A17" s="228">
        <v>10</v>
      </c>
      <c r="B17" s="229"/>
      <c r="C17" s="239"/>
      <c r="D17" s="239"/>
      <c r="E17" s="229"/>
      <c r="F17" s="230"/>
      <c r="G17" s="240"/>
      <c r="H17" s="231"/>
      <c r="I17" s="232"/>
      <c r="J17" s="232"/>
      <c r="K17" s="232"/>
      <c r="L17" s="241" t="str">
        <f t="shared" si="0"/>
        <v/>
      </c>
    </row>
    <row r="18" spans="1:12" ht="20.100000000000001" customHeight="1">
      <c r="A18" s="228">
        <v>11</v>
      </c>
      <c r="B18" s="229"/>
      <c r="C18" s="239"/>
      <c r="D18" s="239"/>
      <c r="E18" s="229"/>
      <c r="F18" s="230"/>
      <c r="G18" s="240"/>
      <c r="H18" s="231"/>
      <c r="I18" s="232"/>
      <c r="J18" s="232"/>
      <c r="K18" s="232"/>
      <c r="L18" s="241" t="str">
        <f t="shared" si="0"/>
        <v/>
      </c>
    </row>
    <row r="19" spans="1:12" ht="20.100000000000001" customHeight="1">
      <c r="A19" s="228">
        <v>12</v>
      </c>
      <c r="B19" s="229"/>
      <c r="C19" s="239"/>
      <c r="D19" s="239"/>
      <c r="E19" s="229"/>
      <c r="F19" s="230"/>
      <c r="G19" s="240"/>
      <c r="H19" s="231"/>
      <c r="I19" s="232"/>
      <c r="J19" s="232"/>
      <c r="K19" s="232"/>
      <c r="L19" s="241" t="str">
        <f t="shared" si="0"/>
        <v/>
      </c>
    </row>
    <row r="20" spans="1:12" ht="20.100000000000001" customHeight="1">
      <c r="A20" s="228">
        <v>13</v>
      </c>
      <c r="B20" s="229"/>
      <c r="C20" s="239"/>
      <c r="D20" s="239"/>
      <c r="E20" s="229"/>
      <c r="F20" s="230"/>
      <c r="G20" s="240"/>
      <c r="H20" s="231"/>
      <c r="I20" s="232"/>
      <c r="J20" s="232"/>
      <c r="K20" s="232"/>
      <c r="L20" s="241" t="str">
        <f t="shared" si="0"/>
        <v/>
      </c>
    </row>
    <row r="21" spans="1:12" ht="20.100000000000001" customHeight="1">
      <c r="A21" s="228">
        <v>14</v>
      </c>
      <c r="B21" s="229"/>
      <c r="C21" s="239"/>
      <c r="D21" s="239"/>
      <c r="E21" s="229"/>
      <c r="F21" s="230"/>
      <c r="G21" s="240"/>
      <c r="H21" s="231"/>
      <c r="I21" s="232"/>
      <c r="J21" s="232"/>
      <c r="K21" s="232"/>
      <c r="L21" s="241" t="str">
        <f t="shared" si="0"/>
        <v/>
      </c>
    </row>
    <row r="22" spans="1:12" ht="20.100000000000001" customHeight="1">
      <c r="A22" s="228">
        <v>15</v>
      </c>
      <c r="B22" s="229"/>
      <c r="C22" s="239"/>
      <c r="D22" s="239"/>
      <c r="E22" s="229"/>
      <c r="F22" s="230"/>
      <c r="G22" s="240"/>
      <c r="H22" s="231"/>
      <c r="I22" s="232"/>
      <c r="J22" s="232"/>
      <c r="K22" s="232"/>
      <c r="L22" s="241" t="str">
        <f t="shared" si="0"/>
        <v/>
      </c>
    </row>
    <row r="23" spans="1:12" ht="20.100000000000001" customHeight="1">
      <c r="A23" s="228">
        <v>16</v>
      </c>
      <c r="B23" s="229"/>
      <c r="C23" s="239"/>
      <c r="D23" s="239"/>
      <c r="E23" s="229"/>
      <c r="F23" s="230"/>
      <c r="G23" s="240"/>
      <c r="H23" s="231"/>
      <c r="I23" s="232"/>
      <c r="J23" s="232"/>
      <c r="K23" s="232"/>
      <c r="L23" s="241" t="str">
        <f t="shared" si="0"/>
        <v/>
      </c>
    </row>
    <row r="24" spans="1:12" ht="20.100000000000001" customHeight="1">
      <c r="A24" s="228">
        <v>17</v>
      </c>
      <c r="B24" s="229"/>
      <c r="C24" s="239"/>
      <c r="D24" s="239"/>
      <c r="E24" s="229"/>
      <c r="F24" s="230"/>
      <c r="G24" s="240"/>
      <c r="H24" s="231"/>
      <c r="I24" s="232"/>
      <c r="J24" s="232"/>
      <c r="K24" s="232"/>
      <c r="L24" s="241" t="str">
        <f t="shared" si="0"/>
        <v/>
      </c>
    </row>
    <row r="25" spans="1:12" ht="20.100000000000001" customHeight="1">
      <c r="A25" s="228">
        <v>18</v>
      </c>
      <c r="B25" s="229"/>
      <c r="C25" s="239"/>
      <c r="D25" s="239"/>
      <c r="E25" s="229"/>
      <c r="F25" s="230"/>
      <c r="G25" s="240"/>
      <c r="H25" s="231"/>
      <c r="I25" s="232"/>
      <c r="J25" s="232"/>
      <c r="K25" s="232"/>
      <c r="L25" s="241" t="str">
        <f t="shared" si="0"/>
        <v/>
      </c>
    </row>
    <row r="26" spans="1:12" ht="20.100000000000001" customHeight="1">
      <c r="A26" s="228">
        <v>19</v>
      </c>
      <c r="B26" s="229"/>
      <c r="C26" s="239"/>
      <c r="D26" s="239"/>
      <c r="E26" s="229"/>
      <c r="F26" s="230"/>
      <c r="G26" s="240"/>
      <c r="H26" s="231"/>
      <c r="I26" s="232"/>
      <c r="J26" s="232"/>
      <c r="K26" s="232"/>
      <c r="L26" s="241" t="str">
        <f t="shared" si="0"/>
        <v/>
      </c>
    </row>
    <row r="27" spans="1:12" ht="20.100000000000001" customHeight="1">
      <c r="A27" s="228">
        <v>20</v>
      </c>
      <c r="B27" s="229"/>
      <c r="C27" s="239"/>
      <c r="D27" s="239"/>
      <c r="E27" s="229"/>
      <c r="F27" s="230"/>
      <c r="G27" s="240"/>
      <c r="H27" s="231"/>
      <c r="I27" s="232"/>
      <c r="J27" s="232"/>
      <c r="K27" s="232"/>
      <c r="L27" s="241" t="str">
        <f t="shared" si="0"/>
        <v/>
      </c>
    </row>
    <row r="28" spans="1:12" ht="20.100000000000001" customHeight="1">
      <c r="A28" s="228">
        <v>21</v>
      </c>
      <c r="B28" s="229"/>
      <c r="C28" s="239"/>
      <c r="D28" s="239"/>
      <c r="E28" s="229"/>
      <c r="F28" s="230"/>
      <c r="G28" s="240"/>
      <c r="H28" s="231"/>
      <c r="I28" s="232"/>
      <c r="J28" s="232"/>
      <c r="K28" s="232"/>
      <c r="L28" s="241" t="str">
        <f t="shared" si="0"/>
        <v/>
      </c>
    </row>
    <row r="29" spans="1:12" ht="20.100000000000001" customHeight="1">
      <c r="A29" s="228">
        <v>22</v>
      </c>
      <c r="B29" s="229"/>
      <c r="C29" s="239"/>
      <c r="D29" s="239"/>
      <c r="E29" s="229"/>
      <c r="F29" s="230"/>
      <c r="G29" s="240"/>
      <c r="H29" s="231"/>
      <c r="I29" s="232"/>
      <c r="J29" s="232"/>
      <c r="K29" s="232"/>
      <c r="L29" s="241" t="str">
        <f t="shared" si="0"/>
        <v/>
      </c>
    </row>
    <row r="30" spans="1:12" ht="20.100000000000001" customHeight="1">
      <c r="A30" s="228">
        <v>23</v>
      </c>
      <c r="B30" s="229"/>
      <c r="C30" s="239"/>
      <c r="D30" s="239"/>
      <c r="E30" s="229"/>
      <c r="F30" s="230"/>
      <c r="G30" s="240"/>
      <c r="H30" s="231"/>
      <c r="I30" s="232"/>
      <c r="J30" s="232"/>
      <c r="K30" s="232"/>
      <c r="L30" s="241" t="str">
        <f t="shared" si="0"/>
        <v/>
      </c>
    </row>
    <row r="31" spans="1:12" ht="20.100000000000001" customHeight="1">
      <c r="A31" s="228">
        <v>24</v>
      </c>
      <c r="B31" s="229"/>
      <c r="C31" s="239"/>
      <c r="D31" s="239"/>
      <c r="E31" s="229"/>
      <c r="F31" s="230"/>
      <c r="G31" s="240"/>
      <c r="H31" s="231"/>
      <c r="I31" s="232"/>
      <c r="J31" s="232"/>
      <c r="K31" s="232"/>
      <c r="L31" s="241" t="str">
        <f t="shared" si="0"/>
        <v/>
      </c>
    </row>
    <row r="32" spans="1:12" ht="20.100000000000001" customHeight="1" thickBot="1">
      <c r="A32" s="147">
        <v>25</v>
      </c>
      <c r="B32" s="154"/>
      <c r="C32" s="155"/>
      <c r="D32" s="155"/>
      <c r="E32" s="157"/>
      <c r="F32" s="234"/>
      <c r="G32" s="242"/>
      <c r="H32" s="233"/>
      <c r="I32" s="156"/>
      <c r="J32" s="156"/>
      <c r="K32" s="156"/>
      <c r="L32" s="243" t="str">
        <f t="shared" si="0"/>
        <v/>
      </c>
    </row>
    <row r="34" spans="3:14">
      <c r="C34" s="85" t="s">
        <v>56</v>
      </c>
      <c r="E34" s="85" t="s">
        <v>81</v>
      </c>
    </row>
    <row r="36" spans="3:14">
      <c r="N36" s="74"/>
    </row>
  </sheetData>
  <mergeCells count="15">
    <mergeCell ref="H3:L3"/>
    <mergeCell ref="G5:G6"/>
    <mergeCell ref="H5:H7"/>
    <mergeCell ref="I5:I6"/>
    <mergeCell ref="J5:J6"/>
    <mergeCell ref="K5:K6"/>
    <mergeCell ref="L5:L6"/>
    <mergeCell ref="A3:E3"/>
    <mergeCell ref="F3:G3"/>
    <mergeCell ref="A5:A7"/>
    <mergeCell ref="B5:B7"/>
    <mergeCell ref="C5:C7"/>
    <mergeCell ref="D5:D7"/>
    <mergeCell ref="E5:E7"/>
    <mergeCell ref="F5:F7"/>
  </mergeCells>
  <phoneticPr fontId="9"/>
  <hyperlinks>
    <hyperlink ref="C34" location="総括表!A1" display="総括表へはこちらをクリック！"/>
    <hyperlink ref="E34" location="知事公室!A1" display="知事公室総括表へはこちらクリック！"/>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22"/>
  <sheetViews>
    <sheetView zoomScaleNormal="100" zoomScaleSheetLayoutView="80" workbookViewId="0"/>
  </sheetViews>
  <sheetFormatPr defaultRowHeight="13.5"/>
  <cols>
    <col min="1" max="1" width="5.25" bestFit="1" customWidth="1"/>
    <col min="2" max="2" width="28" customWidth="1"/>
    <col min="3" max="3" width="35.625" customWidth="1"/>
    <col min="4" max="4" width="13.625" customWidth="1"/>
    <col min="5" max="5" width="13.875" bestFit="1" customWidth="1"/>
    <col min="6" max="8" width="10.625" customWidth="1"/>
  </cols>
  <sheetData>
    <row r="1" spans="1:9">
      <c r="A1" s="28"/>
      <c r="B1" s="28"/>
      <c r="C1" s="28"/>
      <c r="D1" s="28"/>
      <c r="E1" s="28"/>
      <c r="F1" s="28"/>
      <c r="G1" s="28"/>
      <c r="H1" s="28"/>
    </row>
    <row r="2" spans="1:9" ht="23.25" customHeight="1">
      <c r="A2" s="636" t="s">
        <v>136</v>
      </c>
      <c r="B2" s="636"/>
      <c r="C2" s="636"/>
      <c r="D2" s="636"/>
      <c r="E2" s="636"/>
      <c r="F2" s="636"/>
      <c r="G2" s="636"/>
      <c r="H2" s="636"/>
    </row>
    <row r="3" spans="1:9">
      <c r="A3" s="29"/>
      <c r="B3" s="29"/>
      <c r="C3" s="29"/>
      <c r="D3" s="29"/>
      <c r="E3" s="29"/>
      <c r="F3" s="29"/>
      <c r="G3" s="29"/>
      <c r="H3" s="29"/>
    </row>
    <row r="4" spans="1:9">
      <c r="A4" s="29"/>
      <c r="B4" s="29"/>
      <c r="C4" s="29"/>
      <c r="D4" s="29"/>
      <c r="E4" s="29"/>
      <c r="F4" s="29"/>
      <c r="G4" s="31" t="s">
        <v>27</v>
      </c>
      <c r="H4" s="31"/>
    </row>
    <row r="5" spans="1:9">
      <c r="A5" s="29"/>
      <c r="B5" s="29"/>
      <c r="C5" s="29"/>
      <c r="D5" s="29"/>
      <c r="E5" s="29"/>
      <c r="F5" s="29"/>
      <c r="G5" s="29"/>
      <c r="H5" s="250" t="s">
        <v>129</v>
      </c>
    </row>
    <row r="6" spans="1:9" s="1" customFormat="1" ht="30" customHeight="1">
      <c r="A6" s="158" t="s">
        <v>91</v>
      </c>
      <c r="B6" s="62" t="s">
        <v>134</v>
      </c>
      <c r="C6" s="62" t="s">
        <v>3</v>
      </c>
      <c r="D6" s="62" t="s">
        <v>4</v>
      </c>
      <c r="E6" s="62" t="s">
        <v>5</v>
      </c>
      <c r="F6" s="63" t="s">
        <v>6</v>
      </c>
      <c r="G6" s="223" t="s">
        <v>128</v>
      </c>
      <c r="H6" s="63" t="s">
        <v>7</v>
      </c>
      <c r="I6" s="184"/>
    </row>
    <row r="7" spans="1:9" ht="39.75" customHeight="1">
      <c r="A7" s="198" t="s">
        <v>1276</v>
      </c>
      <c r="B7" s="35" t="s">
        <v>1272</v>
      </c>
      <c r="C7" s="35" t="s">
        <v>1273</v>
      </c>
      <c r="D7" s="34" t="s">
        <v>1274</v>
      </c>
      <c r="E7" s="33" t="s">
        <v>1275</v>
      </c>
      <c r="F7" s="30">
        <v>2</v>
      </c>
      <c r="G7" s="30">
        <v>0</v>
      </c>
      <c r="H7" s="57">
        <v>2</v>
      </c>
      <c r="I7" s="185"/>
    </row>
    <row r="8" spans="1:9" ht="39.75" customHeight="1">
      <c r="A8" s="198"/>
      <c r="B8" s="35"/>
      <c r="C8" s="35"/>
      <c r="D8" s="34"/>
      <c r="E8" s="33"/>
      <c r="F8" s="30"/>
      <c r="G8" s="30"/>
      <c r="H8" s="57"/>
      <c r="I8" s="185"/>
    </row>
    <row r="9" spans="1:9" ht="39.75" customHeight="1">
      <c r="A9" s="198"/>
      <c r="B9" s="35"/>
      <c r="C9" s="35"/>
      <c r="D9" s="34"/>
      <c r="E9" s="33"/>
      <c r="F9" s="30"/>
      <c r="G9" s="30"/>
      <c r="H9" s="57"/>
      <c r="I9" s="185"/>
    </row>
    <row r="10" spans="1:9" ht="39.75" customHeight="1">
      <c r="A10" s="198"/>
      <c r="B10" s="35"/>
      <c r="C10" s="35"/>
      <c r="D10" s="34"/>
      <c r="E10" s="33"/>
      <c r="F10" s="30"/>
      <c r="G10" s="30"/>
      <c r="H10" s="57"/>
      <c r="I10" s="185"/>
    </row>
    <row r="11" spans="1:9" ht="39.75" customHeight="1">
      <c r="A11" s="198"/>
      <c r="B11" s="35"/>
      <c r="C11" s="35"/>
      <c r="D11" s="34"/>
      <c r="E11" s="33"/>
      <c r="F11" s="30"/>
      <c r="G11" s="30"/>
      <c r="H11" s="57"/>
      <c r="I11" s="185"/>
    </row>
    <row r="12" spans="1:9" ht="31.5" customHeight="1">
      <c r="A12" s="60"/>
      <c r="B12" s="158" t="s">
        <v>78</v>
      </c>
      <c r="C12" s="84" t="s">
        <v>55</v>
      </c>
      <c r="D12" s="639" t="s">
        <v>1</v>
      </c>
      <c r="E12" s="640"/>
      <c r="F12" s="60">
        <f>SUM(F7:F11)</f>
        <v>2</v>
      </c>
      <c r="G12" s="60">
        <f>SUM(G7:G11)</f>
        <v>0</v>
      </c>
      <c r="H12" s="60">
        <f>SUM(H7:H11)</f>
        <v>2</v>
      </c>
      <c r="I12" s="185"/>
    </row>
    <row r="13" spans="1:9" ht="31.5" customHeight="1">
      <c r="A13" s="244"/>
      <c r="B13" s="244"/>
      <c r="C13" s="245"/>
      <c r="D13" s="246"/>
      <c r="E13" s="246"/>
      <c r="F13" s="244"/>
      <c r="G13" s="244"/>
      <c r="H13" s="246"/>
      <c r="I13" s="185"/>
    </row>
    <row r="14" spans="1:9" ht="31.5" customHeight="1">
      <c r="A14" s="247"/>
      <c r="B14" s="247"/>
      <c r="C14" s="248"/>
      <c r="D14" s="249"/>
      <c r="E14" s="249"/>
      <c r="F14" s="247"/>
      <c r="G14" s="247"/>
      <c r="H14" s="249"/>
      <c r="I14" s="185"/>
    </row>
    <row r="15" spans="1:9" ht="31.5" customHeight="1">
      <c r="A15" s="247"/>
      <c r="B15" s="247"/>
      <c r="C15" s="248"/>
      <c r="D15" s="249"/>
      <c r="E15" s="249"/>
      <c r="F15" s="247"/>
      <c r="G15" s="247"/>
      <c r="H15" s="249"/>
      <c r="I15" s="185"/>
    </row>
    <row r="16" spans="1:9" ht="31.5" customHeight="1">
      <c r="A16" s="247"/>
      <c r="B16" s="247"/>
      <c r="C16" s="248"/>
      <c r="D16" s="249"/>
      <c r="E16" s="249"/>
      <c r="F16" s="247"/>
      <c r="G16" s="247"/>
      <c r="H16" s="249"/>
      <c r="I16" s="185"/>
    </row>
    <row r="17" spans="1:9" ht="31.5" customHeight="1">
      <c r="A17" s="247"/>
      <c r="B17" s="247"/>
      <c r="C17" s="248"/>
      <c r="D17" s="249"/>
      <c r="E17" s="249"/>
      <c r="F17" s="247"/>
      <c r="G17" s="247"/>
      <c r="H17" s="249"/>
      <c r="I17" s="185"/>
    </row>
    <row r="18" spans="1:9" ht="31.5" customHeight="1">
      <c r="A18" s="247"/>
      <c r="B18" s="247"/>
      <c r="C18" s="248"/>
      <c r="D18" s="249"/>
      <c r="E18" s="249"/>
      <c r="F18" s="247"/>
      <c r="G18" s="247"/>
      <c r="H18" s="249"/>
      <c r="I18" s="185"/>
    </row>
    <row r="19" spans="1:9" ht="31.5" customHeight="1">
      <c r="A19" s="247"/>
      <c r="B19" s="247"/>
      <c r="C19" s="248"/>
      <c r="D19" s="249"/>
      <c r="E19" s="249"/>
      <c r="F19" s="247"/>
      <c r="G19" s="247"/>
      <c r="H19" s="249"/>
      <c r="I19" s="185"/>
    </row>
    <row r="20" spans="1:9">
      <c r="A20" s="177"/>
      <c r="I20" s="185"/>
    </row>
    <row r="21" spans="1:9">
      <c r="I21" s="185"/>
    </row>
    <row r="22" spans="1:9">
      <c r="I22" s="185"/>
    </row>
  </sheetData>
  <mergeCells count="2">
    <mergeCell ref="A2:H2"/>
    <mergeCell ref="D12:E12"/>
  </mergeCells>
  <phoneticPr fontId="2"/>
  <hyperlinks>
    <hyperlink ref="C12" location="'総務部（詳細）'!A1" display="詳細はこちらをクリック！"/>
    <hyperlink ref="D12:E12" location="総括表!A1" display="総括表はこちらをクリック"/>
  </hyperlinks>
  <printOptions horizontalCentered="1" verticalCentered="1"/>
  <pageMargins left="0.74803149606299213" right="0.55118110236220474" top="0.70866141732283472" bottom="0.55118110236220474" header="0.35433070866141736" footer="0.35433070866141736"/>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N13"/>
  <sheetViews>
    <sheetView zoomScaleNormal="100" zoomScaleSheetLayoutView="80" workbookViewId="0"/>
  </sheetViews>
  <sheetFormatPr defaultRowHeight="13.5"/>
  <cols>
    <col min="1" max="1" width="5.125" style="73" customWidth="1"/>
    <col min="2" max="2" width="29.625" style="73" customWidth="1"/>
    <col min="3" max="3" width="25.625" style="73" customWidth="1"/>
    <col min="4" max="4" width="26.625" style="73" customWidth="1"/>
    <col min="5" max="5" width="20.625" style="73" customWidth="1"/>
    <col min="6" max="6" width="9.625" style="83" customWidth="1"/>
    <col min="7" max="7" width="8.625" style="73" customWidth="1"/>
    <col min="8" max="8" width="9.375" style="73" customWidth="1"/>
    <col min="9" max="12" width="8.625" style="73" customWidth="1"/>
    <col min="13" max="16384" width="9" style="73"/>
  </cols>
  <sheetData>
    <row r="1" spans="1:14" ht="14.25" customHeight="1">
      <c r="A1" s="73" t="s">
        <v>98</v>
      </c>
      <c r="C1" s="74" t="s">
        <v>34</v>
      </c>
      <c r="D1" s="262" t="s">
        <v>77</v>
      </c>
      <c r="E1" s="75"/>
      <c r="F1" s="73"/>
    </row>
    <row r="2" spans="1:14" ht="14.25" customHeight="1" thickBot="1">
      <c r="F2" s="76"/>
      <c r="G2" s="159"/>
      <c r="H2" s="159"/>
      <c r="I2" s="159"/>
      <c r="J2" s="160"/>
      <c r="K2" s="160"/>
      <c r="L2" s="160"/>
    </row>
    <row r="3" spans="1:14" ht="19.5" customHeight="1">
      <c r="A3" s="641" t="s">
        <v>36</v>
      </c>
      <c r="B3" s="642"/>
      <c r="C3" s="642"/>
      <c r="D3" s="642"/>
      <c r="E3" s="642"/>
      <c r="F3" s="643" t="s">
        <v>52</v>
      </c>
      <c r="G3" s="644"/>
      <c r="H3" s="658" t="s">
        <v>132</v>
      </c>
      <c r="I3" s="659"/>
      <c r="J3" s="659"/>
      <c r="K3" s="659"/>
      <c r="L3" s="660"/>
    </row>
    <row r="4" spans="1:14" s="81" customFormat="1" ht="19.5" customHeight="1">
      <c r="A4" s="77" t="s">
        <v>37</v>
      </c>
      <c r="B4" s="78" t="s">
        <v>38</v>
      </c>
      <c r="C4" s="78" t="s">
        <v>39</v>
      </c>
      <c r="D4" s="78" t="s">
        <v>40</v>
      </c>
      <c r="E4" s="79" t="s">
        <v>41</v>
      </c>
      <c r="F4" s="80" t="s">
        <v>53</v>
      </c>
      <c r="G4" s="150" t="s">
        <v>42</v>
      </c>
      <c r="H4" s="206" t="s">
        <v>106</v>
      </c>
      <c r="I4" s="192" t="s">
        <v>99</v>
      </c>
      <c r="J4" s="192" t="s">
        <v>102</v>
      </c>
      <c r="K4" s="192" t="s">
        <v>107</v>
      </c>
      <c r="L4" s="195" t="s">
        <v>104</v>
      </c>
    </row>
    <row r="5" spans="1:14" ht="23.25" customHeight="1">
      <c r="A5" s="645" t="s">
        <v>93</v>
      </c>
      <c r="B5" s="648" t="s">
        <v>133</v>
      </c>
      <c r="C5" s="651" t="s">
        <v>43</v>
      </c>
      <c r="D5" s="651" t="s">
        <v>44</v>
      </c>
      <c r="E5" s="652" t="s">
        <v>45</v>
      </c>
      <c r="F5" s="655" t="s">
        <v>46</v>
      </c>
      <c r="G5" s="661" t="s">
        <v>47</v>
      </c>
      <c r="H5" s="674" t="s">
        <v>109</v>
      </c>
      <c r="I5" s="677" t="s">
        <v>75</v>
      </c>
      <c r="J5" s="668" t="s">
        <v>108</v>
      </c>
      <c r="K5" s="670" t="s">
        <v>48</v>
      </c>
      <c r="L5" s="672" t="s">
        <v>111</v>
      </c>
    </row>
    <row r="6" spans="1:14" ht="54.75" customHeight="1">
      <c r="A6" s="646"/>
      <c r="B6" s="649"/>
      <c r="C6" s="649"/>
      <c r="D6" s="649"/>
      <c r="E6" s="653"/>
      <c r="F6" s="656"/>
      <c r="G6" s="662"/>
      <c r="H6" s="675"/>
      <c r="I6" s="678"/>
      <c r="J6" s="669"/>
      <c r="K6" s="671"/>
      <c r="L6" s="673"/>
    </row>
    <row r="7" spans="1:14" ht="19.5" customHeight="1" thickBot="1">
      <c r="A7" s="647"/>
      <c r="B7" s="650"/>
      <c r="C7" s="650"/>
      <c r="D7" s="650"/>
      <c r="E7" s="654"/>
      <c r="F7" s="657"/>
      <c r="G7" s="149" t="s">
        <v>49</v>
      </c>
      <c r="H7" s="676"/>
      <c r="I7" s="190" t="s">
        <v>49</v>
      </c>
      <c r="J7" s="82" t="s">
        <v>50</v>
      </c>
      <c r="K7" s="82" t="s">
        <v>49</v>
      </c>
      <c r="L7" s="197" t="s">
        <v>0</v>
      </c>
    </row>
    <row r="8" spans="1:14" ht="20.100000000000001" customHeight="1">
      <c r="A8" s="358">
        <v>1</v>
      </c>
      <c r="B8" s="359" t="s">
        <v>1268</v>
      </c>
      <c r="C8" s="359" t="s">
        <v>516</v>
      </c>
      <c r="D8" s="359" t="s">
        <v>1269</v>
      </c>
      <c r="E8" s="359" t="s">
        <v>1270</v>
      </c>
      <c r="F8" s="360">
        <v>43739</v>
      </c>
      <c r="G8" s="361">
        <v>1258</v>
      </c>
      <c r="H8" s="362"/>
      <c r="I8" s="363"/>
      <c r="J8" s="363"/>
      <c r="K8" s="363"/>
      <c r="L8" s="364" t="str">
        <f t="shared" ref="L8:L9" si="0">IF(I8=0,"",I8/K8)</f>
        <v/>
      </c>
    </row>
    <row r="9" spans="1:14" ht="20.100000000000001" customHeight="1" thickBot="1">
      <c r="A9" s="365">
        <v>2</v>
      </c>
      <c r="B9" s="366" t="s">
        <v>1268</v>
      </c>
      <c r="C9" s="366" t="s">
        <v>516</v>
      </c>
      <c r="D9" s="366" t="s">
        <v>1271</v>
      </c>
      <c r="E9" s="366" t="s">
        <v>1270</v>
      </c>
      <c r="F9" s="367">
        <v>43739</v>
      </c>
      <c r="G9" s="368">
        <v>347</v>
      </c>
      <c r="H9" s="369"/>
      <c r="I9" s="370"/>
      <c r="J9" s="370"/>
      <c r="K9" s="370"/>
      <c r="L9" s="371" t="str">
        <f t="shared" si="0"/>
        <v/>
      </c>
    </row>
    <row r="11" spans="1:14">
      <c r="C11" s="85" t="s">
        <v>56</v>
      </c>
      <c r="E11" s="85" t="s">
        <v>80</v>
      </c>
    </row>
    <row r="13" spans="1:14">
      <c r="N13" s="74"/>
    </row>
  </sheetData>
  <mergeCells count="15">
    <mergeCell ref="H3:L3"/>
    <mergeCell ref="H5:H7"/>
    <mergeCell ref="I5:I6"/>
    <mergeCell ref="J5:J6"/>
    <mergeCell ref="K5:K6"/>
    <mergeCell ref="L5:L6"/>
    <mergeCell ref="A3:E3"/>
    <mergeCell ref="F3:G3"/>
    <mergeCell ref="A5:A7"/>
    <mergeCell ref="B5:B7"/>
    <mergeCell ref="C5:C7"/>
    <mergeCell ref="D5:D7"/>
    <mergeCell ref="E5:E7"/>
    <mergeCell ref="F5:F7"/>
    <mergeCell ref="G5:G6"/>
  </mergeCells>
  <phoneticPr fontId="2"/>
  <hyperlinks>
    <hyperlink ref="C11" location="総括表!A1" display="総括表へはこちらをクリック！"/>
    <hyperlink ref="E11" location="総務部!A1" display="総務部総括表へはこちらクリック！"/>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9"/>
  <sheetViews>
    <sheetView zoomScaleNormal="100" zoomScaleSheetLayoutView="80" workbookViewId="0"/>
  </sheetViews>
  <sheetFormatPr defaultRowHeight="13.5"/>
  <cols>
    <col min="1" max="1" width="5.25" bestFit="1" customWidth="1"/>
    <col min="2" max="2" width="30.25" customWidth="1"/>
    <col min="3" max="3" width="35.625" customWidth="1"/>
    <col min="4" max="4" width="13.625" customWidth="1"/>
    <col min="5" max="5" width="13.875" bestFit="1" customWidth="1"/>
    <col min="6" max="8" width="10.625" customWidth="1"/>
  </cols>
  <sheetData>
    <row r="1" spans="1:8">
      <c r="A1" s="28"/>
      <c r="B1" s="28"/>
      <c r="C1" s="28"/>
      <c r="D1" s="28"/>
      <c r="E1" s="28"/>
      <c r="F1" s="28"/>
      <c r="G1" s="28"/>
      <c r="H1" s="28"/>
    </row>
    <row r="2" spans="1:8" ht="23.25" customHeight="1">
      <c r="A2" s="636" t="s">
        <v>136</v>
      </c>
      <c r="B2" s="636"/>
      <c r="C2" s="636"/>
      <c r="D2" s="636"/>
      <c r="E2" s="636"/>
      <c r="F2" s="636"/>
      <c r="G2" s="636"/>
      <c r="H2" s="636"/>
    </row>
    <row r="3" spans="1:8">
      <c r="A3" s="29"/>
      <c r="B3" s="29"/>
      <c r="C3" s="29"/>
      <c r="D3" s="29"/>
      <c r="E3" s="29"/>
      <c r="F3" s="29"/>
      <c r="G3" s="29"/>
      <c r="H3" s="29"/>
    </row>
    <row r="4" spans="1:8">
      <c r="A4" s="29"/>
      <c r="B4" s="29"/>
      <c r="C4" s="29"/>
      <c r="D4" s="29"/>
      <c r="E4" s="29"/>
      <c r="F4" s="29"/>
      <c r="G4" s="31" t="s">
        <v>28</v>
      </c>
      <c r="H4" s="31"/>
    </row>
    <row r="5" spans="1:8">
      <c r="A5" s="29"/>
      <c r="B5" s="29"/>
      <c r="C5" s="29"/>
      <c r="D5" s="29"/>
      <c r="E5" s="29"/>
      <c r="F5" s="29"/>
      <c r="G5" s="29"/>
      <c r="H5" s="32" t="s">
        <v>129</v>
      </c>
    </row>
    <row r="6" spans="1:8" s="1" customFormat="1" ht="32.25" customHeight="1">
      <c r="A6" s="158" t="s">
        <v>91</v>
      </c>
      <c r="B6" s="62" t="s">
        <v>134</v>
      </c>
      <c r="C6" s="62" t="s">
        <v>3</v>
      </c>
      <c r="D6" s="62" t="s">
        <v>4</v>
      </c>
      <c r="E6" s="62" t="s">
        <v>5</v>
      </c>
      <c r="F6" s="63" t="s">
        <v>6</v>
      </c>
      <c r="G6" s="223" t="s">
        <v>128</v>
      </c>
      <c r="H6" s="63" t="s">
        <v>7</v>
      </c>
    </row>
    <row r="7" spans="1:8" ht="40.5" customHeight="1">
      <c r="A7" s="207" t="s">
        <v>976</v>
      </c>
      <c r="B7" s="35" t="s">
        <v>139</v>
      </c>
      <c r="C7" s="198" t="s">
        <v>977</v>
      </c>
      <c r="D7" s="34" t="s">
        <v>978</v>
      </c>
      <c r="E7" s="33" t="s">
        <v>979</v>
      </c>
      <c r="F7" s="30">
        <v>2</v>
      </c>
      <c r="G7" s="30">
        <v>0</v>
      </c>
      <c r="H7" s="30">
        <v>2</v>
      </c>
    </row>
    <row r="8" spans="1:8" ht="40.5" customHeight="1">
      <c r="A8" s="207" t="s">
        <v>980</v>
      </c>
      <c r="B8" s="35" t="s">
        <v>981</v>
      </c>
      <c r="C8" s="198" t="s">
        <v>982</v>
      </c>
      <c r="D8" s="34" t="s">
        <v>983</v>
      </c>
      <c r="E8" s="33" t="s">
        <v>979</v>
      </c>
      <c r="F8" s="30">
        <v>10</v>
      </c>
      <c r="G8" s="30">
        <v>0</v>
      </c>
      <c r="H8" s="30">
        <v>10</v>
      </c>
    </row>
    <row r="9" spans="1:8" ht="40.5" customHeight="1">
      <c r="A9" s="207" t="s">
        <v>984</v>
      </c>
      <c r="B9" s="35" t="s">
        <v>139</v>
      </c>
      <c r="C9" s="198" t="s">
        <v>985</v>
      </c>
      <c r="D9" s="34" t="s">
        <v>978</v>
      </c>
      <c r="E9" s="33" t="s">
        <v>979</v>
      </c>
      <c r="F9" s="30">
        <v>6</v>
      </c>
      <c r="G9" s="30">
        <v>0</v>
      </c>
      <c r="H9" s="30">
        <v>6</v>
      </c>
    </row>
    <row r="10" spans="1:8" ht="40.5" customHeight="1">
      <c r="A10" s="207" t="s">
        <v>986</v>
      </c>
      <c r="B10" s="35" t="s">
        <v>987</v>
      </c>
      <c r="C10" s="35" t="s">
        <v>988</v>
      </c>
      <c r="D10" s="34" t="s">
        <v>989</v>
      </c>
      <c r="E10" s="33" t="s">
        <v>990</v>
      </c>
      <c r="F10" s="30">
        <v>5</v>
      </c>
      <c r="G10" s="30">
        <v>0</v>
      </c>
      <c r="H10" s="30">
        <v>5</v>
      </c>
    </row>
    <row r="11" spans="1:8" ht="40.5" customHeight="1">
      <c r="A11" s="207" t="s">
        <v>991</v>
      </c>
      <c r="B11" s="35" t="s">
        <v>992</v>
      </c>
      <c r="C11" s="198" t="s">
        <v>988</v>
      </c>
      <c r="D11" s="216" t="s">
        <v>989</v>
      </c>
      <c r="E11" s="33" t="s">
        <v>990</v>
      </c>
      <c r="F11" s="30">
        <v>64</v>
      </c>
      <c r="G11" s="30">
        <v>0</v>
      </c>
      <c r="H11" s="30">
        <v>64</v>
      </c>
    </row>
    <row r="12" spans="1:8" ht="40.5" customHeight="1">
      <c r="A12" s="207" t="s">
        <v>993</v>
      </c>
      <c r="B12" s="35" t="s">
        <v>994</v>
      </c>
      <c r="C12" s="198" t="s">
        <v>995</v>
      </c>
      <c r="D12" s="34" t="s">
        <v>996</v>
      </c>
      <c r="E12" s="33" t="s">
        <v>997</v>
      </c>
      <c r="F12" s="30">
        <v>7</v>
      </c>
      <c r="G12" s="30">
        <v>0</v>
      </c>
      <c r="H12" s="30">
        <v>7</v>
      </c>
    </row>
    <row r="13" spans="1:8" ht="32.25" customHeight="1">
      <c r="A13" s="60"/>
      <c r="B13" s="62" t="s">
        <v>19</v>
      </c>
      <c r="C13" s="84" t="s">
        <v>55</v>
      </c>
      <c r="D13" s="639" t="s">
        <v>1</v>
      </c>
      <c r="E13" s="640"/>
      <c r="F13" s="60">
        <f>SUM(F7:F12)</f>
        <v>94</v>
      </c>
      <c r="G13" s="60">
        <f>SUM(G7:G12)</f>
        <v>0</v>
      </c>
      <c r="H13" s="60">
        <f>SUM(H7:H12)</f>
        <v>94</v>
      </c>
    </row>
    <row r="14" spans="1:8" ht="32.25" customHeight="1">
      <c r="A14" s="244"/>
      <c r="B14" s="245"/>
      <c r="C14" s="244"/>
      <c r="D14" s="245"/>
      <c r="E14" s="246"/>
      <c r="F14" s="244"/>
      <c r="G14" s="244"/>
      <c r="H14" s="244"/>
    </row>
    <row r="15" spans="1:8" ht="32.25" customHeight="1">
      <c r="A15" s="247"/>
      <c r="B15" s="247"/>
      <c r="C15" s="247"/>
      <c r="D15" s="248"/>
      <c r="E15" s="249"/>
      <c r="F15" s="247"/>
      <c r="G15" s="247"/>
      <c r="H15" s="247"/>
    </row>
    <row r="16" spans="1:8" ht="32.25" customHeight="1">
      <c r="A16" s="247"/>
      <c r="B16" s="247"/>
      <c r="C16" s="247"/>
      <c r="D16" s="247"/>
      <c r="E16" s="247"/>
      <c r="F16" s="247"/>
      <c r="G16" s="247"/>
      <c r="H16" s="247"/>
    </row>
    <row r="17" spans="1:8" ht="32.25" customHeight="1">
      <c r="A17" s="247"/>
      <c r="B17" s="247"/>
      <c r="C17" s="247"/>
      <c r="D17" s="247"/>
      <c r="E17" s="247"/>
      <c r="F17" s="247"/>
      <c r="G17" s="247"/>
      <c r="H17" s="247"/>
    </row>
    <row r="18" spans="1:8" ht="32.25" customHeight="1">
      <c r="A18" s="247"/>
      <c r="B18" s="247"/>
      <c r="C18" s="247"/>
      <c r="D18" s="247"/>
      <c r="E18" s="247"/>
      <c r="F18" s="247"/>
      <c r="G18" s="247"/>
      <c r="H18" s="247"/>
    </row>
    <row r="19" spans="1:8" ht="32.25" customHeight="1">
      <c r="A19" s="247"/>
      <c r="B19" s="247"/>
      <c r="C19" s="247"/>
      <c r="D19" s="247"/>
      <c r="E19" s="247"/>
      <c r="F19" s="247"/>
      <c r="G19" s="247"/>
      <c r="H19" s="247"/>
    </row>
  </sheetData>
  <mergeCells count="2">
    <mergeCell ref="A2:H2"/>
    <mergeCell ref="D13:E13"/>
  </mergeCells>
  <phoneticPr fontId="2"/>
  <hyperlinks>
    <hyperlink ref="C13" location="'企画部（詳細）'!A1" display="詳細はこちらをクリック！"/>
    <hyperlink ref="D13:E13" location="総括表!A1" display="総括表はこちらをクリック"/>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L101"/>
  <sheetViews>
    <sheetView zoomScaleNormal="100" zoomScaleSheetLayoutView="80" workbookViewId="0"/>
  </sheetViews>
  <sheetFormatPr defaultRowHeight="13.5"/>
  <cols>
    <col min="1" max="1" width="5.125" style="73" customWidth="1"/>
    <col min="2" max="2" width="29.625" style="73" customWidth="1"/>
    <col min="3" max="3" width="25.625" style="73" customWidth="1"/>
    <col min="4" max="4" width="26.625" style="73" customWidth="1"/>
    <col min="5" max="5" width="20.625" style="73" customWidth="1"/>
    <col min="6" max="6" width="9.625" style="83" customWidth="1"/>
    <col min="7" max="12" width="8.625" style="73" customWidth="1"/>
    <col min="13" max="16384" width="9" style="73"/>
  </cols>
  <sheetData>
    <row r="1" spans="1:12" ht="14.25" customHeight="1">
      <c r="A1" s="73" t="s">
        <v>98</v>
      </c>
      <c r="C1" s="74" t="s">
        <v>34</v>
      </c>
      <c r="D1" s="262" t="s">
        <v>35</v>
      </c>
      <c r="E1" s="75"/>
      <c r="F1" s="73"/>
    </row>
    <row r="2" spans="1:12" ht="14.25" customHeight="1" thickBot="1">
      <c r="F2" s="76"/>
      <c r="G2" s="159"/>
      <c r="H2" s="159"/>
      <c r="I2" s="159"/>
      <c r="J2" s="160"/>
      <c r="K2" s="160"/>
      <c r="L2" s="160"/>
    </row>
    <row r="3" spans="1:12" ht="19.5" customHeight="1">
      <c r="A3" s="641" t="s">
        <v>36</v>
      </c>
      <c r="B3" s="642"/>
      <c r="C3" s="642"/>
      <c r="D3" s="642"/>
      <c r="E3" s="642"/>
      <c r="F3" s="643" t="s">
        <v>52</v>
      </c>
      <c r="G3" s="644"/>
      <c r="H3" s="658" t="s">
        <v>132</v>
      </c>
      <c r="I3" s="659"/>
      <c r="J3" s="659"/>
      <c r="K3" s="659"/>
      <c r="L3" s="660"/>
    </row>
    <row r="4" spans="1:12" s="81" customFormat="1" ht="19.5" customHeight="1">
      <c r="A4" s="77" t="s">
        <v>37</v>
      </c>
      <c r="B4" s="78" t="s">
        <v>38</v>
      </c>
      <c r="C4" s="78" t="s">
        <v>39</v>
      </c>
      <c r="D4" s="78" t="s">
        <v>40</v>
      </c>
      <c r="E4" s="79" t="s">
        <v>41</v>
      </c>
      <c r="F4" s="80" t="s">
        <v>53</v>
      </c>
      <c r="G4" s="150" t="s">
        <v>42</v>
      </c>
      <c r="H4" s="191" t="s">
        <v>54</v>
      </c>
      <c r="I4" s="192" t="s">
        <v>82</v>
      </c>
      <c r="J4" s="193" t="s">
        <v>114</v>
      </c>
      <c r="K4" s="193" t="s">
        <v>115</v>
      </c>
      <c r="L4" s="195" t="s">
        <v>116</v>
      </c>
    </row>
    <row r="5" spans="1:12" ht="23.25" customHeight="1">
      <c r="A5" s="645" t="s">
        <v>95</v>
      </c>
      <c r="B5" s="648" t="s">
        <v>133</v>
      </c>
      <c r="C5" s="651" t="s">
        <v>43</v>
      </c>
      <c r="D5" s="651" t="s">
        <v>44</v>
      </c>
      <c r="E5" s="652" t="s">
        <v>45</v>
      </c>
      <c r="F5" s="655" t="s">
        <v>46</v>
      </c>
      <c r="G5" s="661" t="s">
        <v>47</v>
      </c>
      <c r="H5" s="663" t="s">
        <v>112</v>
      </c>
      <c r="I5" s="677" t="s">
        <v>75</v>
      </c>
      <c r="J5" s="668" t="s">
        <v>108</v>
      </c>
      <c r="K5" s="670" t="s">
        <v>48</v>
      </c>
      <c r="L5" s="672" t="s">
        <v>117</v>
      </c>
    </row>
    <row r="6" spans="1:12" ht="54.75" customHeight="1">
      <c r="A6" s="646"/>
      <c r="B6" s="649"/>
      <c r="C6" s="649"/>
      <c r="D6" s="649"/>
      <c r="E6" s="653"/>
      <c r="F6" s="656"/>
      <c r="G6" s="662"/>
      <c r="H6" s="679"/>
      <c r="I6" s="678"/>
      <c r="J6" s="669"/>
      <c r="K6" s="671"/>
      <c r="L6" s="673"/>
    </row>
    <row r="7" spans="1:12" ht="19.5" customHeight="1" thickBot="1">
      <c r="A7" s="647"/>
      <c r="B7" s="650"/>
      <c r="C7" s="650"/>
      <c r="D7" s="650"/>
      <c r="E7" s="654"/>
      <c r="F7" s="657"/>
      <c r="G7" s="149" t="s">
        <v>49</v>
      </c>
      <c r="H7" s="680"/>
      <c r="I7" s="190" t="s">
        <v>49</v>
      </c>
      <c r="J7" s="82" t="s">
        <v>50</v>
      </c>
      <c r="K7" s="82" t="s">
        <v>49</v>
      </c>
      <c r="L7" s="197" t="s">
        <v>51</v>
      </c>
    </row>
    <row r="8" spans="1:12" ht="39.950000000000003" customHeight="1">
      <c r="A8" s="372">
        <v>1</v>
      </c>
      <c r="B8" s="373" t="s">
        <v>998</v>
      </c>
      <c r="C8" s="373" t="s">
        <v>861</v>
      </c>
      <c r="D8" s="374" t="s">
        <v>999</v>
      </c>
      <c r="E8" s="375" t="s">
        <v>978</v>
      </c>
      <c r="F8" s="376">
        <v>35886</v>
      </c>
      <c r="G8" s="377">
        <v>190000</v>
      </c>
      <c r="H8" s="378"/>
      <c r="I8" s="379"/>
      <c r="J8" s="379"/>
      <c r="K8" s="379"/>
      <c r="L8" s="380" t="str">
        <f>IF(I8=0,"",I8/K8)</f>
        <v/>
      </c>
    </row>
    <row r="9" spans="1:12" ht="39.950000000000003" customHeight="1">
      <c r="A9" s="358">
        <v>2</v>
      </c>
      <c r="B9" s="381" t="s">
        <v>998</v>
      </c>
      <c r="C9" s="381" t="s">
        <v>861</v>
      </c>
      <c r="D9" s="382" t="s">
        <v>1000</v>
      </c>
      <c r="E9" s="383" t="s">
        <v>978</v>
      </c>
      <c r="F9" s="384">
        <v>35886</v>
      </c>
      <c r="G9" s="385">
        <v>260000</v>
      </c>
      <c r="H9" s="386"/>
      <c r="I9" s="387"/>
      <c r="J9" s="387"/>
      <c r="K9" s="387"/>
      <c r="L9" s="364" t="str">
        <f t="shared" ref="L9:L25" si="0">IF(I9=0,"",I9/K9)</f>
        <v/>
      </c>
    </row>
    <row r="10" spans="1:12" ht="39.950000000000003" customHeight="1">
      <c r="A10" s="358">
        <v>3</v>
      </c>
      <c r="B10" s="381" t="s">
        <v>998</v>
      </c>
      <c r="C10" s="381" t="s">
        <v>861</v>
      </c>
      <c r="D10" s="382" t="s">
        <v>1001</v>
      </c>
      <c r="E10" s="383" t="s">
        <v>978</v>
      </c>
      <c r="F10" s="384">
        <v>35886</v>
      </c>
      <c r="G10" s="385">
        <v>390000</v>
      </c>
      <c r="H10" s="386"/>
      <c r="I10" s="363"/>
      <c r="J10" s="363"/>
      <c r="K10" s="363"/>
      <c r="L10" s="364" t="str">
        <f t="shared" si="0"/>
        <v/>
      </c>
    </row>
    <row r="11" spans="1:12" ht="39.950000000000003" customHeight="1">
      <c r="A11" s="358">
        <v>4</v>
      </c>
      <c r="B11" s="381" t="s">
        <v>998</v>
      </c>
      <c r="C11" s="381" t="s">
        <v>861</v>
      </c>
      <c r="D11" s="382" t="s">
        <v>1002</v>
      </c>
      <c r="E11" s="383" t="s">
        <v>978</v>
      </c>
      <c r="F11" s="384">
        <v>35886</v>
      </c>
      <c r="G11" s="385">
        <v>510000</v>
      </c>
      <c r="H11" s="386"/>
      <c r="I11" s="363"/>
      <c r="J11" s="363"/>
      <c r="K11" s="363"/>
      <c r="L11" s="364" t="str">
        <f t="shared" si="0"/>
        <v/>
      </c>
    </row>
    <row r="12" spans="1:12" ht="39.950000000000003" customHeight="1">
      <c r="A12" s="358">
        <v>5</v>
      </c>
      <c r="B12" s="381" t="s">
        <v>998</v>
      </c>
      <c r="C12" s="381" t="s">
        <v>861</v>
      </c>
      <c r="D12" s="382" t="s">
        <v>1003</v>
      </c>
      <c r="E12" s="383" t="s">
        <v>978</v>
      </c>
      <c r="F12" s="384">
        <v>35886</v>
      </c>
      <c r="G12" s="385">
        <v>660000</v>
      </c>
      <c r="H12" s="386"/>
      <c r="I12" s="363"/>
      <c r="J12" s="363"/>
      <c r="K12" s="363"/>
      <c r="L12" s="364" t="str">
        <f t="shared" si="0"/>
        <v/>
      </c>
    </row>
    <row r="13" spans="1:12" ht="39.950000000000003" customHeight="1">
      <c r="A13" s="358">
        <v>6</v>
      </c>
      <c r="B13" s="381" t="s">
        <v>998</v>
      </c>
      <c r="C13" s="381" t="s">
        <v>861</v>
      </c>
      <c r="D13" s="382" t="s">
        <v>1004</v>
      </c>
      <c r="E13" s="383" t="s">
        <v>978</v>
      </c>
      <c r="F13" s="384">
        <v>35886</v>
      </c>
      <c r="G13" s="385">
        <v>870000</v>
      </c>
      <c r="H13" s="386"/>
      <c r="I13" s="363"/>
      <c r="J13" s="363"/>
      <c r="K13" s="363"/>
      <c r="L13" s="364" t="str">
        <f t="shared" si="0"/>
        <v/>
      </c>
    </row>
    <row r="14" spans="1:12" ht="39.950000000000003" customHeight="1">
      <c r="A14" s="358">
        <v>7</v>
      </c>
      <c r="B14" s="381" t="s">
        <v>998</v>
      </c>
      <c r="C14" s="381" t="s">
        <v>861</v>
      </c>
      <c r="D14" s="382" t="s">
        <v>1005</v>
      </c>
      <c r="E14" s="383" t="s">
        <v>978</v>
      </c>
      <c r="F14" s="384">
        <v>35886</v>
      </c>
      <c r="G14" s="385">
        <v>1090000</v>
      </c>
      <c r="H14" s="386"/>
      <c r="I14" s="363"/>
      <c r="J14" s="363"/>
      <c r="K14" s="363"/>
      <c r="L14" s="364" t="str">
        <f t="shared" si="0"/>
        <v/>
      </c>
    </row>
    <row r="15" spans="1:12" ht="69.95" customHeight="1">
      <c r="A15" s="358">
        <v>8</v>
      </c>
      <c r="B15" s="381" t="s">
        <v>998</v>
      </c>
      <c r="C15" s="381" t="s">
        <v>872</v>
      </c>
      <c r="D15" s="382" t="s">
        <v>1006</v>
      </c>
      <c r="E15" s="383" t="s">
        <v>978</v>
      </c>
      <c r="F15" s="384">
        <v>35886</v>
      </c>
      <c r="G15" s="394" t="s">
        <v>1007</v>
      </c>
      <c r="H15" s="386"/>
      <c r="I15" s="363"/>
      <c r="J15" s="363"/>
      <c r="K15" s="363"/>
      <c r="L15" s="364" t="str">
        <f t="shared" si="0"/>
        <v/>
      </c>
    </row>
    <row r="16" spans="1:12" ht="69.95" customHeight="1">
      <c r="A16" s="358">
        <v>9</v>
      </c>
      <c r="B16" s="381" t="s">
        <v>998</v>
      </c>
      <c r="C16" s="381" t="s">
        <v>872</v>
      </c>
      <c r="D16" s="382" t="s">
        <v>1008</v>
      </c>
      <c r="E16" s="383" t="s">
        <v>978</v>
      </c>
      <c r="F16" s="384">
        <v>35886</v>
      </c>
      <c r="G16" s="394" t="s">
        <v>1009</v>
      </c>
      <c r="H16" s="386"/>
      <c r="I16" s="363"/>
      <c r="J16" s="363"/>
      <c r="K16" s="363"/>
      <c r="L16" s="364" t="str">
        <f t="shared" si="0"/>
        <v/>
      </c>
    </row>
    <row r="17" spans="1:12" ht="39.950000000000003" customHeight="1">
      <c r="A17" s="358">
        <v>10</v>
      </c>
      <c r="B17" s="381" t="s">
        <v>998</v>
      </c>
      <c r="C17" s="359" t="s">
        <v>872</v>
      </c>
      <c r="D17" s="382" t="s">
        <v>181</v>
      </c>
      <c r="E17" s="383" t="s">
        <v>978</v>
      </c>
      <c r="F17" s="384">
        <v>35886</v>
      </c>
      <c r="G17" s="385">
        <v>10000</v>
      </c>
      <c r="H17" s="386"/>
      <c r="I17" s="363"/>
      <c r="J17" s="363"/>
      <c r="K17" s="363"/>
      <c r="L17" s="364" t="str">
        <f t="shared" si="0"/>
        <v/>
      </c>
    </row>
    <row r="18" spans="1:12" ht="39.950000000000003" customHeight="1">
      <c r="A18" s="358">
        <v>11</v>
      </c>
      <c r="B18" s="381" t="s">
        <v>139</v>
      </c>
      <c r="C18" s="359" t="s">
        <v>1010</v>
      </c>
      <c r="D18" s="382" t="s">
        <v>1011</v>
      </c>
      <c r="E18" s="383" t="s">
        <v>978</v>
      </c>
      <c r="F18" s="384">
        <v>35521</v>
      </c>
      <c r="G18" s="385">
        <v>47000</v>
      </c>
      <c r="H18" s="386"/>
      <c r="I18" s="363"/>
      <c r="J18" s="363"/>
      <c r="K18" s="363"/>
      <c r="L18" s="364" t="str">
        <f t="shared" si="0"/>
        <v/>
      </c>
    </row>
    <row r="19" spans="1:12" ht="39.950000000000003" customHeight="1">
      <c r="A19" s="358">
        <v>12</v>
      </c>
      <c r="B19" s="381" t="s">
        <v>139</v>
      </c>
      <c r="C19" s="381" t="s">
        <v>1012</v>
      </c>
      <c r="D19" s="382" t="s">
        <v>1011</v>
      </c>
      <c r="E19" s="383" t="s">
        <v>978</v>
      </c>
      <c r="F19" s="384">
        <v>35521</v>
      </c>
      <c r="G19" s="385">
        <v>43000</v>
      </c>
      <c r="H19" s="386"/>
      <c r="I19" s="363"/>
      <c r="J19" s="363"/>
      <c r="K19" s="363"/>
      <c r="L19" s="364" t="str">
        <f t="shared" si="0"/>
        <v/>
      </c>
    </row>
    <row r="20" spans="1:12" ht="39.950000000000003" customHeight="1">
      <c r="A20" s="358">
        <v>13</v>
      </c>
      <c r="B20" s="381" t="s">
        <v>139</v>
      </c>
      <c r="C20" s="381" t="s">
        <v>985</v>
      </c>
      <c r="D20" s="382" t="s">
        <v>1013</v>
      </c>
      <c r="E20" s="383" t="s">
        <v>978</v>
      </c>
      <c r="F20" s="384">
        <v>36617</v>
      </c>
      <c r="G20" s="385">
        <v>200</v>
      </c>
      <c r="H20" s="386"/>
      <c r="I20" s="363"/>
      <c r="J20" s="363"/>
      <c r="K20" s="363"/>
      <c r="L20" s="364" t="str">
        <f t="shared" si="0"/>
        <v/>
      </c>
    </row>
    <row r="21" spans="1:12" ht="39.950000000000003" customHeight="1">
      <c r="A21" s="358">
        <v>14</v>
      </c>
      <c r="B21" s="381" t="s">
        <v>139</v>
      </c>
      <c r="C21" s="381" t="s">
        <v>985</v>
      </c>
      <c r="D21" s="382" t="s">
        <v>1014</v>
      </c>
      <c r="E21" s="383" t="s">
        <v>978</v>
      </c>
      <c r="F21" s="384">
        <v>36617</v>
      </c>
      <c r="G21" s="385">
        <v>370</v>
      </c>
      <c r="H21" s="386"/>
      <c r="I21" s="363"/>
      <c r="J21" s="363"/>
      <c r="K21" s="363"/>
      <c r="L21" s="364" t="str">
        <f t="shared" si="0"/>
        <v/>
      </c>
    </row>
    <row r="22" spans="1:12" ht="39.950000000000003" customHeight="1">
      <c r="A22" s="358">
        <v>15</v>
      </c>
      <c r="B22" s="381" t="s">
        <v>139</v>
      </c>
      <c r="C22" s="381" t="s">
        <v>985</v>
      </c>
      <c r="D22" s="382" t="s">
        <v>1015</v>
      </c>
      <c r="E22" s="383" t="s">
        <v>978</v>
      </c>
      <c r="F22" s="384">
        <v>36617</v>
      </c>
      <c r="G22" s="385">
        <v>300</v>
      </c>
      <c r="H22" s="386"/>
      <c r="I22" s="363"/>
      <c r="J22" s="363"/>
      <c r="K22" s="363"/>
      <c r="L22" s="364" t="str">
        <f t="shared" si="0"/>
        <v/>
      </c>
    </row>
    <row r="23" spans="1:12" ht="39.950000000000003" customHeight="1">
      <c r="A23" s="358">
        <v>16</v>
      </c>
      <c r="B23" s="381" t="s">
        <v>139</v>
      </c>
      <c r="C23" s="381" t="s">
        <v>985</v>
      </c>
      <c r="D23" s="382" t="s">
        <v>1016</v>
      </c>
      <c r="E23" s="383" t="s">
        <v>978</v>
      </c>
      <c r="F23" s="384">
        <v>36617</v>
      </c>
      <c r="G23" s="385">
        <v>450</v>
      </c>
      <c r="H23" s="386"/>
      <c r="I23" s="363"/>
      <c r="J23" s="363"/>
      <c r="K23" s="363"/>
      <c r="L23" s="364" t="str">
        <f t="shared" si="0"/>
        <v/>
      </c>
    </row>
    <row r="24" spans="1:12" ht="39.950000000000003" customHeight="1">
      <c r="A24" s="358">
        <v>17</v>
      </c>
      <c r="B24" s="381" t="s">
        <v>139</v>
      </c>
      <c r="C24" s="381" t="s">
        <v>985</v>
      </c>
      <c r="D24" s="382" t="s">
        <v>1017</v>
      </c>
      <c r="E24" s="383" t="s">
        <v>978</v>
      </c>
      <c r="F24" s="384">
        <v>36617</v>
      </c>
      <c r="G24" s="385">
        <v>300</v>
      </c>
      <c r="H24" s="386"/>
      <c r="I24" s="363"/>
      <c r="J24" s="363"/>
      <c r="K24" s="363"/>
      <c r="L24" s="364" t="str">
        <f t="shared" si="0"/>
        <v/>
      </c>
    </row>
    <row r="25" spans="1:12" ht="39.950000000000003" customHeight="1">
      <c r="A25" s="358">
        <v>18</v>
      </c>
      <c r="B25" s="381" t="s">
        <v>139</v>
      </c>
      <c r="C25" s="381" t="s">
        <v>985</v>
      </c>
      <c r="D25" s="382" t="s">
        <v>1018</v>
      </c>
      <c r="E25" s="383" t="s">
        <v>978</v>
      </c>
      <c r="F25" s="384">
        <v>36617</v>
      </c>
      <c r="G25" s="385">
        <v>450</v>
      </c>
      <c r="H25" s="386"/>
      <c r="I25" s="363"/>
      <c r="J25" s="363"/>
      <c r="K25" s="363"/>
      <c r="L25" s="364" t="str">
        <f t="shared" si="0"/>
        <v/>
      </c>
    </row>
    <row r="26" spans="1:12" ht="39.950000000000003" customHeight="1">
      <c r="A26" s="358">
        <v>19</v>
      </c>
      <c r="B26" s="308" t="s">
        <v>1019</v>
      </c>
      <c r="C26" s="308" t="s">
        <v>988</v>
      </c>
      <c r="D26" s="308" t="s">
        <v>1020</v>
      </c>
      <c r="E26" s="331" t="s">
        <v>1021</v>
      </c>
      <c r="F26" s="388">
        <v>43739</v>
      </c>
      <c r="G26" s="385">
        <v>2400</v>
      </c>
      <c r="H26" s="386"/>
      <c r="I26" s="363"/>
      <c r="J26" s="363"/>
      <c r="K26" s="363"/>
      <c r="L26" s="364" t="str">
        <f>IF(I26=0,"",I26/K26)</f>
        <v/>
      </c>
    </row>
    <row r="27" spans="1:12" ht="39.950000000000003" customHeight="1">
      <c r="A27" s="358">
        <v>20</v>
      </c>
      <c r="B27" s="308" t="s">
        <v>1019</v>
      </c>
      <c r="C27" s="308" t="s">
        <v>988</v>
      </c>
      <c r="D27" s="308" t="s">
        <v>1022</v>
      </c>
      <c r="E27" s="331" t="s">
        <v>1021</v>
      </c>
      <c r="F27" s="388">
        <v>43739</v>
      </c>
      <c r="G27" s="385">
        <v>3130</v>
      </c>
      <c r="H27" s="386"/>
      <c r="I27" s="363"/>
      <c r="J27" s="363"/>
      <c r="K27" s="363"/>
      <c r="L27" s="364" t="str">
        <f>IF(I27=0,"",I27/K27)</f>
        <v/>
      </c>
    </row>
    <row r="28" spans="1:12" ht="39.950000000000003" customHeight="1">
      <c r="A28" s="358">
        <v>21</v>
      </c>
      <c r="B28" s="308" t="s">
        <v>1019</v>
      </c>
      <c r="C28" s="308" t="s">
        <v>988</v>
      </c>
      <c r="D28" s="308" t="s">
        <v>1023</v>
      </c>
      <c r="E28" s="331" t="s">
        <v>1021</v>
      </c>
      <c r="F28" s="388">
        <v>43739</v>
      </c>
      <c r="G28" s="385">
        <v>220</v>
      </c>
      <c r="H28" s="386"/>
      <c r="I28" s="363"/>
      <c r="J28" s="363"/>
      <c r="K28" s="363"/>
      <c r="L28" s="364" t="str">
        <f>IF(I28=0,"",I28/K28)</f>
        <v/>
      </c>
    </row>
    <row r="29" spans="1:12" ht="39.950000000000003" customHeight="1">
      <c r="A29" s="358">
        <v>22</v>
      </c>
      <c r="B29" s="308" t="s">
        <v>1019</v>
      </c>
      <c r="C29" s="308" t="s">
        <v>988</v>
      </c>
      <c r="D29" s="308" t="s">
        <v>1024</v>
      </c>
      <c r="E29" s="331" t="s">
        <v>1021</v>
      </c>
      <c r="F29" s="388">
        <v>43739</v>
      </c>
      <c r="G29" s="385">
        <v>830</v>
      </c>
      <c r="H29" s="386"/>
      <c r="I29" s="387"/>
      <c r="J29" s="387"/>
      <c r="K29" s="387"/>
      <c r="L29" s="364" t="str">
        <f>IF(I29=0,"",I29/K29)</f>
        <v/>
      </c>
    </row>
    <row r="30" spans="1:12" ht="39.950000000000003" customHeight="1">
      <c r="A30" s="358">
        <v>23</v>
      </c>
      <c r="B30" s="308" t="s">
        <v>1019</v>
      </c>
      <c r="C30" s="308" t="s">
        <v>988</v>
      </c>
      <c r="D30" s="308" t="s">
        <v>1025</v>
      </c>
      <c r="E30" s="331" t="s">
        <v>1021</v>
      </c>
      <c r="F30" s="388">
        <v>43739</v>
      </c>
      <c r="G30" s="385">
        <v>100</v>
      </c>
      <c r="H30" s="386"/>
      <c r="I30" s="387"/>
      <c r="J30" s="387"/>
      <c r="K30" s="387"/>
      <c r="L30" s="364" t="str">
        <f t="shared" ref="L30:L49" si="1">IF(I30=0,"",I30/K30)</f>
        <v/>
      </c>
    </row>
    <row r="31" spans="1:12" ht="39.950000000000003" customHeight="1">
      <c r="A31" s="358">
        <v>24</v>
      </c>
      <c r="B31" s="308" t="s">
        <v>1026</v>
      </c>
      <c r="C31" s="308" t="s">
        <v>988</v>
      </c>
      <c r="D31" s="308" t="s">
        <v>1027</v>
      </c>
      <c r="E31" s="331" t="s">
        <v>1021</v>
      </c>
      <c r="F31" s="388">
        <v>43739</v>
      </c>
      <c r="G31" s="385">
        <v>2130</v>
      </c>
      <c r="H31" s="386"/>
      <c r="I31" s="363"/>
      <c r="J31" s="363"/>
      <c r="K31" s="363"/>
      <c r="L31" s="364" t="str">
        <f t="shared" si="1"/>
        <v/>
      </c>
    </row>
    <row r="32" spans="1:12" ht="39.950000000000003" customHeight="1">
      <c r="A32" s="358">
        <v>25</v>
      </c>
      <c r="B32" s="308" t="s">
        <v>1026</v>
      </c>
      <c r="C32" s="308" t="s">
        <v>988</v>
      </c>
      <c r="D32" s="308" t="s">
        <v>1028</v>
      </c>
      <c r="E32" s="331" t="s">
        <v>1021</v>
      </c>
      <c r="F32" s="388">
        <v>43739</v>
      </c>
      <c r="G32" s="385">
        <v>370</v>
      </c>
      <c r="H32" s="386"/>
      <c r="I32" s="363"/>
      <c r="J32" s="363"/>
      <c r="K32" s="363"/>
      <c r="L32" s="364" t="str">
        <f t="shared" si="1"/>
        <v/>
      </c>
    </row>
    <row r="33" spans="1:12" ht="39.950000000000003" customHeight="1">
      <c r="A33" s="358">
        <v>26</v>
      </c>
      <c r="B33" s="308" t="s">
        <v>1026</v>
      </c>
      <c r="C33" s="308" t="s">
        <v>988</v>
      </c>
      <c r="D33" s="308" t="s">
        <v>1029</v>
      </c>
      <c r="E33" s="331" t="s">
        <v>1021</v>
      </c>
      <c r="F33" s="388">
        <v>43739</v>
      </c>
      <c r="G33" s="385">
        <v>190</v>
      </c>
      <c r="H33" s="386"/>
      <c r="I33" s="363"/>
      <c r="J33" s="363"/>
      <c r="K33" s="363"/>
      <c r="L33" s="364" t="str">
        <f t="shared" si="1"/>
        <v/>
      </c>
    </row>
    <row r="34" spans="1:12" ht="39.950000000000003" customHeight="1">
      <c r="A34" s="358">
        <v>27</v>
      </c>
      <c r="B34" s="308" t="s">
        <v>1026</v>
      </c>
      <c r="C34" s="308" t="s">
        <v>988</v>
      </c>
      <c r="D34" s="308" t="s">
        <v>1030</v>
      </c>
      <c r="E34" s="331" t="s">
        <v>1021</v>
      </c>
      <c r="F34" s="388">
        <v>43739</v>
      </c>
      <c r="G34" s="385">
        <v>420</v>
      </c>
      <c r="H34" s="386"/>
      <c r="I34" s="363"/>
      <c r="J34" s="363"/>
      <c r="K34" s="363"/>
      <c r="L34" s="364" t="str">
        <f t="shared" si="1"/>
        <v/>
      </c>
    </row>
    <row r="35" spans="1:12" ht="39.950000000000003" customHeight="1">
      <c r="A35" s="358">
        <v>28</v>
      </c>
      <c r="B35" s="308" t="s">
        <v>1026</v>
      </c>
      <c r="C35" s="308" t="s">
        <v>988</v>
      </c>
      <c r="D35" s="308" t="s">
        <v>1031</v>
      </c>
      <c r="E35" s="331" t="s">
        <v>1021</v>
      </c>
      <c r="F35" s="388">
        <v>43739</v>
      </c>
      <c r="G35" s="385">
        <v>220</v>
      </c>
      <c r="H35" s="386"/>
      <c r="I35" s="363"/>
      <c r="J35" s="363"/>
      <c r="K35" s="363"/>
      <c r="L35" s="364" t="str">
        <f t="shared" si="1"/>
        <v/>
      </c>
    </row>
    <row r="36" spans="1:12" ht="39.950000000000003" customHeight="1">
      <c r="A36" s="358">
        <v>29</v>
      </c>
      <c r="B36" s="308" t="s">
        <v>1026</v>
      </c>
      <c r="C36" s="308" t="s">
        <v>988</v>
      </c>
      <c r="D36" s="308" t="s">
        <v>1032</v>
      </c>
      <c r="E36" s="331" t="s">
        <v>1021</v>
      </c>
      <c r="F36" s="388">
        <v>43739</v>
      </c>
      <c r="G36" s="385">
        <v>1020</v>
      </c>
      <c r="H36" s="386"/>
      <c r="I36" s="363"/>
      <c r="J36" s="363"/>
      <c r="K36" s="363"/>
      <c r="L36" s="364" t="str">
        <f t="shared" si="1"/>
        <v/>
      </c>
    </row>
    <row r="37" spans="1:12" ht="39.950000000000003" customHeight="1">
      <c r="A37" s="358">
        <v>30</v>
      </c>
      <c r="B37" s="308" t="s">
        <v>1026</v>
      </c>
      <c r="C37" s="308" t="s">
        <v>988</v>
      </c>
      <c r="D37" s="308" t="s">
        <v>1033</v>
      </c>
      <c r="E37" s="331" t="s">
        <v>1021</v>
      </c>
      <c r="F37" s="388">
        <v>43739</v>
      </c>
      <c r="G37" s="385">
        <v>330</v>
      </c>
      <c r="H37" s="386"/>
      <c r="I37" s="363"/>
      <c r="J37" s="363"/>
      <c r="K37" s="363"/>
      <c r="L37" s="364" t="str">
        <f t="shared" si="1"/>
        <v/>
      </c>
    </row>
    <row r="38" spans="1:12" ht="39.950000000000003" customHeight="1">
      <c r="A38" s="358">
        <v>31</v>
      </c>
      <c r="B38" s="308" t="s">
        <v>1026</v>
      </c>
      <c r="C38" s="308" t="s">
        <v>988</v>
      </c>
      <c r="D38" s="308" t="s">
        <v>1034</v>
      </c>
      <c r="E38" s="331" t="s">
        <v>1021</v>
      </c>
      <c r="F38" s="388">
        <v>43739</v>
      </c>
      <c r="G38" s="385">
        <v>310</v>
      </c>
      <c r="H38" s="386"/>
      <c r="I38" s="363"/>
      <c r="J38" s="363"/>
      <c r="K38" s="363"/>
      <c r="L38" s="364" t="str">
        <f t="shared" si="1"/>
        <v/>
      </c>
    </row>
    <row r="39" spans="1:12" ht="39.950000000000003" customHeight="1">
      <c r="A39" s="358">
        <v>32</v>
      </c>
      <c r="B39" s="308" t="s">
        <v>1026</v>
      </c>
      <c r="C39" s="308" t="s">
        <v>988</v>
      </c>
      <c r="D39" s="308" t="s">
        <v>1035</v>
      </c>
      <c r="E39" s="331" t="s">
        <v>1021</v>
      </c>
      <c r="F39" s="388">
        <v>43739</v>
      </c>
      <c r="G39" s="385">
        <v>1540</v>
      </c>
      <c r="H39" s="386"/>
      <c r="I39" s="363"/>
      <c r="J39" s="363"/>
      <c r="K39" s="363"/>
      <c r="L39" s="364" t="str">
        <f t="shared" si="1"/>
        <v/>
      </c>
    </row>
    <row r="40" spans="1:12" ht="39.950000000000003" customHeight="1">
      <c r="A40" s="358">
        <v>33</v>
      </c>
      <c r="B40" s="308" t="s">
        <v>1026</v>
      </c>
      <c r="C40" s="308" t="s">
        <v>988</v>
      </c>
      <c r="D40" s="308" t="s">
        <v>1036</v>
      </c>
      <c r="E40" s="331" t="s">
        <v>1021</v>
      </c>
      <c r="F40" s="388">
        <v>43739</v>
      </c>
      <c r="G40" s="385">
        <v>130</v>
      </c>
      <c r="H40" s="386"/>
      <c r="I40" s="363"/>
      <c r="J40" s="363"/>
      <c r="K40" s="363"/>
      <c r="L40" s="364" t="str">
        <f t="shared" si="1"/>
        <v/>
      </c>
    </row>
    <row r="41" spans="1:12" ht="39.950000000000003" customHeight="1">
      <c r="A41" s="358">
        <v>34</v>
      </c>
      <c r="B41" s="308" t="s">
        <v>1026</v>
      </c>
      <c r="C41" s="308" t="s">
        <v>988</v>
      </c>
      <c r="D41" s="308" t="s">
        <v>1037</v>
      </c>
      <c r="E41" s="331" t="s">
        <v>1021</v>
      </c>
      <c r="F41" s="388">
        <v>43739</v>
      </c>
      <c r="G41" s="385">
        <v>150</v>
      </c>
      <c r="H41" s="386"/>
      <c r="I41" s="363"/>
      <c r="J41" s="363"/>
      <c r="K41" s="363"/>
      <c r="L41" s="364" t="str">
        <f t="shared" si="1"/>
        <v/>
      </c>
    </row>
    <row r="42" spans="1:12" ht="39.950000000000003" customHeight="1">
      <c r="A42" s="358">
        <v>35</v>
      </c>
      <c r="B42" s="308" t="s">
        <v>1026</v>
      </c>
      <c r="C42" s="308" t="s">
        <v>988</v>
      </c>
      <c r="D42" s="308" t="s">
        <v>1038</v>
      </c>
      <c r="E42" s="331" t="s">
        <v>1021</v>
      </c>
      <c r="F42" s="388">
        <v>43739</v>
      </c>
      <c r="G42" s="385">
        <v>370</v>
      </c>
      <c r="H42" s="386"/>
      <c r="I42" s="363"/>
      <c r="J42" s="363"/>
      <c r="K42" s="363"/>
      <c r="L42" s="364" t="str">
        <f t="shared" si="1"/>
        <v/>
      </c>
    </row>
    <row r="43" spans="1:12" ht="39.950000000000003" customHeight="1">
      <c r="A43" s="358">
        <v>36</v>
      </c>
      <c r="B43" s="308" t="s">
        <v>1026</v>
      </c>
      <c r="C43" s="308" t="s">
        <v>988</v>
      </c>
      <c r="D43" s="308" t="s">
        <v>1039</v>
      </c>
      <c r="E43" s="331" t="s">
        <v>1021</v>
      </c>
      <c r="F43" s="388">
        <v>43739</v>
      </c>
      <c r="G43" s="385">
        <v>110</v>
      </c>
      <c r="H43" s="386"/>
      <c r="I43" s="363"/>
      <c r="J43" s="363"/>
      <c r="K43" s="363"/>
      <c r="L43" s="364" t="str">
        <f t="shared" si="1"/>
        <v/>
      </c>
    </row>
    <row r="44" spans="1:12" ht="39.950000000000003" customHeight="1">
      <c r="A44" s="358">
        <v>37</v>
      </c>
      <c r="B44" s="308" t="s">
        <v>1026</v>
      </c>
      <c r="C44" s="308" t="s">
        <v>988</v>
      </c>
      <c r="D44" s="308" t="s">
        <v>1040</v>
      </c>
      <c r="E44" s="331" t="s">
        <v>1021</v>
      </c>
      <c r="F44" s="388">
        <v>43739</v>
      </c>
      <c r="G44" s="385">
        <v>1170</v>
      </c>
      <c r="H44" s="386"/>
      <c r="I44" s="363"/>
      <c r="J44" s="363"/>
      <c r="K44" s="363"/>
      <c r="L44" s="364" t="str">
        <f t="shared" si="1"/>
        <v/>
      </c>
    </row>
    <row r="45" spans="1:12" ht="39.950000000000003" customHeight="1">
      <c r="A45" s="358">
        <v>38</v>
      </c>
      <c r="B45" s="308" t="s">
        <v>1026</v>
      </c>
      <c r="C45" s="308" t="s">
        <v>988</v>
      </c>
      <c r="D45" s="308" t="s">
        <v>1041</v>
      </c>
      <c r="E45" s="331" t="s">
        <v>1021</v>
      </c>
      <c r="F45" s="388">
        <v>43739</v>
      </c>
      <c r="G45" s="385">
        <v>590</v>
      </c>
      <c r="H45" s="386"/>
      <c r="I45" s="363"/>
      <c r="J45" s="363"/>
      <c r="K45" s="363"/>
      <c r="L45" s="364" t="str">
        <f t="shared" si="1"/>
        <v/>
      </c>
    </row>
    <row r="46" spans="1:12" ht="39.950000000000003" customHeight="1">
      <c r="A46" s="358">
        <v>39</v>
      </c>
      <c r="B46" s="308" t="s">
        <v>1026</v>
      </c>
      <c r="C46" s="308" t="s">
        <v>988</v>
      </c>
      <c r="D46" s="308" t="s">
        <v>1042</v>
      </c>
      <c r="E46" s="331" t="s">
        <v>1021</v>
      </c>
      <c r="F46" s="388">
        <v>43739</v>
      </c>
      <c r="G46" s="385">
        <v>530</v>
      </c>
      <c r="H46" s="386"/>
      <c r="I46" s="363"/>
      <c r="J46" s="363"/>
      <c r="K46" s="363"/>
      <c r="L46" s="364" t="str">
        <f t="shared" si="1"/>
        <v/>
      </c>
    </row>
    <row r="47" spans="1:12" ht="39.950000000000003" customHeight="1">
      <c r="A47" s="358">
        <v>40</v>
      </c>
      <c r="B47" s="308" t="s">
        <v>1026</v>
      </c>
      <c r="C47" s="308" t="s">
        <v>988</v>
      </c>
      <c r="D47" s="308" t="s">
        <v>1043</v>
      </c>
      <c r="E47" s="331" t="s">
        <v>1021</v>
      </c>
      <c r="F47" s="388">
        <v>43739</v>
      </c>
      <c r="G47" s="385">
        <v>180</v>
      </c>
      <c r="H47" s="386"/>
      <c r="I47" s="389"/>
      <c r="J47" s="363"/>
      <c r="K47" s="363"/>
      <c r="L47" s="364" t="str">
        <f t="shared" si="1"/>
        <v/>
      </c>
    </row>
    <row r="48" spans="1:12" ht="39.950000000000003" customHeight="1">
      <c r="A48" s="358">
        <v>41</v>
      </c>
      <c r="B48" s="308" t="s">
        <v>1026</v>
      </c>
      <c r="C48" s="308" t="s">
        <v>988</v>
      </c>
      <c r="D48" s="308" t="s">
        <v>1044</v>
      </c>
      <c r="E48" s="331" t="s">
        <v>1021</v>
      </c>
      <c r="F48" s="388">
        <v>43739</v>
      </c>
      <c r="G48" s="385">
        <v>720</v>
      </c>
      <c r="H48" s="386"/>
      <c r="I48" s="389"/>
      <c r="J48" s="363"/>
      <c r="K48" s="363"/>
      <c r="L48" s="364" t="str">
        <f t="shared" si="1"/>
        <v/>
      </c>
    </row>
    <row r="49" spans="1:12" ht="39.950000000000003" customHeight="1">
      <c r="A49" s="358">
        <v>42</v>
      </c>
      <c r="B49" s="308" t="s">
        <v>1026</v>
      </c>
      <c r="C49" s="308" t="s">
        <v>988</v>
      </c>
      <c r="D49" s="308" t="s">
        <v>1045</v>
      </c>
      <c r="E49" s="331" t="s">
        <v>1021</v>
      </c>
      <c r="F49" s="388">
        <v>43739</v>
      </c>
      <c r="G49" s="385">
        <v>730</v>
      </c>
      <c r="H49" s="386"/>
      <c r="I49" s="363"/>
      <c r="J49" s="363"/>
      <c r="K49" s="363"/>
      <c r="L49" s="364" t="str">
        <f t="shared" si="1"/>
        <v/>
      </c>
    </row>
    <row r="50" spans="1:12" ht="39.950000000000003" customHeight="1">
      <c r="A50" s="358">
        <v>43</v>
      </c>
      <c r="B50" s="308" t="s">
        <v>1026</v>
      </c>
      <c r="C50" s="308" t="s">
        <v>988</v>
      </c>
      <c r="D50" s="308" t="s">
        <v>1046</v>
      </c>
      <c r="E50" s="331" t="s">
        <v>1021</v>
      </c>
      <c r="F50" s="388">
        <v>43739</v>
      </c>
      <c r="G50" s="385">
        <v>200</v>
      </c>
      <c r="H50" s="386"/>
      <c r="I50" s="363"/>
      <c r="J50" s="363"/>
      <c r="K50" s="363"/>
      <c r="L50" s="364" t="str">
        <f>IF(I50=0,"",I50/K50)</f>
        <v/>
      </c>
    </row>
    <row r="51" spans="1:12" ht="39.950000000000003" customHeight="1">
      <c r="A51" s="358">
        <v>44</v>
      </c>
      <c r="B51" s="308" t="s">
        <v>1026</v>
      </c>
      <c r="C51" s="308" t="s">
        <v>988</v>
      </c>
      <c r="D51" s="308" t="s">
        <v>1047</v>
      </c>
      <c r="E51" s="331" t="s">
        <v>1021</v>
      </c>
      <c r="F51" s="388">
        <v>43739</v>
      </c>
      <c r="G51" s="385">
        <v>1880</v>
      </c>
      <c r="H51" s="386"/>
      <c r="I51" s="363"/>
      <c r="J51" s="363"/>
      <c r="K51" s="363"/>
      <c r="L51" s="364" t="str">
        <f>IF(I51=0,"",I51/K51)</f>
        <v/>
      </c>
    </row>
    <row r="52" spans="1:12" ht="39.950000000000003" customHeight="1">
      <c r="A52" s="358">
        <v>45</v>
      </c>
      <c r="B52" s="308" t="s">
        <v>1026</v>
      </c>
      <c r="C52" s="308" t="s">
        <v>988</v>
      </c>
      <c r="D52" s="308" t="s">
        <v>1048</v>
      </c>
      <c r="E52" s="331" t="s">
        <v>1021</v>
      </c>
      <c r="F52" s="388">
        <v>43739</v>
      </c>
      <c r="G52" s="385">
        <v>2050</v>
      </c>
      <c r="H52" s="386"/>
      <c r="I52" s="363"/>
      <c r="J52" s="363"/>
      <c r="K52" s="363"/>
      <c r="L52" s="364" t="str">
        <f>IF(I52=0,"",I52/K52)</f>
        <v/>
      </c>
    </row>
    <row r="53" spans="1:12" ht="39.950000000000003" customHeight="1">
      <c r="A53" s="358">
        <v>46</v>
      </c>
      <c r="B53" s="308" t="s">
        <v>1026</v>
      </c>
      <c r="C53" s="308" t="s">
        <v>988</v>
      </c>
      <c r="D53" s="308" t="s">
        <v>1049</v>
      </c>
      <c r="E53" s="331" t="s">
        <v>1021</v>
      </c>
      <c r="F53" s="388">
        <v>43739</v>
      </c>
      <c r="G53" s="385">
        <v>220</v>
      </c>
      <c r="H53" s="386"/>
      <c r="I53" s="363"/>
      <c r="J53" s="363"/>
      <c r="K53" s="363"/>
      <c r="L53" s="364" t="str">
        <f>IF(I53=0,"",I53/K53)</f>
        <v/>
      </c>
    </row>
    <row r="54" spans="1:12" ht="39.950000000000003" customHeight="1">
      <c r="A54" s="358">
        <v>47</v>
      </c>
      <c r="B54" s="308" t="s">
        <v>1026</v>
      </c>
      <c r="C54" s="308" t="s">
        <v>988</v>
      </c>
      <c r="D54" s="308" t="s">
        <v>1050</v>
      </c>
      <c r="E54" s="331" t="s">
        <v>1021</v>
      </c>
      <c r="F54" s="388">
        <v>43739</v>
      </c>
      <c r="G54" s="385">
        <v>410</v>
      </c>
      <c r="H54" s="386"/>
      <c r="I54" s="387"/>
      <c r="J54" s="387"/>
      <c r="K54" s="387"/>
      <c r="L54" s="364" t="str">
        <f>IF(I54=0,"",I54/K54)</f>
        <v/>
      </c>
    </row>
    <row r="55" spans="1:12" ht="39.950000000000003" customHeight="1">
      <c r="A55" s="358">
        <v>48</v>
      </c>
      <c r="B55" s="308" t="s">
        <v>1026</v>
      </c>
      <c r="C55" s="308" t="s">
        <v>988</v>
      </c>
      <c r="D55" s="308" t="s">
        <v>1051</v>
      </c>
      <c r="E55" s="331" t="s">
        <v>1021</v>
      </c>
      <c r="F55" s="388">
        <v>43739</v>
      </c>
      <c r="G55" s="385">
        <v>310</v>
      </c>
      <c r="H55" s="386"/>
      <c r="I55" s="387"/>
      <c r="J55" s="387"/>
      <c r="K55" s="387"/>
      <c r="L55" s="364" t="str">
        <f t="shared" ref="L55:L74" si="2">IF(I55=0,"",I55/K55)</f>
        <v/>
      </c>
    </row>
    <row r="56" spans="1:12" ht="39.950000000000003" customHeight="1">
      <c r="A56" s="358">
        <v>49</v>
      </c>
      <c r="B56" s="308" t="s">
        <v>1026</v>
      </c>
      <c r="C56" s="308" t="s">
        <v>988</v>
      </c>
      <c r="D56" s="308" t="s">
        <v>1052</v>
      </c>
      <c r="E56" s="331" t="s">
        <v>1021</v>
      </c>
      <c r="F56" s="388">
        <v>43739</v>
      </c>
      <c r="G56" s="385">
        <v>220</v>
      </c>
      <c r="H56" s="386"/>
      <c r="I56" s="363"/>
      <c r="J56" s="363"/>
      <c r="K56" s="363"/>
      <c r="L56" s="364" t="str">
        <f t="shared" si="2"/>
        <v/>
      </c>
    </row>
    <row r="57" spans="1:12" ht="39.950000000000003" customHeight="1">
      <c r="A57" s="358">
        <v>50</v>
      </c>
      <c r="B57" s="308" t="s">
        <v>1026</v>
      </c>
      <c r="C57" s="308" t="s">
        <v>988</v>
      </c>
      <c r="D57" s="308" t="s">
        <v>1053</v>
      </c>
      <c r="E57" s="331" t="s">
        <v>1021</v>
      </c>
      <c r="F57" s="388">
        <v>43739</v>
      </c>
      <c r="G57" s="385">
        <v>270</v>
      </c>
      <c r="H57" s="386"/>
      <c r="I57" s="363"/>
      <c r="J57" s="363"/>
      <c r="K57" s="363"/>
      <c r="L57" s="364" t="str">
        <f t="shared" si="2"/>
        <v/>
      </c>
    </row>
    <row r="58" spans="1:12" ht="39.950000000000003" customHeight="1">
      <c r="A58" s="358">
        <v>51</v>
      </c>
      <c r="B58" s="308" t="s">
        <v>1026</v>
      </c>
      <c r="C58" s="308" t="s">
        <v>988</v>
      </c>
      <c r="D58" s="308" t="s">
        <v>1054</v>
      </c>
      <c r="E58" s="331" t="s">
        <v>1021</v>
      </c>
      <c r="F58" s="388">
        <v>43739</v>
      </c>
      <c r="G58" s="385">
        <v>580</v>
      </c>
      <c r="H58" s="386"/>
      <c r="I58" s="363"/>
      <c r="J58" s="363"/>
      <c r="K58" s="363"/>
      <c r="L58" s="364" t="str">
        <f t="shared" si="2"/>
        <v/>
      </c>
    </row>
    <row r="59" spans="1:12" ht="39.950000000000003" customHeight="1">
      <c r="A59" s="358">
        <v>52</v>
      </c>
      <c r="B59" s="308" t="s">
        <v>1026</v>
      </c>
      <c r="C59" s="308" t="s">
        <v>988</v>
      </c>
      <c r="D59" s="308" t="s">
        <v>1055</v>
      </c>
      <c r="E59" s="331" t="s">
        <v>1021</v>
      </c>
      <c r="F59" s="388">
        <v>43739</v>
      </c>
      <c r="G59" s="385">
        <v>250</v>
      </c>
      <c r="H59" s="386"/>
      <c r="I59" s="363"/>
      <c r="J59" s="363"/>
      <c r="K59" s="363"/>
      <c r="L59" s="364" t="str">
        <f t="shared" si="2"/>
        <v/>
      </c>
    </row>
    <row r="60" spans="1:12" ht="39.950000000000003" customHeight="1">
      <c r="A60" s="358">
        <v>53</v>
      </c>
      <c r="B60" s="308" t="s">
        <v>1026</v>
      </c>
      <c r="C60" s="308" t="s">
        <v>988</v>
      </c>
      <c r="D60" s="308" t="s">
        <v>1056</v>
      </c>
      <c r="E60" s="331" t="s">
        <v>1021</v>
      </c>
      <c r="F60" s="388">
        <v>43739</v>
      </c>
      <c r="G60" s="385">
        <v>460</v>
      </c>
      <c r="H60" s="386"/>
      <c r="I60" s="363"/>
      <c r="J60" s="363"/>
      <c r="K60" s="363"/>
      <c r="L60" s="364" t="str">
        <f t="shared" si="2"/>
        <v/>
      </c>
    </row>
    <row r="61" spans="1:12" ht="39.950000000000003" customHeight="1">
      <c r="A61" s="358">
        <v>54</v>
      </c>
      <c r="B61" s="308" t="s">
        <v>1026</v>
      </c>
      <c r="C61" s="308" t="s">
        <v>988</v>
      </c>
      <c r="D61" s="308" t="s">
        <v>1057</v>
      </c>
      <c r="E61" s="331" t="s">
        <v>1021</v>
      </c>
      <c r="F61" s="388">
        <v>43739</v>
      </c>
      <c r="G61" s="385">
        <v>190</v>
      </c>
      <c r="H61" s="386"/>
      <c r="I61" s="363"/>
      <c r="J61" s="363"/>
      <c r="K61" s="363"/>
      <c r="L61" s="364" t="str">
        <f t="shared" si="2"/>
        <v/>
      </c>
    </row>
    <row r="62" spans="1:12" ht="39.950000000000003" customHeight="1">
      <c r="A62" s="358">
        <v>55</v>
      </c>
      <c r="B62" s="308" t="s">
        <v>1026</v>
      </c>
      <c r="C62" s="308" t="s">
        <v>988</v>
      </c>
      <c r="D62" s="308" t="s">
        <v>1058</v>
      </c>
      <c r="E62" s="331" t="s">
        <v>1021</v>
      </c>
      <c r="F62" s="388">
        <v>43739</v>
      </c>
      <c r="G62" s="385">
        <v>450</v>
      </c>
      <c r="H62" s="386"/>
      <c r="I62" s="363"/>
      <c r="J62" s="363"/>
      <c r="K62" s="363"/>
      <c r="L62" s="364" t="str">
        <f t="shared" si="2"/>
        <v/>
      </c>
    </row>
    <row r="63" spans="1:12" ht="39.950000000000003" customHeight="1">
      <c r="A63" s="358">
        <v>56</v>
      </c>
      <c r="B63" s="308" t="s">
        <v>1026</v>
      </c>
      <c r="C63" s="308" t="s">
        <v>988</v>
      </c>
      <c r="D63" s="308" t="s">
        <v>1059</v>
      </c>
      <c r="E63" s="331" t="s">
        <v>1021</v>
      </c>
      <c r="F63" s="388">
        <v>43739</v>
      </c>
      <c r="G63" s="385">
        <v>630</v>
      </c>
      <c r="H63" s="386"/>
      <c r="I63" s="363"/>
      <c r="J63" s="363"/>
      <c r="K63" s="363"/>
      <c r="L63" s="364" t="str">
        <f t="shared" si="2"/>
        <v/>
      </c>
    </row>
    <row r="64" spans="1:12" ht="39.950000000000003" customHeight="1">
      <c r="A64" s="358">
        <v>57</v>
      </c>
      <c r="B64" s="308" t="s">
        <v>1026</v>
      </c>
      <c r="C64" s="308" t="s">
        <v>988</v>
      </c>
      <c r="D64" s="308" t="s">
        <v>1060</v>
      </c>
      <c r="E64" s="331" t="s">
        <v>1021</v>
      </c>
      <c r="F64" s="388">
        <v>43739</v>
      </c>
      <c r="G64" s="385">
        <v>660</v>
      </c>
      <c r="H64" s="386"/>
      <c r="I64" s="363"/>
      <c r="J64" s="363"/>
      <c r="K64" s="363"/>
      <c r="L64" s="364" t="str">
        <f t="shared" si="2"/>
        <v/>
      </c>
    </row>
    <row r="65" spans="1:12" ht="39.950000000000003" customHeight="1">
      <c r="A65" s="358">
        <v>58</v>
      </c>
      <c r="B65" s="308" t="s">
        <v>1026</v>
      </c>
      <c r="C65" s="308" t="s">
        <v>988</v>
      </c>
      <c r="D65" s="308" t="s">
        <v>1061</v>
      </c>
      <c r="E65" s="331" t="s">
        <v>1021</v>
      </c>
      <c r="F65" s="388">
        <v>43739</v>
      </c>
      <c r="G65" s="385">
        <v>850</v>
      </c>
      <c r="H65" s="386"/>
      <c r="I65" s="363"/>
      <c r="J65" s="363"/>
      <c r="K65" s="363"/>
      <c r="L65" s="364" t="str">
        <f t="shared" si="2"/>
        <v/>
      </c>
    </row>
    <row r="66" spans="1:12" ht="39.950000000000003" customHeight="1">
      <c r="A66" s="358">
        <v>59</v>
      </c>
      <c r="B66" s="308" t="s">
        <v>1026</v>
      </c>
      <c r="C66" s="308" t="s">
        <v>988</v>
      </c>
      <c r="D66" s="308" t="s">
        <v>1062</v>
      </c>
      <c r="E66" s="331" t="s">
        <v>1021</v>
      </c>
      <c r="F66" s="388">
        <v>43739</v>
      </c>
      <c r="G66" s="385">
        <v>1940</v>
      </c>
      <c r="H66" s="386"/>
      <c r="I66" s="363"/>
      <c r="J66" s="363"/>
      <c r="K66" s="363"/>
      <c r="L66" s="364" t="str">
        <f t="shared" si="2"/>
        <v/>
      </c>
    </row>
    <row r="67" spans="1:12" ht="39.950000000000003" customHeight="1">
      <c r="A67" s="358">
        <v>60</v>
      </c>
      <c r="B67" s="308" t="s">
        <v>1026</v>
      </c>
      <c r="C67" s="308" t="s">
        <v>988</v>
      </c>
      <c r="D67" s="308" t="s">
        <v>1063</v>
      </c>
      <c r="E67" s="331" t="s">
        <v>1021</v>
      </c>
      <c r="F67" s="388">
        <v>43739</v>
      </c>
      <c r="G67" s="385">
        <v>710</v>
      </c>
      <c r="H67" s="386"/>
      <c r="I67" s="363"/>
      <c r="J67" s="363"/>
      <c r="K67" s="363"/>
      <c r="L67" s="364" t="str">
        <f t="shared" si="2"/>
        <v/>
      </c>
    </row>
    <row r="68" spans="1:12" ht="39.950000000000003" customHeight="1">
      <c r="A68" s="358">
        <v>61</v>
      </c>
      <c r="B68" s="308" t="s">
        <v>1026</v>
      </c>
      <c r="C68" s="308" t="s">
        <v>988</v>
      </c>
      <c r="D68" s="308" t="s">
        <v>1064</v>
      </c>
      <c r="E68" s="331" t="s">
        <v>1021</v>
      </c>
      <c r="F68" s="388">
        <v>43739</v>
      </c>
      <c r="G68" s="385">
        <v>630</v>
      </c>
      <c r="H68" s="386"/>
      <c r="I68" s="363"/>
      <c r="J68" s="363"/>
      <c r="K68" s="363"/>
      <c r="L68" s="364" t="str">
        <f t="shared" si="2"/>
        <v/>
      </c>
    </row>
    <row r="69" spans="1:12" ht="39.950000000000003" customHeight="1">
      <c r="A69" s="358">
        <v>62</v>
      </c>
      <c r="B69" s="308" t="s">
        <v>1026</v>
      </c>
      <c r="C69" s="308" t="s">
        <v>988</v>
      </c>
      <c r="D69" s="308" t="s">
        <v>1065</v>
      </c>
      <c r="E69" s="331" t="s">
        <v>1021</v>
      </c>
      <c r="F69" s="388">
        <v>43739</v>
      </c>
      <c r="G69" s="385">
        <v>750</v>
      </c>
      <c r="H69" s="386"/>
      <c r="I69" s="363"/>
      <c r="J69" s="363"/>
      <c r="K69" s="363"/>
      <c r="L69" s="364" t="str">
        <f t="shared" si="2"/>
        <v/>
      </c>
    </row>
    <row r="70" spans="1:12" ht="39.950000000000003" customHeight="1">
      <c r="A70" s="358">
        <v>63</v>
      </c>
      <c r="B70" s="308" t="s">
        <v>1026</v>
      </c>
      <c r="C70" s="308" t="s">
        <v>988</v>
      </c>
      <c r="D70" s="308" t="s">
        <v>1066</v>
      </c>
      <c r="E70" s="331" t="s">
        <v>1021</v>
      </c>
      <c r="F70" s="388">
        <v>43739</v>
      </c>
      <c r="G70" s="385">
        <v>190</v>
      </c>
      <c r="H70" s="386"/>
      <c r="I70" s="363"/>
      <c r="J70" s="363"/>
      <c r="K70" s="363"/>
      <c r="L70" s="364" t="str">
        <f t="shared" si="2"/>
        <v/>
      </c>
    </row>
    <row r="71" spans="1:12" ht="39.950000000000003" customHeight="1">
      <c r="A71" s="358">
        <v>64</v>
      </c>
      <c r="B71" s="308" t="s">
        <v>1026</v>
      </c>
      <c r="C71" s="308" t="s">
        <v>988</v>
      </c>
      <c r="D71" s="308" t="s">
        <v>1067</v>
      </c>
      <c r="E71" s="331" t="s">
        <v>1021</v>
      </c>
      <c r="F71" s="388">
        <v>43739</v>
      </c>
      <c r="G71" s="385">
        <v>310</v>
      </c>
      <c r="H71" s="386"/>
      <c r="I71" s="363"/>
      <c r="J71" s="363"/>
      <c r="K71" s="363"/>
      <c r="L71" s="364" t="str">
        <f t="shared" si="2"/>
        <v/>
      </c>
    </row>
    <row r="72" spans="1:12" ht="39.950000000000003" customHeight="1">
      <c r="A72" s="358">
        <v>65</v>
      </c>
      <c r="B72" s="308" t="s">
        <v>1026</v>
      </c>
      <c r="C72" s="308" t="s">
        <v>988</v>
      </c>
      <c r="D72" s="308" t="s">
        <v>1068</v>
      </c>
      <c r="E72" s="331" t="s">
        <v>1021</v>
      </c>
      <c r="F72" s="388">
        <v>43739</v>
      </c>
      <c r="G72" s="385">
        <v>1850</v>
      </c>
      <c r="H72" s="386"/>
      <c r="I72" s="389"/>
      <c r="J72" s="363"/>
      <c r="K72" s="363"/>
      <c r="L72" s="364" t="str">
        <f t="shared" si="2"/>
        <v/>
      </c>
    </row>
    <row r="73" spans="1:12" ht="39.950000000000003" customHeight="1">
      <c r="A73" s="358">
        <v>66</v>
      </c>
      <c r="B73" s="308" t="s">
        <v>1026</v>
      </c>
      <c r="C73" s="308" t="s">
        <v>988</v>
      </c>
      <c r="D73" s="308" t="s">
        <v>1069</v>
      </c>
      <c r="E73" s="331" t="s">
        <v>1021</v>
      </c>
      <c r="F73" s="388">
        <v>43739</v>
      </c>
      <c r="G73" s="385">
        <v>890</v>
      </c>
      <c r="H73" s="386"/>
      <c r="I73" s="389"/>
      <c r="J73" s="363"/>
      <c r="K73" s="363"/>
      <c r="L73" s="364" t="str">
        <f t="shared" si="2"/>
        <v/>
      </c>
    </row>
    <row r="74" spans="1:12" ht="39.950000000000003" customHeight="1">
      <c r="A74" s="358">
        <v>67</v>
      </c>
      <c r="B74" s="308" t="s">
        <v>1026</v>
      </c>
      <c r="C74" s="308" t="s">
        <v>988</v>
      </c>
      <c r="D74" s="308" t="s">
        <v>1070</v>
      </c>
      <c r="E74" s="331" t="s">
        <v>1021</v>
      </c>
      <c r="F74" s="388">
        <v>43739</v>
      </c>
      <c r="G74" s="385">
        <v>320</v>
      </c>
      <c r="H74" s="386"/>
      <c r="I74" s="363"/>
      <c r="J74" s="363"/>
      <c r="K74" s="363"/>
      <c r="L74" s="364" t="str">
        <f t="shared" si="2"/>
        <v/>
      </c>
    </row>
    <row r="75" spans="1:12" ht="39.950000000000003" customHeight="1">
      <c r="A75" s="358">
        <v>68</v>
      </c>
      <c r="B75" s="308" t="s">
        <v>1026</v>
      </c>
      <c r="C75" s="308" t="s">
        <v>988</v>
      </c>
      <c r="D75" s="308" t="s">
        <v>1071</v>
      </c>
      <c r="E75" s="331" t="s">
        <v>1021</v>
      </c>
      <c r="F75" s="388">
        <v>43739</v>
      </c>
      <c r="G75" s="385">
        <v>240</v>
      </c>
      <c r="H75" s="386"/>
      <c r="I75" s="363"/>
      <c r="J75" s="363"/>
      <c r="K75" s="363"/>
      <c r="L75" s="364" t="str">
        <f>IF(I75=0,"",I75/K75)</f>
        <v/>
      </c>
    </row>
    <row r="76" spans="1:12" ht="39.950000000000003" customHeight="1">
      <c r="A76" s="358">
        <v>69</v>
      </c>
      <c r="B76" s="308" t="s">
        <v>1026</v>
      </c>
      <c r="C76" s="308" t="s">
        <v>988</v>
      </c>
      <c r="D76" s="308" t="s">
        <v>1072</v>
      </c>
      <c r="E76" s="331" t="s">
        <v>1021</v>
      </c>
      <c r="F76" s="388">
        <v>43739</v>
      </c>
      <c r="G76" s="385">
        <v>570</v>
      </c>
      <c r="H76" s="386"/>
      <c r="I76" s="363"/>
      <c r="J76" s="363"/>
      <c r="K76" s="363"/>
      <c r="L76" s="364" t="str">
        <f>IF(I76=0,"",I76/K76)</f>
        <v/>
      </c>
    </row>
    <row r="77" spans="1:12" ht="39.950000000000003" customHeight="1">
      <c r="A77" s="358">
        <v>70</v>
      </c>
      <c r="B77" s="308" t="s">
        <v>1026</v>
      </c>
      <c r="C77" s="308" t="s">
        <v>988</v>
      </c>
      <c r="D77" s="308" t="s">
        <v>1073</v>
      </c>
      <c r="E77" s="331" t="s">
        <v>1021</v>
      </c>
      <c r="F77" s="388">
        <v>43739</v>
      </c>
      <c r="G77" s="385">
        <v>280</v>
      </c>
      <c r="H77" s="386"/>
      <c r="I77" s="363"/>
      <c r="J77" s="363"/>
      <c r="K77" s="363"/>
      <c r="L77" s="364" t="str">
        <f>IF(I77=0,"",I77/K77)</f>
        <v/>
      </c>
    </row>
    <row r="78" spans="1:12" ht="39.950000000000003" customHeight="1">
      <c r="A78" s="358">
        <v>71</v>
      </c>
      <c r="B78" s="308" t="s">
        <v>1026</v>
      </c>
      <c r="C78" s="308" t="s">
        <v>988</v>
      </c>
      <c r="D78" s="308" t="s">
        <v>1074</v>
      </c>
      <c r="E78" s="331" t="s">
        <v>1021</v>
      </c>
      <c r="F78" s="388">
        <v>43739</v>
      </c>
      <c r="G78" s="385">
        <v>230</v>
      </c>
      <c r="H78" s="386"/>
      <c r="I78" s="363"/>
      <c r="J78" s="363"/>
      <c r="K78" s="363"/>
      <c r="L78" s="364" t="str">
        <f>IF(I78=0,"",I78/K78)</f>
        <v/>
      </c>
    </row>
    <row r="79" spans="1:12" ht="39.950000000000003" customHeight="1">
      <c r="A79" s="358">
        <v>72</v>
      </c>
      <c r="B79" s="308" t="s">
        <v>1026</v>
      </c>
      <c r="C79" s="308" t="s">
        <v>988</v>
      </c>
      <c r="D79" s="308" t="s">
        <v>1075</v>
      </c>
      <c r="E79" s="331" t="s">
        <v>1021</v>
      </c>
      <c r="F79" s="388">
        <v>43739</v>
      </c>
      <c r="G79" s="385">
        <v>650</v>
      </c>
      <c r="H79" s="386"/>
      <c r="I79" s="387"/>
      <c r="J79" s="387"/>
      <c r="K79" s="387"/>
      <c r="L79" s="364" t="str">
        <f>IF(I79=0,"",I79/K79)</f>
        <v/>
      </c>
    </row>
    <row r="80" spans="1:12" ht="39.950000000000003" customHeight="1">
      <c r="A80" s="358">
        <v>73</v>
      </c>
      <c r="B80" s="308" t="s">
        <v>1026</v>
      </c>
      <c r="C80" s="308" t="s">
        <v>988</v>
      </c>
      <c r="D80" s="308" t="s">
        <v>1076</v>
      </c>
      <c r="E80" s="331" t="s">
        <v>1021</v>
      </c>
      <c r="F80" s="388">
        <v>43739</v>
      </c>
      <c r="G80" s="385">
        <v>500</v>
      </c>
      <c r="H80" s="386"/>
      <c r="I80" s="387"/>
      <c r="J80" s="387"/>
      <c r="K80" s="387"/>
      <c r="L80" s="364" t="str">
        <f t="shared" ref="L80:L97" si="3">IF(I80=0,"",I80/K80)</f>
        <v/>
      </c>
    </row>
    <row r="81" spans="1:12" ht="39.950000000000003" customHeight="1">
      <c r="A81" s="358">
        <v>74</v>
      </c>
      <c r="B81" s="308" t="s">
        <v>1026</v>
      </c>
      <c r="C81" s="308" t="s">
        <v>988</v>
      </c>
      <c r="D81" s="308" t="s">
        <v>1077</v>
      </c>
      <c r="E81" s="331" t="s">
        <v>1021</v>
      </c>
      <c r="F81" s="388">
        <v>43739</v>
      </c>
      <c r="G81" s="385">
        <v>310</v>
      </c>
      <c r="H81" s="386"/>
      <c r="I81" s="363"/>
      <c r="J81" s="363"/>
      <c r="K81" s="363"/>
      <c r="L81" s="364" t="str">
        <f t="shared" si="3"/>
        <v/>
      </c>
    </row>
    <row r="82" spans="1:12" ht="39.950000000000003" customHeight="1">
      <c r="A82" s="358">
        <v>75</v>
      </c>
      <c r="B82" s="308" t="s">
        <v>1026</v>
      </c>
      <c r="C82" s="308" t="s">
        <v>988</v>
      </c>
      <c r="D82" s="308" t="s">
        <v>1078</v>
      </c>
      <c r="E82" s="331" t="s">
        <v>1021</v>
      </c>
      <c r="F82" s="388">
        <v>43739</v>
      </c>
      <c r="G82" s="385">
        <v>200</v>
      </c>
      <c r="H82" s="386"/>
      <c r="I82" s="363"/>
      <c r="J82" s="363"/>
      <c r="K82" s="363"/>
      <c r="L82" s="364" t="str">
        <f t="shared" si="3"/>
        <v/>
      </c>
    </row>
    <row r="83" spans="1:12" ht="39.950000000000003" customHeight="1">
      <c r="A83" s="358">
        <v>76</v>
      </c>
      <c r="B83" s="308" t="s">
        <v>1026</v>
      </c>
      <c r="C83" s="308" t="s">
        <v>988</v>
      </c>
      <c r="D83" s="308" t="s">
        <v>1079</v>
      </c>
      <c r="E83" s="331" t="s">
        <v>1021</v>
      </c>
      <c r="F83" s="388">
        <v>43739</v>
      </c>
      <c r="G83" s="385">
        <v>370</v>
      </c>
      <c r="H83" s="386"/>
      <c r="I83" s="363"/>
      <c r="J83" s="363"/>
      <c r="K83" s="363"/>
      <c r="L83" s="364" t="str">
        <f t="shared" si="3"/>
        <v/>
      </c>
    </row>
    <row r="84" spans="1:12" ht="39.950000000000003" customHeight="1">
      <c r="A84" s="358">
        <v>77</v>
      </c>
      <c r="B84" s="308" t="s">
        <v>1026</v>
      </c>
      <c r="C84" s="308" t="s">
        <v>988</v>
      </c>
      <c r="D84" s="308" t="s">
        <v>1080</v>
      </c>
      <c r="E84" s="331" t="s">
        <v>1021</v>
      </c>
      <c r="F84" s="388">
        <v>43739</v>
      </c>
      <c r="G84" s="385">
        <v>20</v>
      </c>
      <c r="H84" s="386"/>
      <c r="I84" s="363"/>
      <c r="J84" s="363"/>
      <c r="K84" s="363"/>
      <c r="L84" s="364" t="str">
        <f t="shared" si="3"/>
        <v/>
      </c>
    </row>
    <row r="85" spans="1:12" ht="39.950000000000003" customHeight="1">
      <c r="A85" s="358">
        <v>78</v>
      </c>
      <c r="B85" s="308" t="s">
        <v>1026</v>
      </c>
      <c r="C85" s="308" t="s">
        <v>988</v>
      </c>
      <c r="D85" s="308" t="s">
        <v>1081</v>
      </c>
      <c r="E85" s="331" t="s">
        <v>1021</v>
      </c>
      <c r="F85" s="388">
        <v>43739</v>
      </c>
      <c r="G85" s="385">
        <v>300</v>
      </c>
      <c r="H85" s="386"/>
      <c r="I85" s="363"/>
      <c r="J85" s="363"/>
      <c r="K85" s="363"/>
      <c r="L85" s="364" t="str">
        <f t="shared" si="3"/>
        <v/>
      </c>
    </row>
    <row r="86" spans="1:12" ht="39.950000000000003" customHeight="1">
      <c r="A86" s="358">
        <v>79</v>
      </c>
      <c r="B86" s="308" t="s">
        <v>1026</v>
      </c>
      <c r="C86" s="308" t="s">
        <v>988</v>
      </c>
      <c r="D86" s="308" t="s">
        <v>1082</v>
      </c>
      <c r="E86" s="331" t="s">
        <v>1021</v>
      </c>
      <c r="F86" s="388">
        <v>43739</v>
      </c>
      <c r="G86" s="385">
        <v>7</v>
      </c>
      <c r="H86" s="386"/>
      <c r="I86" s="363"/>
      <c r="J86" s="363"/>
      <c r="K86" s="363"/>
      <c r="L86" s="364" t="str">
        <f t="shared" si="3"/>
        <v/>
      </c>
    </row>
    <row r="87" spans="1:12" ht="39.950000000000003" customHeight="1">
      <c r="A87" s="358">
        <v>80</v>
      </c>
      <c r="B87" s="308" t="s">
        <v>1026</v>
      </c>
      <c r="C87" s="308" t="s">
        <v>988</v>
      </c>
      <c r="D87" s="308" t="s">
        <v>1083</v>
      </c>
      <c r="E87" s="331" t="s">
        <v>1021</v>
      </c>
      <c r="F87" s="388">
        <v>43739</v>
      </c>
      <c r="G87" s="385">
        <v>420</v>
      </c>
      <c r="H87" s="386"/>
      <c r="I87" s="363"/>
      <c r="J87" s="363"/>
      <c r="K87" s="363"/>
      <c r="L87" s="364" t="str">
        <f t="shared" si="3"/>
        <v/>
      </c>
    </row>
    <row r="88" spans="1:12" ht="39.950000000000003" customHeight="1">
      <c r="A88" s="358">
        <v>81</v>
      </c>
      <c r="B88" s="308" t="s">
        <v>1026</v>
      </c>
      <c r="C88" s="308" t="s">
        <v>988</v>
      </c>
      <c r="D88" s="308" t="s">
        <v>1084</v>
      </c>
      <c r="E88" s="331" t="s">
        <v>1021</v>
      </c>
      <c r="F88" s="388">
        <v>43739</v>
      </c>
      <c r="G88" s="385">
        <v>2660</v>
      </c>
      <c r="H88" s="386"/>
      <c r="I88" s="363"/>
      <c r="J88" s="363"/>
      <c r="K88" s="363"/>
      <c r="L88" s="364" t="str">
        <f t="shared" si="3"/>
        <v/>
      </c>
    </row>
    <row r="89" spans="1:12" ht="39.950000000000003" customHeight="1">
      <c r="A89" s="358">
        <v>82</v>
      </c>
      <c r="B89" s="308" t="s">
        <v>1026</v>
      </c>
      <c r="C89" s="308" t="s">
        <v>988</v>
      </c>
      <c r="D89" s="308" t="s">
        <v>1085</v>
      </c>
      <c r="E89" s="331" t="s">
        <v>1021</v>
      </c>
      <c r="F89" s="388">
        <v>43739</v>
      </c>
      <c r="G89" s="385">
        <v>270</v>
      </c>
      <c r="H89" s="386"/>
      <c r="I89" s="363"/>
      <c r="J89" s="363"/>
      <c r="K89" s="363"/>
      <c r="L89" s="364" t="str">
        <f t="shared" si="3"/>
        <v/>
      </c>
    </row>
    <row r="90" spans="1:12" ht="39.950000000000003" customHeight="1">
      <c r="A90" s="358">
        <v>83</v>
      </c>
      <c r="B90" s="308" t="s">
        <v>1026</v>
      </c>
      <c r="C90" s="308" t="s">
        <v>988</v>
      </c>
      <c r="D90" s="308" t="s">
        <v>1086</v>
      </c>
      <c r="E90" s="331" t="s">
        <v>1021</v>
      </c>
      <c r="F90" s="388">
        <v>43739</v>
      </c>
      <c r="G90" s="385">
        <v>1380</v>
      </c>
      <c r="H90" s="386"/>
      <c r="I90" s="363"/>
      <c r="J90" s="363"/>
      <c r="K90" s="363"/>
      <c r="L90" s="364" t="str">
        <f t="shared" si="3"/>
        <v/>
      </c>
    </row>
    <row r="91" spans="1:12" ht="39.950000000000003" customHeight="1">
      <c r="A91" s="358">
        <v>84</v>
      </c>
      <c r="B91" s="308" t="s">
        <v>1026</v>
      </c>
      <c r="C91" s="308" t="s">
        <v>988</v>
      </c>
      <c r="D91" s="308" t="s">
        <v>1087</v>
      </c>
      <c r="E91" s="331" t="s">
        <v>1021</v>
      </c>
      <c r="F91" s="388">
        <v>43739</v>
      </c>
      <c r="G91" s="385">
        <v>370</v>
      </c>
      <c r="H91" s="386"/>
      <c r="I91" s="363"/>
      <c r="J91" s="363"/>
      <c r="K91" s="363"/>
      <c r="L91" s="364" t="str">
        <f t="shared" si="3"/>
        <v/>
      </c>
    </row>
    <row r="92" spans="1:12" ht="39.950000000000003" customHeight="1">
      <c r="A92" s="358">
        <v>85</v>
      </c>
      <c r="B92" s="308" t="s">
        <v>1026</v>
      </c>
      <c r="C92" s="308" t="s">
        <v>988</v>
      </c>
      <c r="D92" s="308" t="s">
        <v>1088</v>
      </c>
      <c r="E92" s="331" t="s">
        <v>1021</v>
      </c>
      <c r="F92" s="388">
        <v>43739</v>
      </c>
      <c r="G92" s="385">
        <v>2200</v>
      </c>
      <c r="H92" s="386"/>
      <c r="I92" s="363"/>
      <c r="J92" s="363"/>
      <c r="K92" s="363"/>
      <c r="L92" s="364" t="str">
        <f t="shared" si="3"/>
        <v/>
      </c>
    </row>
    <row r="93" spans="1:12" ht="39.950000000000003" customHeight="1">
      <c r="A93" s="358">
        <v>86</v>
      </c>
      <c r="B93" s="308" t="s">
        <v>1026</v>
      </c>
      <c r="C93" s="308" t="s">
        <v>988</v>
      </c>
      <c r="D93" s="308" t="s">
        <v>1089</v>
      </c>
      <c r="E93" s="331" t="s">
        <v>1021</v>
      </c>
      <c r="F93" s="388">
        <v>43739</v>
      </c>
      <c r="G93" s="385">
        <v>240</v>
      </c>
      <c r="H93" s="386"/>
      <c r="I93" s="363"/>
      <c r="J93" s="363"/>
      <c r="K93" s="363"/>
      <c r="L93" s="364" t="str">
        <f t="shared" si="3"/>
        <v/>
      </c>
    </row>
    <row r="94" spans="1:12" ht="39.950000000000003" customHeight="1">
      <c r="A94" s="358">
        <v>87</v>
      </c>
      <c r="B94" s="308" t="s">
        <v>1026</v>
      </c>
      <c r="C94" s="308" t="s">
        <v>988</v>
      </c>
      <c r="D94" s="308" t="s">
        <v>1090</v>
      </c>
      <c r="E94" s="331" t="s">
        <v>1021</v>
      </c>
      <c r="F94" s="388">
        <v>43739</v>
      </c>
      <c r="G94" s="385">
        <v>1150</v>
      </c>
      <c r="H94" s="386"/>
      <c r="I94" s="363"/>
      <c r="J94" s="363"/>
      <c r="K94" s="363"/>
      <c r="L94" s="364" t="str">
        <f t="shared" si="3"/>
        <v/>
      </c>
    </row>
    <row r="95" spans="1:12" ht="39.950000000000003" customHeight="1">
      <c r="A95" s="358">
        <v>88</v>
      </c>
      <c r="B95" s="308" t="s">
        <v>994</v>
      </c>
      <c r="C95" s="308" t="s">
        <v>1091</v>
      </c>
      <c r="D95" s="308" t="s">
        <v>1011</v>
      </c>
      <c r="E95" s="331" t="s">
        <v>1092</v>
      </c>
      <c r="F95" s="388">
        <v>40256</v>
      </c>
      <c r="G95" s="385">
        <v>250</v>
      </c>
      <c r="H95" s="386"/>
      <c r="I95" s="389"/>
      <c r="J95" s="363"/>
      <c r="K95" s="363"/>
      <c r="L95" s="364" t="str">
        <f t="shared" si="3"/>
        <v/>
      </c>
    </row>
    <row r="96" spans="1:12" ht="39.950000000000003" customHeight="1">
      <c r="A96" s="358">
        <v>89</v>
      </c>
      <c r="B96" s="308" t="s">
        <v>994</v>
      </c>
      <c r="C96" s="308" t="s">
        <v>1093</v>
      </c>
      <c r="D96" s="308" t="s">
        <v>1094</v>
      </c>
      <c r="E96" s="331" t="s">
        <v>1092</v>
      </c>
      <c r="F96" s="388">
        <v>40256</v>
      </c>
      <c r="G96" s="385">
        <v>10</v>
      </c>
      <c r="H96" s="386"/>
      <c r="I96" s="389"/>
      <c r="J96" s="363"/>
      <c r="K96" s="363"/>
      <c r="L96" s="364" t="str">
        <f t="shared" si="3"/>
        <v/>
      </c>
    </row>
    <row r="97" spans="1:12" ht="39.950000000000003" customHeight="1">
      <c r="A97" s="358">
        <v>90</v>
      </c>
      <c r="B97" s="308" t="s">
        <v>994</v>
      </c>
      <c r="C97" s="308" t="s">
        <v>1093</v>
      </c>
      <c r="D97" s="308" t="s">
        <v>1095</v>
      </c>
      <c r="E97" s="331" t="s">
        <v>1092</v>
      </c>
      <c r="F97" s="388">
        <v>40256</v>
      </c>
      <c r="G97" s="385">
        <v>50</v>
      </c>
      <c r="H97" s="386"/>
      <c r="I97" s="363"/>
      <c r="J97" s="363"/>
      <c r="K97" s="363"/>
      <c r="L97" s="364" t="str">
        <f t="shared" si="3"/>
        <v/>
      </c>
    </row>
    <row r="98" spans="1:12" ht="39.950000000000003" customHeight="1">
      <c r="A98" s="358">
        <v>91</v>
      </c>
      <c r="B98" s="308" t="s">
        <v>994</v>
      </c>
      <c r="C98" s="308" t="s">
        <v>1093</v>
      </c>
      <c r="D98" s="308" t="s">
        <v>1096</v>
      </c>
      <c r="E98" s="331" t="s">
        <v>1092</v>
      </c>
      <c r="F98" s="388">
        <v>40256</v>
      </c>
      <c r="G98" s="385">
        <v>100</v>
      </c>
      <c r="H98" s="386"/>
      <c r="I98" s="363"/>
      <c r="J98" s="363"/>
      <c r="K98" s="363"/>
      <c r="L98" s="364" t="str">
        <f>IF(I98=0,"",I98/K98)</f>
        <v/>
      </c>
    </row>
    <row r="99" spans="1:12" ht="39.950000000000003" customHeight="1">
      <c r="A99" s="358">
        <v>92</v>
      </c>
      <c r="B99" s="308" t="s">
        <v>994</v>
      </c>
      <c r="C99" s="308" t="s">
        <v>1097</v>
      </c>
      <c r="D99" s="308" t="s">
        <v>1094</v>
      </c>
      <c r="E99" s="331" t="s">
        <v>1092</v>
      </c>
      <c r="F99" s="388">
        <v>40256</v>
      </c>
      <c r="G99" s="385">
        <v>10</v>
      </c>
      <c r="H99" s="386"/>
      <c r="I99" s="363"/>
      <c r="J99" s="363"/>
      <c r="K99" s="363"/>
      <c r="L99" s="364" t="str">
        <f>IF(I99=0,"",I99/K99)</f>
        <v/>
      </c>
    </row>
    <row r="100" spans="1:12" ht="39.950000000000003" customHeight="1">
      <c r="A100" s="358">
        <v>93</v>
      </c>
      <c r="B100" s="308" t="s">
        <v>994</v>
      </c>
      <c r="C100" s="308" t="s">
        <v>1097</v>
      </c>
      <c r="D100" s="308" t="s">
        <v>1095</v>
      </c>
      <c r="E100" s="331" t="s">
        <v>1092</v>
      </c>
      <c r="F100" s="388">
        <v>40256</v>
      </c>
      <c r="G100" s="385">
        <v>50</v>
      </c>
      <c r="H100" s="386"/>
      <c r="I100" s="363"/>
      <c r="J100" s="363"/>
      <c r="K100" s="363"/>
      <c r="L100" s="364" t="str">
        <f>IF(I100=0,"",I100/K100)</f>
        <v/>
      </c>
    </row>
    <row r="101" spans="1:12" ht="39.950000000000003" customHeight="1" thickBot="1">
      <c r="A101" s="365">
        <v>94</v>
      </c>
      <c r="B101" s="312" t="s">
        <v>994</v>
      </c>
      <c r="C101" s="312" t="s">
        <v>1097</v>
      </c>
      <c r="D101" s="312" t="s">
        <v>1096</v>
      </c>
      <c r="E101" s="390" t="s">
        <v>1092</v>
      </c>
      <c r="F101" s="391">
        <v>40256</v>
      </c>
      <c r="G101" s="392">
        <v>100</v>
      </c>
      <c r="H101" s="393"/>
      <c r="I101" s="370"/>
      <c r="J101" s="370"/>
      <c r="K101" s="370"/>
      <c r="L101" s="371" t="str">
        <f>IF(I101=0,"",I101/K101)</f>
        <v/>
      </c>
    </row>
  </sheetData>
  <mergeCells count="15">
    <mergeCell ref="H3:L3"/>
    <mergeCell ref="G5:G6"/>
    <mergeCell ref="I5:I6"/>
    <mergeCell ref="J5:J6"/>
    <mergeCell ref="K5:K6"/>
    <mergeCell ref="L5:L6"/>
    <mergeCell ref="H5:H7"/>
    <mergeCell ref="F3:G3"/>
    <mergeCell ref="A3:E3"/>
    <mergeCell ref="F5:F7"/>
    <mergeCell ref="E5:E7"/>
    <mergeCell ref="A5:A7"/>
    <mergeCell ref="B5:B7"/>
    <mergeCell ref="C5:C7"/>
    <mergeCell ref="D5:D7"/>
  </mergeCells>
  <phoneticPr fontId="9"/>
  <printOptions horizontalCentered="1"/>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9"/>
  <sheetViews>
    <sheetView zoomScaleNormal="100" zoomScaleSheetLayoutView="80" workbookViewId="0"/>
  </sheetViews>
  <sheetFormatPr defaultRowHeight="13.5"/>
  <cols>
    <col min="1" max="1" width="5.25" bestFit="1" customWidth="1"/>
    <col min="2" max="2" width="28" customWidth="1"/>
    <col min="3" max="3" width="35.625" customWidth="1"/>
    <col min="4" max="4" width="13.625" customWidth="1"/>
    <col min="5" max="5" width="13.875" bestFit="1" customWidth="1"/>
    <col min="6" max="8" width="10.625" customWidth="1"/>
  </cols>
  <sheetData>
    <row r="1" spans="1:8">
      <c r="A1" s="28"/>
      <c r="B1" s="28"/>
      <c r="C1" s="28"/>
      <c r="D1" s="28"/>
      <c r="E1" s="28"/>
      <c r="F1" s="28"/>
      <c r="G1" s="28"/>
      <c r="H1" s="28"/>
    </row>
    <row r="2" spans="1:8" ht="23.25" customHeight="1">
      <c r="A2" s="636" t="s">
        <v>136</v>
      </c>
      <c r="B2" s="636"/>
      <c r="C2" s="636"/>
      <c r="D2" s="636"/>
      <c r="E2" s="636"/>
      <c r="F2" s="636"/>
      <c r="G2" s="636"/>
      <c r="H2" s="636"/>
    </row>
    <row r="3" spans="1:8">
      <c r="A3" s="29"/>
      <c r="B3" s="29"/>
      <c r="C3" s="29"/>
      <c r="D3" s="29"/>
      <c r="E3" s="29"/>
      <c r="F3" s="29"/>
      <c r="G3" s="29"/>
      <c r="H3" s="29"/>
    </row>
    <row r="4" spans="1:8">
      <c r="A4" s="29"/>
      <c r="B4" s="29"/>
      <c r="C4" s="29"/>
      <c r="D4" s="29"/>
      <c r="E4" s="29"/>
      <c r="F4" s="29"/>
      <c r="G4" s="175" t="s">
        <v>83</v>
      </c>
      <c r="H4" s="31"/>
    </row>
    <row r="5" spans="1:8">
      <c r="A5" s="29"/>
      <c r="B5" s="29"/>
      <c r="C5" s="29"/>
      <c r="D5" s="29"/>
      <c r="E5" s="29"/>
      <c r="F5" s="29"/>
      <c r="G5" s="29"/>
      <c r="H5" s="32" t="s">
        <v>129</v>
      </c>
    </row>
    <row r="6" spans="1:8" s="1" customFormat="1" ht="32.25" customHeight="1">
      <c r="A6" s="158" t="s">
        <v>91</v>
      </c>
      <c r="B6" s="62" t="s">
        <v>134</v>
      </c>
      <c r="C6" s="62" t="s">
        <v>3</v>
      </c>
      <c r="D6" s="62" t="s">
        <v>4</v>
      </c>
      <c r="E6" s="62" t="s">
        <v>5</v>
      </c>
      <c r="F6" s="63" t="s">
        <v>6</v>
      </c>
      <c r="G6" s="223" t="s">
        <v>128</v>
      </c>
      <c r="H6" s="63" t="s">
        <v>7</v>
      </c>
    </row>
    <row r="7" spans="1:8" ht="39.75" customHeight="1">
      <c r="A7" s="198" t="s">
        <v>155</v>
      </c>
      <c r="B7" s="35" t="s">
        <v>139</v>
      </c>
      <c r="C7" s="274" t="s">
        <v>140</v>
      </c>
      <c r="D7" s="34" t="s">
        <v>141</v>
      </c>
      <c r="E7" s="33" t="s">
        <v>142</v>
      </c>
      <c r="F7" s="30">
        <v>11</v>
      </c>
      <c r="G7" s="30">
        <v>0</v>
      </c>
      <c r="H7" s="30">
        <v>11</v>
      </c>
    </row>
    <row r="8" spans="1:8" ht="39.75" customHeight="1">
      <c r="A8" s="198" t="s">
        <v>156</v>
      </c>
      <c r="B8" s="35" t="s">
        <v>139</v>
      </c>
      <c r="C8" s="274" t="s">
        <v>143</v>
      </c>
      <c r="D8" s="217" t="s">
        <v>144</v>
      </c>
      <c r="E8" s="33" t="s">
        <v>145</v>
      </c>
      <c r="F8" s="37">
        <v>17</v>
      </c>
      <c r="G8" s="30">
        <v>0</v>
      </c>
      <c r="H8" s="37">
        <v>17</v>
      </c>
    </row>
    <row r="9" spans="1:8" ht="48">
      <c r="A9" s="198" t="s">
        <v>157</v>
      </c>
      <c r="B9" s="35" t="s">
        <v>146</v>
      </c>
      <c r="C9" s="274" t="s">
        <v>147</v>
      </c>
      <c r="D9" s="217" t="s">
        <v>144</v>
      </c>
      <c r="E9" s="33" t="s">
        <v>145</v>
      </c>
      <c r="F9" s="37">
        <v>3</v>
      </c>
      <c r="G9" s="30">
        <v>0</v>
      </c>
      <c r="H9" s="37">
        <v>3</v>
      </c>
    </row>
    <row r="10" spans="1:8" ht="48">
      <c r="A10" s="198" t="s">
        <v>158</v>
      </c>
      <c r="B10" s="35" t="s">
        <v>139</v>
      </c>
      <c r="C10" s="275" t="s">
        <v>148</v>
      </c>
      <c r="D10" s="214" t="s">
        <v>149</v>
      </c>
      <c r="E10" s="33" t="s">
        <v>150</v>
      </c>
      <c r="F10" s="30">
        <v>22</v>
      </c>
      <c r="G10" s="30">
        <v>0</v>
      </c>
      <c r="H10" s="30">
        <v>22</v>
      </c>
    </row>
    <row r="11" spans="1:8" ht="39.75" customHeight="1">
      <c r="A11" s="198" t="s">
        <v>159</v>
      </c>
      <c r="B11" s="35" t="s">
        <v>151</v>
      </c>
      <c r="C11" s="274" t="s">
        <v>152</v>
      </c>
      <c r="D11" s="33" t="s">
        <v>153</v>
      </c>
      <c r="E11" s="33" t="s">
        <v>154</v>
      </c>
      <c r="F11" s="30">
        <v>3</v>
      </c>
      <c r="G11" s="30">
        <v>0</v>
      </c>
      <c r="H11" s="30">
        <v>3</v>
      </c>
    </row>
    <row r="12" spans="1:8" ht="32.25" customHeight="1">
      <c r="A12" s="60"/>
      <c r="B12" s="158" t="s">
        <v>88</v>
      </c>
      <c r="C12" s="84" t="s">
        <v>55</v>
      </c>
      <c r="D12" s="681" t="s">
        <v>1</v>
      </c>
      <c r="E12" s="682"/>
      <c r="F12" s="60">
        <f>SUM(F7:F11)</f>
        <v>56</v>
      </c>
      <c r="G12" s="60">
        <f>SUM(G7:G11)</f>
        <v>0</v>
      </c>
      <c r="H12" s="60">
        <f>SUM(H7:H11)</f>
        <v>56</v>
      </c>
    </row>
    <row r="13" spans="1:8" ht="32.25" customHeight="1">
      <c r="A13" s="244"/>
      <c r="B13" s="244"/>
      <c r="C13" s="244"/>
      <c r="D13" s="244"/>
      <c r="E13" s="244"/>
      <c r="F13" s="244"/>
      <c r="G13" s="244"/>
      <c r="H13" s="244"/>
    </row>
    <row r="14" spans="1:8" ht="32.25" customHeight="1">
      <c r="A14" s="247"/>
      <c r="B14" s="247"/>
      <c r="C14" s="247"/>
      <c r="D14" s="247"/>
      <c r="E14" s="247"/>
      <c r="F14" s="247"/>
      <c r="G14" s="247"/>
      <c r="H14" s="247"/>
    </row>
    <row r="15" spans="1:8" ht="32.25" customHeight="1">
      <c r="A15" s="247"/>
      <c r="B15" s="247"/>
      <c r="C15" s="247"/>
      <c r="D15" s="247"/>
      <c r="E15" s="247"/>
      <c r="F15" s="247"/>
      <c r="G15" s="247"/>
      <c r="H15" s="247"/>
    </row>
    <row r="16" spans="1:8" ht="32.25" customHeight="1">
      <c r="A16" s="247"/>
      <c r="B16" s="247"/>
      <c r="C16" s="247"/>
      <c r="D16" s="247"/>
      <c r="E16" s="247"/>
      <c r="F16" s="247"/>
      <c r="G16" s="247"/>
      <c r="H16" s="247"/>
    </row>
    <row r="17" spans="1:8" ht="32.25" customHeight="1">
      <c r="A17" s="247"/>
      <c r="B17" s="247"/>
      <c r="C17" s="247"/>
      <c r="D17" s="247"/>
      <c r="E17" s="247"/>
      <c r="F17" s="247"/>
      <c r="G17" s="247"/>
      <c r="H17" s="247"/>
    </row>
    <row r="18" spans="1:8" ht="32.25" customHeight="1">
      <c r="A18" s="247"/>
      <c r="B18" s="247"/>
      <c r="C18" s="247"/>
      <c r="D18" s="247"/>
      <c r="E18" s="247"/>
      <c r="F18" s="247"/>
      <c r="G18" s="247"/>
      <c r="H18" s="247"/>
    </row>
    <row r="19" spans="1:8" ht="32.25" customHeight="1">
      <c r="A19" s="247"/>
      <c r="B19" s="247"/>
      <c r="C19" s="247"/>
      <c r="D19" s="247"/>
      <c r="E19" s="247"/>
      <c r="F19" s="247"/>
      <c r="G19" s="247"/>
      <c r="H19" s="247"/>
    </row>
  </sheetData>
  <mergeCells count="2">
    <mergeCell ref="A2:H2"/>
    <mergeCell ref="D12:E12"/>
  </mergeCells>
  <phoneticPr fontId="2"/>
  <hyperlinks>
    <hyperlink ref="C12" location="'環境部（詳細）'!A1" display="詳細はこちらをクリック！"/>
    <hyperlink ref="D12:E12" location="総括表!A1" display="総括表はこちらをクリック！"/>
  </hyperlinks>
  <printOptions horizontalCentered="1"/>
  <pageMargins left="0.74803149606299213" right="0.55118110236220474" top="0.70866141732283472" bottom="0.55118110236220474" header="0.35433070866141736" footer="0.35433070866141736"/>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L63"/>
  <sheetViews>
    <sheetView zoomScaleNormal="100" zoomScaleSheetLayoutView="80" workbookViewId="0"/>
  </sheetViews>
  <sheetFormatPr defaultRowHeight="13.5"/>
  <cols>
    <col min="1" max="1" width="5.125" style="86" customWidth="1"/>
    <col min="2" max="2" width="29.625" style="86" customWidth="1"/>
    <col min="3" max="3" width="25.625" style="86" customWidth="1"/>
    <col min="4" max="4" width="26.625" style="86" customWidth="1"/>
    <col min="5" max="5" width="20.625" style="86" customWidth="1"/>
    <col min="6" max="6" width="9.625" style="92" customWidth="1"/>
    <col min="7" max="7" width="8.625" style="86" customWidth="1"/>
    <col min="8" max="8" width="9.75" style="86" customWidth="1"/>
    <col min="9" max="12" width="8.625" style="86" customWidth="1"/>
    <col min="13" max="16384" width="9" style="86"/>
  </cols>
  <sheetData>
    <row r="1" spans="1:12" ht="14.25" customHeight="1">
      <c r="A1" s="86" t="s">
        <v>98</v>
      </c>
      <c r="C1" s="87" t="s">
        <v>34</v>
      </c>
      <c r="D1" s="263" t="s">
        <v>84</v>
      </c>
      <c r="E1" s="88"/>
      <c r="F1" s="86"/>
    </row>
    <row r="2" spans="1:12" ht="14.25" customHeight="1" thickBot="1">
      <c r="F2" s="89"/>
      <c r="G2" s="173"/>
      <c r="H2" s="173"/>
      <c r="I2" s="173"/>
      <c r="J2" s="174"/>
      <c r="K2" s="174"/>
      <c r="L2" s="174"/>
    </row>
    <row r="3" spans="1:12" ht="19.5" customHeight="1">
      <c r="A3" s="641" t="s">
        <v>36</v>
      </c>
      <c r="B3" s="642"/>
      <c r="C3" s="642"/>
      <c r="D3" s="642"/>
      <c r="E3" s="642"/>
      <c r="F3" s="643" t="s">
        <v>52</v>
      </c>
      <c r="G3" s="644"/>
      <c r="H3" s="658" t="s">
        <v>132</v>
      </c>
      <c r="I3" s="659"/>
      <c r="J3" s="659"/>
      <c r="K3" s="659"/>
      <c r="L3" s="660"/>
    </row>
    <row r="4" spans="1:12" s="90" customFormat="1" ht="19.5" customHeight="1">
      <c r="A4" s="77" t="s">
        <v>37</v>
      </c>
      <c r="B4" s="78" t="s">
        <v>38</v>
      </c>
      <c r="C4" s="78" t="s">
        <v>39</v>
      </c>
      <c r="D4" s="78" t="s">
        <v>40</v>
      </c>
      <c r="E4" s="79" t="s">
        <v>41</v>
      </c>
      <c r="F4" s="80" t="s">
        <v>53</v>
      </c>
      <c r="G4" s="150" t="s">
        <v>74</v>
      </c>
      <c r="H4" s="191" t="s">
        <v>54</v>
      </c>
      <c r="I4" s="192" t="s">
        <v>82</v>
      </c>
      <c r="J4" s="193" t="s">
        <v>114</v>
      </c>
      <c r="K4" s="193" t="s">
        <v>115</v>
      </c>
      <c r="L4" s="195" t="s">
        <v>116</v>
      </c>
    </row>
    <row r="5" spans="1:12" ht="23.25" customHeight="1">
      <c r="A5" s="689" t="s">
        <v>92</v>
      </c>
      <c r="B5" s="692" t="s">
        <v>133</v>
      </c>
      <c r="C5" s="695" t="s">
        <v>43</v>
      </c>
      <c r="D5" s="695" t="s">
        <v>44</v>
      </c>
      <c r="E5" s="686" t="s">
        <v>45</v>
      </c>
      <c r="F5" s="683" t="s">
        <v>46</v>
      </c>
      <c r="G5" s="696" t="s">
        <v>47</v>
      </c>
      <c r="H5" s="698" t="s">
        <v>112</v>
      </c>
      <c r="I5" s="701" t="s">
        <v>75</v>
      </c>
      <c r="J5" s="703" t="s">
        <v>108</v>
      </c>
      <c r="K5" s="705" t="s">
        <v>48</v>
      </c>
      <c r="L5" s="672" t="s">
        <v>117</v>
      </c>
    </row>
    <row r="6" spans="1:12" ht="54.75" customHeight="1">
      <c r="A6" s="690"/>
      <c r="B6" s="693"/>
      <c r="C6" s="693"/>
      <c r="D6" s="693"/>
      <c r="E6" s="687"/>
      <c r="F6" s="684"/>
      <c r="G6" s="697"/>
      <c r="H6" s="699"/>
      <c r="I6" s="702"/>
      <c r="J6" s="704"/>
      <c r="K6" s="706"/>
      <c r="L6" s="673"/>
    </row>
    <row r="7" spans="1:12" ht="19.5" customHeight="1" thickBot="1">
      <c r="A7" s="691"/>
      <c r="B7" s="694"/>
      <c r="C7" s="694"/>
      <c r="D7" s="694"/>
      <c r="E7" s="688"/>
      <c r="F7" s="685"/>
      <c r="G7" s="153" t="s">
        <v>49</v>
      </c>
      <c r="H7" s="700"/>
      <c r="I7" s="194" t="s">
        <v>49</v>
      </c>
      <c r="J7" s="91" t="s">
        <v>50</v>
      </c>
      <c r="K7" s="91" t="s">
        <v>49</v>
      </c>
      <c r="L7" s="199" t="s">
        <v>0</v>
      </c>
    </row>
    <row r="8" spans="1:12" s="404" customFormat="1" ht="39.950000000000003" customHeight="1">
      <c r="A8" s="395">
        <v>1</v>
      </c>
      <c r="B8" s="396" t="s">
        <v>139</v>
      </c>
      <c r="C8" s="397" t="s">
        <v>160</v>
      </c>
      <c r="D8" s="396"/>
      <c r="E8" s="398" t="s">
        <v>141</v>
      </c>
      <c r="F8" s="399">
        <v>37246</v>
      </c>
      <c r="G8" s="400">
        <v>5000</v>
      </c>
      <c r="H8" s="401"/>
      <c r="I8" s="402"/>
      <c r="J8" s="402"/>
      <c r="K8" s="402"/>
      <c r="L8" s="403"/>
    </row>
    <row r="9" spans="1:12" s="404" customFormat="1" ht="39.950000000000003" customHeight="1">
      <c r="A9" s="405">
        <v>2</v>
      </c>
      <c r="B9" s="406" t="s">
        <v>139</v>
      </c>
      <c r="C9" s="407" t="s">
        <v>161</v>
      </c>
      <c r="D9" s="406"/>
      <c r="E9" s="408" t="s">
        <v>141</v>
      </c>
      <c r="F9" s="409">
        <v>37246</v>
      </c>
      <c r="G9" s="410">
        <v>5000</v>
      </c>
      <c r="H9" s="411"/>
      <c r="I9" s="412"/>
      <c r="J9" s="412"/>
      <c r="K9" s="412"/>
      <c r="L9" s="413"/>
    </row>
    <row r="10" spans="1:12" s="404" customFormat="1" ht="39.950000000000003" customHeight="1">
      <c r="A10" s="405">
        <v>3</v>
      </c>
      <c r="B10" s="406" t="s">
        <v>139</v>
      </c>
      <c r="C10" s="407" t="s">
        <v>162</v>
      </c>
      <c r="D10" s="406"/>
      <c r="E10" s="408" t="s">
        <v>141</v>
      </c>
      <c r="F10" s="409">
        <v>40386</v>
      </c>
      <c r="G10" s="410">
        <v>7400</v>
      </c>
      <c r="H10" s="411"/>
      <c r="I10" s="412"/>
      <c r="J10" s="412"/>
      <c r="K10" s="412"/>
      <c r="L10" s="413"/>
    </row>
    <row r="11" spans="1:12" s="404" customFormat="1" ht="39.950000000000003" customHeight="1">
      <c r="A11" s="405">
        <v>4</v>
      </c>
      <c r="B11" s="406" t="s">
        <v>139</v>
      </c>
      <c r="C11" s="407" t="s">
        <v>163</v>
      </c>
      <c r="D11" s="406"/>
      <c r="E11" s="408" t="s">
        <v>141</v>
      </c>
      <c r="F11" s="409">
        <v>40115</v>
      </c>
      <c r="G11" s="410">
        <v>240000</v>
      </c>
      <c r="H11" s="411"/>
      <c r="I11" s="412"/>
      <c r="J11" s="412"/>
      <c r="K11" s="412"/>
      <c r="L11" s="413"/>
    </row>
    <row r="12" spans="1:12" s="404" customFormat="1" ht="39.950000000000003" customHeight="1">
      <c r="A12" s="405">
        <v>5</v>
      </c>
      <c r="B12" s="406" t="s">
        <v>139</v>
      </c>
      <c r="C12" s="407" t="s">
        <v>164</v>
      </c>
      <c r="D12" s="406"/>
      <c r="E12" s="408" t="s">
        <v>141</v>
      </c>
      <c r="F12" s="409">
        <v>40386</v>
      </c>
      <c r="G12" s="410">
        <v>224000</v>
      </c>
      <c r="H12" s="411"/>
      <c r="I12" s="412"/>
      <c r="J12" s="412"/>
      <c r="K12" s="412"/>
      <c r="L12" s="413"/>
    </row>
    <row r="13" spans="1:12" s="404" customFormat="1" ht="39.950000000000003" customHeight="1">
      <c r="A13" s="405">
        <v>6</v>
      </c>
      <c r="B13" s="406" t="s">
        <v>139</v>
      </c>
      <c r="C13" s="407" t="s">
        <v>165</v>
      </c>
      <c r="D13" s="406"/>
      <c r="E13" s="408" t="s">
        <v>141</v>
      </c>
      <c r="F13" s="409">
        <v>40386</v>
      </c>
      <c r="G13" s="410">
        <v>222000</v>
      </c>
      <c r="H13" s="411"/>
      <c r="I13" s="412"/>
      <c r="J13" s="412"/>
      <c r="K13" s="412"/>
      <c r="L13" s="413"/>
    </row>
    <row r="14" spans="1:12" s="404" customFormat="1" ht="39.950000000000003" customHeight="1">
      <c r="A14" s="405">
        <v>7</v>
      </c>
      <c r="B14" s="406" t="s">
        <v>139</v>
      </c>
      <c r="C14" s="407" t="s">
        <v>166</v>
      </c>
      <c r="D14" s="406"/>
      <c r="E14" s="408" t="s">
        <v>141</v>
      </c>
      <c r="F14" s="409">
        <v>42094</v>
      </c>
      <c r="G14" s="410">
        <v>30900</v>
      </c>
      <c r="H14" s="411"/>
      <c r="I14" s="412"/>
      <c r="J14" s="412"/>
      <c r="K14" s="412"/>
      <c r="L14" s="413"/>
    </row>
    <row r="15" spans="1:12" s="404" customFormat="1" ht="39.950000000000003" customHeight="1">
      <c r="A15" s="405">
        <v>8</v>
      </c>
      <c r="B15" s="406" t="s">
        <v>139</v>
      </c>
      <c r="C15" s="407" t="s">
        <v>167</v>
      </c>
      <c r="D15" s="406"/>
      <c r="E15" s="408" t="s">
        <v>141</v>
      </c>
      <c r="F15" s="409">
        <v>42094</v>
      </c>
      <c r="G15" s="410">
        <v>24800</v>
      </c>
      <c r="H15" s="411"/>
      <c r="I15" s="412"/>
      <c r="J15" s="412"/>
      <c r="K15" s="412"/>
      <c r="L15" s="413"/>
    </row>
    <row r="16" spans="1:12" s="404" customFormat="1" ht="39.950000000000003" customHeight="1">
      <c r="A16" s="405">
        <v>9</v>
      </c>
      <c r="B16" s="406" t="s">
        <v>139</v>
      </c>
      <c r="C16" s="407" t="s">
        <v>168</v>
      </c>
      <c r="D16" s="406"/>
      <c r="E16" s="408" t="s">
        <v>141</v>
      </c>
      <c r="F16" s="409">
        <v>40386</v>
      </c>
      <c r="G16" s="410">
        <v>7400</v>
      </c>
      <c r="H16" s="411"/>
      <c r="I16" s="412"/>
      <c r="J16" s="412"/>
      <c r="K16" s="412"/>
      <c r="L16" s="413"/>
    </row>
    <row r="17" spans="1:12" s="404" customFormat="1" ht="39.950000000000003" customHeight="1">
      <c r="A17" s="405">
        <v>10</v>
      </c>
      <c r="B17" s="406" t="s">
        <v>139</v>
      </c>
      <c r="C17" s="407" t="s">
        <v>169</v>
      </c>
      <c r="D17" s="406"/>
      <c r="E17" s="408" t="s">
        <v>141</v>
      </c>
      <c r="F17" s="409">
        <v>40386</v>
      </c>
      <c r="G17" s="410">
        <v>2000</v>
      </c>
      <c r="H17" s="411"/>
      <c r="I17" s="412"/>
      <c r="J17" s="412"/>
      <c r="K17" s="412"/>
      <c r="L17" s="413"/>
    </row>
    <row r="18" spans="1:12" s="404" customFormat="1" ht="39.950000000000003" customHeight="1">
      <c r="A18" s="405">
        <v>11</v>
      </c>
      <c r="B18" s="406" t="s">
        <v>139</v>
      </c>
      <c r="C18" s="407" t="s">
        <v>170</v>
      </c>
      <c r="D18" s="406"/>
      <c r="E18" s="408" t="s">
        <v>141</v>
      </c>
      <c r="F18" s="409">
        <v>40386</v>
      </c>
      <c r="G18" s="410">
        <v>2900</v>
      </c>
      <c r="H18" s="411"/>
      <c r="I18" s="412"/>
      <c r="J18" s="412"/>
      <c r="K18" s="412"/>
      <c r="L18" s="413"/>
    </row>
    <row r="19" spans="1:12" s="404" customFormat="1" ht="39.950000000000003" customHeight="1">
      <c r="A19" s="405">
        <v>12</v>
      </c>
      <c r="B19" s="406" t="s">
        <v>139</v>
      </c>
      <c r="C19" s="407" t="s">
        <v>171</v>
      </c>
      <c r="D19" s="406"/>
      <c r="E19" s="408" t="s">
        <v>144</v>
      </c>
      <c r="F19" s="409">
        <v>40750</v>
      </c>
      <c r="G19" s="410">
        <v>33000</v>
      </c>
      <c r="H19" s="411"/>
      <c r="I19" s="412"/>
      <c r="J19" s="412"/>
      <c r="K19" s="412"/>
      <c r="L19" s="413"/>
    </row>
    <row r="20" spans="1:12" s="404" customFormat="1" ht="39.950000000000003" customHeight="1">
      <c r="A20" s="405">
        <v>13</v>
      </c>
      <c r="B20" s="406" t="s">
        <v>139</v>
      </c>
      <c r="C20" s="407" t="s">
        <v>172</v>
      </c>
      <c r="D20" s="406"/>
      <c r="E20" s="408" t="s">
        <v>144</v>
      </c>
      <c r="F20" s="409">
        <v>40750</v>
      </c>
      <c r="G20" s="410">
        <v>20000</v>
      </c>
      <c r="H20" s="411"/>
      <c r="I20" s="412"/>
      <c r="J20" s="412"/>
      <c r="K20" s="412"/>
      <c r="L20" s="413"/>
    </row>
    <row r="21" spans="1:12" s="404" customFormat="1" ht="39.950000000000003" customHeight="1">
      <c r="A21" s="405">
        <v>14</v>
      </c>
      <c r="B21" s="406" t="s">
        <v>139</v>
      </c>
      <c r="C21" s="407" t="s">
        <v>173</v>
      </c>
      <c r="D21" s="406"/>
      <c r="E21" s="408" t="s">
        <v>144</v>
      </c>
      <c r="F21" s="409">
        <v>36982</v>
      </c>
      <c r="G21" s="410">
        <v>70000</v>
      </c>
      <c r="H21" s="411"/>
      <c r="I21" s="412"/>
      <c r="J21" s="412"/>
      <c r="K21" s="412"/>
      <c r="L21" s="413"/>
    </row>
    <row r="22" spans="1:12" s="404" customFormat="1" ht="39.950000000000003" customHeight="1">
      <c r="A22" s="405">
        <v>15</v>
      </c>
      <c r="B22" s="406" t="s">
        <v>139</v>
      </c>
      <c r="C22" s="407" t="s">
        <v>174</v>
      </c>
      <c r="D22" s="406"/>
      <c r="E22" s="408" t="s">
        <v>144</v>
      </c>
      <c r="F22" s="409">
        <v>36982</v>
      </c>
      <c r="G22" s="410">
        <v>70000</v>
      </c>
      <c r="H22" s="411"/>
      <c r="I22" s="412"/>
      <c r="J22" s="412"/>
      <c r="K22" s="412"/>
      <c r="L22" s="413"/>
    </row>
    <row r="23" spans="1:12" s="404" customFormat="1" ht="39.950000000000003" customHeight="1">
      <c r="A23" s="405">
        <v>16</v>
      </c>
      <c r="B23" s="406" t="s">
        <v>139</v>
      </c>
      <c r="C23" s="407" t="s">
        <v>175</v>
      </c>
      <c r="D23" s="406"/>
      <c r="E23" s="408" t="s">
        <v>144</v>
      </c>
      <c r="F23" s="409">
        <v>38078</v>
      </c>
      <c r="G23" s="410">
        <v>3000</v>
      </c>
      <c r="H23" s="411"/>
      <c r="I23" s="412"/>
      <c r="J23" s="412"/>
      <c r="K23" s="412"/>
      <c r="L23" s="413"/>
    </row>
    <row r="24" spans="1:12" s="404" customFormat="1" ht="39.950000000000003" customHeight="1">
      <c r="A24" s="405">
        <v>17</v>
      </c>
      <c r="B24" s="406" t="s">
        <v>139</v>
      </c>
      <c r="C24" s="407" t="s">
        <v>176</v>
      </c>
      <c r="D24" s="406"/>
      <c r="E24" s="408" t="s">
        <v>144</v>
      </c>
      <c r="F24" s="409">
        <v>38078</v>
      </c>
      <c r="G24" s="410">
        <v>3000</v>
      </c>
      <c r="H24" s="411"/>
      <c r="I24" s="412"/>
      <c r="J24" s="412"/>
      <c r="K24" s="412"/>
      <c r="L24" s="413"/>
    </row>
    <row r="25" spans="1:12" s="404" customFormat="1" ht="39.950000000000003" customHeight="1">
      <c r="A25" s="405">
        <v>18</v>
      </c>
      <c r="B25" s="406" t="s">
        <v>139</v>
      </c>
      <c r="C25" s="407" t="s">
        <v>177</v>
      </c>
      <c r="D25" s="406"/>
      <c r="E25" s="408" t="s">
        <v>144</v>
      </c>
      <c r="F25" s="409">
        <v>38078</v>
      </c>
      <c r="G25" s="410">
        <v>5000</v>
      </c>
      <c r="H25" s="411"/>
      <c r="I25" s="412"/>
      <c r="J25" s="412"/>
      <c r="K25" s="412"/>
      <c r="L25" s="413"/>
    </row>
    <row r="26" spans="1:12" s="404" customFormat="1" ht="39.950000000000003" customHeight="1">
      <c r="A26" s="405">
        <v>19</v>
      </c>
      <c r="B26" s="406" t="s">
        <v>139</v>
      </c>
      <c r="C26" s="407" t="s">
        <v>178</v>
      </c>
      <c r="D26" s="406"/>
      <c r="E26" s="408" t="s">
        <v>144</v>
      </c>
      <c r="F26" s="409">
        <v>38078</v>
      </c>
      <c r="G26" s="410">
        <v>5000</v>
      </c>
      <c r="H26" s="411"/>
      <c r="I26" s="412"/>
      <c r="J26" s="412"/>
      <c r="K26" s="412"/>
      <c r="L26" s="413"/>
    </row>
    <row r="27" spans="1:12" s="404" customFormat="1" ht="39.950000000000003" customHeight="1">
      <c r="A27" s="405">
        <v>20</v>
      </c>
      <c r="B27" s="406" t="s">
        <v>139</v>
      </c>
      <c r="C27" s="407" t="s">
        <v>179</v>
      </c>
      <c r="D27" s="406" t="s">
        <v>180</v>
      </c>
      <c r="E27" s="408" t="s">
        <v>144</v>
      </c>
      <c r="F27" s="409">
        <v>36251</v>
      </c>
      <c r="G27" s="410">
        <v>130000</v>
      </c>
      <c r="H27" s="411"/>
      <c r="I27" s="412"/>
      <c r="J27" s="412"/>
      <c r="K27" s="412"/>
      <c r="L27" s="413"/>
    </row>
    <row r="28" spans="1:12" s="404" customFormat="1" ht="39.950000000000003" customHeight="1">
      <c r="A28" s="405">
        <v>21</v>
      </c>
      <c r="B28" s="406" t="s">
        <v>139</v>
      </c>
      <c r="C28" s="407" t="s">
        <v>179</v>
      </c>
      <c r="D28" s="406" t="s">
        <v>181</v>
      </c>
      <c r="E28" s="408" t="s">
        <v>144</v>
      </c>
      <c r="F28" s="409">
        <v>36251</v>
      </c>
      <c r="G28" s="410">
        <v>110000</v>
      </c>
      <c r="H28" s="411"/>
      <c r="I28" s="412"/>
      <c r="J28" s="412"/>
      <c r="K28" s="412"/>
      <c r="L28" s="413"/>
    </row>
    <row r="29" spans="1:12" s="404" customFormat="1" ht="39.950000000000003" customHeight="1">
      <c r="A29" s="405">
        <v>22</v>
      </c>
      <c r="B29" s="406" t="s">
        <v>139</v>
      </c>
      <c r="C29" s="407" t="s">
        <v>182</v>
      </c>
      <c r="D29" s="406" t="s">
        <v>180</v>
      </c>
      <c r="E29" s="408" t="s">
        <v>144</v>
      </c>
      <c r="F29" s="409">
        <v>36251</v>
      </c>
      <c r="G29" s="410">
        <v>120000</v>
      </c>
      <c r="H29" s="411"/>
      <c r="I29" s="412"/>
      <c r="J29" s="412"/>
      <c r="K29" s="412"/>
      <c r="L29" s="413"/>
    </row>
    <row r="30" spans="1:12" s="404" customFormat="1" ht="39.950000000000003" customHeight="1">
      <c r="A30" s="405">
        <v>23</v>
      </c>
      <c r="B30" s="406" t="s">
        <v>139</v>
      </c>
      <c r="C30" s="407" t="s">
        <v>182</v>
      </c>
      <c r="D30" s="406" t="s">
        <v>181</v>
      </c>
      <c r="E30" s="408" t="s">
        <v>144</v>
      </c>
      <c r="F30" s="409">
        <v>36251</v>
      </c>
      <c r="G30" s="410">
        <v>100000</v>
      </c>
      <c r="H30" s="411"/>
      <c r="I30" s="412"/>
      <c r="J30" s="412"/>
      <c r="K30" s="412"/>
      <c r="L30" s="413"/>
    </row>
    <row r="31" spans="1:12" s="404" customFormat="1" ht="39.950000000000003" customHeight="1">
      <c r="A31" s="405">
        <v>24</v>
      </c>
      <c r="B31" s="406" t="s">
        <v>139</v>
      </c>
      <c r="C31" s="407" t="s">
        <v>183</v>
      </c>
      <c r="D31" s="406"/>
      <c r="E31" s="408" t="s">
        <v>144</v>
      </c>
      <c r="F31" s="409">
        <v>36982</v>
      </c>
      <c r="G31" s="410">
        <v>70000</v>
      </c>
      <c r="H31" s="411"/>
      <c r="I31" s="412"/>
      <c r="J31" s="412"/>
      <c r="K31" s="412"/>
      <c r="L31" s="413"/>
    </row>
    <row r="32" spans="1:12" s="404" customFormat="1" ht="39.950000000000003" customHeight="1">
      <c r="A32" s="405">
        <v>25</v>
      </c>
      <c r="B32" s="406" t="s">
        <v>139</v>
      </c>
      <c r="C32" s="407" t="s">
        <v>184</v>
      </c>
      <c r="D32" s="406"/>
      <c r="E32" s="408" t="s">
        <v>144</v>
      </c>
      <c r="F32" s="409">
        <v>36982</v>
      </c>
      <c r="G32" s="410">
        <v>70000</v>
      </c>
      <c r="H32" s="411"/>
      <c r="I32" s="412"/>
      <c r="J32" s="412"/>
      <c r="K32" s="412"/>
      <c r="L32" s="413"/>
    </row>
    <row r="33" spans="1:12" s="404" customFormat="1" ht="39.950000000000003" customHeight="1">
      <c r="A33" s="405">
        <v>26</v>
      </c>
      <c r="B33" s="406" t="s">
        <v>139</v>
      </c>
      <c r="C33" s="407" t="s">
        <v>185</v>
      </c>
      <c r="D33" s="406"/>
      <c r="E33" s="408" t="s">
        <v>144</v>
      </c>
      <c r="F33" s="409">
        <v>36251</v>
      </c>
      <c r="G33" s="410">
        <v>40000</v>
      </c>
      <c r="H33" s="411"/>
      <c r="I33" s="412"/>
      <c r="J33" s="412"/>
      <c r="K33" s="412"/>
      <c r="L33" s="413"/>
    </row>
    <row r="34" spans="1:12" s="404" customFormat="1" ht="39.950000000000003" customHeight="1">
      <c r="A34" s="405">
        <v>27</v>
      </c>
      <c r="B34" s="406" t="s">
        <v>139</v>
      </c>
      <c r="C34" s="407" t="s">
        <v>186</v>
      </c>
      <c r="D34" s="406"/>
      <c r="E34" s="408" t="s">
        <v>144</v>
      </c>
      <c r="F34" s="409">
        <v>40750</v>
      </c>
      <c r="G34" s="410">
        <v>33000</v>
      </c>
      <c r="H34" s="411"/>
      <c r="I34" s="412"/>
      <c r="J34" s="412"/>
      <c r="K34" s="412"/>
      <c r="L34" s="413"/>
    </row>
    <row r="35" spans="1:12" s="404" customFormat="1" ht="39.950000000000003" customHeight="1">
      <c r="A35" s="405">
        <v>28</v>
      </c>
      <c r="B35" s="406" t="s">
        <v>139</v>
      </c>
      <c r="C35" s="407" t="s">
        <v>187</v>
      </c>
      <c r="D35" s="406"/>
      <c r="E35" s="408" t="s">
        <v>144</v>
      </c>
      <c r="F35" s="409">
        <v>40750</v>
      </c>
      <c r="G35" s="410">
        <v>20000</v>
      </c>
      <c r="H35" s="411"/>
      <c r="I35" s="412"/>
      <c r="J35" s="412"/>
      <c r="K35" s="412"/>
      <c r="L35" s="413"/>
    </row>
    <row r="36" spans="1:12" s="404" customFormat="1" ht="39.950000000000003" customHeight="1">
      <c r="A36" s="405">
        <v>29</v>
      </c>
      <c r="B36" s="406" t="s">
        <v>139</v>
      </c>
      <c r="C36" s="407" t="s">
        <v>188</v>
      </c>
      <c r="D36" s="406"/>
      <c r="E36" s="408" t="s">
        <v>144</v>
      </c>
      <c r="F36" s="409">
        <v>36251</v>
      </c>
      <c r="G36" s="410">
        <v>33600</v>
      </c>
      <c r="H36" s="411"/>
      <c r="I36" s="412"/>
      <c r="J36" s="412"/>
      <c r="K36" s="412"/>
      <c r="L36" s="413"/>
    </row>
    <row r="37" spans="1:12" s="404" customFormat="1" ht="39.950000000000003" customHeight="1">
      <c r="A37" s="405">
        <v>30</v>
      </c>
      <c r="B37" s="406" t="s">
        <v>139</v>
      </c>
      <c r="C37" s="407" t="s">
        <v>189</v>
      </c>
      <c r="D37" s="406"/>
      <c r="E37" s="408" t="s">
        <v>144</v>
      </c>
      <c r="F37" s="409">
        <v>36251</v>
      </c>
      <c r="G37" s="410">
        <v>33600</v>
      </c>
      <c r="H37" s="411"/>
      <c r="I37" s="412"/>
      <c r="J37" s="412"/>
      <c r="K37" s="412"/>
      <c r="L37" s="413"/>
    </row>
    <row r="38" spans="1:12" s="404" customFormat="1" ht="39.950000000000003" customHeight="1">
      <c r="A38" s="405">
        <v>31</v>
      </c>
      <c r="B38" s="406" t="s">
        <v>139</v>
      </c>
      <c r="C38" s="407" t="s">
        <v>190</v>
      </c>
      <c r="D38" s="406"/>
      <c r="E38" s="408" t="s">
        <v>144</v>
      </c>
      <c r="F38" s="409">
        <v>31868</v>
      </c>
      <c r="G38" s="410">
        <v>300</v>
      </c>
      <c r="H38" s="411"/>
      <c r="I38" s="412"/>
      <c r="J38" s="412"/>
      <c r="K38" s="412"/>
      <c r="L38" s="413"/>
    </row>
    <row r="39" spans="1:12" s="404" customFormat="1" ht="39.950000000000003" customHeight="1">
      <c r="A39" s="405">
        <v>32</v>
      </c>
      <c r="B39" s="406" t="s">
        <v>139</v>
      </c>
      <c r="C39" s="407" t="s">
        <v>191</v>
      </c>
      <c r="D39" s="406"/>
      <c r="E39" s="408" t="s">
        <v>149</v>
      </c>
      <c r="F39" s="409">
        <v>39722</v>
      </c>
      <c r="G39" s="410">
        <v>125000</v>
      </c>
      <c r="H39" s="411"/>
      <c r="I39" s="412"/>
      <c r="J39" s="412"/>
      <c r="K39" s="412"/>
      <c r="L39" s="413"/>
    </row>
    <row r="40" spans="1:12" s="404" customFormat="1" ht="39.950000000000003" customHeight="1">
      <c r="A40" s="405">
        <v>33</v>
      </c>
      <c r="B40" s="406" t="s">
        <v>139</v>
      </c>
      <c r="C40" s="407" t="s">
        <v>192</v>
      </c>
      <c r="D40" s="406"/>
      <c r="E40" s="408" t="s">
        <v>149</v>
      </c>
      <c r="F40" s="409">
        <v>39375</v>
      </c>
      <c r="G40" s="410">
        <v>7400</v>
      </c>
      <c r="H40" s="411"/>
      <c r="I40" s="412"/>
      <c r="J40" s="412"/>
      <c r="K40" s="412"/>
      <c r="L40" s="413"/>
    </row>
    <row r="41" spans="1:12" s="404" customFormat="1" ht="39.950000000000003" customHeight="1">
      <c r="A41" s="405">
        <v>34</v>
      </c>
      <c r="B41" s="406" t="s">
        <v>139</v>
      </c>
      <c r="C41" s="407" t="s">
        <v>193</v>
      </c>
      <c r="D41" s="406"/>
      <c r="E41" s="408" t="s">
        <v>149</v>
      </c>
      <c r="F41" s="409">
        <v>39722</v>
      </c>
      <c r="G41" s="410">
        <v>24000</v>
      </c>
      <c r="H41" s="411"/>
      <c r="I41" s="412"/>
      <c r="J41" s="412"/>
      <c r="K41" s="412"/>
      <c r="L41" s="413"/>
    </row>
    <row r="42" spans="1:12" s="404" customFormat="1" ht="39.950000000000003" customHeight="1">
      <c r="A42" s="405">
        <v>35</v>
      </c>
      <c r="B42" s="406" t="s">
        <v>139</v>
      </c>
      <c r="C42" s="407" t="s">
        <v>194</v>
      </c>
      <c r="D42" s="406"/>
      <c r="E42" s="408" t="s">
        <v>149</v>
      </c>
      <c r="F42" s="409">
        <v>39722</v>
      </c>
      <c r="G42" s="410">
        <v>115000</v>
      </c>
      <c r="H42" s="411"/>
      <c r="I42" s="412"/>
      <c r="J42" s="412"/>
      <c r="K42" s="412"/>
      <c r="L42" s="413"/>
    </row>
    <row r="43" spans="1:12" s="404" customFormat="1" ht="39.950000000000003" customHeight="1">
      <c r="A43" s="405">
        <v>36</v>
      </c>
      <c r="B43" s="406" t="s">
        <v>139</v>
      </c>
      <c r="C43" s="407" t="s">
        <v>195</v>
      </c>
      <c r="D43" s="406"/>
      <c r="E43" s="408" t="s">
        <v>149</v>
      </c>
      <c r="F43" s="409">
        <v>39375</v>
      </c>
      <c r="G43" s="410">
        <v>7400</v>
      </c>
      <c r="H43" s="411"/>
      <c r="I43" s="412"/>
      <c r="J43" s="412"/>
      <c r="K43" s="412"/>
      <c r="L43" s="413"/>
    </row>
    <row r="44" spans="1:12" s="404" customFormat="1" ht="39.950000000000003" customHeight="1">
      <c r="A44" s="405">
        <v>37</v>
      </c>
      <c r="B44" s="406" t="s">
        <v>139</v>
      </c>
      <c r="C44" s="407" t="s">
        <v>196</v>
      </c>
      <c r="D44" s="406"/>
      <c r="E44" s="408" t="s">
        <v>149</v>
      </c>
      <c r="F44" s="409">
        <v>39722</v>
      </c>
      <c r="G44" s="410">
        <v>24000</v>
      </c>
      <c r="H44" s="411"/>
      <c r="I44" s="412"/>
      <c r="J44" s="412"/>
      <c r="K44" s="412"/>
      <c r="L44" s="413"/>
    </row>
    <row r="45" spans="1:12" s="404" customFormat="1" ht="39.950000000000003" customHeight="1">
      <c r="A45" s="405">
        <v>38</v>
      </c>
      <c r="B45" s="406" t="s">
        <v>139</v>
      </c>
      <c r="C45" s="407" t="s">
        <v>197</v>
      </c>
      <c r="D45" s="406"/>
      <c r="E45" s="408" t="s">
        <v>149</v>
      </c>
      <c r="F45" s="409">
        <v>39722</v>
      </c>
      <c r="G45" s="410">
        <v>35000</v>
      </c>
      <c r="H45" s="411"/>
      <c r="I45" s="412"/>
      <c r="J45" s="412"/>
      <c r="K45" s="412"/>
      <c r="L45" s="413"/>
    </row>
    <row r="46" spans="1:12" s="404" customFormat="1" ht="39.950000000000003" customHeight="1">
      <c r="A46" s="405">
        <v>39</v>
      </c>
      <c r="B46" s="406" t="s">
        <v>139</v>
      </c>
      <c r="C46" s="407" t="s">
        <v>198</v>
      </c>
      <c r="D46" s="406"/>
      <c r="E46" s="408" t="s">
        <v>149</v>
      </c>
      <c r="F46" s="409">
        <v>39722</v>
      </c>
      <c r="G46" s="410">
        <v>7400</v>
      </c>
      <c r="H46" s="411"/>
      <c r="I46" s="412"/>
      <c r="J46" s="412"/>
      <c r="K46" s="412"/>
      <c r="L46" s="413"/>
    </row>
    <row r="47" spans="1:12" s="404" customFormat="1" ht="39.950000000000003" customHeight="1">
      <c r="A47" s="405">
        <v>40</v>
      </c>
      <c r="B47" s="406" t="s">
        <v>139</v>
      </c>
      <c r="C47" s="407" t="s">
        <v>199</v>
      </c>
      <c r="D47" s="406"/>
      <c r="E47" s="408" t="s">
        <v>149</v>
      </c>
      <c r="F47" s="409">
        <v>39661</v>
      </c>
      <c r="G47" s="410">
        <v>7400</v>
      </c>
      <c r="H47" s="411"/>
      <c r="I47" s="412"/>
      <c r="J47" s="412"/>
      <c r="K47" s="412"/>
      <c r="L47" s="413"/>
    </row>
    <row r="48" spans="1:12" s="404" customFormat="1" ht="39.950000000000003" customHeight="1">
      <c r="A48" s="405">
        <v>41</v>
      </c>
      <c r="B48" s="406" t="s">
        <v>139</v>
      </c>
      <c r="C48" s="407" t="s">
        <v>200</v>
      </c>
      <c r="D48" s="406"/>
      <c r="E48" s="408" t="s">
        <v>149</v>
      </c>
      <c r="F48" s="409">
        <v>39722</v>
      </c>
      <c r="G48" s="410">
        <v>24000</v>
      </c>
      <c r="H48" s="411"/>
      <c r="I48" s="412"/>
      <c r="J48" s="412"/>
      <c r="K48" s="412"/>
      <c r="L48" s="413"/>
    </row>
    <row r="49" spans="1:12" s="404" customFormat="1" ht="39.950000000000003" customHeight="1">
      <c r="A49" s="405">
        <v>42</v>
      </c>
      <c r="B49" s="406" t="s">
        <v>139</v>
      </c>
      <c r="C49" s="407" t="s">
        <v>201</v>
      </c>
      <c r="D49" s="406"/>
      <c r="E49" s="408" t="s">
        <v>149</v>
      </c>
      <c r="F49" s="409">
        <v>36800</v>
      </c>
      <c r="G49" s="410">
        <v>35000</v>
      </c>
      <c r="H49" s="411"/>
      <c r="I49" s="412"/>
      <c r="J49" s="412"/>
      <c r="K49" s="412"/>
      <c r="L49" s="413"/>
    </row>
    <row r="50" spans="1:12" s="404" customFormat="1" ht="39.950000000000003" customHeight="1">
      <c r="A50" s="405">
        <v>43</v>
      </c>
      <c r="B50" s="406" t="s">
        <v>139</v>
      </c>
      <c r="C50" s="407" t="s">
        <v>202</v>
      </c>
      <c r="D50" s="406"/>
      <c r="E50" s="408" t="s">
        <v>149</v>
      </c>
      <c r="F50" s="409">
        <v>39375</v>
      </c>
      <c r="G50" s="410">
        <v>7400</v>
      </c>
      <c r="H50" s="411"/>
      <c r="I50" s="412"/>
      <c r="J50" s="412"/>
      <c r="K50" s="412"/>
      <c r="L50" s="413"/>
    </row>
    <row r="51" spans="1:12" s="404" customFormat="1" ht="39.950000000000003" customHeight="1">
      <c r="A51" s="405">
        <v>44</v>
      </c>
      <c r="B51" s="406" t="s">
        <v>139</v>
      </c>
      <c r="C51" s="407" t="s">
        <v>203</v>
      </c>
      <c r="D51" s="406"/>
      <c r="E51" s="408" t="s">
        <v>149</v>
      </c>
      <c r="F51" s="409">
        <v>42826</v>
      </c>
      <c r="G51" s="410">
        <v>50000</v>
      </c>
      <c r="H51" s="411"/>
      <c r="I51" s="412"/>
      <c r="J51" s="412"/>
      <c r="K51" s="412"/>
      <c r="L51" s="413"/>
    </row>
    <row r="52" spans="1:12" s="404" customFormat="1" ht="39.950000000000003" customHeight="1">
      <c r="A52" s="405">
        <v>45</v>
      </c>
      <c r="B52" s="406" t="s">
        <v>139</v>
      </c>
      <c r="C52" s="407" t="s">
        <v>204</v>
      </c>
      <c r="D52" s="406"/>
      <c r="E52" s="408" t="s">
        <v>149</v>
      </c>
      <c r="F52" s="409">
        <v>39919</v>
      </c>
      <c r="G52" s="410">
        <v>1800</v>
      </c>
      <c r="H52" s="411"/>
      <c r="I52" s="412"/>
      <c r="J52" s="412"/>
      <c r="K52" s="412"/>
      <c r="L52" s="413"/>
    </row>
    <row r="53" spans="1:12" s="404" customFormat="1" ht="39.950000000000003" customHeight="1">
      <c r="A53" s="405">
        <v>46</v>
      </c>
      <c r="B53" s="406" t="s">
        <v>139</v>
      </c>
      <c r="C53" s="407" t="s">
        <v>205</v>
      </c>
      <c r="D53" s="406"/>
      <c r="E53" s="408" t="s">
        <v>149</v>
      </c>
      <c r="F53" s="409">
        <v>37727</v>
      </c>
      <c r="G53" s="410">
        <v>3400</v>
      </c>
      <c r="H53" s="411"/>
      <c r="I53" s="412"/>
      <c r="J53" s="412"/>
      <c r="K53" s="412"/>
      <c r="L53" s="413"/>
    </row>
    <row r="54" spans="1:12" s="404" customFormat="1" ht="39.950000000000003" customHeight="1">
      <c r="A54" s="405">
        <v>47</v>
      </c>
      <c r="B54" s="406" t="s">
        <v>139</v>
      </c>
      <c r="C54" s="407" t="s">
        <v>206</v>
      </c>
      <c r="D54" s="406"/>
      <c r="E54" s="408" t="s">
        <v>149</v>
      </c>
      <c r="F54" s="409">
        <v>38869</v>
      </c>
      <c r="G54" s="410">
        <v>15300</v>
      </c>
      <c r="H54" s="411"/>
      <c r="I54" s="412"/>
      <c r="J54" s="412"/>
      <c r="K54" s="412"/>
      <c r="L54" s="413"/>
    </row>
    <row r="55" spans="1:12" s="404" customFormat="1" ht="39.950000000000003" customHeight="1">
      <c r="A55" s="405">
        <v>48</v>
      </c>
      <c r="B55" s="406" t="s">
        <v>139</v>
      </c>
      <c r="C55" s="407" t="s">
        <v>207</v>
      </c>
      <c r="D55" s="406"/>
      <c r="E55" s="408" t="s">
        <v>149</v>
      </c>
      <c r="F55" s="409">
        <v>38869</v>
      </c>
      <c r="G55" s="410">
        <v>15300</v>
      </c>
      <c r="H55" s="411"/>
      <c r="I55" s="412"/>
      <c r="J55" s="412"/>
      <c r="K55" s="412"/>
      <c r="L55" s="413"/>
    </row>
    <row r="56" spans="1:12" s="404" customFormat="1" ht="39.950000000000003" customHeight="1">
      <c r="A56" s="405">
        <v>49</v>
      </c>
      <c r="B56" s="406" t="s">
        <v>139</v>
      </c>
      <c r="C56" s="407" t="s">
        <v>208</v>
      </c>
      <c r="D56" s="406"/>
      <c r="E56" s="408" t="s">
        <v>149</v>
      </c>
      <c r="F56" s="409">
        <v>38869</v>
      </c>
      <c r="G56" s="410">
        <v>15500</v>
      </c>
      <c r="H56" s="411"/>
      <c r="I56" s="412"/>
      <c r="J56" s="412"/>
      <c r="K56" s="412"/>
      <c r="L56" s="413"/>
    </row>
    <row r="57" spans="1:12" s="404" customFormat="1" ht="39.950000000000003" customHeight="1">
      <c r="A57" s="405">
        <v>50</v>
      </c>
      <c r="B57" s="406" t="s">
        <v>139</v>
      </c>
      <c r="C57" s="407" t="s">
        <v>209</v>
      </c>
      <c r="D57" s="406"/>
      <c r="E57" s="408" t="s">
        <v>149</v>
      </c>
      <c r="F57" s="409">
        <v>38869</v>
      </c>
      <c r="G57" s="410">
        <v>11500</v>
      </c>
      <c r="H57" s="411"/>
      <c r="I57" s="412"/>
      <c r="J57" s="412"/>
      <c r="K57" s="412"/>
      <c r="L57" s="413"/>
    </row>
    <row r="58" spans="1:12" s="404" customFormat="1" ht="39.950000000000003" customHeight="1">
      <c r="A58" s="405">
        <v>51</v>
      </c>
      <c r="B58" s="406" t="s">
        <v>139</v>
      </c>
      <c r="C58" s="407" t="s">
        <v>210</v>
      </c>
      <c r="D58" s="414" t="s">
        <v>211</v>
      </c>
      <c r="E58" s="408" t="s">
        <v>149</v>
      </c>
      <c r="F58" s="409">
        <v>40087</v>
      </c>
      <c r="G58" s="410">
        <v>2500</v>
      </c>
      <c r="H58" s="411"/>
      <c r="I58" s="412"/>
      <c r="J58" s="412"/>
      <c r="K58" s="412"/>
      <c r="L58" s="413"/>
    </row>
    <row r="59" spans="1:12" s="404" customFormat="1" ht="39.950000000000003" customHeight="1">
      <c r="A59" s="405">
        <v>52</v>
      </c>
      <c r="B59" s="406" t="s">
        <v>139</v>
      </c>
      <c r="C59" s="407" t="s">
        <v>210</v>
      </c>
      <c r="D59" s="414" t="s">
        <v>212</v>
      </c>
      <c r="E59" s="408" t="s">
        <v>149</v>
      </c>
      <c r="F59" s="409">
        <v>40087</v>
      </c>
      <c r="G59" s="410">
        <v>3500</v>
      </c>
      <c r="H59" s="411"/>
      <c r="I59" s="412"/>
      <c r="J59" s="412"/>
      <c r="K59" s="412"/>
      <c r="L59" s="413"/>
    </row>
    <row r="60" spans="1:12" s="404" customFormat="1" ht="39.950000000000003" customHeight="1">
      <c r="A60" s="405">
        <v>53</v>
      </c>
      <c r="B60" s="406" t="s">
        <v>139</v>
      </c>
      <c r="C60" s="407" t="s">
        <v>210</v>
      </c>
      <c r="D60" s="414" t="s">
        <v>213</v>
      </c>
      <c r="E60" s="415" t="s">
        <v>149</v>
      </c>
      <c r="F60" s="409">
        <v>40087</v>
      </c>
      <c r="G60" s="410">
        <v>500</v>
      </c>
      <c r="H60" s="411"/>
      <c r="I60" s="412"/>
      <c r="J60" s="412"/>
      <c r="K60" s="412"/>
      <c r="L60" s="413"/>
    </row>
    <row r="61" spans="1:12" s="404" customFormat="1" ht="39.950000000000003" customHeight="1">
      <c r="A61" s="405">
        <v>54</v>
      </c>
      <c r="B61" s="416" t="s">
        <v>214</v>
      </c>
      <c r="C61" s="416" t="s">
        <v>215</v>
      </c>
      <c r="D61" s="416" t="s">
        <v>216</v>
      </c>
      <c r="E61" s="417" t="s">
        <v>217</v>
      </c>
      <c r="F61" s="409">
        <v>38808</v>
      </c>
      <c r="G61" s="410">
        <v>100</v>
      </c>
      <c r="H61" s="411"/>
      <c r="I61" s="412"/>
      <c r="J61" s="412"/>
      <c r="K61" s="412"/>
      <c r="L61" s="413"/>
    </row>
    <row r="62" spans="1:12" s="404" customFormat="1" ht="39.950000000000003" customHeight="1">
      <c r="A62" s="405">
        <v>55</v>
      </c>
      <c r="B62" s="416" t="s">
        <v>214</v>
      </c>
      <c r="C62" s="416" t="s">
        <v>215</v>
      </c>
      <c r="D62" s="416" t="s">
        <v>218</v>
      </c>
      <c r="E62" s="608" t="s">
        <v>217</v>
      </c>
      <c r="F62" s="409">
        <v>38808</v>
      </c>
      <c r="G62" s="410">
        <v>250</v>
      </c>
      <c r="H62" s="411"/>
      <c r="I62" s="412"/>
      <c r="J62" s="412"/>
      <c r="K62" s="412"/>
      <c r="L62" s="413"/>
    </row>
    <row r="63" spans="1:12" s="404" customFormat="1" ht="39.950000000000003" customHeight="1" thickBot="1">
      <c r="A63" s="602">
        <v>56</v>
      </c>
      <c r="B63" s="609" t="s">
        <v>214</v>
      </c>
      <c r="C63" s="609" t="s">
        <v>215</v>
      </c>
      <c r="D63" s="609" t="s">
        <v>219</v>
      </c>
      <c r="E63" s="610" t="s">
        <v>217</v>
      </c>
      <c r="F63" s="603">
        <v>38808</v>
      </c>
      <c r="G63" s="604">
        <v>510</v>
      </c>
      <c r="H63" s="605"/>
      <c r="I63" s="606"/>
      <c r="J63" s="606"/>
      <c r="K63" s="606"/>
      <c r="L63" s="607"/>
    </row>
  </sheetData>
  <mergeCells count="15">
    <mergeCell ref="H3:L3"/>
    <mergeCell ref="G5:G6"/>
    <mergeCell ref="H5:H7"/>
    <mergeCell ref="I5:I6"/>
    <mergeCell ref="J5:J6"/>
    <mergeCell ref="K5:K6"/>
    <mergeCell ref="L5:L6"/>
    <mergeCell ref="F3:G3"/>
    <mergeCell ref="A3:E3"/>
    <mergeCell ref="F5:F7"/>
    <mergeCell ref="E5:E7"/>
    <mergeCell ref="A5:A7"/>
    <mergeCell ref="B5:B7"/>
    <mergeCell ref="C5:C7"/>
    <mergeCell ref="D5:D7"/>
  </mergeCells>
  <phoneticPr fontId="9"/>
  <printOptions horizontalCentered="1"/>
  <pageMargins left="0.78740157480314965" right="0.19685039370078741" top="0.74803149606299213" bottom="0.39370078740157483" header="0.51181102362204722"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28</vt:i4>
      </vt:variant>
    </vt:vector>
  </HeadingPairs>
  <TitlesOfParts>
    <vt:vector size="53" baseType="lpstr">
      <vt:lpstr>総括表</vt:lpstr>
      <vt:lpstr>知事公室</vt:lpstr>
      <vt:lpstr>知事公室（詳細）</vt:lpstr>
      <vt:lpstr>総務部</vt:lpstr>
      <vt:lpstr>総務部（詳細）</vt:lpstr>
      <vt:lpstr>企画部</vt:lpstr>
      <vt:lpstr>企画部（詳細）</vt:lpstr>
      <vt:lpstr>環境部</vt:lpstr>
      <vt:lpstr>環境部（詳細）</vt:lpstr>
      <vt:lpstr>子ども生活福祉部</vt:lpstr>
      <vt:lpstr>子ども生活福祉部（詳細）</vt:lpstr>
      <vt:lpstr>保健医療部</vt:lpstr>
      <vt:lpstr>保健医療部（詳細） </vt:lpstr>
      <vt:lpstr>農林水産部</vt:lpstr>
      <vt:lpstr>農林水産部（詳細）</vt:lpstr>
      <vt:lpstr>商工労働部</vt:lpstr>
      <vt:lpstr>商工労働部（詳細）</vt:lpstr>
      <vt:lpstr>文化観光スポーツ部</vt:lpstr>
      <vt:lpstr>文化観光スポーツ部（詳細）</vt:lpstr>
      <vt:lpstr>土木建築部</vt:lpstr>
      <vt:lpstr>土木建築部（詳細）</vt:lpstr>
      <vt:lpstr>教育委員会</vt:lpstr>
      <vt:lpstr>教育委員会（詳細）</vt:lpstr>
      <vt:lpstr>公安委員会</vt:lpstr>
      <vt:lpstr>公安委員会（詳細）</vt:lpstr>
      <vt:lpstr>環境部!Print_Area</vt:lpstr>
      <vt:lpstr>企画部!Print_Area</vt:lpstr>
      <vt:lpstr>教育委員会!Print_Area</vt:lpstr>
      <vt:lpstr>公安委員会!Print_Area</vt:lpstr>
      <vt:lpstr>子ども生活福祉部!Print_Area</vt:lpstr>
      <vt:lpstr>商工労働部!Print_Area</vt:lpstr>
      <vt:lpstr>総括表!Print_Area</vt:lpstr>
      <vt:lpstr>総務部!Print_Area</vt:lpstr>
      <vt:lpstr>知事公室!Print_Area</vt:lpstr>
      <vt:lpstr>農林水産部!Print_Area</vt:lpstr>
      <vt:lpstr>'農林水産部（詳細）'!Print_Area</vt:lpstr>
      <vt:lpstr>文化観光スポーツ部!Print_Area</vt:lpstr>
      <vt:lpstr>保健医療部!Print_Area</vt:lpstr>
      <vt:lpstr>環境部!Print_Titles</vt:lpstr>
      <vt:lpstr>'環境部（詳細）'!Print_Titles</vt:lpstr>
      <vt:lpstr>'企画部（詳細）'!Print_Titles</vt:lpstr>
      <vt:lpstr>'教育委員会（詳細）'!Print_Titles</vt:lpstr>
      <vt:lpstr>'公安委員会（詳細）'!Print_Titles</vt:lpstr>
      <vt:lpstr>'子ども生活福祉部（詳細）'!Print_Titles</vt:lpstr>
      <vt:lpstr>商工労働部!Print_Titles</vt:lpstr>
      <vt:lpstr>'商工労働部（詳細）'!Print_Titles</vt:lpstr>
      <vt:lpstr>'総務部（詳細）'!Print_Titles</vt:lpstr>
      <vt:lpstr>'知事公室（詳細）'!Print_Titles</vt:lpstr>
      <vt:lpstr>'土木建築部（詳細）'!Print_Titles</vt:lpstr>
      <vt:lpstr>'農林水産部（詳細）'!Print_Titles</vt:lpstr>
      <vt:lpstr>'文化観光スポーツ部（詳細）'!Print_Titles</vt:lpstr>
      <vt:lpstr>保健医療部!Print_Titles</vt:lpstr>
      <vt:lpstr>'保健医療部（詳細）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cp:lastModifiedBy>
  <cp:lastPrinted>2020-03-30T04:03:42Z</cp:lastPrinted>
  <dcterms:created xsi:type="dcterms:W3CDTF">2012-02-24T04:19:02Z</dcterms:created>
  <dcterms:modified xsi:type="dcterms:W3CDTF">2020-03-30T04:03:53Z</dcterms:modified>
</cp:coreProperties>
</file>