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bashng\Desktop\"/>
    </mc:Choice>
  </mc:AlternateContent>
  <workbookProtection workbookAlgorithmName="SHA-512" workbookHashValue="CQOQIvw5IIIKSTNqwTTwpTRIVa92LrzMx0gXCUJp79aTN7PTZeePzuZtWhGOMKIZafCJVF1/hIMv/+xshjRWKQ==" workbookSaltValue="b2u3HGgS8jUGW+MFa1Vm2Q==" workbookSpinCount="100000" lockStructure="1"/>
  <bookViews>
    <workbookView xWindow="0" yWindow="0" windowWidth="20490" windowHeight="7590"/>
  </bookViews>
  <sheets>
    <sheet name="施策展開一覧" sheetId="10" r:id="rId1"/>
  </sheets>
  <definedNames>
    <definedName name="_xlnm.Print_Area" localSheetId="0">施策展開一覧!$A$1:$R$422</definedName>
    <definedName name="_xlnm.Print_Titles" localSheetId="0">施策展開一覧!$1:$5</definedName>
    <definedName name="Z_102ADB12_271F_4DE5_A238_4658979C7A3C_.wvu.FilterData" localSheetId="0" hidden="1">施策展開一覧!$A$6:$E$422</definedName>
    <definedName name="Z_2627D442_437E_4E43_B7C7_076EDB486D29_.wvu.FilterData" localSheetId="0" hidden="1">施策展開一覧!$A$6:$E$422</definedName>
    <definedName name="Z_9B3556AC_287D_40DB_82DE_21F5FA8A9D9C_.wvu.FilterData" localSheetId="0" hidden="1">施策展開一覧!$A$6:$E$422</definedName>
    <definedName name="Z_9FFB112B_EFF7_476C_B0B2_176F296EE5BE_.wvu.Cols" localSheetId="0" hidden="1">施策展開一覧!#REF!,施策展開一覧!#REF!</definedName>
    <definedName name="Z_9FFB112B_EFF7_476C_B0B2_176F296EE5BE_.wvu.FilterData" localSheetId="0" hidden="1">施策展開一覧!$A$6:$E$422</definedName>
    <definedName name="Z_9FFB112B_EFF7_476C_B0B2_176F296EE5BE_.wvu.PrintArea" localSheetId="0" hidden="1">施策展開一覧!$A$3:$E$431</definedName>
    <definedName name="Z_9FFB112B_EFF7_476C_B0B2_176F296EE5BE_.wvu.Rows" localSheetId="0" hidden="1">施策展開一覧!$9:$11,施策展開一覧!$13:$15,施策展開一覧!$17:$17,施策展開一覧!$19:$20,施策展開一覧!$22:$22,施策展開一覧!$25:$26,施策展開一覧!$28:$30,施策展開一覧!$33:$35,施策展開一覧!$37:$37,施策展開一覧!$39:$41,施策展開一覧!$44:$46</definedName>
    <definedName name="Z_DAEC59A5_6993_4076_A8A9_FF6C44402D57_.wvu.FilterData" localSheetId="0" hidden="1">施策展開一覧!$A$6:$E$422</definedName>
    <definedName name="Z_F8CDE69A_872C_46BC_A16B_3B8212C4EA31_.wvu.FilterData" localSheetId="0" hidden="1">施策展開一覧!$A$6:$E$422</definedName>
  </definedNames>
  <calcPr calcId="162913"/>
</workbook>
</file>

<file path=xl/calcChain.xml><?xml version="1.0" encoding="utf-8"?>
<calcChain xmlns="http://schemas.openxmlformats.org/spreadsheetml/2006/main">
  <c r="I24" i="10" l="1"/>
  <c r="J8" i="10" l="1"/>
  <c r="I8" i="10"/>
  <c r="C424" i="10" l="1"/>
  <c r="B424" i="10"/>
  <c r="R422" i="10"/>
  <c r="Q422" i="10"/>
  <c r="P422" i="10"/>
  <c r="O422" i="10"/>
  <c r="N422" i="10"/>
  <c r="M422" i="10"/>
  <c r="L422" i="10"/>
  <c r="K422" i="10"/>
  <c r="J422" i="10"/>
  <c r="I422" i="10"/>
  <c r="H422" i="10"/>
  <c r="G422" i="10"/>
  <c r="F422" i="10"/>
  <c r="R417" i="10"/>
  <c r="Q417" i="10"/>
  <c r="P417" i="10"/>
  <c r="O417" i="10"/>
  <c r="N417" i="10"/>
  <c r="M417" i="10"/>
  <c r="L417" i="10"/>
  <c r="K417" i="10"/>
  <c r="J417" i="10"/>
  <c r="I417" i="10"/>
  <c r="H417" i="10"/>
  <c r="G417" i="10"/>
  <c r="F417" i="10"/>
  <c r="R413" i="10"/>
  <c r="Q413" i="10"/>
  <c r="P413" i="10"/>
  <c r="O413" i="10"/>
  <c r="N413" i="10"/>
  <c r="M413" i="10"/>
  <c r="L413" i="10"/>
  <c r="K413" i="10"/>
  <c r="J413" i="10"/>
  <c r="I413" i="10"/>
  <c r="H413" i="10"/>
  <c r="G413" i="10"/>
  <c r="F413" i="10"/>
  <c r="R410" i="10"/>
  <c r="Q410" i="10"/>
  <c r="P410" i="10"/>
  <c r="O410" i="10"/>
  <c r="N410" i="10"/>
  <c r="M410" i="10"/>
  <c r="L410" i="10"/>
  <c r="K410" i="10"/>
  <c r="J410" i="10"/>
  <c r="I410" i="10"/>
  <c r="H410" i="10"/>
  <c r="G410" i="10"/>
  <c r="F410" i="10"/>
  <c r="R407" i="10"/>
  <c r="Q407" i="10"/>
  <c r="P407" i="10"/>
  <c r="O407" i="10"/>
  <c r="N407" i="10"/>
  <c r="M407" i="10"/>
  <c r="L407" i="10"/>
  <c r="K407" i="10"/>
  <c r="J407" i="10"/>
  <c r="I407" i="10"/>
  <c r="H407" i="10"/>
  <c r="G407" i="10"/>
  <c r="F407" i="10"/>
  <c r="R404" i="10"/>
  <c r="Q404" i="10"/>
  <c r="P404" i="10"/>
  <c r="O404" i="10"/>
  <c r="N404" i="10"/>
  <c r="M404" i="10"/>
  <c r="L404" i="10"/>
  <c r="K404" i="10"/>
  <c r="J404" i="10"/>
  <c r="I404" i="10"/>
  <c r="H404" i="10"/>
  <c r="G404" i="10"/>
  <c r="F404" i="10"/>
  <c r="R402" i="10"/>
  <c r="Q402" i="10"/>
  <c r="P402" i="10"/>
  <c r="O402" i="10"/>
  <c r="N402" i="10"/>
  <c r="M402" i="10"/>
  <c r="L402" i="10"/>
  <c r="K402" i="10"/>
  <c r="J402" i="10"/>
  <c r="I402" i="10"/>
  <c r="H402" i="10"/>
  <c r="G402" i="10"/>
  <c r="F402" i="10"/>
  <c r="R399" i="10"/>
  <c r="Q399" i="10"/>
  <c r="P399" i="10"/>
  <c r="O399" i="10"/>
  <c r="N399" i="10"/>
  <c r="M399" i="10"/>
  <c r="L399" i="10"/>
  <c r="K399" i="10"/>
  <c r="J399" i="10"/>
  <c r="I399" i="10"/>
  <c r="H399" i="10"/>
  <c r="G399" i="10"/>
  <c r="F399" i="10"/>
  <c r="R392" i="10"/>
  <c r="Q392" i="10"/>
  <c r="P392" i="10"/>
  <c r="O392" i="10"/>
  <c r="N392" i="10"/>
  <c r="M392" i="10"/>
  <c r="L392" i="10"/>
  <c r="K392" i="10"/>
  <c r="J392" i="10"/>
  <c r="I392" i="10"/>
  <c r="H392" i="10"/>
  <c r="G392" i="10"/>
  <c r="F392" i="10"/>
  <c r="R388" i="10"/>
  <c r="Q388" i="10"/>
  <c r="P388" i="10"/>
  <c r="O388" i="10"/>
  <c r="N388" i="10"/>
  <c r="M388" i="10"/>
  <c r="L388" i="10"/>
  <c r="K388" i="10"/>
  <c r="J388" i="10"/>
  <c r="I388" i="10"/>
  <c r="H388" i="10"/>
  <c r="G388" i="10"/>
  <c r="F388" i="10"/>
  <c r="R386" i="10"/>
  <c r="Q386" i="10"/>
  <c r="P386" i="10"/>
  <c r="O386" i="10"/>
  <c r="N386" i="10"/>
  <c r="M386" i="10"/>
  <c r="L386" i="10"/>
  <c r="K386" i="10"/>
  <c r="J386" i="10"/>
  <c r="I386" i="10"/>
  <c r="H386" i="10"/>
  <c r="G386" i="10"/>
  <c r="F386" i="10"/>
  <c r="R383" i="10"/>
  <c r="Q383" i="10"/>
  <c r="P383" i="10"/>
  <c r="O383" i="10"/>
  <c r="N383" i="10"/>
  <c r="M383" i="10"/>
  <c r="L383" i="10"/>
  <c r="K383" i="10"/>
  <c r="J383" i="10"/>
  <c r="I383" i="10"/>
  <c r="H383" i="10"/>
  <c r="G383" i="10"/>
  <c r="F383" i="10"/>
  <c r="R381" i="10"/>
  <c r="Q381" i="10"/>
  <c r="P381" i="10"/>
  <c r="O381" i="10"/>
  <c r="N381" i="10"/>
  <c r="M381" i="10"/>
  <c r="L381" i="10"/>
  <c r="K381" i="10"/>
  <c r="J381" i="10"/>
  <c r="I381" i="10"/>
  <c r="H381" i="10"/>
  <c r="G381" i="10"/>
  <c r="F381" i="10"/>
  <c r="R377" i="10"/>
  <c r="Q377" i="10"/>
  <c r="P377" i="10"/>
  <c r="O377" i="10"/>
  <c r="N377" i="10"/>
  <c r="M377" i="10"/>
  <c r="L377" i="10"/>
  <c r="K377" i="10"/>
  <c r="J377" i="10"/>
  <c r="I377" i="10"/>
  <c r="H377" i="10"/>
  <c r="G377" i="10"/>
  <c r="F377" i="10"/>
  <c r="R375" i="10"/>
  <c r="Q375" i="10"/>
  <c r="P375" i="10"/>
  <c r="O375" i="10"/>
  <c r="N375" i="10"/>
  <c r="M375" i="10"/>
  <c r="L375" i="10"/>
  <c r="K375" i="10"/>
  <c r="J375" i="10"/>
  <c r="I375" i="10"/>
  <c r="H375" i="10"/>
  <c r="G375" i="10"/>
  <c r="F375" i="10"/>
  <c r="R370" i="10"/>
  <c r="Q370" i="10"/>
  <c r="P370" i="10"/>
  <c r="O370" i="10"/>
  <c r="N370" i="10"/>
  <c r="M370" i="10"/>
  <c r="L370" i="10"/>
  <c r="K370" i="10"/>
  <c r="J370" i="10"/>
  <c r="I370" i="10"/>
  <c r="H370" i="10"/>
  <c r="G370" i="10"/>
  <c r="F370" i="10"/>
  <c r="R368" i="10"/>
  <c r="Q368" i="10"/>
  <c r="P368" i="10"/>
  <c r="O368" i="10"/>
  <c r="N368" i="10"/>
  <c r="M368" i="10"/>
  <c r="L368" i="10"/>
  <c r="K368" i="10"/>
  <c r="J368" i="10"/>
  <c r="I368" i="10"/>
  <c r="H368" i="10"/>
  <c r="G368" i="10"/>
  <c r="F368" i="10"/>
  <c r="R365" i="10"/>
  <c r="Q365" i="10"/>
  <c r="P365" i="10"/>
  <c r="O365" i="10"/>
  <c r="N365" i="10"/>
  <c r="M365" i="10"/>
  <c r="L365" i="10"/>
  <c r="K365" i="10"/>
  <c r="J365" i="10"/>
  <c r="H365" i="10"/>
  <c r="G365" i="10"/>
  <c r="F365" i="10"/>
  <c r="R362" i="10"/>
  <c r="Q362" i="10"/>
  <c r="P362" i="10"/>
  <c r="O362" i="10"/>
  <c r="N362" i="10"/>
  <c r="M362" i="10"/>
  <c r="L362" i="10"/>
  <c r="K362" i="10"/>
  <c r="J362" i="10"/>
  <c r="I362" i="10"/>
  <c r="H362" i="10"/>
  <c r="G362" i="10"/>
  <c r="F362" i="10"/>
  <c r="R359" i="10"/>
  <c r="Q359" i="10"/>
  <c r="P359" i="10"/>
  <c r="O359" i="10"/>
  <c r="N359" i="10"/>
  <c r="M359" i="10"/>
  <c r="L359" i="10"/>
  <c r="K359" i="10"/>
  <c r="J359" i="10"/>
  <c r="I359" i="10"/>
  <c r="H359" i="10"/>
  <c r="G359" i="10"/>
  <c r="F359" i="10"/>
  <c r="Q356" i="10"/>
  <c r="P356" i="10"/>
  <c r="O356" i="10"/>
  <c r="N356" i="10"/>
  <c r="M356" i="10"/>
  <c r="L356" i="10"/>
  <c r="K356" i="10"/>
  <c r="J356" i="10"/>
  <c r="I356" i="10"/>
  <c r="H356" i="10"/>
  <c r="G356" i="10"/>
  <c r="F356" i="10"/>
  <c r="R344" i="10"/>
  <c r="Q344" i="10"/>
  <c r="P344" i="10"/>
  <c r="O344" i="10"/>
  <c r="N344" i="10"/>
  <c r="M344" i="10"/>
  <c r="L344" i="10"/>
  <c r="K344" i="10"/>
  <c r="J344" i="10"/>
  <c r="I344" i="10"/>
  <c r="H344" i="10"/>
  <c r="G344" i="10"/>
  <c r="F344" i="10"/>
  <c r="R342" i="10"/>
  <c r="Q342" i="10"/>
  <c r="P342" i="10"/>
  <c r="O342" i="10"/>
  <c r="N342" i="10"/>
  <c r="M342" i="10"/>
  <c r="L342" i="10"/>
  <c r="K342" i="10"/>
  <c r="J342" i="10"/>
  <c r="I342" i="10"/>
  <c r="H342" i="10"/>
  <c r="G342" i="10"/>
  <c r="F342" i="10"/>
  <c r="R340" i="10"/>
  <c r="Q340" i="10"/>
  <c r="P340" i="10"/>
  <c r="O340" i="10"/>
  <c r="N340" i="10"/>
  <c r="M340" i="10"/>
  <c r="L340" i="10"/>
  <c r="K340" i="10"/>
  <c r="J340" i="10"/>
  <c r="I340" i="10"/>
  <c r="H340" i="10"/>
  <c r="G340" i="10"/>
  <c r="F340" i="10"/>
  <c r="R337" i="10"/>
  <c r="Q337" i="10"/>
  <c r="P337" i="10"/>
  <c r="O337" i="10"/>
  <c r="N337" i="10"/>
  <c r="M337" i="10"/>
  <c r="L337" i="10"/>
  <c r="K337" i="10"/>
  <c r="J337" i="10"/>
  <c r="I337" i="10"/>
  <c r="H337" i="10"/>
  <c r="G337" i="10"/>
  <c r="F337" i="10"/>
  <c r="R334" i="10"/>
  <c r="Q334" i="10"/>
  <c r="P334" i="10"/>
  <c r="O334" i="10"/>
  <c r="N334" i="10"/>
  <c r="M334" i="10"/>
  <c r="L334" i="10"/>
  <c r="K334" i="10"/>
  <c r="J334" i="10"/>
  <c r="I334" i="10"/>
  <c r="H334" i="10"/>
  <c r="G334" i="10"/>
  <c r="F334" i="10"/>
  <c r="R331" i="10"/>
  <c r="Q331" i="10"/>
  <c r="P331" i="10"/>
  <c r="O331" i="10"/>
  <c r="N331" i="10"/>
  <c r="M331" i="10"/>
  <c r="L331" i="10"/>
  <c r="K331" i="10"/>
  <c r="J331" i="10"/>
  <c r="I331" i="10"/>
  <c r="H331" i="10"/>
  <c r="G331" i="10"/>
  <c r="F331" i="10"/>
  <c r="R327" i="10"/>
  <c r="Q327" i="10"/>
  <c r="P327" i="10"/>
  <c r="O327" i="10"/>
  <c r="N327" i="10"/>
  <c r="M327" i="10"/>
  <c r="L327" i="10"/>
  <c r="K327" i="10"/>
  <c r="J327" i="10"/>
  <c r="I327" i="10"/>
  <c r="H327" i="10"/>
  <c r="G327" i="10"/>
  <c r="F327" i="10"/>
  <c r="R323" i="10"/>
  <c r="Q323" i="10"/>
  <c r="P323" i="10"/>
  <c r="O323" i="10"/>
  <c r="N323" i="10"/>
  <c r="M323" i="10"/>
  <c r="L323" i="10"/>
  <c r="K323" i="10"/>
  <c r="J323" i="10"/>
  <c r="I323" i="10"/>
  <c r="H323" i="10"/>
  <c r="G323" i="10"/>
  <c r="F323" i="10"/>
  <c r="R321" i="10"/>
  <c r="Q321" i="10"/>
  <c r="P321" i="10"/>
  <c r="O321" i="10"/>
  <c r="N321" i="10"/>
  <c r="M321" i="10"/>
  <c r="L321" i="10"/>
  <c r="K321" i="10"/>
  <c r="J321" i="10"/>
  <c r="I321" i="10"/>
  <c r="H321" i="10"/>
  <c r="G321" i="10"/>
  <c r="F321" i="10"/>
  <c r="R318" i="10"/>
  <c r="Q318" i="10"/>
  <c r="P318" i="10"/>
  <c r="O318" i="10"/>
  <c r="N318" i="10"/>
  <c r="M318" i="10"/>
  <c r="L318" i="10"/>
  <c r="K318" i="10"/>
  <c r="J318" i="10"/>
  <c r="I318" i="10"/>
  <c r="H318" i="10"/>
  <c r="G318" i="10"/>
  <c r="F318" i="10"/>
  <c r="R316" i="10"/>
  <c r="Q316" i="10"/>
  <c r="P316" i="10"/>
  <c r="O316" i="10"/>
  <c r="N316" i="10"/>
  <c r="M316" i="10"/>
  <c r="L316" i="10"/>
  <c r="K316" i="10"/>
  <c r="J316" i="10"/>
  <c r="I316" i="10"/>
  <c r="H316" i="10"/>
  <c r="G316" i="10"/>
  <c r="F316" i="10"/>
  <c r="R314" i="10"/>
  <c r="Q314" i="10"/>
  <c r="P314" i="10"/>
  <c r="O314" i="10"/>
  <c r="N314" i="10"/>
  <c r="M314" i="10"/>
  <c r="L314" i="10"/>
  <c r="K314" i="10"/>
  <c r="J314" i="10"/>
  <c r="I314" i="10"/>
  <c r="H314" i="10"/>
  <c r="G314" i="10"/>
  <c r="F314" i="10"/>
  <c r="R312" i="10"/>
  <c r="Q312" i="10"/>
  <c r="P312" i="10"/>
  <c r="O312" i="10"/>
  <c r="N312" i="10"/>
  <c r="M312" i="10"/>
  <c r="L312" i="10"/>
  <c r="K312" i="10"/>
  <c r="J312" i="10"/>
  <c r="I312" i="10"/>
  <c r="H312" i="10"/>
  <c r="G312" i="10"/>
  <c r="F312" i="10"/>
  <c r="R309" i="10"/>
  <c r="Q309" i="10"/>
  <c r="P309" i="10"/>
  <c r="O309" i="10"/>
  <c r="N309" i="10"/>
  <c r="M309" i="10"/>
  <c r="L309" i="10"/>
  <c r="K309" i="10"/>
  <c r="J309" i="10"/>
  <c r="I309" i="10"/>
  <c r="H309" i="10"/>
  <c r="G309" i="10"/>
  <c r="F309" i="10"/>
  <c r="R305" i="10"/>
  <c r="Q305" i="10"/>
  <c r="P305" i="10"/>
  <c r="O305" i="10"/>
  <c r="N305" i="10"/>
  <c r="M305" i="10"/>
  <c r="L305" i="10"/>
  <c r="K305" i="10"/>
  <c r="J305" i="10"/>
  <c r="I305" i="10"/>
  <c r="H305" i="10"/>
  <c r="G305" i="10"/>
  <c r="F305" i="10"/>
  <c r="R302" i="10"/>
  <c r="Q302" i="10"/>
  <c r="P302" i="10"/>
  <c r="O302" i="10"/>
  <c r="N302" i="10"/>
  <c r="M302" i="10"/>
  <c r="L302" i="10"/>
  <c r="K302" i="10"/>
  <c r="J302" i="10"/>
  <c r="I302" i="10"/>
  <c r="H302" i="10"/>
  <c r="G302" i="10"/>
  <c r="F302" i="10"/>
  <c r="R299" i="10"/>
  <c r="Q299" i="10"/>
  <c r="P299" i="10"/>
  <c r="O299" i="10"/>
  <c r="N299" i="10"/>
  <c r="M299" i="10"/>
  <c r="L299" i="10"/>
  <c r="K299" i="10"/>
  <c r="J299" i="10"/>
  <c r="I299" i="10"/>
  <c r="H299" i="10"/>
  <c r="G299" i="10"/>
  <c r="F299" i="10"/>
  <c r="R294" i="10"/>
  <c r="Q294" i="10"/>
  <c r="P294" i="10"/>
  <c r="O294" i="10"/>
  <c r="N294" i="10"/>
  <c r="M294" i="10"/>
  <c r="L294" i="10"/>
  <c r="K294" i="10"/>
  <c r="J294" i="10"/>
  <c r="I294" i="10"/>
  <c r="H294" i="10"/>
  <c r="G294" i="10"/>
  <c r="F294" i="10"/>
  <c r="R289" i="10"/>
  <c r="Q289" i="10"/>
  <c r="P289" i="10"/>
  <c r="O289" i="10"/>
  <c r="N289" i="10"/>
  <c r="M289" i="10"/>
  <c r="L289" i="10"/>
  <c r="K289" i="10"/>
  <c r="J289" i="10"/>
  <c r="I289" i="10"/>
  <c r="H289" i="10"/>
  <c r="G289" i="10"/>
  <c r="F289" i="10"/>
  <c r="R287" i="10"/>
  <c r="Q287" i="10"/>
  <c r="P287" i="10"/>
  <c r="O287" i="10"/>
  <c r="N287" i="10"/>
  <c r="M287" i="10"/>
  <c r="L287" i="10"/>
  <c r="K287" i="10"/>
  <c r="J287" i="10"/>
  <c r="I287" i="10"/>
  <c r="H287" i="10"/>
  <c r="G287" i="10"/>
  <c r="F287" i="10"/>
  <c r="R284" i="10"/>
  <c r="Q284" i="10"/>
  <c r="P284" i="10"/>
  <c r="O284" i="10"/>
  <c r="N284" i="10"/>
  <c r="M284" i="10"/>
  <c r="L284" i="10"/>
  <c r="K284" i="10"/>
  <c r="J284" i="10"/>
  <c r="I284" i="10"/>
  <c r="H284" i="10"/>
  <c r="G284" i="10"/>
  <c r="F284" i="10"/>
  <c r="R280" i="10"/>
  <c r="Q280" i="10"/>
  <c r="P280" i="10"/>
  <c r="O280" i="10"/>
  <c r="N280" i="10"/>
  <c r="M280" i="10"/>
  <c r="L280" i="10"/>
  <c r="K280" i="10"/>
  <c r="J280" i="10"/>
  <c r="I280" i="10"/>
  <c r="H280" i="10"/>
  <c r="G280" i="10"/>
  <c r="F280" i="10"/>
  <c r="R276" i="10"/>
  <c r="Q276" i="10"/>
  <c r="P276" i="10"/>
  <c r="O276" i="10"/>
  <c r="N276" i="10"/>
  <c r="M276" i="10"/>
  <c r="L276" i="10"/>
  <c r="K276" i="10"/>
  <c r="J276" i="10"/>
  <c r="I276" i="10"/>
  <c r="H276" i="10"/>
  <c r="G276" i="10"/>
  <c r="F276" i="10"/>
  <c r="R273" i="10"/>
  <c r="Q273" i="10"/>
  <c r="P273" i="10"/>
  <c r="O273" i="10"/>
  <c r="N273" i="10"/>
  <c r="M273" i="10"/>
  <c r="L273" i="10"/>
  <c r="K273" i="10"/>
  <c r="J273" i="10"/>
  <c r="I273" i="10"/>
  <c r="H273" i="10"/>
  <c r="G273" i="10"/>
  <c r="F273" i="10"/>
  <c r="R269" i="10"/>
  <c r="Q269" i="10"/>
  <c r="P269" i="10"/>
  <c r="O269" i="10"/>
  <c r="N269" i="10"/>
  <c r="M269" i="10"/>
  <c r="L269" i="10"/>
  <c r="K269" i="10"/>
  <c r="J269" i="10"/>
  <c r="I269" i="10"/>
  <c r="H269" i="10"/>
  <c r="G269" i="10"/>
  <c r="F269" i="10"/>
  <c r="R265" i="10"/>
  <c r="Q265" i="10"/>
  <c r="P265" i="10"/>
  <c r="O265" i="10"/>
  <c r="N265" i="10"/>
  <c r="M265" i="10"/>
  <c r="L265" i="10"/>
  <c r="K265" i="10"/>
  <c r="J265" i="10"/>
  <c r="I265" i="10"/>
  <c r="H265" i="10"/>
  <c r="G265" i="10"/>
  <c r="F265" i="10"/>
  <c r="R260" i="10"/>
  <c r="Q260" i="10"/>
  <c r="P260" i="10"/>
  <c r="O260" i="10"/>
  <c r="N260" i="10"/>
  <c r="M260" i="10"/>
  <c r="L260" i="10"/>
  <c r="K260" i="10"/>
  <c r="J260" i="10"/>
  <c r="I260" i="10"/>
  <c r="H260" i="10"/>
  <c r="G260" i="10"/>
  <c r="F260" i="10"/>
  <c r="R257" i="10"/>
  <c r="Q257" i="10"/>
  <c r="P257" i="10"/>
  <c r="O257" i="10"/>
  <c r="N257" i="10"/>
  <c r="M257" i="10"/>
  <c r="L257" i="10"/>
  <c r="K257" i="10"/>
  <c r="J257" i="10"/>
  <c r="I257" i="10"/>
  <c r="H257" i="10"/>
  <c r="G257" i="10"/>
  <c r="F257" i="10"/>
  <c r="R254" i="10"/>
  <c r="Q254" i="10"/>
  <c r="P254" i="10"/>
  <c r="O254" i="10"/>
  <c r="N254" i="10"/>
  <c r="M254" i="10"/>
  <c r="L254" i="10"/>
  <c r="K254" i="10"/>
  <c r="J254" i="10"/>
  <c r="I254" i="10"/>
  <c r="H254" i="10"/>
  <c r="G254" i="10"/>
  <c r="F254" i="10"/>
  <c r="R251" i="10"/>
  <c r="Q251" i="10"/>
  <c r="P251" i="10"/>
  <c r="O251" i="10"/>
  <c r="N251" i="10"/>
  <c r="M251" i="10"/>
  <c r="L251" i="10"/>
  <c r="K251" i="10"/>
  <c r="J251" i="10"/>
  <c r="I251" i="10"/>
  <c r="H251" i="10"/>
  <c r="G251" i="10"/>
  <c r="F251" i="10"/>
  <c r="R249" i="10"/>
  <c r="Q249" i="10"/>
  <c r="P249" i="10"/>
  <c r="O249" i="10"/>
  <c r="N249" i="10"/>
  <c r="M249" i="10"/>
  <c r="L249" i="10"/>
  <c r="K249" i="10"/>
  <c r="J249" i="10"/>
  <c r="I249" i="10"/>
  <c r="H249" i="10"/>
  <c r="G249" i="10"/>
  <c r="F249" i="10"/>
  <c r="R246" i="10"/>
  <c r="Q246" i="10"/>
  <c r="P246" i="10"/>
  <c r="O246" i="10"/>
  <c r="N246" i="10"/>
  <c r="M246" i="10"/>
  <c r="L246" i="10"/>
  <c r="K246" i="10"/>
  <c r="J246" i="10"/>
  <c r="I246" i="10"/>
  <c r="H246" i="10"/>
  <c r="G246" i="10"/>
  <c r="F246" i="10"/>
  <c r="R242" i="10"/>
  <c r="Q242" i="10"/>
  <c r="P242" i="10"/>
  <c r="O242" i="10"/>
  <c r="N242" i="10"/>
  <c r="M242" i="10"/>
  <c r="L242" i="10"/>
  <c r="K242" i="10"/>
  <c r="J242" i="10"/>
  <c r="I242" i="10"/>
  <c r="H242" i="10"/>
  <c r="G242" i="10"/>
  <c r="F242" i="10"/>
  <c r="R238" i="10"/>
  <c r="Q238" i="10"/>
  <c r="P238" i="10"/>
  <c r="O238" i="10"/>
  <c r="N238" i="10"/>
  <c r="M238" i="10"/>
  <c r="L238" i="10"/>
  <c r="K238" i="10"/>
  <c r="J238" i="10"/>
  <c r="I238" i="10"/>
  <c r="H238" i="10"/>
  <c r="G238" i="10"/>
  <c r="F238" i="10"/>
  <c r="R235" i="10"/>
  <c r="Q235" i="10"/>
  <c r="P235" i="10"/>
  <c r="O235" i="10"/>
  <c r="N235" i="10"/>
  <c r="M235" i="10"/>
  <c r="L235" i="10"/>
  <c r="K235" i="10"/>
  <c r="J235" i="10"/>
  <c r="I235" i="10"/>
  <c r="H235" i="10"/>
  <c r="G235" i="10"/>
  <c r="F235" i="10"/>
  <c r="R231" i="10"/>
  <c r="Q231" i="10"/>
  <c r="P231" i="10"/>
  <c r="O231" i="10"/>
  <c r="N231" i="10"/>
  <c r="M231" i="10"/>
  <c r="L231" i="10"/>
  <c r="K231" i="10"/>
  <c r="J231" i="10"/>
  <c r="I231" i="10"/>
  <c r="H231" i="10"/>
  <c r="G231" i="10"/>
  <c r="F231" i="10"/>
  <c r="R228" i="10"/>
  <c r="Q228" i="10"/>
  <c r="P228" i="10"/>
  <c r="O228" i="10"/>
  <c r="N228" i="10"/>
  <c r="M228" i="10"/>
  <c r="L228" i="10"/>
  <c r="K228" i="10"/>
  <c r="J228" i="10"/>
  <c r="I228" i="10"/>
  <c r="H228" i="10"/>
  <c r="G228" i="10"/>
  <c r="F228" i="10"/>
  <c r="R225" i="10"/>
  <c r="Q225" i="10"/>
  <c r="P225" i="10"/>
  <c r="O225" i="10"/>
  <c r="N225" i="10"/>
  <c r="M225" i="10"/>
  <c r="L225" i="10"/>
  <c r="K225" i="10"/>
  <c r="J225" i="10"/>
  <c r="I225" i="10"/>
  <c r="H225" i="10"/>
  <c r="G225" i="10"/>
  <c r="F225" i="10"/>
  <c r="R222" i="10"/>
  <c r="Q222" i="10"/>
  <c r="P222" i="10"/>
  <c r="O222" i="10"/>
  <c r="N222" i="10"/>
  <c r="M222" i="10"/>
  <c r="L222" i="10"/>
  <c r="K222" i="10"/>
  <c r="J222" i="10"/>
  <c r="I222" i="10"/>
  <c r="H222" i="10"/>
  <c r="G222" i="10"/>
  <c r="F222" i="10"/>
  <c r="R217" i="10"/>
  <c r="Q217" i="10"/>
  <c r="P217" i="10"/>
  <c r="O217" i="10"/>
  <c r="N217" i="10"/>
  <c r="M217" i="10"/>
  <c r="L217" i="10"/>
  <c r="K217" i="10"/>
  <c r="J217" i="10"/>
  <c r="I217" i="10"/>
  <c r="H217" i="10"/>
  <c r="G217" i="10"/>
  <c r="F217" i="10"/>
  <c r="R213" i="10"/>
  <c r="Q213" i="10"/>
  <c r="P213" i="10"/>
  <c r="O213" i="10"/>
  <c r="N213" i="10"/>
  <c r="M213" i="10"/>
  <c r="L213" i="10"/>
  <c r="K213" i="10"/>
  <c r="J213" i="10"/>
  <c r="I213" i="10"/>
  <c r="H213" i="10"/>
  <c r="G213" i="10"/>
  <c r="F213" i="10"/>
  <c r="R210" i="10"/>
  <c r="Q210" i="10"/>
  <c r="P210" i="10"/>
  <c r="O210" i="10"/>
  <c r="N210" i="10"/>
  <c r="M210" i="10"/>
  <c r="L210" i="10"/>
  <c r="K210" i="10"/>
  <c r="J210" i="10"/>
  <c r="I210" i="10"/>
  <c r="H210" i="10"/>
  <c r="G210" i="10"/>
  <c r="F210" i="10"/>
  <c r="R208" i="10"/>
  <c r="Q208" i="10"/>
  <c r="P208" i="10"/>
  <c r="O208" i="10"/>
  <c r="N208" i="10"/>
  <c r="M208" i="10"/>
  <c r="L208" i="10"/>
  <c r="K208" i="10"/>
  <c r="J208" i="10"/>
  <c r="I208" i="10"/>
  <c r="H208" i="10"/>
  <c r="G208" i="10"/>
  <c r="F208" i="10"/>
  <c r="R205" i="10"/>
  <c r="Q205" i="10"/>
  <c r="P205" i="10"/>
  <c r="O205" i="10"/>
  <c r="N205" i="10"/>
  <c r="M205" i="10"/>
  <c r="L205" i="10"/>
  <c r="K205" i="10"/>
  <c r="J205" i="10"/>
  <c r="I205" i="10"/>
  <c r="H205" i="10"/>
  <c r="G205" i="10"/>
  <c r="F205" i="10"/>
  <c r="R203" i="10"/>
  <c r="Q203" i="10"/>
  <c r="P203" i="10"/>
  <c r="O203" i="10"/>
  <c r="N203" i="10"/>
  <c r="M203" i="10"/>
  <c r="L203" i="10"/>
  <c r="K203" i="10"/>
  <c r="J203" i="10"/>
  <c r="I203" i="10"/>
  <c r="H203" i="10"/>
  <c r="G203" i="10"/>
  <c r="F203" i="10"/>
  <c r="R199" i="10"/>
  <c r="Q199" i="10"/>
  <c r="P199" i="10"/>
  <c r="O199" i="10"/>
  <c r="N199" i="10"/>
  <c r="M199" i="10"/>
  <c r="L199" i="10"/>
  <c r="K199" i="10"/>
  <c r="J199" i="10"/>
  <c r="I199" i="10"/>
  <c r="H199" i="10"/>
  <c r="G199" i="10"/>
  <c r="F199" i="10"/>
  <c r="R195" i="10"/>
  <c r="Q195" i="10"/>
  <c r="P195" i="10"/>
  <c r="O195" i="10"/>
  <c r="N195" i="10"/>
  <c r="M195" i="10"/>
  <c r="L195" i="10"/>
  <c r="K195" i="10"/>
  <c r="J195" i="10"/>
  <c r="I195" i="10"/>
  <c r="H195" i="10"/>
  <c r="G195" i="10"/>
  <c r="F195" i="10"/>
  <c r="R192" i="10"/>
  <c r="Q192" i="10"/>
  <c r="P192" i="10"/>
  <c r="O192" i="10"/>
  <c r="N192" i="10"/>
  <c r="M192" i="10"/>
  <c r="L192" i="10"/>
  <c r="K192" i="10"/>
  <c r="J192" i="10"/>
  <c r="I192" i="10"/>
  <c r="H192" i="10"/>
  <c r="G192" i="10"/>
  <c r="F192" i="10"/>
  <c r="R188" i="10"/>
  <c r="Q188" i="10"/>
  <c r="P188" i="10"/>
  <c r="N188" i="10"/>
  <c r="M188" i="10"/>
  <c r="L188" i="10"/>
  <c r="K188" i="10"/>
  <c r="J188" i="10"/>
  <c r="I188" i="10"/>
  <c r="H188" i="10"/>
  <c r="G188" i="10"/>
  <c r="F188" i="10"/>
  <c r="R184" i="10"/>
  <c r="Q184" i="10"/>
  <c r="P184" i="10"/>
  <c r="O184" i="10"/>
  <c r="N184" i="10"/>
  <c r="M184" i="10"/>
  <c r="L184" i="10"/>
  <c r="K184" i="10"/>
  <c r="J184" i="10"/>
  <c r="I184" i="10"/>
  <c r="H184" i="10"/>
  <c r="G184" i="10"/>
  <c r="F184" i="10"/>
  <c r="R181" i="10"/>
  <c r="Q181" i="10"/>
  <c r="P181" i="10"/>
  <c r="O181" i="10"/>
  <c r="N181" i="10"/>
  <c r="M181" i="10"/>
  <c r="L181" i="10"/>
  <c r="K181" i="10"/>
  <c r="J181" i="10"/>
  <c r="I181" i="10"/>
  <c r="H181" i="10"/>
  <c r="G181" i="10"/>
  <c r="F181" i="10"/>
  <c r="R177" i="10"/>
  <c r="Q177" i="10"/>
  <c r="P177" i="10"/>
  <c r="O177" i="10"/>
  <c r="N177" i="10"/>
  <c r="M177" i="10"/>
  <c r="L177" i="10"/>
  <c r="K177" i="10"/>
  <c r="J177" i="10"/>
  <c r="I177" i="10"/>
  <c r="H177" i="10"/>
  <c r="G177" i="10"/>
  <c r="F177" i="10"/>
  <c r="R174" i="10"/>
  <c r="Q174" i="10"/>
  <c r="P174" i="10"/>
  <c r="O174" i="10"/>
  <c r="N174" i="10"/>
  <c r="M174" i="10"/>
  <c r="L174" i="10"/>
  <c r="K174" i="10"/>
  <c r="J174" i="10"/>
  <c r="I174" i="10"/>
  <c r="H174" i="10"/>
  <c r="G174" i="10"/>
  <c r="F174" i="10"/>
  <c r="R170" i="10"/>
  <c r="Q170" i="10"/>
  <c r="P170" i="10"/>
  <c r="O170" i="10"/>
  <c r="N170" i="10"/>
  <c r="M170" i="10"/>
  <c r="L170" i="10"/>
  <c r="K170" i="10"/>
  <c r="J170" i="10"/>
  <c r="I170" i="10"/>
  <c r="H170" i="10"/>
  <c r="G170" i="10"/>
  <c r="F170" i="10"/>
  <c r="R165" i="10"/>
  <c r="Q165" i="10"/>
  <c r="P165" i="10"/>
  <c r="O165" i="10"/>
  <c r="N165" i="10"/>
  <c r="M165" i="10"/>
  <c r="L165" i="10"/>
  <c r="K165" i="10"/>
  <c r="J165" i="10"/>
  <c r="I165" i="10"/>
  <c r="H165" i="10"/>
  <c r="G165" i="10"/>
  <c r="F165" i="10"/>
  <c r="R161" i="10"/>
  <c r="Q161" i="10"/>
  <c r="P161" i="10"/>
  <c r="O161" i="10"/>
  <c r="N161" i="10"/>
  <c r="M161" i="10"/>
  <c r="L161" i="10"/>
  <c r="K161" i="10"/>
  <c r="J161" i="10"/>
  <c r="I161" i="10"/>
  <c r="H161" i="10"/>
  <c r="G161" i="10"/>
  <c r="F161" i="10"/>
  <c r="R155" i="10"/>
  <c r="Q155" i="10"/>
  <c r="P155" i="10"/>
  <c r="O155" i="10"/>
  <c r="N155" i="10"/>
  <c r="M155" i="10"/>
  <c r="L155" i="10"/>
  <c r="K155" i="10"/>
  <c r="J155" i="10"/>
  <c r="I155" i="10"/>
  <c r="H155" i="10"/>
  <c r="G155" i="10"/>
  <c r="F155" i="10"/>
  <c r="R150" i="10"/>
  <c r="Q150" i="10"/>
  <c r="P150" i="10"/>
  <c r="O150" i="10"/>
  <c r="N150" i="10"/>
  <c r="M150" i="10"/>
  <c r="L150" i="10"/>
  <c r="K150" i="10"/>
  <c r="J150" i="10"/>
  <c r="I150" i="10"/>
  <c r="H150" i="10"/>
  <c r="G150" i="10"/>
  <c r="F150" i="10"/>
  <c r="R147" i="10"/>
  <c r="Q147" i="10"/>
  <c r="P147" i="10"/>
  <c r="O147" i="10"/>
  <c r="N147" i="10"/>
  <c r="M147" i="10"/>
  <c r="L147" i="10"/>
  <c r="K147" i="10"/>
  <c r="J147" i="10"/>
  <c r="I147" i="10"/>
  <c r="H147" i="10"/>
  <c r="G147" i="10"/>
  <c r="F147" i="10"/>
  <c r="R142" i="10"/>
  <c r="Q142" i="10"/>
  <c r="P142" i="10"/>
  <c r="O142" i="10"/>
  <c r="N142" i="10"/>
  <c r="M142" i="10"/>
  <c r="L142" i="10"/>
  <c r="K142" i="10"/>
  <c r="J142" i="10"/>
  <c r="I142" i="10"/>
  <c r="H142" i="10"/>
  <c r="G142" i="10"/>
  <c r="F142" i="10"/>
  <c r="R135" i="10"/>
  <c r="Q135" i="10"/>
  <c r="P135" i="10"/>
  <c r="O135" i="10"/>
  <c r="N135" i="10"/>
  <c r="M135" i="10"/>
  <c r="L135" i="10"/>
  <c r="K135" i="10"/>
  <c r="J135" i="10"/>
  <c r="I135" i="10"/>
  <c r="H135" i="10"/>
  <c r="G135" i="10"/>
  <c r="F135" i="10"/>
  <c r="R126" i="10"/>
  <c r="Q126" i="10"/>
  <c r="P126" i="10"/>
  <c r="O126" i="10"/>
  <c r="N126" i="10"/>
  <c r="M126" i="10"/>
  <c r="L126" i="10"/>
  <c r="K126" i="10"/>
  <c r="J126" i="10"/>
  <c r="I126" i="10"/>
  <c r="H126" i="10"/>
  <c r="G126" i="10"/>
  <c r="F126" i="10"/>
  <c r="R122" i="10"/>
  <c r="Q122" i="10"/>
  <c r="P122" i="10"/>
  <c r="O122" i="10"/>
  <c r="N122" i="10"/>
  <c r="M122" i="10"/>
  <c r="L122" i="10"/>
  <c r="K122" i="10"/>
  <c r="J122" i="10"/>
  <c r="I122" i="10"/>
  <c r="H122" i="10"/>
  <c r="G122" i="10"/>
  <c r="F122" i="10"/>
  <c r="R118" i="10"/>
  <c r="Q118" i="10"/>
  <c r="P118" i="10"/>
  <c r="O118" i="10"/>
  <c r="N118" i="10"/>
  <c r="M118" i="10"/>
  <c r="L118" i="10"/>
  <c r="K118" i="10"/>
  <c r="J118" i="10"/>
  <c r="I118" i="10"/>
  <c r="H118" i="10"/>
  <c r="G118" i="10"/>
  <c r="F118" i="10"/>
  <c r="R112" i="10"/>
  <c r="Q112" i="10"/>
  <c r="P112" i="10"/>
  <c r="O112" i="10"/>
  <c r="N112" i="10"/>
  <c r="M112" i="10"/>
  <c r="L112" i="10"/>
  <c r="K112" i="10"/>
  <c r="J112" i="10"/>
  <c r="I112" i="10"/>
  <c r="H112" i="10"/>
  <c r="G112" i="10"/>
  <c r="F112" i="10"/>
  <c r="R108" i="10"/>
  <c r="Q108" i="10"/>
  <c r="P108" i="10"/>
  <c r="O108" i="10"/>
  <c r="N108" i="10"/>
  <c r="M108" i="10"/>
  <c r="L108" i="10"/>
  <c r="K108" i="10"/>
  <c r="J108" i="10"/>
  <c r="I108" i="10"/>
  <c r="H108" i="10"/>
  <c r="G108" i="10"/>
  <c r="F108" i="10"/>
  <c r="R101" i="10"/>
  <c r="Q101" i="10"/>
  <c r="P101" i="10"/>
  <c r="O101" i="10"/>
  <c r="N101" i="10"/>
  <c r="M101" i="10"/>
  <c r="L101" i="10"/>
  <c r="K101" i="10"/>
  <c r="J101" i="10"/>
  <c r="I101" i="10"/>
  <c r="H101" i="10"/>
  <c r="G101" i="10"/>
  <c r="F101" i="10"/>
  <c r="R98" i="10"/>
  <c r="Q98" i="10"/>
  <c r="P98" i="10"/>
  <c r="O98" i="10"/>
  <c r="N98" i="10"/>
  <c r="M98" i="10"/>
  <c r="L98" i="10"/>
  <c r="K98" i="10"/>
  <c r="J98" i="10"/>
  <c r="I98" i="10"/>
  <c r="H98" i="10"/>
  <c r="G98" i="10"/>
  <c r="F98" i="10"/>
  <c r="R96" i="10"/>
  <c r="Q96" i="10"/>
  <c r="P96" i="10"/>
  <c r="O96" i="10"/>
  <c r="N96" i="10"/>
  <c r="M96" i="10"/>
  <c r="L96" i="10"/>
  <c r="K96" i="10"/>
  <c r="J96" i="10"/>
  <c r="I96" i="10"/>
  <c r="H96" i="10"/>
  <c r="G96" i="10"/>
  <c r="F96" i="10"/>
  <c r="R94" i="10"/>
  <c r="Q94" i="10"/>
  <c r="P94" i="10"/>
  <c r="O94" i="10"/>
  <c r="N94" i="10"/>
  <c r="M94" i="10"/>
  <c r="L94" i="10"/>
  <c r="K94" i="10"/>
  <c r="J94" i="10"/>
  <c r="I94" i="10"/>
  <c r="H94" i="10"/>
  <c r="G94" i="10"/>
  <c r="F94" i="10"/>
  <c r="R92" i="10"/>
  <c r="Q92" i="10"/>
  <c r="P92" i="10"/>
  <c r="O92" i="10"/>
  <c r="N92" i="10"/>
  <c r="M92" i="10"/>
  <c r="L92" i="10"/>
  <c r="K92" i="10"/>
  <c r="J92" i="10"/>
  <c r="I92" i="10"/>
  <c r="H92" i="10"/>
  <c r="G92" i="10"/>
  <c r="F92" i="10"/>
  <c r="R87" i="10"/>
  <c r="Q87" i="10"/>
  <c r="P87" i="10"/>
  <c r="O87" i="10"/>
  <c r="N87" i="10"/>
  <c r="M87" i="10"/>
  <c r="L87" i="10"/>
  <c r="K87" i="10"/>
  <c r="J87" i="10"/>
  <c r="I87" i="10"/>
  <c r="H87" i="10"/>
  <c r="G87" i="10"/>
  <c r="F87" i="10"/>
  <c r="R84" i="10"/>
  <c r="Q84" i="10"/>
  <c r="P84" i="10"/>
  <c r="O84" i="10"/>
  <c r="N84" i="10"/>
  <c r="M84" i="10"/>
  <c r="K84" i="10"/>
  <c r="J84" i="10"/>
  <c r="I84" i="10"/>
  <c r="H84" i="10"/>
  <c r="G84" i="10"/>
  <c r="F84" i="10"/>
  <c r="R78" i="10"/>
  <c r="Q78" i="10"/>
  <c r="P78" i="10"/>
  <c r="O78" i="10"/>
  <c r="N78" i="10"/>
  <c r="M78" i="10"/>
  <c r="L78" i="10"/>
  <c r="K78" i="10"/>
  <c r="J78" i="10"/>
  <c r="I78" i="10"/>
  <c r="H78" i="10"/>
  <c r="G78" i="10"/>
  <c r="F78" i="10"/>
  <c r="R75" i="10"/>
  <c r="Q75" i="10"/>
  <c r="P75" i="10"/>
  <c r="O75" i="10"/>
  <c r="N75" i="10"/>
  <c r="M75" i="10"/>
  <c r="L75" i="10"/>
  <c r="K75" i="10"/>
  <c r="J75" i="10"/>
  <c r="I75" i="10"/>
  <c r="H75" i="10"/>
  <c r="G75" i="10"/>
  <c r="F75" i="10"/>
  <c r="R73" i="10"/>
  <c r="Q73" i="10"/>
  <c r="P73" i="10"/>
  <c r="O73" i="10"/>
  <c r="N73" i="10"/>
  <c r="M73" i="10"/>
  <c r="L73" i="10"/>
  <c r="K73" i="10"/>
  <c r="J73" i="10"/>
  <c r="I73" i="10"/>
  <c r="H73" i="10"/>
  <c r="G73" i="10"/>
  <c r="F73" i="10"/>
  <c r="R69" i="10"/>
  <c r="Q69" i="10"/>
  <c r="P69" i="10"/>
  <c r="O69" i="10"/>
  <c r="N69" i="10"/>
  <c r="M69" i="10"/>
  <c r="L69" i="10"/>
  <c r="K69" i="10"/>
  <c r="J69" i="10"/>
  <c r="I69" i="10"/>
  <c r="H69" i="10"/>
  <c r="G69" i="10"/>
  <c r="F69" i="10"/>
  <c r="R66" i="10"/>
  <c r="Q66" i="10"/>
  <c r="P66" i="10"/>
  <c r="O66" i="10"/>
  <c r="N66" i="10"/>
  <c r="M66" i="10"/>
  <c r="L66" i="10"/>
  <c r="K66" i="10"/>
  <c r="J66" i="10"/>
  <c r="I66" i="10"/>
  <c r="H66" i="10"/>
  <c r="G66" i="10"/>
  <c r="F66" i="10"/>
  <c r="R62" i="10"/>
  <c r="Q62" i="10"/>
  <c r="P62" i="10"/>
  <c r="O62" i="10"/>
  <c r="N62" i="10"/>
  <c r="M62" i="10"/>
  <c r="L62" i="10"/>
  <c r="K62" i="10"/>
  <c r="J62" i="10"/>
  <c r="I62" i="10"/>
  <c r="H62" i="10"/>
  <c r="G62" i="10"/>
  <c r="F62" i="10"/>
  <c r="R59" i="10"/>
  <c r="Q59" i="10"/>
  <c r="P59" i="10"/>
  <c r="O59" i="10"/>
  <c r="N59" i="10"/>
  <c r="M59" i="10"/>
  <c r="L59" i="10"/>
  <c r="K59" i="10"/>
  <c r="J59" i="10"/>
  <c r="I59" i="10"/>
  <c r="H59" i="10"/>
  <c r="G59" i="10"/>
  <c r="F59" i="10"/>
  <c r="R56" i="10"/>
  <c r="Q56" i="10"/>
  <c r="P56" i="10"/>
  <c r="O56" i="10"/>
  <c r="N56" i="10"/>
  <c r="M56" i="10"/>
  <c r="L56" i="10"/>
  <c r="K56" i="10"/>
  <c r="J56" i="10"/>
  <c r="I56" i="10"/>
  <c r="H56" i="10"/>
  <c r="G56" i="10"/>
  <c r="F56" i="10"/>
  <c r="R53" i="10"/>
  <c r="Q53" i="10"/>
  <c r="P53" i="10"/>
  <c r="O53" i="10"/>
  <c r="N53" i="10"/>
  <c r="M53" i="10"/>
  <c r="L53" i="10"/>
  <c r="K53" i="10"/>
  <c r="J53" i="10"/>
  <c r="I53" i="10"/>
  <c r="H53" i="10"/>
  <c r="G53" i="10"/>
  <c r="F53" i="10"/>
  <c r="R50" i="10"/>
  <c r="Q50" i="10"/>
  <c r="P50" i="10"/>
  <c r="O50" i="10"/>
  <c r="N50" i="10"/>
  <c r="M50" i="10"/>
  <c r="L50" i="10"/>
  <c r="K50" i="10"/>
  <c r="J50" i="10"/>
  <c r="I50" i="10"/>
  <c r="H50" i="10"/>
  <c r="G50" i="10"/>
  <c r="F50" i="10"/>
  <c r="R47" i="10"/>
  <c r="Q47" i="10"/>
  <c r="P47" i="10"/>
  <c r="O47" i="10"/>
  <c r="N47" i="10"/>
  <c r="M47" i="10"/>
  <c r="L47" i="10"/>
  <c r="K47" i="10"/>
  <c r="J47" i="10"/>
  <c r="I47" i="10"/>
  <c r="H47" i="10"/>
  <c r="G47" i="10"/>
  <c r="F47" i="10"/>
  <c r="R43" i="10"/>
  <c r="Q43" i="10"/>
  <c r="P43" i="10"/>
  <c r="O43" i="10"/>
  <c r="N43" i="10"/>
  <c r="M43" i="10"/>
  <c r="L43" i="10"/>
  <c r="K43" i="10"/>
  <c r="J43" i="10"/>
  <c r="I43" i="10"/>
  <c r="H43" i="10"/>
  <c r="G43" i="10"/>
  <c r="F43" i="10"/>
  <c r="R38" i="10"/>
  <c r="Q38" i="10"/>
  <c r="P38" i="10"/>
  <c r="O38" i="10"/>
  <c r="N38" i="10"/>
  <c r="M38" i="10"/>
  <c r="L38" i="10"/>
  <c r="K38" i="10"/>
  <c r="J38" i="10"/>
  <c r="I38" i="10"/>
  <c r="H38" i="10"/>
  <c r="G38" i="10"/>
  <c r="F38" i="10"/>
  <c r="R36" i="10"/>
  <c r="Q36" i="10"/>
  <c r="P36" i="10"/>
  <c r="O36" i="10"/>
  <c r="N36" i="10"/>
  <c r="M36" i="10"/>
  <c r="L36" i="10"/>
  <c r="K36" i="10"/>
  <c r="J36" i="10"/>
  <c r="I36" i="10"/>
  <c r="H36" i="10"/>
  <c r="G36" i="10"/>
  <c r="F36" i="10"/>
  <c r="R32" i="10"/>
  <c r="Q32" i="10"/>
  <c r="P32" i="10"/>
  <c r="O32" i="10"/>
  <c r="N32" i="10"/>
  <c r="M32" i="10"/>
  <c r="L32" i="10"/>
  <c r="K32" i="10"/>
  <c r="J32" i="10"/>
  <c r="I32" i="10"/>
  <c r="H32" i="10"/>
  <c r="G32" i="10"/>
  <c r="F32" i="10"/>
  <c r="R27" i="10"/>
  <c r="Q27" i="10"/>
  <c r="P27" i="10"/>
  <c r="O27" i="10"/>
  <c r="N27" i="10"/>
  <c r="M27" i="10"/>
  <c r="L27" i="10"/>
  <c r="K27" i="10"/>
  <c r="J27" i="10"/>
  <c r="I27" i="10"/>
  <c r="H27" i="10"/>
  <c r="G27" i="10"/>
  <c r="F27" i="10"/>
  <c r="R24" i="10"/>
  <c r="Q24" i="10"/>
  <c r="P24" i="10"/>
  <c r="O24" i="10"/>
  <c r="N24" i="10"/>
  <c r="M24" i="10"/>
  <c r="K24" i="10"/>
  <c r="J24" i="10"/>
  <c r="H24" i="10"/>
  <c r="G24" i="10"/>
  <c r="F24" i="10"/>
  <c r="R21" i="10"/>
  <c r="Q21" i="10"/>
  <c r="P21" i="10"/>
  <c r="O21" i="10"/>
  <c r="N21" i="10"/>
  <c r="M21" i="10"/>
  <c r="L21" i="10"/>
  <c r="K21" i="10"/>
  <c r="J21" i="10"/>
  <c r="I21" i="10"/>
  <c r="H21" i="10"/>
  <c r="G21" i="10"/>
  <c r="F21" i="10"/>
  <c r="R18" i="10"/>
  <c r="Q18" i="10"/>
  <c r="P18" i="10"/>
  <c r="O18" i="10"/>
  <c r="N18" i="10"/>
  <c r="M18" i="10"/>
  <c r="L18" i="10"/>
  <c r="K18" i="10"/>
  <c r="J18" i="10"/>
  <c r="I18" i="10"/>
  <c r="H18" i="10"/>
  <c r="G18" i="10"/>
  <c r="F18" i="10"/>
  <c r="R16" i="10"/>
  <c r="Q16" i="10"/>
  <c r="P16" i="10"/>
  <c r="O16" i="10"/>
  <c r="N16" i="10"/>
  <c r="M16" i="10"/>
  <c r="L16" i="10"/>
  <c r="K16" i="10"/>
  <c r="J16" i="10"/>
  <c r="I16" i="10"/>
  <c r="H16" i="10"/>
  <c r="G16" i="10"/>
  <c r="F16" i="10"/>
  <c r="R12" i="10"/>
  <c r="Q12" i="10"/>
  <c r="P12" i="10"/>
  <c r="O12" i="10"/>
  <c r="N12" i="10"/>
  <c r="M12" i="10"/>
  <c r="L12" i="10"/>
  <c r="K12" i="10"/>
  <c r="J12" i="10"/>
  <c r="I12" i="10"/>
  <c r="H12" i="10"/>
  <c r="G12" i="10"/>
  <c r="F12" i="10"/>
  <c r="R8" i="10"/>
  <c r="Q8" i="10"/>
  <c r="P8" i="10"/>
  <c r="O8" i="10"/>
  <c r="N8" i="10"/>
  <c r="M8" i="10"/>
  <c r="L8" i="10"/>
  <c r="K8" i="10"/>
  <c r="H8" i="10"/>
  <c r="G8" i="10"/>
  <c r="F8" i="10"/>
  <c r="N3" i="10" l="1"/>
  <c r="J3" i="10"/>
  <c r="G3" i="10"/>
  <c r="K3" i="10"/>
  <c r="O3" i="10"/>
  <c r="R3" i="10"/>
  <c r="F3" i="10"/>
  <c r="Q3" i="10"/>
  <c r="I3" i="10"/>
  <c r="M3" i="10"/>
  <c r="H3" i="10"/>
  <c r="L3" i="10"/>
  <c r="P3" i="10"/>
</calcChain>
</file>

<file path=xl/sharedStrings.xml><?xml version="1.0" encoding="utf-8"?>
<sst xmlns="http://schemas.openxmlformats.org/spreadsheetml/2006/main" count="2198" uniqueCount="622">
  <si>
    <t>　</t>
    <phoneticPr fontId="4"/>
  </si>
  <si>
    <t>将来像</t>
    <rPh sb="0" eb="3">
      <t>ショウライゾウ</t>
    </rPh>
    <phoneticPr fontId="4"/>
  </si>
  <si>
    <t>基本施策</t>
    <rPh sb="0" eb="2">
      <t>キホン</t>
    </rPh>
    <rPh sb="2" eb="4">
      <t>セサク</t>
    </rPh>
    <phoneticPr fontId="4"/>
  </si>
  <si>
    <t>施策展開</t>
    <rPh sb="0" eb="2">
      <t>シサク</t>
    </rPh>
    <rPh sb="2" eb="4">
      <t>テンカイ</t>
    </rPh>
    <phoneticPr fontId="4"/>
  </si>
  <si>
    <t>施策</t>
    <rPh sb="0" eb="2">
      <t>シサク</t>
    </rPh>
    <phoneticPr fontId="4"/>
  </si>
  <si>
    <t>施策名</t>
    <rPh sb="0" eb="2">
      <t>シサク</t>
    </rPh>
    <rPh sb="2" eb="3">
      <t>メイ</t>
    </rPh>
    <phoneticPr fontId="4"/>
  </si>
  <si>
    <t>教育庁</t>
    <rPh sb="0" eb="3">
      <t>キョウイクチョウ</t>
    </rPh>
    <phoneticPr fontId="4"/>
  </si>
  <si>
    <t>企業局</t>
    <rPh sb="0" eb="3">
      <t>キギョウキョク</t>
    </rPh>
    <phoneticPr fontId="4"/>
  </si>
  <si>
    <t>1</t>
    <phoneticPr fontId="4"/>
  </si>
  <si>
    <t>1-(1)</t>
    <phoneticPr fontId="4"/>
  </si>
  <si>
    <t>○</t>
    <phoneticPr fontId="4"/>
  </si>
  <si>
    <t>1-(1)-ア</t>
    <phoneticPr fontId="4"/>
  </si>
  <si>
    <t>①</t>
    <phoneticPr fontId="4"/>
  </si>
  <si>
    <t>自然環境の保全に向けた調査研究及び推進体制の構築</t>
    <rPh sb="0" eb="2">
      <t>シゼン</t>
    </rPh>
    <rPh sb="2" eb="4">
      <t>カンキョウ</t>
    </rPh>
    <rPh sb="5" eb="7">
      <t>ホゼン</t>
    </rPh>
    <rPh sb="8" eb="9">
      <t>ム</t>
    </rPh>
    <rPh sb="11" eb="13">
      <t>チョウサ</t>
    </rPh>
    <rPh sb="13" eb="15">
      <t>ケンキュウ</t>
    </rPh>
    <rPh sb="15" eb="16">
      <t>オヨ</t>
    </rPh>
    <rPh sb="17" eb="19">
      <t>スイシン</t>
    </rPh>
    <rPh sb="19" eb="21">
      <t>タイセイ</t>
    </rPh>
    <rPh sb="22" eb="24">
      <t>コウチク</t>
    </rPh>
    <phoneticPr fontId="4"/>
  </si>
  <si>
    <t>②</t>
    <phoneticPr fontId="4"/>
  </si>
  <si>
    <t>外来種対策の推進</t>
    <rPh sb="0" eb="2">
      <t>ガイライ</t>
    </rPh>
    <rPh sb="2" eb="3">
      <t>シュ</t>
    </rPh>
    <rPh sb="3" eb="5">
      <t>タイサク</t>
    </rPh>
    <rPh sb="6" eb="8">
      <t>スイシン</t>
    </rPh>
    <phoneticPr fontId="4"/>
  </si>
  <si>
    <t>③</t>
    <phoneticPr fontId="4"/>
  </si>
  <si>
    <t>サンゴ礁の保全</t>
    <rPh sb="3" eb="4">
      <t>ショウ</t>
    </rPh>
    <rPh sb="5" eb="7">
      <t>ホゼン</t>
    </rPh>
    <phoneticPr fontId="4"/>
  </si>
  <si>
    <t>○</t>
  </si>
  <si>
    <t xml:space="preserve">イ　陸域・水辺環境の保全 </t>
    <phoneticPr fontId="4"/>
  </si>
  <si>
    <t>1-(1)-イ</t>
    <phoneticPr fontId="4"/>
  </si>
  <si>
    <t>自然保護地域の指定等</t>
    <rPh sb="0" eb="2">
      <t>シゼン</t>
    </rPh>
    <rPh sb="2" eb="4">
      <t>ホゴ</t>
    </rPh>
    <rPh sb="4" eb="6">
      <t>チイキ</t>
    </rPh>
    <rPh sb="7" eb="9">
      <t>シテイ</t>
    </rPh>
    <rPh sb="9" eb="10">
      <t>ナド</t>
    </rPh>
    <phoneticPr fontId="4"/>
  </si>
  <si>
    <t>赤土等流出防止対策の推進</t>
    <rPh sb="0" eb="3">
      <t>アカツチナド</t>
    </rPh>
    <rPh sb="3" eb="5">
      <t>リュウシュツ</t>
    </rPh>
    <rPh sb="5" eb="7">
      <t>ボウシ</t>
    </rPh>
    <rPh sb="7" eb="9">
      <t>タイサク</t>
    </rPh>
    <rPh sb="10" eb="12">
      <t>スイシン</t>
    </rPh>
    <phoneticPr fontId="4"/>
  </si>
  <si>
    <t>水質汚濁、土壌汚染、大気汚染等対策</t>
    <rPh sb="0" eb="2">
      <t>スイシツ</t>
    </rPh>
    <rPh sb="2" eb="4">
      <t>オダク</t>
    </rPh>
    <rPh sb="5" eb="7">
      <t>ドジョウ</t>
    </rPh>
    <rPh sb="7" eb="9">
      <t>オセン</t>
    </rPh>
    <rPh sb="10" eb="12">
      <t>タイキ</t>
    </rPh>
    <rPh sb="12" eb="15">
      <t>オセンナド</t>
    </rPh>
    <rPh sb="15" eb="17">
      <t>タイサク</t>
    </rPh>
    <phoneticPr fontId="4"/>
  </si>
  <si>
    <t xml:space="preserve">ウ　自然環境の再生 </t>
    <phoneticPr fontId="4"/>
  </si>
  <si>
    <t>1-(1)-ウ</t>
    <phoneticPr fontId="4"/>
  </si>
  <si>
    <t>自然環境再生型公共事業の推進</t>
    <rPh sb="0" eb="2">
      <t>シゼン</t>
    </rPh>
    <rPh sb="2" eb="4">
      <t>カンキョウ</t>
    </rPh>
    <rPh sb="4" eb="6">
      <t>サイセイ</t>
    </rPh>
    <rPh sb="6" eb="7">
      <t>カタ</t>
    </rPh>
    <rPh sb="7" eb="9">
      <t>コウキョウ</t>
    </rPh>
    <rPh sb="9" eb="11">
      <t>ジギョウ</t>
    </rPh>
    <rPh sb="12" eb="14">
      <t>スイシン</t>
    </rPh>
    <phoneticPr fontId="4"/>
  </si>
  <si>
    <t xml:space="preserve">エ　自然環境の適正利用 </t>
    <phoneticPr fontId="4"/>
  </si>
  <si>
    <t>1-(1)-エ</t>
    <phoneticPr fontId="4"/>
  </si>
  <si>
    <t>環境影響評価制度の強化</t>
    <rPh sb="0" eb="2">
      <t>カンキョウ</t>
    </rPh>
    <rPh sb="2" eb="4">
      <t>エイキョウ</t>
    </rPh>
    <rPh sb="4" eb="6">
      <t>ヒョウカ</t>
    </rPh>
    <rPh sb="6" eb="8">
      <t>セイド</t>
    </rPh>
    <rPh sb="9" eb="11">
      <t>キョウカ</t>
    </rPh>
    <phoneticPr fontId="4"/>
  </si>
  <si>
    <t>自然環境の持続可能な利用の促進</t>
    <rPh sb="0" eb="2">
      <t>シゼン</t>
    </rPh>
    <rPh sb="2" eb="4">
      <t>カンキョウ</t>
    </rPh>
    <rPh sb="5" eb="7">
      <t>ジゾク</t>
    </rPh>
    <rPh sb="7" eb="9">
      <t>カノウ</t>
    </rPh>
    <rPh sb="10" eb="12">
      <t>リヨウ</t>
    </rPh>
    <rPh sb="13" eb="15">
      <t>ソクシン</t>
    </rPh>
    <phoneticPr fontId="4"/>
  </si>
  <si>
    <t xml:space="preserve">オ　県民参画と環境教育の推進 </t>
    <phoneticPr fontId="4"/>
  </si>
  <si>
    <t>1-(1)-オ</t>
    <phoneticPr fontId="4"/>
  </si>
  <si>
    <t>環境保全に向けた県民参画の推進と環境教育の充実</t>
    <rPh sb="0" eb="2">
      <t>カンキョウ</t>
    </rPh>
    <rPh sb="2" eb="4">
      <t>ホゼン</t>
    </rPh>
    <rPh sb="5" eb="6">
      <t>ム</t>
    </rPh>
    <rPh sb="8" eb="10">
      <t>ケンミン</t>
    </rPh>
    <rPh sb="10" eb="12">
      <t>サンカク</t>
    </rPh>
    <rPh sb="13" eb="15">
      <t>スイシン</t>
    </rPh>
    <rPh sb="16" eb="18">
      <t>カンキョウ</t>
    </rPh>
    <rPh sb="18" eb="20">
      <t>キョウイク</t>
    </rPh>
    <rPh sb="21" eb="23">
      <t>ジュウジツ</t>
    </rPh>
    <phoneticPr fontId="4"/>
  </si>
  <si>
    <t>1-(2)</t>
    <phoneticPr fontId="4"/>
  </si>
  <si>
    <t xml:space="preserve">ア　３Rの推進 </t>
    <phoneticPr fontId="4"/>
  </si>
  <si>
    <t>1-(2)-ア</t>
    <phoneticPr fontId="4"/>
  </si>
  <si>
    <t>廃棄物減量化・再利用・リサイクルの推進</t>
    <rPh sb="0" eb="3">
      <t>ハイキブツ</t>
    </rPh>
    <rPh sb="3" eb="6">
      <t>ゲンリョウカ</t>
    </rPh>
    <rPh sb="7" eb="10">
      <t>サイリヨウ</t>
    </rPh>
    <rPh sb="17" eb="19">
      <t>スイシン</t>
    </rPh>
    <phoneticPr fontId="4"/>
  </si>
  <si>
    <t>未利用資源の活用の推進</t>
    <rPh sb="0" eb="3">
      <t>ミリヨウ</t>
    </rPh>
    <rPh sb="3" eb="5">
      <t>シゲン</t>
    </rPh>
    <rPh sb="6" eb="8">
      <t>カツヨウ</t>
    </rPh>
    <rPh sb="9" eb="11">
      <t>スイシン</t>
    </rPh>
    <phoneticPr fontId="4"/>
  </si>
  <si>
    <t xml:space="preserve">イ　適正処理の推進 </t>
    <phoneticPr fontId="4"/>
  </si>
  <si>
    <t>1-(2)-イ</t>
    <phoneticPr fontId="4"/>
  </si>
  <si>
    <t>一般廃棄物及び産業廃棄物の適正処理の推進</t>
    <rPh sb="0" eb="2">
      <t>イッパン</t>
    </rPh>
    <rPh sb="2" eb="5">
      <t>ハイキブツ</t>
    </rPh>
    <rPh sb="5" eb="6">
      <t>オヨ</t>
    </rPh>
    <rPh sb="7" eb="9">
      <t>サンギョウ</t>
    </rPh>
    <rPh sb="9" eb="12">
      <t>ハイキブツ</t>
    </rPh>
    <rPh sb="13" eb="15">
      <t>テキセイ</t>
    </rPh>
    <rPh sb="15" eb="17">
      <t>ショリ</t>
    </rPh>
    <rPh sb="18" eb="20">
      <t>スイシン</t>
    </rPh>
    <phoneticPr fontId="4"/>
  </si>
  <si>
    <t>不法投棄等の不適正処理の防止及び環境美化の推進</t>
    <rPh sb="0" eb="2">
      <t>フホウ</t>
    </rPh>
    <rPh sb="2" eb="5">
      <t>トウキナド</t>
    </rPh>
    <rPh sb="6" eb="7">
      <t>フ</t>
    </rPh>
    <rPh sb="7" eb="9">
      <t>テキセイ</t>
    </rPh>
    <rPh sb="9" eb="11">
      <t>ショリ</t>
    </rPh>
    <rPh sb="12" eb="14">
      <t>ボウシ</t>
    </rPh>
    <rPh sb="14" eb="15">
      <t>オヨ</t>
    </rPh>
    <rPh sb="16" eb="20">
      <t>カンキョウビカ</t>
    </rPh>
    <rPh sb="21" eb="23">
      <t>スイシン</t>
    </rPh>
    <phoneticPr fontId="4"/>
  </si>
  <si>
    <t>海岸漂着物の適正処理等の推進</t>
    <rPh sb="0" eb="2">
      <t>カイガン</t>
    </rPh>
    <rPh sb="2" eb="4">
      <t>ヒョウチャク</t>
    </rPh>
    <rPh sb="4" eb="5">
      <t>ブツ</t>
    </rPh>
    <rPh sb="6" eb="8">
      <t>テキセイ</t>
    </rPh>
    <rPh sb="8" eb="11">
      <t>ショリナド</t>
    </rPh>
    <rPh sb="12" eb="14">
      <t>スイシン</t>
    </rPh>
    <phoneticPr fontId="4"/>
  </si>
  <si>
    <t>1-(3)</t>
    <phoneticPr fontId="4"/>
  </si>
  <si>
    <t xml:space="preserve">ア　地球温暖化防止対策の推進 </t>
    <phoneticPr fontId="4"/>
  </si>
  <si>
    <t>1-(3)-ア</t>
    <phoneticPr fontId="4"/>
  </si>
  <si>
    <t>産業・民生部門の低炭素化の促進</t>
    <rPh sb="0" eb="2">
      <t>サンギョウ</t>
    </rPh>
    <rPh sb="3" eb="5">
      <t>ミンセイ</t>
    </rPh>
    <rPh sb="5" eb="7">
      <t>ブモン</t>
    </rPh>
    <rPh sb="8" eb="11">
      <t>テイタンソ</t>
    </rPh>
    <rPh sb="11" eb="12">
      <t>カ</t>
    </rPh>
    <rPh sb="13" eb="15">
      <t>ソクシン</t>
    </rPh>
    <phoneticPr fontId="4"/>
  </si>
  <si>
    <t>運輸部門の低炭素化の推進</t>
    <rPh sb="0" eb="2">
      <t>ウンユ</t>
    </rPh>
    <rPh sb="2" eb="4">
      <t>ブモン</t>
    </rPh>
    <rPh sb="5" eb="8">
      <t>テイタンソ</t>
    </rPh>
    <rPh sb="8" eb="9">
      <t>カ</t>
    </rPh>
    <rPh sb="10" eb="12">
      <t>スイシン</t>
    </rPh>
    <phoneticPr fontId="4"/>
  </si>
  <si>
    <t>本県の特性に応じた温暖化防止対策の推進</t>
    <rPh sb="0" eb="2">
      <t>ホンケン</t>
    </rPh>
    <rPh sb="3" eb="5">
      <t>トクセイ</t>
    </rPh>
    <rPh sb="6" eb="7">
      <t>オウ</t>
    </rPh>
    <rPh sb="9" eb="12">
      <t>オンダンカ</t>
    </rPh>
    <rPh sb="12" eb="14">
      <t>ボウシ</t>
    </rPh>
    <rPh sb="14" eb="16">
      <t>タイサク</t>
    </rPh>
    <rPh sb="17" eb="19">
      <t>スイシン</t>
    </rPh>
    <phoneticPr fontId="4"/>
  </si>
  <si>
    <t xml:space="preserve">イ　クリーンエネルギーの推進 </t>
    <phoneticPr fontId="4"/>
  </si>
  <si>
    <t>1-(3)-イ</t>
    <phoneticPr fontId="4"/>
  </si>
  <si>
    <t>クリーンエネルギーの普及促進等</t>
    <rPh sb="10" eb="12">
      <t>フキュウ</t>
    </rPh>
    <rPh sb="12" eb="14">
      <t>ソクシン</t>
    </rPh>
    <rPh sb="14" eb="15">
      <t>ナド</t>
    </rPh>
    <phoneticPr fontId="4"/>
  </si>
  <si>
    <t xml:space="preserve">ウ　低炭素都市づくりの推進 </t>
    <phoneticPr fontId="4"/>
  </si>
  <si>
    <t>1-(3)-ウ</t>
    <phoneticPr fontId="4"/>
  </si>
  <si>
    <t>コンパクトな都市構造の形成と交通流対策</t>
    <rPh sb="6" eb="8">
      <t>トシ</t>
    </rPh>
    <rPh sb="8" eb="10">
      <t>コウゾウ</t>
    </rPh>
    <rPh sb="11" eb="13">
      <t>ケイセイ</t>
    </rPh>
    <rPh sb="14" eb="16">
      <t>コウツウ</t>
    </rPh>
    <rPh sb="16" eb="17">
      <t>リュウ</t>
    </rPh>
    <rPh sb="17" eb="19">
      <t>タイサク</t>
    </rPh>
    <phoneticPr fontId="4"/>
  </si>
  <si>
    <t>エネルギー多消費型都市活動の改善</t>
    <rPh sb="5" eb="6">
      <t>タ</t>
    </rPh>
    <rPh sb="6" eb="9">
      <t>ショウヒガタ</t>
    </rPh>
    <rPh sb="9" eb="11">
      <t>トシ</t>
    </rPh>
    <rPh sb="11" eb="13">
      <t>カツドウ</t>
    </rPh>
    <rPh sb="14" eb="16">
      <t>カイゼン</t>
    </rPh>
    <phoneticPr fontId="4"/>
  </si>
  <si>
    <t>都市と自然の共生</t>
    <rPh sb="0" eb="2">
      <t>トシ</t>
    </rPh>
    <rPh sb="3" eb="5">
      <t>シゼン</t>
    </rPh>
    <rPh sb="6" eb="8">
      <t>キョウセイ</t>
    </rPh>
    <phoneticPr fontId="4"/>
  </si>
  <si>
    <t>1-(4)</t>
    <phoneticPr fontId="4"/>
  </si>
  <si>
    <t xml:space="preserve">ア　沖縄の文化の源流を確認できる環境づくり </t>
    <phoneticPr fontId="4"/>
  </si>
  <si>
    <t>1-(4)-ア</t>
    <phoneticPr fontId="4"/>
  </si>
  <si>
    <t>しまくとぅばの保存・普及・継承</t>
    <rPh sb="7" eb="9">
      <t>ホゾン</t>
    </rPh>
    <rPh sb="10" eb="12">
      <t>フキュウ</t>
    </rPh>
    <rPh sb="13" eb="15">
      <t>ケイショウ</t>
    </rPh>
    <phoneticPr fontId="4"/>
  </si>
  <si>
    <t>伝統行事の伝承・復元</t>
    <rPh sb="0" eb="2">
      <t>デントウ</t>
    </rPh>
    <rPh sb="2" eb="4">
      <t>ギョウジ</t>
    </rPh>
    <rPh sb="5" eb="7">
      <t>デンショウ</t>
    </rPh>
    <rPh sb="8" eb="10">
      <t>フクゲン</t>
    </rPh>
    <phoneticPr fontId="4"/>
  </si>
  <si>
    <t>文化財の適切な保存</t>
    <rPh sb="0" eb="3">
      <t>ブンカザイ</t>
    </rPh>
    <rPh sb="4" eb="6">
      <t>テキセツ</t>
    </rPh>
    <rPh sb="7" eb="9">
      <t>ホゾン</t>
    </rPh>
    <phoneticPr fontId="4"/>
  </si>
  <si>
    <t xml:space="preserve">イ　文化の担い手の育成 </t>
    <phoneticPr fontId="4"/>
  </si>
  <si>
    <t>1-(4)-イ</t>
    <phoneticPr fontId="4"/>
  </si>
  <si>
    <t>伝統文化の後継者育成・確保</t>
    <rPh sb="0" eb="2">
      <t>デントウ</t>
    </rPh>
    <rPh sb="2" eb="4">
      <t>ブンカ</t>
    </rPh>
    <rPh sb="5" eb="8">
      <t>コウケイシャ</t>
    </rPh>
    <rPh sb="8" eb="10">
      <t>イクセイ</t>
    </rPh>
    <rPh sb="11" eb="13">
      <t>カクホ</t>
    </rPh>
    <phoneticPr fontId="4"/>
  </si>
  <si>
    <t>創造的芸術文化の発展を担う人材の育成</t>
    <rPh sb="0" eb="3">
      <t>ソウゾウテキ</t>
    </rPh>
    <rPh sb="3" eb="5">
      <t>ゲイジュツ</t>
    </rPh>
    <rPh sb="5" eb="7">
      <t>ブンカ</t>
    </rPh>
    <rPh sb="8" eb="10">
      <t>ハッテン</t>
    </rPh>
    <rPh sb="11" eb="12">
      <t>ニナ</t>
    </rPh>
    <rPh sb="13" eb="15">
      <t>ジンザイ</t>
    </rPh>
    <rPh sb="16" eb="18">
      <t>イクセイ</t>
    </rPh>
    <phoneticPr fontId="4"/>
  </si>
  <si>
    <t xml:space="preserve">ウ　文化活動を支える基盤の形成 </t>
    <phoneticPr fontId="4"/>
  </si>
  <si>
    <t>1-(4)-ウ</t>
    <phoneticPr fontId="4"/>
  </si>
  <si>
    <t>芸術文化活動拠点の活用・充実</t>
    <rPh sb="0" eb="2">
      <t>ゲイジュツ</t>
    </rPh>
    <rPh sb="2" eb="4">
      <t>ブンカ</t>
    </rPh>
    <rPh sb="4" eb="6">
      <t>カツドウ</t>
    </rPh>
    <rPh sb="6" eb="8">
      <t>キョテン</t>
    </rPh>
    <rPh sb="9" eb="11">
      <t>カツヨウ</t>
    </rPh>
    <rPh sb="12" eb="14">
      <t>ジュウジツ</t>
    </rPh>
    <phoneticPr fontId="4"/>
  </si>
  <si>
    <t>社会全体で文化活動を支える基盤の構築</t>
    <rPh sb="0" eb="2">
      <t>シャカイ</t>
    </rPh>
    <rPh sb="2" eb="4">
      <t>ゼンタイ</t>
    </rPh>
    <rPh sb="5" eb="7">
      <t>ブンカ</t>
    </rPh>
    <rPh sb="7" eb="9">
      <t>カツドウ</t>
    </rPh>
    <rPh sb="10" eb="11">
      <t>ササ</t>
    </rPh>
    <rPh sb="13" eb="15">
      <t>キバン</t>
    </rPh>
    <rPh sb="16" eb="18">
      <t>コウチク</t>
    </rPh>
    <phoneticPr fontId="4"/>
  </si>
  <si>
    <t xml:space="preserve">エ　文化の発信・交流 </t>
    <phoneticPr fontId="4"/>
  </si>
  <si>
    <t>1-(4)-エ</t>
    <phoneticPr fontId="4"/>
  </si>
  <si>
    <t>国内外における文化交流の推進と発信力の強化</t>
    <rPh sb="0" eb="3">
      <t>コクナイガイ</t>
    </rPh>
    <rPh sb="7" eb="9">
      <t>ブンカ</t>
    </rPh>
    <rPh sb="9" eb="11">
      <t>コウリュウ</t>
    </rPh>
    <rPh sb="12" eb="14">
      <t>スイシン</t>
    </rPh>
    <rPh sb="15" eb="17">
      <t>ハッシン</t>
    </rPh>
    <rPh sb="17" eb="18">
      <t>チカラ</t>
    </rPh>
    <rPh sb="19" eb="21">
      <t>キョウカ</t>
    </rPh>
    <phoneticPr fontId="4"/>
  </si>
  <si>
    <t>1-(5)</t>
    <phoneticPr fontId="4"/>
  </si>
  <si>
    <t xml:space="preserve">ア　文化資源を活用したまちづくり </t>
    <phoneticPr fontId="4"/>
  </si>
  <si>
    <t>1-(5)-ア</t>
    <phoneticPr fontId="4"/>
  </si>
  <si>
    <t>地域文化資源の発掘及び相互交流の推進</t>
    <rPh sb="0" eb="2">
      <t>チイキ</t>
    </rPh>
    <rPh sb="2" eb="4">
      <t>ブンカ</t>
    </rPh>
    <rPh sb="4" eb="6">
      <t>シゲン</t>
    </rPh>
    <rPh sb="7" eb="9">
      <t>ハックツ</t>
    </rPh>
    <rPh sb="9" eb="10">
      <t>オヨ</t>
    </rPh>
    <rPh sb="11" eb="13">
      <t>ソウゴ</t>
    </rPh>
    <rPh sb="13" eb="15">
      <t>コウリュウ</t>
    </rPh>
    <rPh sb="16" eb="18">
      <t>スイシン</t>
    </rPh>
    <phoneticPr fontId="4"/>
  </si>
  <si>
    <t>地域文化を活用したまちづくりの促進</t>
    <rPh sb="0" eb="2">
      <t>チイキ</t>
    </rPh>
    <rPh sb="2" eb="4">
      <t>ブンカ</t>
    </rPh>
    <rPh sb="5" eb="7">
      <t>カツヨウ</t>
    </rPh>
    <rPh sb="15" eb="17">
      <t>ソクシン</t>
    </rPh>
    <phoneticPr fontId="4"/>
  </si>
  <si>
    <t>イ　伝統工芸品等を活用した感性型ものづくり産業の振興</t>
    <phoneticPr fontId="4"/>
  </si>
  <si>
    <t>1-(5)-イ</t>
    <phoneticPr fontId="4"/>
  </si>
  <si>
    <t>伝統工芸産業の継承・発展</t>
    <rPh sb="0" eb="2">
      <t>デントウ</t>
    </rPh>
    <rPh sb="2" eb="4">
      <t>コウゲイ</t>
    </rPh>
    <rPh sb="4" eb="6">
      <t>サンギョウ</t>
    </rPh>
    <rPh sb="7" eb="9">
      <t>ケイショウ</t>
    </rPh>
    <rPh sb="10" eb="12">
      <t>ハッテン</t>
    </rPh>
    <phoneticPr fontId="4"/>
  </si>
  <si>
    <t>感性型ものづくり産業の育成</t>
    <rPh sb="0" eb="3">
      <t>カンセイガタ</t>
    </rPh>
    <rPh sb="8" eb="10">
      <t>サンギョウ</t>
    </rPh>
    <rPh sb="11" eb="13">
      <t>イクセイ</t>
    </rPh>
    <phoneticPr fontId="4"/>
  </si>
  <si>
    <t xml:space="preserve">ウ　文化コンテンツ産業の振興 </t>
    <phoneticPr fontId="4"/>
  </si>
  <si>
    <t>1-(5)-ウ</t>
    <phoneticPr fontId="4"/>
  </si>
  <si>
    <t>文化観光コンテンツの創出・育成</t>
    <rPh sb="0" eb="4">
      <t>ブンカカンコウ</t>
    </rPh>
    <rPh sb="10" eb="12">
      <t>ソウシュツ</t>
    </rPh>
    <rPh sb="13" eb="15">
      <t>イクセイ</t>
    </rPh>
    <phoneticPr fontId="4"/>
  </si>
  <si>
    <t>文化資源を活用したコンテンツ及びビジネスの創造</t>
    <rPh sb="0" eb="2">
      <t>ブンカ</t>
    </rPh>
    <rPh sb="2" eb="4">
      <t>シゲン</t>
    </rPh>
    <rPh sb="5" eb="7">
      <t>カツヨウ</t>
    </rPh>
    <rPh sb="14" eb="15">
      <t>オヨ</t>
    </rPh>
    <rPh sb="21" eb="23">
      <t>ソウゾウ</t>
    </rPh>
    <phoneticPr fontId="4"/>
  </si>
  <si>
    <t>1-(6)</t>
    <phoneticPr fontId="4"/>
  </si>
  <si>
    <t xml:space="preserve">ア　沖縄らしい風景づくり </t>
    <phoneticPr fontId="4"/>
  </si>
  <si>
    <t>1-(6)-ア</t>
    <phoneticPr fontId="4"/>
  </si>
  <si>
    <t>良好な景観創出のための仕組みづくり</t>
    <phoneticPr fontId="4"/>
  </si>
  <si>
    <t>景観資源の保全・再生・利用</t>
    <rPh sb="0" eb="2">
      <t>ケイカン</t>
    </rPh>
    <rPh sb="2" eb="4">
      <t>シゲン</t>
    </rPh>
    <rPh sb="5" eb="7">
      <t>ホゼン</t>
    </rPh>
    <rPh sb="8" eb="10">
      <t>サイセイ</t>
    </rPh>
    <rPh sb="11" eb="13">
      <t>リヨウ</t>
    </rPh>
    <phoneticPr fontId="4"/>
  </si>
  <si>
    <t xml:space="preserve">イ　花と緑あふれる県土の形成 </t>
    <phoneticPr fontId="4"/>
  </si>
  <si>
    <t>1-(6)-イ</t>
    <phoneticPr fontId="4"/>
  </si>
  <si>
    <t>県民一体となった全島緑化の推進</t>
    <rPh sb="0" eb="2">
      <t>ケンミン</t>
    </rPh>
    <rPh sb="2" eb="4">
      <t>イッタイ</t>
    </rPh>
    <rPh sb="8" eb="10">
      <t>ゼントウ</t>
    </rPh>
    <rPh sb="10" eb="12">
      <t>リョクカ</t>
    </rPh>
    <rPh sb="13" eb="15">
      <t>スイシン</t>
    </rPh>
    <phoneticPr fontId="4"/>
  </si>
  <si>
    <t>都市、道路、郊外及び農山村の緑化</t>
    <rPh sb="0" eb="2">
      <t>トシ</t>
    </rPh>
    <rPh sb="3" eb="5">
      <t>ドウロ</t>
    </rPh>
    <rPh sb="6" eb="8">
      <t>コウガイ</t>
    </rPh>
    <rPh sb="8" eb="9">
      <t>オヨ</t>
    </rPh>
    <rPh sb="10" eb="13">
      <t>ノウサンソン</t>
    </rPh>
    <rPh sb="14" eb="16">
      <t>リョクカ</t>
    </rPh>
    <phoneticPr fontId="4"/>
  </si>
  <si>
    <t>1-(7)</t>
    <phoneticPr fontId="4"/>
  </si>
  <si>
    <t xml:space="preserve">ア　まちづくりにおけるユニバーサルデザインの推進 </t>
    <phoneticPr fontId="4"/>
  </si>
  <si>
    <t>1-(7)-ア</t>
    <phoneticPr fontId="4"/>
  </si>
  <si>
    <t>公共空間等におけるユニバーサルデザインの導入</t>
    <rPh sb="0" eb="2">
      <t>コウキョウ</t>
    </rPh>
    <rPh sb="2" eb="5">
      <t>クウカンナド</t>
    </rPh>
    <rPh sb="20" eb="22">
      <t>ドウニュウ</t>
    </rPh>
    <phoneticPr fontId="4"/>
  </si>
  <si>
    <t xml:space="preserve">イ　歩いて暮らせる環境づくりの推進 </t>
    <phoneticPr fontId="4"/>
  </si>
  <si>
    <t>1-(7)-イ</t>
    <phoneticPr fontId="4"/>
  </si>
  <si>
    <t>安全で快適な生活環境の創出</t>
    <rPh sb="0" eb="2">
      <t>アンゼン</t>
    </rPh>
    <rPh sb="3" eb="5">
      <t>カイテキ</t>
    </rPh>
    <rPh sb="6" eb="8">
      <t>セイカツ</t>
    </rPh>
    <rPh sb="8" eb="10">
      <t>カンキョウ</t>
    </rPh>
    <rPh sb="11" eb="13">
      <t>ソウシュツ</t>
    </rPh>
    <phoneticPr fontId="4"/>
  </si>
  <si>
    <t>住民参加のまちづくりの推進</t>
    <rPh sb="0" eb="2">
      <t>ジュウミン</t>
    </rPh>
    <rPh sb="2" eb="4">
      <t>サンカ</t>
    </rPh>
    <rPh sb="11" eb="13">
      <t>スイシン</t>
    </rPh>
    <phoneticPr fontId="4"/>
  </si>
  <si>
    <t xml:space="preserve">ウ　人に優しい交通手段の確保 </t>
    <phoneticPr fontId="4"/>
  </si>
  <si>
    <t>1-(7)-ウ</t>
    <phoneticPr fontId="4"/>
  </si>
  <si>
    <t>基幹的な公共交通システムの導入</t>
    <rPh sb="0" eb="3">
      <t>キカンテキ</t>
    </rPh>
    <rPh sb="4" eb="6">
      <t>コウキョウ</t>
    </rPh>
    <rPh sb="6" eb="8">
      <t>コウツウ</t>
    </rPh>
    <rPh sb="13" eb="15">
      <t>ドウニュウ</t>
    </rPh>
    <phoneticPr fontId="4"/>
  </si>
  <si>
    <t>公共交通利用環境の改善</t>
    <rPh sb="0" eb="2">
      <t>コウキョウ</t>
    </rPh>
    <rPh sb="2" eb="4">
      <t>コウツウ</t>
    </rPh>
    <rPh sb="4" eb="6">
      <t>リヨウ</t>
    </rPh>
    <rPh sb="6" eb="8">
      <t>カンキョウ</t>
    </rPh>
    <rPh sb="9" eb="11">
      <t>カイゼン</t>
    </rPh>
    <phoneticPr fontId="4"/>
  </si>
  <si>
    <t>多様な交通手段の確保</t>
    <rPh sb="0" eb="2">
      <t>タヨウ</t>
    </rPh>
    <rPh sb="3" eb="5">
      <t>コウツウ</t>
    </rPh>
    <rPh sb="5" eb="7">
      <t>シュダン</t>
    </rPh>
    <rPh sb="8" eb="10">
      <t>カクホ</t>
    </rPh>
    <phoneticPr fontId="4"/>
  </si>
  <si>
    <t>2</t>
    <phoneticPr fontId="4"/>
  </si>
  <si>
    <t>2-(1)</t>
    <phoneticPr fontId="4"/>
  </si>
  <si>
    <t xml:space="preserve">ア　沖縄の食や風土に支えられた健康づくりの推進 </t>
    <phoneticPr fontId="4"/>
  </si>
  <si>
    <t>2-(1)-ア</t>
    <phoneticPr fontId="4"/>
  </si>
  <si>
    <t>県民一体となった健康づくり活動の促進</t>
  </si>
  <si>
    <t>生活習慣病等の予防対策の推進</t>
  </si>
  <si>
    <t xml:space="preserve">イ　「スポーツアイランド沖縄」の形成 </t>
    <phoneticPr fontId="4"/>
  </si>
  <si>
    <t>2-(1)-イ</t>
    <phoneticPr fontId="4"/>
  </si>
  <si>
    <t>生涯スポーツ・競技スポーツの振興</t>
  </si>
  <si>
    <t>スポーツコンベンションの推進</t>
  </si>
  <si>
    <t>スポーツ・レクリエーション環境の整備</t>
    <phoneticPr fontId="4"/>
  </si>
  <si>
    <t>2-(2)</t>
    <phoneticPr fontId="4"/>
  </si>
  <si>
    <t xml:space="preserve">ア　母子保健、小児医療対策の充実 </t>
    <phoneticPr fontId="4"/>
  </si>
  <si>
    <t>2-(2)-ア</t>
    <phoneticPr fontId="4"/>
  </si>
  <si>
    <t>子どもや母親の健康の保持・増進</t>
    <phoneticPr fontId="4"/>
  </si>
  <si>
    <t xml:space="preserve">イ　地域における子育て支援の充実 </t>
    <phoneticPr fontId="4"/>
  </si>
  <si>
    <t>2-(2)-イ</t>
    <phoneticPr fontId="4"/>
  </si>
  <si>
    <t>地域における子育て支援及び支援体制の充実</t>
  </si>
  <si>
    <t xml:space="preserve">ウ　子ども・若者の育成支援 </t>
    <phoneticPr fontId="4"/>
  </si>
  <si>
    <t>2-(2)-ウ</t>
    <phoneticPr fontId="4"/>
  </si>
  <si>
    <t>①</t>
    <phoneticPr fontId="8" type="noConversion"/>
  </si>
  <si>
    <t>子ども・若者の支援に向けた環境づくり</t>
  </si>
  <si>
    <t xml:space="preserve">エ　要保護児童やひとり親家庭等への支援 </t>
    <phoneticPr fontId="4"/>
  </si>
  <si>
    <t>2-(2)-エ</t>
    <phoneticPr fontId="4"/>
  </si>
  <si>
    <t>要保護児童等への支援</t>
  </si>
  <si>
    <t>ひとり親家庭等の自立支援</t>
  </si>
  <si>
    <t>2-(3)</t>
    <phoneticPr fontId="4"/>
  </si>
  <si>
    <t>ア　高齢者が住み慣れた地域で生き生きと暮らせる環境づくり</t>
    <phoneticPr fontId="4"/>
  </si>
  <si>
    <t>2-(3)-ア</t>
    <phoneticPr fontId="4"/>
  </si>
  <si>
    <t>介護サービス等の充実</t>
  </si>
  <si>
    <t>高齢者の社会参加の促進</t>
  </si>
  <si>
    <t>高齢者が住み慣れた地域で暮らせる環境づくり</t>
  </si>
  <si>
    <t xml:space="preserve">イ　障害のある人が活動できる環境づくり </t>
    <phoneticPr fontId="4"/>
  </si>
  <si>
    <t>2-(3)-イ</t>
    <phoneticPr fontId="4"/>
  </si>
  <si>
    <t>地域生活の支援</t>
  </si>
  <si>
    <t>発達障害児（者）への支援</t>
  </si>
  <si>
    <t>障害者の雇用・就業の拡大</t>
  </si>
  <si>
    <t>④</t>
    <phoneticPr fontId="4"/>
  </si>
  <si>
    <t>障害者の社会参加の促進</t>
  </si>
  <si>
    <t>⑤</t>
    <phoneticPr fontId="4"/>
  </si>
  <si>
    <t>誰もが活動しやすい環境づくり</t>
  </si>
  <si>
    <t xml:space="preserve">ウ　県民ニーズに即した保健医療サービスの推進 </t>
    <phoneticPr fontId="4"/>
  </si>
  <si>
    <t>2-(3)-ウ</t>
    <phoneticPr fontId="4"/>
  </si>
  <si>
    <t>医療提供体制の充実・高度化</t>
  </si>
  <si>
    <t>医師・看護師等の確保と資質向上</t>
  </si>
  <si>
    <t>救急医療、離島・へき地医療の充実</t>
  </si>
  <si>
    <t xml:space="preserve">エ　福祉セーフティネットの形成 </t>
    <phoneticPr fontId="4"/>
  </si>
  <si>
    <t>2-(3)-エ</t>
    <phoneticPr fontId="4"/>
  </si>
  <si>
    <t>福祉サービスの向上や福祉施設等の整備の促進</t>
  </si>
  <si>
    <t>日常生活を支える地域福祉のネットワークづくり</t>
  </si>
  <si>
    <t>住宅セーフティネットの構築</t>
  </si>
  <si>
    <t xml:space="preserve">オ　保健衛生の推進 </t>
    <phoneticPr fontId="4"/>
  </si>
  <si>
    <t>2-(3)-オ</t>
    <phoneticPr fontId="4"/>
  </si>
  <si>
    <t>食品等の安全・安心の確保</t>
  </si>
  <si>
    <t>感染症対策の推進</t>
  </si>
  <si>
    <t>難病対策の推進</t>
  </si>
  <si>
    <t>自殺対策の強化</t>
  </si>
  <si>
    <t>薬物乱用防止対策の推進</t>
  </si>
  <si>
    <t>⑥</t>
    <phoneticPr fontId="4"/>
  </si>
  <si>
    <t>危険生物対策の推進</t>
  </si>
  <si>
    <t>⑦</t>
    <phoneticPr fontId="4"/>
  </si>
  <si>
    <t>動物愛護の推進</t>
    <phoneticPr fontId="8" type="noConversion"/>
  </si>
  <si>
    <t>2-(4)</t>
    <phoneticPr fontId="4"/>
  </si>
  <si>
    <t xml:space="preserve">ア　安全・安心に暮らせる地域づくり </t>
    <phoneticPr fontId="4"/>
  </si>
  <si>
    <t>2-(4)-ア</t>
    <phoneticPr fontId="4"/>
  </si>
  <si>
    <t>地域安全対策の推進</t>
  </si>
  <si>
    <t>ＤＶ防止対策等の充実</t>
  </si>
  <si>
    <t>交通安全対策の推進</t>
  </si>
  <si>
    <t>水難事故対策の推進</t>
  </si>
  <si>
    <t>消費生活安全対策の推進</t>
  </si>
  <si>
    <t>健康危機管理体制の強化</t>
  </si>
  <si>
    <t xml:space="preserve">イ　災害に強い県土づくりと防災体制の強化 </t>
    <phoneticPr fontId="4"/>
  </si>
  <si>
    <t>2-(4)-イ</t>
    <phoneticPr fontId="4"/>
  </si>
  <si>
    <t>消防防災体制及び危機管理体制の強化</t>
  </si>
  <si>
    <t>輸送手段及び避難地等の確保</t>
  </si>
  <si>
    <t>生活基盤等の防災・減災対策</t>
  </si>
  <si>
    <t>2-(5)</t>
    <phoneticPr fontId="4"/>
  </si>
  <si>
    <t xml:space="preserve">ア　米軍基地から派生する諸問題への対応 </t>
    <phoneticPr fontId="4"/>
  </si>
  <si>
    <t>2-(5)-ア</t>
    <phoneticPr fontId="4"/>
  </si>
  <si>
    <t>米軍基地から派生する事件・事故の防止</t>
  </si>
  <si>
    <t>米軍基地の運用に伴う環境問題への対応</t>
  </si>
  <si>
    <t xml:space="preserve">イ　戦後処理問題の解決 </t>
    <phoneticPr fontId="4"/>
  </si>
  <si>
    <t>2-(5)-イ</t>
    <phoneticPr fontId="4"/>
  </si>
  <si>
    <t>不発弾処理対策の推進</t>
  </si>
  <si>
    <t>所有者不明土地問題の抜本的解決</t>
  </si>
  <si>
    <t>沖縄戦没者の遺骨収集</t>
    <phoneticPr fontId="4"/>
  </si>
  <si>
    <t>2-(6)</t>
    <phoneticPr fontId="4"/>
  </si>
  <si>
    <t xml:space="preserve">ア　地域特性に応じた生活基盤の整備 </t>
    <phoneticPr fontId="4"/>
  </si>
  <si>
    <t>2-(6)-ア</t>
    <phoneticPr fontId="4"/>
  </si>
  <si>
    <t>住宅の整備促進</t>
  </si>
  <si>
    <t>安定した水資源の確保と上水道の整備</t>
  </si>
  <si>
    <t>下水道等の整備</t>
  </si>
  <si>
    <t>安定したエネルギーの確保</t>
  </si>
  <si>
    <t>地域特性に応じた交通・輸送基盤の整備</t>
  </si>
  <si>
    <t xml:space="preserve">イ　高度情報通信ネットワーク社会に対応した行政サービスの提供 </t>
    <phoneticPr fontId="4"/>
  </si>
  <si>
    <t>2-(6)-イ</t>
    <phoneticPr fontId="4"/>
  </si>
  <si>
    <t>情報通信基盤の高度化と地域情報化の促進</t>
    <rPh sb="11" eb="13">
      <t>ﾁｲｷ</t>
    </rPh>
    <rPh sb="13" eb="16">
      <t>ｼﾞｮｳﾎｳｶ</t>
    </rPh>
    <phoneticPr fontId="8" type="noConversion"/>
  </si>
  <si>
    <t>電子自治体の構築</t>
  </si>
  <si>
    <t>2-(7)</t>
    <phoneticPr fontId="4"/>
  </si>
  <si>
    <t xml:space="preserve">ア　県民の社会参加活動の促進と協働の取組の推進 </t>
    <phoneticPr fontId="4"/>
  </si>
  <si>
    <t>2-(7)-ア</t>
    <phoneticPr fontId="4"/>
  </si>
  <si>
    <t>県民の社会参加活動の促進</t>
  </si>
  <si>
    <t>協働の取組の推進</t>
  </si>
  <si>
    <t>男女共同参画社会の実現</t>
  </si>
  <si>
    <t xml:space="preserve">イ　交流と共創による農山漁村の活性化 </t>
    <phoneticPr fontId="4"/>
  </si>
  <si>
    <t>2-(7)-イ</t>
    <phoneticPr fontId="4"/>
  </si>
  <si>
    <t>交流と共創を支える人材の育成と活動支援</t>
  </si>
  <si>
    <t>3</t>
    <phoneticPr fontId="4"/>
  </si>
  <si>
    <t>3-(1)</t>
    <phoneticPr fontId="4"/>
  </si>
  <si>
    <t xml:space="preserve">ア　国際交流・物流拠点の核となる空港の整備 </t>
    <phoneticPr fontId="4"/>
  </si>
  <si>
    <t>3-(1)-ア</t>
    <phoneticPr fontId="4"/>
  </si>
  <si>
    <t>那覇空港の機能強化</t>
    <rPh sb="0" eb="4">
      <t>ナハクウコウ</t>
    </rPh>
    <rPh sb="5" eb="7">
      <t>キノウ</t>
    </rPh>
    <rPh sb="7" eb="9">
      <t>キョウカ</t>
    </rPh>
    <phoneticPr fontId="4"/>
  </si>
  <si>
    <t>離島空港の整備及び機能向上</t>
    <rPh sb="0" eb="2">
      <t>リトウ</t>
    </rPh>
    <rPh sb="2" eb="4">
      <t>クウコウ</t>
    </rPh>
    <rPh sb="5" eb="7">
      <t>セイビ</t>
    </rPh>
    <rPh sb="7" eb="8">
      <t>オヨ</t>
    </rPh>
    <rPh sb="9" eb="11">
      <t>キノウ</t>
    </rPh>
    <rPh sb="11" eb="13">
      <t>コウジョウ</t>
    </rPh>
    <phoneticPr fontId="4"/>
  </si>
  <si>
    <t xml:space="preserve">イ　人流・物流を支える港湾の整備 </t>
    <phoneticPr fontId="4"/>
  </si>
  <si>
    <t>3-(1)-イ</t>
    <phoneticPr fontId="4"/>
  </si>
  <si>
    <t>那覇港の整備</t>
    <rPh sb="0" eb="2">
      <t>ナハ</t>
    </rPh>
    <rPh sb="2" eb="3">
      <t>コウ</t>
    </rPh>
    <rPh sb="4" eb="6">
      <t>セイビ</t>
    </rPh>
    <phoneticPr fontId="4"/>
  </si>
  <si>
    <t>中城湾港の整備</t>
    <rPh sb="0" eb="2">
      <t>ナカグスク</t>
    </rPh>
    <rPh sb="2" eb="4">
      <t>ワンコウ</t>
    </rPh>
    <rPh sb="5" eb="7">
      <t>セイビ</t>
    </rPh>
    <phoneticPr fontId="4"/>
  </si>
  <si>
    <t>圏域の拠点港湾等の整備</t>
    <rPh sb="0" eb="2">
      <t>ケンイキ</t>
    </rPh>
    <rPh sb="3" eb="5">
      <t>キョテン</t>
    </rPh>
    <rPh sb="5" eb="7">
      <t>コウワン</t>
    </rPh>
    <rPh sb="7" eb="8">
      <t>トウ</t>
    </rPh>
    <rPh sb="9" eb="11">
      <t>セイビ</t>
    </rPh>
    <phoneticPr fontId="4"/>
  </si>
  <si>
    <t xml:space="preserve">ウ　陸上交通基盤の整備 </t>
    <phoneticPr fontId="4"/>
  </si>
  <si>
    <t>3-(1)-ウ</t>
    <phoneticPr fontId="4"/>
  </si>
  <si>
    <t>各拠点を結ぶ道路網の整備</t>
    <rPh sb="0" eb="3">
      <t>カクキョテン</t>
    </rPh>
    <rPh sb="4" eb="5">
      <t>ムス</t>
    </rPh>
    <rPh sb="6" eb="8">
      <t>ドウロ</t>
    </rPh>
    <rPh sb="8" eb="9">
      <t>モウ</t>
    </rPh>
    <rPh sb="10" eb="12">
      <t>セイビ</t>
    </rPh>
    <phoneticPr fontId="4"/>
  </si>
  <si>
    <t>公共交通システムの充実</t>
    <rPh sb="0" eb="2">
      <t>コウキョウ</t>
    </rPh>
    <rPh sb="2" eb="4">
      <t>コウツウ</t>
    </rPh>
    <rPh sb="9" eb="11">
      <t>ジュウジツ</t>
    </rPh>
    <phoneticPr fontId="4"/>
  </si>
  <si>
    <t>3-(1)-エ</t>
    <phoneticPr fontId="4"/>
  </si>
  <si>
    <t>国際的な交通・物流ネットワークの構築</t>
    <rPh sb="0" eb="3">
      <t>コクサイテキ</t>
    </rPh>
    <rPh sb="4" eb="6">
      <t>コウツウ</t>
    </rPh>
    <rPh sb="7" eb="8">
      <t>モノ</t>
    </rPh>
    <rPh sb="8" eb="9">
      <t>リュウ</t>
    </rPh>
    <rPh sb="16" eb="18">
      <t>コウチク</t>
    </rPh>
    <phoneticPr fontId="4"/>
  </si>
  <si>
    <t>輸送コストの低減及び物流対策の強化</t>
    <rPh sb="0" eb="2">
      <t>ユソウ</t>
    </rPh>
    <rPh sb="6" eb="8">
      <t>テイゲン</t>
    </rPh>
    <rPh sb="8" eb="9">
      <t>オヨ</t>
    </rPh>
    <rPh sb="10" eb="11">
      <t>モノ</t>
    </rPh>
    <rPh sb="11" eb="12">
      <t>リュウ</t>
    </rPh>
    <rPh sb="12" eb="14">
      <t>タイサク</t>
    </rPh>
    <rPh sb="15" eb="17">
      <t>キョウカ</t>
    </rPh>
    <phoneticPr fontId="4"/>
  </si>
  <si>
    <t>3-(2)</t>
    <phoneticPr fontId="4"/>
  </si>
  <si>
    <t xml:space="preserve">ア　国際的な沖縄観光ブランドの確立 </t>
    <phoneticPr fontId="4"/>
  </si>
  <si>
    <t>3-(2)-ア</t>
    <phoneticPr fontId="4"/>
  </si>
  <si>
    <t>環境共生型観光の推進</t>
    <rPh sb="0" eb="2">
      <t>カンキョウ</t>
    </rPh>
    <rPh sb="2" eb="5">
      <t>キョウセイガタ</t>
    </rPh>
    <rPh sb="5" eb="7">
      <t>カンコウ</t>
    </rPh>
    <rPh sb="8" eb="10">
      <t>スイシン</t>
    </rPh>
    <phoneticPr fontId="4"/>
  </si>
  <si>
    <t>沖縄独自の観光プログラムの創出</t>
    <rPh sb="0" eb="2">
      <t>オキナワ</t>
    </rPh>
    <rPh sb="2" eb="4">
      <t>ドクジ</t>
    </rPh>
    <rPh sb="5" eb="7">
      <t>カンコウ</t>
    </rPh>
    <rPh sb="13" eb="15">
      <t>ソウシュツ</t>
    </rPh>
    <phoneticPr fontId="4"/>
  </si>
  <si>
    <t xml:space="preserve">イ　市場特性に対応した誘客活動の展開 </t>
    <phoneticPr fontId="4"/>
  </si>
  <si>
    <t>3-(2)-イ</t>
    <phoneticPr fontId="4"/>
  </si>
  <si>
    <t>きめ細かな国内誘客活動の展開</t>
    <rPh sb="2" eb="3">
      <t>コマ</t>
    </rPh>
    <rPh sb="5" eb="7">
      <t>コクナイ</t>
    </rPh>
    <rPh sb="7" eb="9">
      <t>ユウキャク</t>
    </rPh>
    <rPh sb="9" eb="11">
      <t>カツドウ</t>
    </rPh>
    <rPh sb="12" eb="14">
      <t>テンカイ</t>
    </rPh>
    <phoneticPr fontId="4"/>
  </si>
  <si>
    <t>海外誘客活動の戦略的展開　</t>
    <rPh sb="0" eb="2">
      <t>カイガイ</t>
    </rPh>
    <rPh sb="2" eb="4">
      <t>ユウキャク</t>
    </rPh>
    <rPh sb="4" eb="6">
      <t>カツドウ</t>
    </rPh>
    <rPh sb="7" eb="10">
      <t>センリャクテキ</t>
    </rPh>
    <rPh sb="10" eb="12">
      <t>テンカイ</t>
    </rPh>
    <phoneticPr fontId="4"/>
  </si>
  <si>
    <t>交通基盤の整備による観光客の移動の円滑化</t>
    <rPh sb="0" eb="2">
      <t>コウツウ</t>
    </rPh>
    <rPh sb="2" eb="4">
      <t>キバン</t>
    </rPh>
    <rPh sb="5" eb="7">
      <t>セイビ</t>
    </rPh>
    <rPh sb="10" eb="13">
      <t>カンコウキャク</t>
    </rPh>
    <rPh sb="14" eb="16">
      <t>イドウ</t>
    </rPh>
    <rPh sb="17" eb="19">
      <t>エンカツ</t>
    </rPh>
    <rPh sb="19" eb="20">
      <t>カ</t>
    </rPh>
    <phoneticPr fontId="4"/>
  </si>
  <si>
    <t>観光まちづくりの推進</t>
    <rPh sb="0" eb="2">
      <t>カンコウ</t>
    </rPh>
    <rPh sb="8" eb="10">
      <t>スイシン</t>
    </rPh>
    <phoneticPr fontId="4"/>
  </si>
  <si>
    <t>県民のホスピタリティの向上</t>
    <rPh sb="0" eb="2">
      <t>ケンミン</t>
    </rPh>
    <rPh sb="11" eb="13">
      <t>コウジョウ</t>
    </rPh>
    <phoneticPr fontId="4"/>
  </si>
  <si>
    <t>国際観光に対応できる観光人材の育成</t>
    <rPh sb="0" eb="2">
      <t>コクサイ</t>
    </rPh>
    <rPh sb="2" eb="4">
      <t>カンコウ</t>
    </rPh>
    <rPh sb="5" eb="7">
      <t>タイオウ</t>
    </rPh>
    <rPh sb="10" eb="12">
      <t>カンコウ</t>
    </rPh>
    <rPh sb="12" eb="14">
      <t>ジンザイ</t>
    </rPh>
    <rPh sb="15" eb="17">
      <t>イクセイ</t>
    </rPh>
    <phoneticPr fontId="4"/>
  </si>
  <si>
    <t>観光リゾート産業と多様な産業との連携</t>
    <rPh sb="0" eb="2">
      <t>カンコウ</t>
    </rPh>
    <rPh sb="6" eb="8">
      <t>サンギョウ</t>
    </rPh>
    <rPh sb="9" eb="11">
      <t>タヨウ</t>
    </rPh>
    <rPh sb="12" eb="14">
      <t>サンギョウ</t>
    </rPh>
    <rPh sb="16" eb="18">
      <t>レンケイ</t>
    </rPh>
    <phoneticPr fontId="4"/>
  </si>
  <si>
    <t>3-(3)</t>
    <phoneticPr fontId="4"/>
  </si>
  <si>
    <t xml:space="preserve">ア　情報通信関連産業の立地促進 </t>
    <phoneticPr fontId="4"/>
  </si>
  <si>
    <t>3-(3)-ア</t>
    <phoneticPr fontId="4"/>
  </si>
  <si>
    <t>情報通信産業振興地域制度等を活用した立地・集積の促進</t>
    <rPh sb="0" eb="2">
      <t>ジョウホウ</t>
    </rPh>
    <rPh sb="2" eb="4">
      <t>ツウシン</t>
    </rPh>
    <rPh sb="4" eb="6">
      <t>サンギョウ</t>
    </rPh>
    <rPh sb="6" eb="8">
      <t>シンコウ</t>
    </rPh>
    <rPh sb="8" eb="10">
      <t>チイキ</t>
    </rPh>
    <rPh sb="10" eb="13">
      <t>セイドナド</t>
    </rPh>
    <rPh sb="14" eb="16">
      <t>カツヨウ</t>
    </rPh>
    <rPh sb="18" eb="20">
      <t>リッチ</t>
    </rPh>
    <rPh sb="21" eb="23">
      <t>シュウセキ</t>
    </rPh>
    <rPh sb="24" eb="26">
      <t>ソクシン</t>
    </rPh>
    <phoneticPr fontId="4"/>
  </si>
  <si>
    <t>3-(3)-イ</t>
    <phoneticPr fontId="4"/>
  </si>
  <si>
    <t>他産業との連携強化及び国際研究開発・技術者交流の促進</t>
    <rPh sb="0" eb="1">
      <t>タ</t>
    </rPh>
    <rPh sb="1" eb="3">
      <t>サンギョウ</t>
    </rPh>
    <rPh sb="5" eb="7">
      <t>レンケイ</t>
    </rPh>
    <rPh sb="7" eb="9">
      <t>キョウカ</t>
    </rPh>
    <rPh sb="9" eb="10">
      <t>オヨ</t>
    </rPh>
    <rPh sb="11" eb="13">
      <t>コクサイ</t>
    </rPh>
    <rPh sb="13" eb="15">
      <t>ケンキュウ</t>
    </rPh>
    <rPh sb="15" eb="17">
      <t>カイハツ</t>
    </rPh>
    <rPh sb="18" eb="20">
      <t>ギジュツ</t>
    </rPh>
    <rPh sb="20" eb="21">
      <t>シャ</t>
    </rPh>
    <rPh sb="21" eb="23">
      <t>コウリュウ</t>
    </rPh>
    <rPh sb="24" eb="26">
      <t>ソクシン</t>
    </rPh>
    <phoneticPr fontId="4"/>
  </si>
  <si>
    <t xml:space="preserve">ウ　多様な情報系人材の育成・確保 </t>
    <phoneticPr fontId="4"/>
  </si>
  <si>
    <t>3-(3)-ウ</t>
    <phoneticPr fontId="4"/>
  </si>
  <si>
    <t>即戦力となるＩＴ人材の育成</t>
    <rPh sb="0" eb="3">
      <t>ソクセンリョク</t>
    </rPh>
    <rPh sb="8" eb="10">
      <t>ジンザイ</t>
    </rPh>
    <rPh sb="11" eb="13">
      <t>イクセイ</t>
    </rPh>
    <phoneticPr fontId="4"/>
  </si>
  <si>
    <t>アジアと日本のビジネスを結びつけるＩＴ人材の育成</t>
    <rPh sb="4" eb="6">
      <t>ニホン</t>
    </rPh>
    <rPh sb="12" eb="13">
      <t>ムス</t>
    </rPh>
    <rPh sb="19" eb="21">
      <t>ジンザイ</t>
    </rPh>
    <rPh sb="22" eb="24">
      <t>イクセイ</t>
    </rPh>
    <phoneticPr fontId="4"/>
  </si>
  <si>
    <t>高度で先端的な技術をもつIT人材の育成</t>
    <rPh sb="0" eb="2">
      <t>コウド</t>
    </rPh>
    <rPh sb="3" eb="6">
      <t>センタンテキ</t>
    </rPh>
    <rPh sb="7" eb="9">
      <t>ギジュツ</t>
    </rPh>
    <rPh sb="14" eb="16">
      <t>ジンザイ</t>
    </rPh>
    <rPh sb="17" eb="19">
      <t>イクセイ</t>
    </rPh>
    <phoneticPr fontId="4"/>
  </si>
  <si>
    <t xml:space="preserve">エ　情報通信基盤の整備 </t>
    <phoneticPr fontId="4"/>
  </si>
  <si>
    <t>3-(3)-エ</t>
    <phoneticPr fontId="4"/>
  </si>
  <si>
    <t>国内外に向けた情報通信基盤の拡充</t>
    <rPh sb="0" eb="3">
      <t>コクナイガイ</t>
    </rPh>
    <rPh sb="4" eb="5">
      <t>ム</t>
    </rPh>
    <rPh sb="7" eb="9">
      <t>ジョウホウ</t>
    </rPh>
    <rPh sb="9" eb="11">
      <t>ツウシン</t>
    </rPh>
    <rPh sb="11" eb="13">
      <t>キバン</t>
    </rPh>
    <rPh sb="14" eb="16">
      <t>カクジュウ</t>
    </rPh>
    <phoneticPr fontId="4"/>
  </si>
  <si>
    <t>情報通信産業集積拠点の整備</t>
    <rPh sb="0" eb="2">
      <t>ジョウホウ</t>
    </rPh>
    <rPh sb="2" eb="4">
      <t>ツウシン</t>
    </rPh>
    <rPh sb="4" eb="6">
      <t>サンギョウ</t>
    </rPh>
    <rPh sb="6" eb="8">
      <t>シュウセキ</t>
    </rPh>
    <rPh sb="8" eb="10">
      <t>キョテン</t>
    </rPh>
    <rPh sb="11" eb="13">
      <t>セイビ</t>
    </rPh>
    <phoneticPr fontId="4"/>
  </si>
  <si>
    <t>情報通信基盤の高度化</t>
    <rPh sb="0" eb="2">
      <t>ジョウホウ</t>
    </rPh>
    <rPh sb="2" eb="4">
      <t>ツウシン</t>
    </rPh>
    <rPh sb="4" eb="6">
      <t>キバン</t>
    </rPh>
    <rPh sb="7" eb="9">
      <t>コウド</t>
    </rPh>
    <rPh sb="9" eb="10">
      <t>カ</t>
    </rPh>
    <phoneticPr fontId="4"/>
  </si>
  <si>
    <t>3-(4)</t>
    <phoneticPr fontId="4"/>
  </si>
  <si>
    <t xml:space="preserve">ア　臨空・臨港型産業の集積による国際物流拠点の形成 </t>
    <phoneticPr fontId="4"/>
  </si>
  <si>
    <t>3-(4)-ア</t>
    <phoneticPr fontId="4"/>
  </si>
  <si>
    <t>国際物流機能の強化</t>
    <rPh sb="0" eb="6">
      <t>コクサイブツリュウキノウ</t>
    </rPh>
    <rPh sb="7" eb="9">
      <t>キョウカ</t>
    </rPh>
    <phoneticPr fontId="4"/>
  </si>
  <si>
    <t>臨空・臨港型産業の集積促進</t>
    <rPh sb="0" eb="2">
      <t>リンクウ</t>
    </rPh>
    <rPh sb="3" eb="8">
      <t>リンコウガタサンギョウ</t>
    </rPh>
    <rPh sb="9" eb="11">
      <t>シュウセキ</t>
    </rPh>
    <rPh sb="11" eb="13">
      <t>ソクシン</t>
    </rPh>
    <phoneticPr fontId="4"/>
  </si>
  <si>
    <t xml:space="preserve">イ　県内事業者等による海外展開の促進 </t>
    <phoneticPr fontId="4"/>
  </si>
  <si>
    <t>3-(4)-イ</t>
    <phoneticPr fontId="4"/>
  </si>
  <si>
    <t>海外展開に向けた総合的な支援</t>
    <rPh sb="0" eb="2">
      <t>カイガイ</t>
    </rPh>
    <rPh sb="2" eb="4">
      <t>テンカイ</t>
    </rPh>
    <rPh sb="5" eb="6">
      <t>ム</t>
    </rPh>
    <rPh sb="8" eb="11">
      <t>ソウゴウテキ</t>
    </rPh>
    <rPh sb="12" eb="14">
      <t>シエン</t>
    </rPh>
    <phoneticPr fontId="4"/>
  </si>
  <si>
    <t>3-(5)</t>
    <phoneticPr fontId="4"/>
  </si>
  <si>
    <t xml:space="preserve">ア　研究開発・交流の基盤づくり </t>
    <phoneticPr fontId="4"/>
  </si>
  <si>
    <t>3-(5)-ア</t>
    <phoneticPr fontId="4"/>
  </si>
  <si>
    <t>大学院大学の周辺環境及び研究開発拠点の整備</t>
    <rPh sb="0" eb="3">
      <t>ダイガクイン</t>
    </rPh>
    <rPh sb="3" eb="5">
      <t>ダイガク</t>
    </rPh>
    <rPh sb="6" eb="8">
      <t>シュウヘン</t>
    </rPh>
    <rPh sb="8" eb="10">
      <t>カンキョウ</t>
    </rPh>
    <rPh sb="10" eb="11">
      <t>オヨ</t>
    </rPh>
    <rPh sb="12" eb="14">
      <t>ケンキュウ</t>
    </rPh>
    <rPh sb="14" eb="16">
      <t>カイハツ</t>
    </rPh>
    <rPh sb="16" eb="18">
      <t>キョテン</t>
    </rPh>
    <rPh sb="19" eb="21">
      <t>セイビ</t>
    </rPh>
    <phoneticPr fontId="4"/>
  </si>
  <si>
    <t>国際的な研究交流・情報発信拠点の形成</t>
    <rPh sb="0" eb="3">
      <t>コクサイテキ</t>
    </rPh>
    <rPh sb="4" eb="6">
      <t>ケンキュウ</t>
    </rPh>
    <rPh sb="6" eb="8">
      <t>コウリュウ</t>
    </rPh>
    <rPh sb="9" eb="11">
      <t>ジョウホウ</t>
    </rPh>
    <rPh sb="11" eb="13">
      <t>ハッシン</t>
    </rPh>
    <rPh sb="13" eb="15">
      <t>キョテン</t>
    </rPh>
    <rPh sb="16" eb="18">
      <t>ケイセイ</t>
    </rPh>
    <phoneticPr fontId="4"/>
  </si>
  <si>
    <t xml:space="preserve">イ　知的・産業クラスター形成の推進 </t>
    <phoneticPr fontId="4"/>
  </si>
  <si>
    <t>3-(5)-イ</t>
    <phoneticPr fontId="4"/>
  </si>
  <si>
    <t>大学院大学を核とした先端的な共同研究の推進</t>
    <rPh sb="0" eb="3">
      <t>ダイガクイン</t>
    </rPh>
    <rPh sb="3" eb="5">
      <t>ダイガク</t>
    </rPh>
    <rPh sb="6" eb="7">
      <t>カク</t>
    </rPh>
    <rPh sb="10" eb="13">
      <t>センタンテキ</t>
    </rPh>
    <rPh sb="14" eb="18">
      <t>キョウドウケンキュウ</t>
    </rPh>
    <rPh sb="19" eb="21">
      <t>スイシン</t>
    </rPh>
    <phoneticPr fontId="4"/>
  </si>
  <si>
    <t>研究開発ベンチャー等による新事業の創出</t>
    <rPh sb="0" eb="2">
      <t>ケンキュウ</t>
    </rPh>
    <rPh sb="2" eb="4">
      <t>カイハツ</t>
    </rPh>
    <rPh sb="9" eb="10">
      <t>トウ</t>
    </rPh>
    <rPh sb="13" eb="16">
      <t>シンジギョウ</t>
    </rPh>
    <rPh sb="17" eb="19">
      <t>ソウシュツ</t>
    </rPh>
    <phoneticPr fontId="4"/>
  </si>
  <si>
    <t>先端医療技術の研究基盤の構築</t>
    <rPh sb="0" eb="2">
      <t>センタン</t>
    </rPh>
    <rPh sb="2" eb="4">
      <t>イリョウ</t>
    </rPh>
    <rPh sb="4" eb="6">
      <t>ギジュツ</t>
    </rPh>
    <rPh sb="7" eb="9">
      <t>ケンキュウ</t>
    </rPh>
    <rPh sb="9" eb="11">
      <t>キバン</t>
    </rPh>
    <rPh sb="12" eb="14">
      <t>コウチク</t>
    </rPh>
    <phoneticPr fontId="4"/>
  </si>
  <si>
    <t xml:space="preserve">ウ　研究開発成果の技術移転による地場産業の高度化 </t>
    <phoneticPr fontId="4"/>
  </si>
  <si>
    <t>3-(5)-ウ</t>
    <phoneticPr fontId="4"/>
  </si>
  <si>
    <t>研究成果等の技術移転の推進</t>
    <rPh sb="0" eb="2">
      <t>ケンキュウ</t>
    </rPh>
    <rPh sb="2" eb="4">
      <t>セイカ</t>
    </rPh>
    <rPh sb="4" eb="5">
      <t>トウ</t>
    </rPh>
    <rPh sb="6" eb="10">
      <t>ギジュツイテン</t>
    </rPh>
    <rPh sb="11" eb="13">
      <t>スイシン</t>
    </rPh>
    <phoneticPr fontId="4"/>
  </si>
  <si>
    <t>県立試験研究機関における研究開発の推進</t>
    <rPh sb="0" eb="2">
      <t>ケンリツ</t>
    </rPh>
    <rPh sb="2" eb="4">
      <t>シケン</t>
    </rPh>
    <rPh sb="4" eb="8">
      <t>ケンキュウキカン</t>
    </rPh>
    <rPh sb="12" eb="14">
      <t>ケンキュウ</t>
    </rPh>
    <rPh sb="14" eb="16">
      <t>カイハツ</t>
    </rPh>
    <rPh sb="17" eb="19">
      <t>スイシン</t>
    </rPh>
    <phoneticPr fontId="4"/>
  </si>
  <si>
    <t xml:space="preserve">エ　科学技術を担う人づくり </t>
    <phoneticPr fontId="4"/>
  </si>
  <si>
    <t>3-(5)-エ</t>
    <phoneticPr fontId="4"/>
  </si>
  <si>
    <t>科学技術の発展を担う人材の育成</t>
    <rPh sb="0" eb="4">
      <t>カガクギジュツ</t>
    </rPh>
    <rPh sb="5" eb="7">
      <t>ハッテン</t>
    </rPh>
    <rPh sb="8" eb="9">
      <t>ニナ</t>
    </rPh>
    <rPh sb="10" eb="12">
      <t>ジンザイ</t>
    </rPh>
    <rPh sb="13" eb="15">
      <t>イクセイ</t>
    </rPh>
    <phoneticPr fontId="4"/>
  </si>
  <si>
    <t>科学技術と産業界を結ぶ人材の育成</t>
    <rPh sb="0" eb="4">
      <t>カガクギジュツ</t>
    </rPh>
    <rPh sb="5" eb="7">
      <t>サンギョウ</t>
    </rPh>
    <rPh sb="7" eb="8">
      <t>カイ</t>
    </rPh>
    <rPh sb="9" eb="10">
      <t>ムス</t>
    </rPh>
    <rPh sb="11" eb="13">
      <t>ジンザイ</t>
    </rPh>
    <rPh sb="14" eb="16">
      <t>イクセイ</t>
    </rPh>
    <phoneticPr fontId="4"/>
  </si>
  <si>
    <t>3-(6)</t>
    <phoneticPr fontId="4"/>
  </si>
  <si>
    <t xml:space="preserve">ア　沖縄のソフトパワーを活用した新事業・新産業の創出 </t>
    <phoneticPr fontId="4"/>
  </si>
  <si>
    <t>3-(6)-ア</t>
    <phoneticPr fontId="4"/>
  </si>
  <si>
    <t>文化産業の創出</t>
    <rPh sb="0" eb="2">
      <t>ブンカ</t>
    </rPh>
    <rPh sb="2" eb="4">
      <t>サンギョウ</t>
    </rPh>
    <rPh sb="5" eb="7">
      <t>ソウシュツ</t>
    </rPh>
    <phoneticPr fontId="4"/>
  </si>
  <si>
    <t>スポーツ関連産業の振興</t>
    <rPh sb="4" eb="6">
      <t>カンレン</t>
    </rPh>
    <rPh sb="6" eb="8">
      <t>サンギョウ</t>
    </rPh>
    <rPh sb="9" eb="11">
      <t>シンコウ</t>
    </rPh>
    <phoneticPr fontId="4"/>
  </si>
  <si>
    <t>健康サービス産業の振興</t>
    <rPh sb="0" eb="2">
      <t>ケンコウ</t>
    </rPh>
    <rPh sb="6" eb="8">
      <t>サンギョウ</t>
    </rPh>
    <rPh sb="9" eb="11">
      <t>シンコウ</t>
    </rPh>
    <phoneticPr fontId="4"/>
  </si>
  <si>
    <t xml:space="preserve">イ　環境関連産業の戦略的展開 </t>
    <phoneticPr fontId="4"/>
  </si>
  <si>
    <t>3-(6)-イ</t>
    <phoneticPr fontId="4"/>
  </si>
  <si>
    <t>環境配慮型資材の活用推進</t>
    <rPh sb="0" eb="2">
      <t>カンキョウ</t>
    </rPh>
    <rPh sb="2" eb="5">
      <t>ハイリョガタ</t>
    </rPh>
    <rPh sb="5" eb="7">
      <t>シザイ</t>
    </rPh>
    <rPh sb="10" eb="12">
      <t>スイシン</t>
    </rPh>
    <phoneticPr fontId="4"/>
  </si>
  <si>
    <t>先端的な環境サービス（商品、技術等）の開発推進</t>
    <rPh sb="0" eb="3">
      <t>センタンテキ</t>
    </rPh>
    <rPh sb="4" eb="6">
      <t>カンキョウ</t>
    </rPh>
    <rPh sb="11" eb="13">
      <t>ショウヒン</t>
    </rPh>
    <rPh sb="14" eb="16">
      <t>ギジュツ</t>
    </rPh>
    <rPh sb="16" eb="17">
      <t>トウ</t>
    </rPh>
    <rPh sb="19" eb="20">
      <t>ヒラキ</t>
    </rPh>
    <rPh sb="20" eb="21">
      <t>ハツ</t>
    </rPh>
    <rPh sb="21" eb="23">
      <t>スイシン</t>
    </rPh>
    <phoneticPr fontId="4"/>
  </si>
  <si>
    <t xml:space="preserve">ウ　海洋資源調査・開発の支援拠点形成 </t>
    <phoneticPr fontId="4"/>
  </si>
  <si>
    <t>3-(6)-ウ</t>
    <phoneticPr fontId="4"/>
  </si>
  <si>
    <t>海洋調査・開発の支援拠点形成に向けた取組の推進</t>
    <rPh sb="0" eb="2">
      <t>カイヨウ</t>
    </rPh>
    <rPh sb="2" eb="4">
      <t>チョウサ</t>
    </rPh>
    <rPh sb="5" eb="7">
      <t>カイハツ</t>
    </rPh>
    <rPh sb="8" eb="10">
      <t>シエン</t>
    </rPh>
    <rPh sb="10" eb="12">
      <t>キョテン</t>
    </rPh>
    <rPh sb="12" eb="14">
      <t>ケイセイ</t>
    </rPh>
    <rPh sb="15" eb="16">
      <t>ム</t>
    </rPh>
    <rPh sb="18" eb="20">
      <t>トリクミ</t>
    </rPh>
    <rPh sb="21" eb="23">
      <t>スイシン</t>
    </rPh>
    <phoneticPr fontId="4"/>
  </si>
  <si>
    <t xml:space="preserve">エ　金融関連産業の集積促進 </t>
    <phoneticPr fontId="4"/>
  </si>
  <si>
    <t>3-(6)-エ</t>
    <phoneticPr fontId="4"/>
  </si>
  <si>
    <t>金融関連産業の集積促進</t>
    <rPh sb="0" eb="2">
      <t>キンユウ</t>
    </rPh>
    <rPh sb="2" eb="4">
      <t>カンレン</t>
    </rPh>
    <rPh sb="4" eb="6">
      <t>サンギョウ</t>
    </rPh>
    <rPh sb="7" eb="9">
      <t>シュウセキ</t>
    </rPh>
    <rPh sb="9" eb="11">
      <t>ソクシン</t>
    </rPh>
    <phoneticPr fontId="4"/>
  </si>
  <si>
    <t>金融関連産業の人材育成・確保</t>
    <rPh sb="0" eb="2">
      <t>キンユウ</t>
    </rPh>
    <rPh sb="2" eb="4">
      <t>カンレン</t>
    </rPh>
    <rPh sb="4" eb="6">
      <t>サンギョウ</t>
    </rPh>
    <rPh sb="7" eb="9">
      <t>ジンザイ</t>
    </rPh>
    <rPh sb="9" eb="11">
      <t>イクセイ</t>
    </rPh>
    <rPh sb="12" eb="14">
      <t>カクホ</t>
    </rPh>
    <phoneticPr fontId="4"/>
  </si>
  <si>
    <t>3-(7)</t>
    <phoneticPr fontId="4"/>
  </si>
  <si>
    <t xml:space="preserve">ア　おきなわブランドの確立と生産供給体制の整備 </t>
    <phoneticPr fontId="4"/>
  </si>
  <si>
    <t>3-(7)-ア</t>
    <phoneticPr fontId="4"/>
  </si>
  <si>
    <t>戦略品目の生産拡大によるおきなわブランドの確立</t>
    <rPh sb="0" eb="2">
      <t>センリャク</t>
    </rPh>
    <rPh sb="2" eb="4">
      <t>ヒンモク</t>
    </rPh>
    <rPh sb="5" eb="7">
      <t>セイサン</t>
    </rPh>
    <rPh sb="7" eb="9">
      <t>カクダイ</t>
    </rPh>
    <rPh sb="21" eb="23">
      <t>カクリツ</t>
    </rPh>
    <phoneticPr fontId="4"/>
  </si>
  <si>
    <t>安定品目の生産供給体制の強化</t>
    <rPh sb="0" eb="2">
      <t>アンテイ</t>
    </rPh>
    <rPh sb="2" eb="4">
      <t>ヒンモク</t>
    </rPh>
    <rPh sb="5" eb="7">
      <t>セイサン</t>
    </rPh>
    <rPh sb="7" eb="9">
      <t>キョウキュウ</t>
    </rPh>
    <rPh sb="9" eb="11">
      <t>タイセイ</t>
    </rPh>
    <rPh sb="12" eb="14">
      <t>キョウカ</t>
    </rPh>
    <phoneticPr fontId="4"/>
  </si>
  <si>
    <t xml:space="preserve">イ　流通・販売・加工対策の強化 </t>
    <phoneticPr fontId="4"/>
  </si>
  <si>
    <t>3-(7)-イ</t>
    <phoneticPr fontId="4"/>
  </si>
  <si>
    <t>物流体制の整備及び輸送コストの低減対策の推進</t>
    <rPh sb="0" eb="1">
      <t>モノ</t>
    </rPh>
    <rPh sb="1" eb="2">
      <t>リュウ</t>
    </rPh>
    <rPh sb="2" eb="4">
      <t>タイセイ</t>
    </rPh>
    <rPh sb="5" eb="7">
      <t>セイビ</t>
    </rPh>
    <rPh sb="7" eb="8">
      <t>オヨ</t>
    </rPh>
    <rPh sb="9" eb="11">
      <t>ユソウ</t>
    </rPh>
    <rPh sb="15" eb="17">
      <t>テイゲン</t>
    </rPh>
    <rPh sb="17" eb="19">
      <t>タイサク</t>
    </rPh>
    <rPh sb="20" eb="22">
      <t>スイシン</t>
    </rPh>
    <phoneticPr fontId="4"/>
  </si>
  <si>
    <t>農林水産物の戦略的な販路拡大</t>
    <rPh sb="0" eb="2">
      <t>ノウリン</t>
    </rPh>
    <rPh sb="2" eb="4">
      <t>スイサン</t>
    </rPh>
    <rPh sb="4" eb="5">
      <t>ブツ</t>
    </rPh>
    <rPh sb="6" eb="9">
      <t>センリャクテキ</t>
    </rPh>
    <rPh sb="10" eb="12">
      <t>ハンロ</t>
    </rPh>
    <rPh sb="12" eb="14">
      <t>カクダイ</t>
    </rPh>
    <phoneticPr fontId="4"/>
  </si>
  <si>
    <t>農林水産物の高付加価値化対策</t>
    <rPh sb="0" eb="2">
      <t>ノウリン</t>
    </rPh>
    <rPh sb="2" eb="4">
      <t>スイサン</t>
    </rPh>
    <rPh sb="4" eb="5">
      <t>ブツ</t>
    </rPh>
    <rPh sb="6" eb="12">
      <t>コウフカカチカ</t>
    </rPh>
    <rPh sb="12" eb="14">
      <t>タイサク</t>
    </rPh>
    <phoneticPr fontId="4"/>
  </si>
  <si>
    <t>製糖業企業の高度化促進</t>
    <rPh sb="0" eb="3">
      <t>セイトウギョウ</t>
    </rPh>
    <rPh sb="3" eb="5">
      <t>キギョウ</t>
    </rPh>
    <rPh sb="6" eb="9">
      <t>コウドカ</t>
    </rPh>
    <rPh sb="9" eb="11">
      <t>ソクシン</t>
    </rPh>
    <phoneticPr fontId="4"/>
  </si>
  <si>
    <t xml:space="preserve">ウ　農林水産物の安全・安心の確立 </t>
    <phoneticPr fontId="4"/>
  </si>
  <si>
    <t>3-(7)-ウ</t>
    <phoneticPr fontId="4"/>
  </si>
  <si>
    <t>農林水産物の衛生管理･品質管理の高度化</t>
    <rPh sb="0" eb="2">
      <t>ノウリン</t>
    </rPh>
    <rPh sb="2" eb="4">
      <t>スイサン</t>
    </rPh>
    <rPh sb="4" eb="5">
      <t>ブツ</t>
    </rPh>
    <rPh sb="6" eb="8">
      <t>エイセイ</t>
    </rPh>
    <rPh sb="8" eb="10">
      <t>カンリ</t>
    </rPh>
    <rPh sb="11" eb="13">
      <t>ヒンシツ</t>
    </rPh>
    <rPh sb="13" eb="15">
      <t>カンリ</t>
    </rPh>
    <rPh sb="16" eb="19">
      <t>コウドカ</t>
    </rPh>
    <phoneticPr fontId="4"/>
  </si>
  <si>
    <t>環境保全型農業の推進</t>
    <rPh sb="0" eb="7">
      <t>カンキョウホゼンガタノウギョウ</t>
    </rPh>
    <rPh sb="8" eb="10">
      <t>スイシン</t>
    </rPh>
    <phoneticPr fontId="4"/>
  </si>
  <si>
    <t>病害虫対策と防疫体制の構築</t>
    <rPh sb="0" eb="3">
      <t>ビョウガイチュウ</t>
    </rPh>
    <rPh sb="3" eb="5">
      <t>タイサク</t>
    </rPh>
    <rPh sb="6" eb="8">
      <t>ボウエキ</t>
    </rPh>
    <rPh sb="8" eb="10">
      <t>タイセイ</t>
    </rPh>
    <rPh sb="11" eb="13">
      <t>コウチク</t>
    </rPh>
    <phoneticPr fontId="4"/>
  </si>
  <si>
    <t xml:space="preserve">エ　農林漁業の担い手の育成・確保及び経営安定対策等の強化 </t>
    <phoneticPr fontId="4"/>
  </si>
  <si>
    <t>3-(7)-エ</t>
    <phoneticPr fontId="4"/>
  </si>
  <si>
    <t>担い手の確保・育成</t>
    <rPh sb="0" eb="1">
      <t>ニナ</t>
    </rPh>
    <rPh sb="2" eb="3">
      <t>テ</t>
    </rPh>
    <rPh sb="4" eb="6">
      <t>カクホ</t>
    </rPh>
    <rPh sb="7" eb="9">
      <t>イクセイ</t>
    </rPh>
    <phoneticPr fontId="4"/>
  </si>
  <si>
    <t>農地の有効利用と優良農地の確保</t>
    <rPh sb="0" eb="2">
      <t>ノウチ</t>
    </rPh>
    <rPh sb="3" eb="5">
      <t>ユウコウ</t>
    </rPh>
    <rPh sb="5" eb="7">
      <t>リヨウ</t>
    </rPh>
    <rPh sb="8" eb="10">
      <t>ユウリョウ</t>
    </rPh>
    <rPh sb="10" eb="12">
      <t>ノウチ</t>
    </rPh>
    <rPh sb="13" eb="15">
      <t>カクホ</t>
    </rPh>
    <phoneticPr fontId="4"/>
  </si>
  <si>
    <t>共済制度、金融制度、価格制度の充実</t>
    <rPh sb="0" eb="2">
      <t>キョウサイ</t>
    </rPh>
    <rPh sb="2" eb="4">
      <t>セイド</t>
    </rPh>
    <rPh sb="5" eb="7">
      <t>キンユウ</t>
    </rPh>
    <rPh sb="7" eb="9">
      <t>セイド</t>
    </rPh>
    <rPh sb="10" eb="12">
      <t>カカク</t>
    </rPh>
    <rPh sb="12" eb="14">
      <t>セイド</t>
    </rPh>
    <rPh sb="15" eb="17">
      <t>ジュウジツ</t>
    </rPh>
    <phoneticPr fontId="4"/>
  </si>
  <si>
    <t xml:space="preserve">オ　農林水産技術の開発と普及 </t>
    <phoneticPr fontId="4"/>
  </si>
  <si>
    <t>3-(7)-オ</t>
    <phoneticPr fontId="4"/>
  </si>
  <si>
    <t>農林水産技術の開発と試験研究機関の整備</t>
    <rPh sb="0" eb="2">
      <t>ノウリン</t>
    </rPh>
    <rPh sb="2" eb="4">
      <t>スイサン</t>
    </rPh>
    <rPh sb="4" eb="6">
      <t>ギジュツ</t>
    </rPh>
    <rPh sb="7" eb="9">
      <t>カイハツ</t>
    </rPh>
    <rPh sb="10" eb="12">
      <t>シケン</t>
    </rPh>
    <rPh sb="12" eb="14">
      <t>ケンキュウ</t>
    </rPh>
    <rPh sb="14" eb="16">
      <t>キカン</t>
    </rPh>
    <rPh sb="17" eb="19">
      <t>セイビ</t>
    </rPh>
    <phoneticPr fontId="4"/>
  </si>
  <si>
    <t>農林水産技術の普及と情報システムの整備・強化</t>
    <rPh sb="0" eb="2">
      <t>ノウリン</t>
    </rPh>
    <rPh sb="2" eb="4">
      <t>スイサン</t>
    </rPh>
    <rPh sb="4" eb="6">
      <t>ギジュツ</t>
    </rPh>
    <rPh sb="7" eb="9">
      <t>フキュウ</t>
    </rPh>
    <rPh sb="10" eb="12">
      <t>ジョウホウ</t>
    </rPh>
    <rPh sb="17" eb="19">
      <t>セイビ</t>
    </rPh>
    <rPh sb="20" eb="22">
      <t>キョウカ</t>
    </rPh>
    <phoneticPr fontId="4"/>
  </si>
  <si>
    <t xml:space="preserve">カ　亜熱帯・島しょ性に適合した農林水産業の基盤整備 </t>
    <phoneticPr fontId="4"/>
  </si>
  <si>
    <t>3-(7)-カ</t>
    <phoneticPr fontId="4"/>
  </si>
  <si>
    <t>沖縄の特性に応じた農業生産基盤の整備</t>
    <rPh sb="0" eb="2">
      <t>オキナワ</t>
    </rPh>
    <rPh sb="3" eb="5">
      <t>トクセイ</t>
    </rPh>
    <rPh sb="6" eb="7">
      <t>オウ</t>
    </rPh>
    <rPh sb="9" eb="11">
      <t>ノウギョウ</t>
    </rPh>
    <rPh sb="11" eb="13">
      <t>セイサン</t>
    </rPh>
    <rPh sb="13" eb="15">
      <t>キバン</t>
    </rPh>
    <rPh sb="16" eb="18">
      <t>セイビ</t>
    </rPh>
    <phoneticPr fontId="4"/>
  </si>
  <si>
    <t>自然環境に配慮した森林・林業生産基盤の整備</t>
    <rPh sb="0" eb="2">
      <t>シゼン</t>
    </rPh>
    <rPh sb="2" eb="4">
      <t>カンキョウ</t>
    </rPh>
    <rPh sb="5" eb="7">
      <t>ハイリョ</t>
    </rPh>
    <rPh sb="9" eb="11">
      <t>シンリン</t>
    </rPh>
    <rPh sb="12" eb="14">
      <t>リンギョウ</t>
    </rPh>
    <rPh sb="14" eb="16">
      <t>セイサン</t>
    </rPh>
    <rPh sb="16" eb="18">
      <t>キバン</t>
    </rPh>
    <rPh sb="19" eb="21">
      <t>セイビ</t>
    </rPh>
    <phoneticPr fontId="4"/>
  </si>
  <si>
    <t>水産業生産基盤の整備と漁場環境の保全</t>
    <rPh sb="0" eb="3">
      <t>スイサンギョウ</t>
    </rPh>
    <rPh sb="3" eb="5">
      <t>セイサン</t>
    </rPh>
    <rPh sb="5" eb="7">
      <t>キバン</t>
    </rPh>
    <rPh sb="8" eb="10">
      <t>セイビ</t>
    </rPh>
    <rPh sb="11" eb="13">
      <t>ギョジョウ</t>
    </rPh>
    <rPh sb="13" eb="15">
      <t>カンキョウ</t>
    </rPh>
    <rPh sb="16" eb="18">
      <t>ホゼン</t>
    </rPh>
    <phoneticPr fontId="4"/>
  </si>
  <si>
    <t xml:space="preserve">キ　フロンティア型農林水産業の振興 </t>
    <phoneticPr fontId="4"/>
  </si>
  <si>
    <t>3-(7)-キ</t>
    <phoneticPr fontId="4"/>
  </si>
  <si>
    <t>農林水産業の６次産業化及び他産業との連携強化</t>
    <rPh sb="0" eb="5">
      <t>ノウリンスイサンギョウ</t>
    </rPh>
    <rPh sb="7" eb="11">
      <t>ジサンギョウカ</t>
    </rPh>
    <rPh sb="11" eb="12">
      <t>オヨ</t>
    </rPh>
    <rPh sb="13" eb="16">
      <t>タサンギョウ</t>
    </rPh>
    <rPh sb="18" eb="20">
      <t>レンケイ</t>
    </rPh>
    <rPh sb="20" eb="22">
      <t>キョウカ</t>
    </rPh>
    <phoneticPr fontId="4"/>
  </si>
  <si>
    <t>アジアなど海外への展開の推進</t>
    <rPh sb="5" eb="7">
      <t>カイガイ</t>
    </rPh>
    <rPh sb="9" eb="11">
      <t>テンカイ</t>
    </rPh>
    <rPh sb="12" eb="14">
      <t>スイシン</t>
    </rPh>
    <phoneticPr fontId="4"/>
  </si>
  <si>
    <t>3-(8)</t>
    <phoneticPr fontId="4"/>
  </si>
  <si>
    <t xml:space="preserve">ア　中小企業等の総合支援の推進 </t>
    <phoneticPr fontId="4"/>
  </si>
  <si>
    <t>3-(8)-ア</t>
    <phoneticPr fontId="4"/>
  </si>
  <si>
    <t>中小企業等の経営革新、経営基盤の強化の促進</t>
    <rPh sb="0" eb="2">
      <t>チュウショウ</t>
    </rPh>
    <rPh sb="2" eb="5">
      <t>キギョウナド</t>
    </rPh>
    <rPh sb="6" eb="8">
      <t>ケイエイ</t>
    </rPh>
    <rPh sb="8" eb="10">
      <t>カクシン</t>
    </rPh>
    <rPh sb="11" eb="13">
      <t>ケイエイ</t>
    </rPh>
    <rPh sb="13" eb="15">
      <t>キバン</t>
    </rPh>
    <rPh sb="16" eb="18">
      <t>キョウカ</t>
    </rPh>
    <rPh sb="19" eb="21">
      <t>ソクシン</t>
    </rPh>
    <phoneticPr fontId="4"/>
  </si>
  <si>
    <t>創業・ベンチャー企業支援の充実</t>
    <rPh sb="0" eb="2">
      <t>ソウギョウ</t>
    </rPh>
    <rPh sb="8" eb="10">
      <t>キギョウ</t>
    </rPh>
    <rPh sb="10" eb="12">
      <t>シエン</t>
    </rPh>
    <rPh sb="13" eb="15">
      <t>ジュウジツ</t>
    </rPh>
    <phoneticPr fontId="4"/>
  </si>
  <si>
    <t xml:space="preserve">イ　商店街・中心市街地の活性化と商業の振興 </t>
    <phoneticPr fontId="4"/>
  </si>
  <si>
    <t>3-(8)-イ</t>
    <phoneticPr fontId="4"/>
  </si>
  <si>
    <t>商店街・中心市街地の活性化と商業事業者の振興</t>
    <rPh sb="0" eb="3">
      <t>ショウテンガイ</t>
    </rPh>
    <rPh sb="4" eb="6">
      <t>チュウシン</t>
    </rPh>
    <rPh sb="6" eb="9">
      <t>シガイチ</t>
    </rPh>
    <rPh sb="10" eb="13">
      <t>カッセイカ</t>
    </rPh>
    <rPh sb="14" eb="16">
      <t>ショウギョウ</t>
    </rPh>
    <rPh sb="16" eb="19">
      <t>ジギョウシャ</t>
    </rPh>
    <rPh sb="20" eb="22">
      <t>シンコウ</t>
    </rPh>
    <phoneticPr fontId="4"/>
  </si>
  <si>
    <t>3-(8)-ウ</t>
    <phoneticPr fontId="4"/>
  </si>
  <si>
    <t>建設技術に関する新たな工法・資材等の開発促進</t>
    <rPh sb="0" eb="2">
      <t>ケンセツ</t>
    </rPh>
    <rPh sb="2" eb="4">
      <t>ギジュツ</t>
    </rPh>
    <rPh sb="5" eb="6">
      <t>カン</t>
    </rPh>
    <rPh sb="8" eb="9">
      <t>アラ</t>
    </rPh>
    <rPh sb="11" eb="13">
      <t>コウホウ</t>
    </rPh>
    <rPh sb="14" eb="17">
      <t>シザイナド</t>
    </rPh>
    <rPh sb="18" eb="20">
      <t>カイハツ</t>
    </rPh>
    <rPh sb="20" eb="22">
      <t>ソクシン</t>
    </rPh>
    <phoneticPr fontId="4"/>
  </si>
  <si>
    <t>よりよい入札・発注方式の導入</t>
    <rPh sb="4" eb="6">
      <t>ニュウサツ</t>
    </rPh>
    <rPh sb="7" eb="9">
      <t>ハッチュウ</t>
    </rPh>
    <rPh sb="9" eb="11">
      <t>ホウシキ</t>
    </rPh>
    <rPh sb="12" eb="14">
      <t>ドウニュウ</t>
    </rPh>
    <phoneticPr fontId="4"/>
  </si>
  <si>
    <t>3-(9)</t>
    <phoneticPr fontId="4"/>
  </si>
  <si>
    <t xml:space="preserve">ア　ものづくり産業の戦略的展開 </t>
    <phoneticPr fontId="4"/>
  </si>
  <si>
    <t>3-(9)-ア</t>
    <phoneticPr fontId="4"/>
  </si>
  <si>
    <t>付加価値の高い製品開発及び事業化の促進</t>
    <rPh sb="0" eb="2">
      <t>フカ</t>
    </rPh>
    <rPh sb="2" eb="4">
      <t>カチ</t>
    </rPh>
    <rPh sb="5" eb="6">
      <t>タカ</t>
    </rPh>
    <rPh sb="7" eb="9">
      <t>セイヒン</t>
    </rPh>
    <rPh sb="9" eb="11">
      <t>カイハツ</t>
    </rPh>
    <rPh sb="11" eb="12">
      <t>オヨ</t>
    </rPh>
    <rPh sb="13" eb="16">
      <t>ジギョウカ</t>
    </rPh>
    <rPh sb="17" eb="19">
      <t>ソクシン</t>
    </rPh>
    <phoneticPr fontId="4"/>
  </si>
  <si>
    <t>ものづくり基盤技術の高度化とサポーティング産業の振興</t>
    <rPh sb="5" eb="7">
      <t>キバン</t>
    </rPh>
    <rPh sb="7" eb="9">
      <t>ギジュツ</t>
    </rPh>
    <rPh sb="10" eb="13">
      <t>コウドカ</t>
    </rPh>
    <rPh sb="21" eb="23">
      <t>サンギョウ</t>
    </rPh>
    <rPh sb="24" eb="26">
      <t>シンコウ</t>
    </rPh>
    <phoneticPr fontId="4"/>
  </si>
  <si>
    <t>原材料の確保及び高品質化の推進</t>
    <rPh sb="0" eb="3">
      <t>ゲンザイリョウ</t>
    </rPh>
    <rPh sb="4" eb="6">
      <t>カクホ</t>
    </rPh>
    <rPh sb="6" eb="7">
      <t>オヨ</t>
    </rPh>
    <rPh sb="8" eb="12">
      <t>コウヒンシツカ</t>
    </rPh>
    <rPh sb="13" eb="15">
      <t>スイシン</t>
    </rPh>
    <phoneticPr fontId="4"/>
  </si>
  <si>
    <t>ものづくり先進モデル地域の形成</t>
    <rPh sb="5" eb="7">
      <t>センシン</t>
    </rPh>
    <rPh sb="10" eb="12">
      <t>チイキ</t>
    </rPh>
    <rPh sb="13" eb="15">
      <t>ケイセイ</t>
    </rPh>
    <phoneticPr fontId="4"/>
  </si>
  <si>
    <t xml:space="preserve">イ　県産品の販路拡大と地域ブランドの形成 </t>
    <phoneticPr fontId="4"/>
  </si>
  <si>
    <t>3-(9)-イ</t>
    <phoneticPr fontId="4"/>
  </si>
  <si>
    <t>県外市場等における県産品の販路拡大</t>
    <rPh sb="0" eb="2">
      <t>ケンガイ</t>
    </rPh>
    <rPh sb="2" eb="5">
      <t>シジョウナド</t>
    </rPh>
    <rPh sb="9" eb="10">
      <t>ケン</t>
    </rPh>
    <rPh sb="10" eb="12">
      <t>サンピン</t>
    </rPh>
    <rPh sb="13" eb="15">
      <t>ハンロ</t>
    </rPh>
    <rPh sb="15" eb="17">
      <t>カクダイ</t>
    </rPh>
    <phoneticPr fontId="4"/>
  </si>
  <si>
    <t>地域ブランドの形成促進</t>
    <rPh sb="0" eb="2">
      <t>チイキ</t>
    </rPh>
    <rPh sb="7" eb="9">
      <t>ケイセイ</t>
    </rPh>
    <rPh sb="9" eb="11">
      <t>ソクシン</t>
    </rPh>
    <phoneticPr fontId="4"/>
  </si>
  <si>
    <t xml:space="preserve">ウ　安定した工業用水・エネルギーの提供 </t>
    <phoneticPr fontId="4"/>
  </si>
  <si>
    <t>3-(9)-ウ</t>
    <phoneticPr fontId="4"/>
  </si>
  <si>
    <t>工業用水・エネルギーの安定的確保の促進</t>
    <rPh sb="0" eb="2">
      <t>コウギョウ</t>
    </rPh>
    <rPh sb="2" eb="4">
      <t>ヨウスイ</t>
    </rPh>
    <rPh sb="11" eb="14">
      <t>アンテイテキ</t>
    </rPh>
    <rPh sb="14" eb="16">
      <t>カクホ</t>
    </rPh>
    <rPh sb="17" eb="19">
      <t>ソクシン</t>
    </rPh>
    <phoneticPr fontId="4"/>
  </si>
  <si>
    <t>3-(10)</t>
    <phoneticPr fontId="4"/>
  </si>
  <si>
    <t xml:space="preserve">ア　雇用機会の創出・拡大と求職者支援 </t>
    <phoneticPr fontId="4"/>
  </si>
  <si>
    <t>3-(10)-ア</t>
    <phoneticPr fontId="4"/>
  </si>
  <si>
    <t>総合的な就業支援拠点の形成</t>
    <rPh sb="0" eb="2">
      <t>ソウゴウ</t>
    </rPh>
    <rPh sb="2" eb="3">
      <t>テキ</t>
    </rPh>
    <rPh sb="4" eb="6">
      <t>シュウギョウ</t>
    </rPh>
    <rPh sb="6" eb="8">
      <t>シエン</t>
    </rPh>
    <rPh sb="8" eb="10">
      <t>キョテン</t>
    </rPh>
    <rPh sb="11" eb="13">
      <t>ケイセイ</t>
    </rPh>
    <phoneticPr fontId="4"/>
  </si>
  <si>
    <t>求職者及び事業主等への支援</t>
    <rPh sb="0" eb="2">
      <t>キュウショク</t>
    </rPh>
    <rPh sb="2" eb="3">
      <t>シャ</t>
    </rPh>
    <rPh sb="3" eb="4">
      <t>オヨ</t>
    </rPh>
    <rPh sb="5" eb="8">
      <t>ジギョウヌシ</t>
    </rPh>
    <rPh sb="8" eb="9">
      <t>トウ</t>
    </rPh>
    <rPh sb="11" eb="13">
      <t>シエン</t>
    </rPh>
    <phoneticPr fontId="4"/>
  </si>
  <si>
    <t>女性、高齢者、障害者等の就労支援</t>
    <rPh sb="0" eb="2">
      <t>ジョセイ</t>
    </rPh>
    <rPh sb="3" eb="6">
      <t>コウレイシャ</t>
    </rPh>
    <rPh sb="7" eb="10">
      <t>ショウガイシャ</t>
    </rPh>
    <rPh sb="10" eb="11">
      <t>トウ</t>
    </rPh>
    <rPh sb="12" eb="14">
      <t>シュウロウ</t>
    </rPh>
    <rPh sb="14" eb="16">
      <t>シエン</t>
    </rPh>
    <phoneticPr fontId="4"/>
  </si>
  <si>
    <t xml:space="preserve">イ　若年者の雇用促進 </t>
    <phoneticPr fontId="4"/>
  </si>
  <si>
    <t>3-(10)-イ</t>
    <phoneticPr fontId="4"/>
  </si>
  <si>
    <t>キャリア教育の推進</t>
    <rPh sb="4" eb="6">
      <t>キョウイク</t>
    </rPh>
    <rPh sb="7" eb="9">
      <t>スイシン</t>
    </rPh>
    <phoneticPr fontId="4"/>
  </si>
  <si>
    <t>若年者の就職対策</t>
    <rPh sb="0" eb="2">
      <t>ジャクネン</t>
    </rPh>
    <rPh sb="2" eb="3">
      <t>シャ</t>
    </rPh>
    <rPh sb="4" eb="6">
      <t>シュウショク</t>
    </rPh>
    <rPh sb="6" eb="8">
      <t>タイサク</t>
    </rPh>
    <phoneticPr fontId="4"/>
  </si>
  <si>
    <t xml:space="preserve">ウ　職業能力の開発 </t>
    <phoneticPr fontId="4"/>
  </si>
  <si>
    <t>3-(10)-ウ</t>
    <phoneticPr fontId="4"/>
  </si>
  <si>
    <t>企業ニーズ等に対応した職業能力の開発</t>
    <rPh sb="0" eb="2">
      <t>キギョウ</t>
    </rPh>
    <rPh sb="5" eb="6">
      <t>トウ</t>
    </rPh>
    <rPh sb="7" eb="9">
      <t>タイオウ</t>
    </rPh>
    <rPh sb="11" eb="13">
      <t>ショクギョウ</t>
    </rPh>
    <rPh sb="13" eb="15">
      <t>ノウリョク</t>
    </rPh>
    <rPh sb="16" eb="18">
      <t>カイハツ</t>
    </rPh>
    <phoneticPr fontId="4"/>
  </si>
  <si>
    <t xml:space="preserve">エ　働きやすい環境づくり </t>
    <phoneticPr fontId="4"/>
  </si>
  <si>
    <t>3-(10)-エ</t>
    <phoneticPr fontId="4"/>
  </si>
  <si>
    <t>働きやすい環境づくり</t>
    <rPh sb="0" eb="1">
      <t>ハタラ</t>
    </rPh>
    <rPh sb="5" eb="7">
      <t>カンキョウ</t>
    </rPh>
    <phoneticPr fontId="4"/>
  </si>
  <si>
    <t xml:space="preserve">オ　駐留軍等労働者の雇用対策の推進 </t>
    <phoneticPr fontId="4"/>
  </si>
  <si>
    <t>3-(10)-オ</t>
    <phoneticPr fontId="4"/>
  </si>
  <si>
    <t>駐留軍等労働者の職業訓練・再就職等の促進</t>
    <rPh sb="0" eb="4">
      <t>チュウリュウグントウ</t>
    </rPh>
    <rPh sb="4" eb="7">
      <t>ロウドウシャ</t>
    </rPh>
    <rPh sb="8" eb="10">
      <t>ショクギョウ</t>
    </rPh>
    <rPh sb="10" eb="12">
      <t>クンレン</t>
    </rPh>
    <rPh sb="13" eb="16">
      <t>サイシュウショク</t>
    </rPh>
    <rPh sb="16" eb="17">
      <t>トウ</t>
    </rPh>
    <rPh sb="18" eb="20">
      <t>ソクシン</t>
    </rPh>
    <phoneticPr fontId="4"/>
  </si>
  <si>
    <t xml:space="preserve">カ　沖縄県産業・雇用拡大県民運動（みんなでグッジョブ運動）の推進 </t>
    <phoneticPr fontId="4"/>
  </si>
  <si>
    <t>3-(10)-カ</t>
    <phoneticPr fontId="4"/>
  </si>
  <si>
    <t>県民一体となった産業・雇用拡大の推進</t>
    <rPh sb="0" eb="2">
      <t>ケンミン</t>
    </rPh>
    <rPh sb="2" eb="4">
      <t>イッタイ</t>
    </rPh>
    <rPh sb="8" eb="10">
      <t>サンギョウ</t>
    </rPh>
    <rPh sb="11" eb="13">
      <t>コヨウ</t>
    </rPh>
    <rPh sb="13" eb="15">
      <t>カクダイ</t>
    </rPh>
    <rPh sb="16" eb="18">
      <t>スイシン</t>
    </rPh>
    <phoneticPr fontId="4"/>
  </si>
  <si>
    <t>3-(11)</t>
    <phoneticPr fontId="4"/>
  </si>
  <si>
    <t xml:space="preserve">ア　交通・生活コストの低減 </t>
    <phoneticPr fontId="4"/>
  </si>
  <si>
    <t>3-(11)-ア</t>
    <phoneticPr fontId="4"/>
  </si>
  <si>
    <t>住民の移動や生活必需品等に係る住民負担の軽減</t>
    <rPh sb="0" eb="2">
      <t>ジュウミン</t>
    </rPh>
    <rPh sb="3" eb="5">
      <t>イドウ</t>
    </rPh>
    <rPh sb="6" eb="8">
      <t>セイカツ</t>
    </rPh>
    <rPh sb="8" eb="11">
      <t>ヒツジュヒン</t>
    </rPh>
    <rPh sb="11" eb="12">
      <t>トウ</t>
    </rPh>
    <rPh sb="13" eb="14">
      <t>カカ</t>
    </rPh>
    <rPh sb="15" eb="17">
      <t>ジュウミン</t>
    </rPh>
    <rPh sb="17" eb="19">
      <t>フタン</t>
    </rPh>
    <rPh sb="20" eb="22">
      <t>ケイゲン</t>
    </rPh>
    <phoneticPr fontId="4"/>
  </si>
  <si>
    <t xml:space="preserve">イ　生活環境基盤の整備及び教育・医療・福祉における住民サービスの向上 </t>
    <phoneticPr fontId="4"/>
  </si>
  <si>
    <t>3-(11)-イ</t>
    <phoneticPr fontId="4"/>
  </si>
  <si>
    <t>生活環境基盤の整備</t>
    <rPh sb="0" eb="2">
      <t>セイカツ</t>
    </rPh>
    <rPh sb="2" eb="4">
      <t>カンキョウ</t>
    </rPh>
    <rPh sb="4" eb="6">
      <t>キバン</t>
    </rPh>
    <rPh sb="7" eb="9">
      <t>セイビ</t>
    </rPh>
    <phoneticPr fontId="4"/>
  </si>
  <si>
    <t>教育機会の確保及び文化の振興</t>
    <rPh sb="0" eb="2">
      <t>キョウイク</t>
    </rPh>
    <rPh sb="2" eb="4">
      <t>キカイ</t>
    </rPh>
    <rPh sb="5" eb="7">
      <t>カクホ</t>
    </rPh>
    <rPh sb="7" eb="8">
      <t>オヨ</t>
    </rPh>
    <rPh sb="9" eb="11">
      <t>ブンカ</t>
    </rPh>
    <rPh sb="12" eb="14">
      <t>シンコウ</t>
    </rPh>
    <phoneticPr fontId="4"/>
  </si>
  <si>
    <t>医療・福祉の充実</t>
    <rPh sb="0" eb="2">
      <t>イリョウ</t>
    </rPh>
    <rPh sb="3" eb="5">
      <t>フクシ</t>
    </rPh>
    <rPh sb="6" eb="8">
      <t>ジュウジツ</t>
    </rPh>
    <phoneticPr fontId="4"/>
  </si>
  <si>
    <t xml:space="preserve">ウ　交通基盤の整備と交通ネットワークの充実強化 </t>
    <phoneticPr fontId="4"/>
  </si>
  <si>
    <t>3-(11)-ウ</t>
    <phoneticPr fontId="4"/>
  </si>
  <si>
    <t>離島空港の整備及び離島航空路の維持・確保</t>
    <rPh sb="0" eb="2">
      <t>リトウ</t>
    </rPh>
    <rPh sb="2" eb="4">
      <t>クウコウ</t>
    </rPh>
    <rPh sb="5" eb="7">
      <t>セイビ</t>
    </rPh>
    <rPh sb="7" eb="8">
      <t>オヨ</t>
    </rPh>
    <rPh sb="9" eb="11">
      <t>リトウ</t>
    </rPh>
    <rPh sb="11" eb="14">
      <t>コウクウロ</t>
    </rPh>
    <rPh sb="15" eb="17">
      <t>イジ</t>
    </rPh>
    <rPh sb="18" eb="20">
      <t>カクホ</t>
    </rPh>
    <phoneticPr fontId="4"/>
  </si>
  <si>
    <t>安全で安定した海上交通の維持・確保</t>
    <rPh sb="0" eb="2">
      <t>アンゼン</t>
    </rPh>
    <rPh sb="3" eb="5">
      <t>アンテイ</t>
    </rPh>
    <rPh sb="7" eb="9">
      <t>カイジョウ</t>
    </rPh>
    <rPh sb="9" eb="11">
      <t>コウツウ</t>
    </rPh>
    <rPh sb="12" eb="14">
      <t>イジ</t>
    </rPh>
    <rPh sb="15" eb="17">
      <t>カクホ</t>
    </rPh>
    <phoneticPr fontId="4"/>
  </si>
  <si>
    <t>地域特性に応じた道路整備とバス路線の維持・確保</t>
    <rPh sb="0" eb="2">
      <t>チイキ</t>
    </rPh>
    <rPh sb="2" eb="4">
      <t>トクセイ</t>
    </rPh>
    <rPh sb="5" eb="6">
      <t>オウ</t>
    </rPh>
    <rPh sb="8" eb="10">
      <t>ドウロ</t>
    </rPh>
    <rPh sb="10" eb="12">
      <t>セイビ</t>
    </rPh>
    <rPh sb="15" eb="17">
      <t>ロセン</t>
    </rPh>
    <rPh sb="18" eb="20">
      <t>イジ</t>
    </rPh>
    <rPh sb="21" eb="23">
      <t>カクホ</t>
    </rPh>
    <phoneticPr fontId="4"/>
  </si>
  <si>
    <t xml:space="preserve">エ　過疎・辺地地域の振興 </t>
    <phoneticPr fontId="4"/>
  </si>
  <si>
    <t>3-(11)-エ</t>
    <phoneticPr fontId="4"/>
  </si>
  <si>
    <t>過疎地域の自立促進と辺地対策の推進</t>
    <rPh sb="0" eb="2">
      <t>カソ</t>
    </rPh>
    <rPh sb="2" eb="4">
      <t>チイキ</t>
    </rPh>
    <rPh sb="5" eb="7">
      <t>ジリツ</t>
    </rPh>
    <rPh sb="7" eb="9">
      <t>ソクシン</t>
    </rPh>
    <rPh sb="10" eb="12">
      <t>ヘンチ</t>
    </rPh>
    <rPh sb="12" eb="14">
      <t>タイサク</t>
    </rPh>
    <rPh sb="15" eb="17">
      <t>スイシン</t>
    </rPh>
    <phoneticPr fontId="4"/>
  </si>
  <si>
    <t>3-(12)</t>
    <phoneticPr fontId="4"/>
  </si>
  <si>
    <t xml:space="preserve">ア　観光リゾート産業の振興 </t>
    <phoneticPr fontId="4"/>
  </si>
  <si>
    <t>3-(12)-ア</t>
    <phoneticPr fontId="4"/>
  </si>
  <si>
    <t>島々の個性や魅力を生かした着地型観光プログラム等の開発</t>
    <rPh sb="0" eb="2">
      <t>シマジマ</t>
    </rPh>
    <rPh sb="3" eb="5">
      <t>コセイ</t>
    </rPh>
    <rPh sb="6" eb="8">
      <t>ミリョク</t>
    </rPh>
    <rPh sb="9" eb="10">
      <t>イ</t>
    </rPh>
    <rPh sb="13" eb="15">
      <t>チャクチ</t>
    </rPh>
    <rPh sb="15" eb="16">
      <t>カタ</t>
    </rPh>
    <rPh sb="16" eb="18">
      <t>カンコウ</t>
    </rPh>
    <rPh sb="23" eb="24">
      <t>トウ</t>
    </rPh>
    <rPh sb="25" eb="27">
      <t>カイハツ</t>
    </rPh>
    <phoneticPr fontId="4"/>
  </si>
  <si>
    <t>観光客増大に向けた誘客活動の推進</t>
    <rPh sb="0" eb="3">
      <t>カンコウキャク</t>
    </rPh>
    <rPh sb="3" eb="5">
      <t>ゾウダイ</t>
    </rPh>
    <rPh sb="6" eb="7">
      <t>ム</t>
    </rPh>
    <rPh sb="9" eb="11">
      <t>ユウキャク</t>
    </rPh>
    <rPh sb="11" eb="13">
      <t>カツドウ</t>
    </rPh>
    <rPh sb="14" eb="16">
      <t>スイシン</t>
    </rPh>
    <phoneticPr fontId="4"/>
  </si>
  <si>
    <t xml:space="preserve">イ　農林水産業の振興 </t>
    <phoneticPr fontId="4"/>
  </si>
  <si>
    <t>3-(12)-イ</t>
    <phoneticPr fontId="4"/>
  </si>
  <si>
    <t>離島・過疎地域の農業を支えるさとうきびの振興</t>
    <rPh sb="0" eb="2">
      <t>リトウ</t>
    </rPh>
    <rPh sb="3" eb="5">
      <t>カソ</t>
    </rPh>
    <rPh sb="5" eb="7">
      <t>チイキ</t>
    </rPh>
    <rPh sb="8" eb="10">
      <t>ノウギョウ</t>
    </rPh>
    <rPh sb="11" eb="12">
      <t>ササ</t>
    </rPh>
    <rPh sb="20" eb="22">
      <t>シンコウ</t>
    </rPh>
    <phoneticPr fontId="4"/>
  </si>
  <si>
    <t>離島の特色を生かした農林水産業の振興</t>
    <rPh sb="0" eb="2">
      <t>リトウ</t>
    </rPh>
    <rPh sb="3" eb="5">
      <t>トクショク</t>
    </rPh>
    <rPh sb="6" eb="7">
      <t>イ</t>
    </rPh>
    <rPh sb="10" eb="15">
      <t>ノウリンスイサンギョウ</t>
    </rPh>
    <rPh sb="16" eb="18">
      <t>シンコウ</t>
    </rPh>
    <phoneticPr fontId="4"/>
  </si>
  <si>
    <t xml:space="preserve">ウ　特産品開発やプロモーションなどマーケティング支援等の強化 </t>
    <phoneticPr fontId="4"/>
  </si>
  <si>
    <t>3-(12)-ウ</t>
    <phoneticPr fontId="4"/>
  </si>
  <si>
    <t>離島の特色を生かした特産品づくりと販路の拡大</t>
    <rPh sb="0" eb="2">
      <t>リトウ</t>
    </rPh>
    <rPh sb="3" eb="5">
      <t>トクショク</t>
    </rPh>
    <rPh sb="6" eb="7">
      <t>イ</t>
    </rPh>
    <rPh sb="10" eb="13">
      <t>トクサンヒン</t>
    </rPh>
    <rPh sb="17" eb="19">
      <t>ハンロ</t>
    </rPh>
    <rPh sb="20" eb="22">
      <t>カクダイ</t>
    </rPh>
    <phoneticPr fontId="4"/>
  </si>
  <si>
    <t>3-(12)-エ</t>
    <phoneticPr fontId="4"/>
  </si>
  <si>
    <t>離島の産業・生活を支える人材の育成・確保</t>
    <rPh sb="0" eb="2">
      <t>リトウ</t>
    </rPh>
    <rPh sb="3" eb="5">
      <t>サンギョウ</t>
    </rPh>
    <rPh sb="6" eb="8">
      <t>セイカツ</t>
    </rPh>
    <rPh sb="9" eb="10">
      <t>ササ</t>
    </rPh>
    <rPh sb="12" eb="14">
      <t>ジンザイ</t>
    </rPh>
    <rPh sb="15" eb="17">
      <t>イクセイ</t>
    </rPh>
    <rPh sb="18" eb="20">
      <t>カクホ</t>
    </rPh>
    <phoneticPr fontId="4"/>
  </si>
  <si>
    <t xml:space="preserve">オ　交流と貢献による離島の新たな振興 </t>
    <phoneticPr fontId="4"/>
  </si>
  <si>
    <t>3-(12)-オ</t>
    <phoneticPr fontId="4"/>
  </si>
  <si>
    <t>多様な交流・協力活動の促進</t>
    <rPh sb="0" eb="2">
      <t>タヨウ</t>
    </rPh>
    <rPh sb="3" eb="5">
      <t>コウリュウ</t>
    </rPh>
    <rPh sb="6" eb="8">
      <t>キョウリョク</t>
    </rPh>
    <rPh sb="8" eb="10">
      <t>カツドウ</t>
    </rPh>
    <rPh sb="11" eb="13">
      <t>ソクシン</t>
    </rPh>
    <phoneticPr fontId="4"/>
  </si>
  <si>
    <t>島しょ性を生かした技術開発の推進</t>
    <rPh sb="0" eb="1">
      <t>トウ</t>
    </rPh>
    <rPh sb="3" eb="4">
      <t>セイ</t>
    </rPh>
    <rPh sb="5" eb="6">
      <t>イ</t>
    </rPh>
    <rPh sb="9" eb="11">
      <t>ギジュツ</t>
    </rPh>
    <rPh sb="11" eb="13">
      <t>カイハツ</t>
    </rPh>
    <rPh sb="14" eb="16">
      <t>スイシン</t>
    </rPh>
    <phoneticPr fontId="4"/>
  </si>
  <si>
    <t>3-(13)</t>
    <phoneticPr fontId="4"/>
  </si>
  <si>
    <t>4</t>
    <phoneticPr fontId="4"/>
  </si>
  <si>
    <t>4-(1)</t>
    <phoneticPr fontId="4"/>
  </si>
  <si>
    <t xml:space="preserve">ア　国際ネットワークの形成と多様な交流の推進 </t>
    <phoneticPr fontId="4"/>
  </si>
  <si>
    <t>4-(1)-ア</t>
    <phoneticPr fontId="4"/>
  </si>
  <si>
    <t>ウチナーネットワークの継承・拡大</t>
    <phoneticPr fontId="4"/>
  </si>
  <si>
    <t>観光交流、経済交流等の推進</t>
    <phoneticPr fontId="4"/>
  </si>
  <si>
    <t xml:space="preserve">イ　世界と共生する社会の形成  </t>
    <phoneticPr fontId="4"/>
  </si>
  <si>
    <t>4-(1)-イ</t>
    <phoneticPr fontId="4"/>
  </si>
  <si>
    <t>国際感覚に富む人材の育成</t>
    <phoneticPr fontId="4"/>
  </si>
  <si>
    <t>多文化共生型社会の構築</t>
    <phoneticPr fontId="4"/>
  </si>
  <si>
    <t xml:space="preserve">ウ　国際交流拠点の形成に向けた基盤の整備 </t>
    <phoneticPr fontId="4"/>
  </si>
  <si>
    <t>4-(1)-ウ</t>
    <phoneticPr fontId="4"/>
  </si>
  <si>
    <t>国際交流拠点形成に向けた受入機能の強化</t>
    <rPh sb="0" eb="2">
      <t>コクサイ</t>
    </rPh>
    <rPh sb="2" eb="4">
      <t>コウリュウ</t>
    </rPh>
    <rPh sb="4" eb="6">
      <t>キョテン</t>
    </rPh>
    <rPh sb="6" eb="8">
      <t>ケイセイ</t>
    </rPh>
    <rPh sb="9" eb="10">
      <t>ム</t>
    </rPh>
    <rPh sb="12" eb="14">
      <t>ウケイレ</t>
    </rPh>
    <rPh sb="14" eb="16">
      <t>キノウ</t>
    </rPh>
    <rPh sb="17" eb="19">
      <t>キョウカ</t>
    </rPh>
    <phoneticPr fontId="4"/>
  </si>
  <si>
    <t>4-(2)</t>
    <phoneticPr fontId="4"/>
  </si>
  <si>
    <t xml:space="preserve">ア　アジア・太平洋地域の共通課題に対する技術協力等の推進 </t>
    <phoneticPr fontId="4"/>
  </si>
  <si>
    <t>4-(2)-ア</t>
    <phoneticPr fontId="4"/>
  </si>
  <si>
    <t>各分野における国際的な研究・交流ネットワークの構築</t>
    <rPh sb="0" eb="1">
      <t>カク</t>
    </rPh>
    <rPh sb="1" eb="3">
      <t>ブンヤ</t>
    </rPh>
    <rPh sb="7" eb="9">
      <t>コクサイ</t>
    </rPh>
    <rPh sb="9" eb="10">
      <t>テキ</t>
    </rPh>
    <phoneticPr fontId="4"/>
  </si>
  <si>
    <t>各分野における国際協力・貢献活動の推進</t>
    <phoneticPr fontId="4"/>
  </si>
  <si>
    <t>4-(2)-イ</t>
    <phoneticPr fontId="4"/>
  </si>
  <si>
    <t xml:space="preserve">ウ　アジア・太平洋地域の安定と平和に資する平和・人権協力外交の展開 </t>
    <phoneticPr fontId="4"/>
  </si>
  <si>
    <t>4-(2)-ウ</t>
    <phoneticPr fontId="4"/>
  </si>
  <si>
    <t>国内外に向けた平和の発信と次世代への継承</t>
    <phoneticPr fontId="4"/>
  </si>
  <si>
    <t>平和協力外交地域としての貢献</t>
    <phoneticPr fontId="4"/>
  </si>
  <si>
    <t>5</t>
    <phoneticPr fontId="4"/>
  </si>
  <si>
    <t>5-(1)</t>
    <phoneticPr fontId="4"/>
  </si>
  <si>
    <t xml:space="preserve">ア　地域を大切にし、誇りに思う健全な青少年の育成 </t>
    <phoneticPr fontId="4"/>
  </si>
  <si>
    <t>5-(1)-ア</t>
    <phoneticPr fontId="4"/>
  </si>
  <si>
    <t>体験活動等の充実及び学校・家庭・地域の相互の連携・協力</t>
    <rPh sb="0" eb="2">
      <t>タイケン</t>
    </rPh>
    <rPh sb="2" eb="5">
      <t>カツドウナド</t>
    </rPh>
    <rPh sb="6" eb="8">
      <t>ジュウジツ</t>
    </rPh>
    <rPh sb="8" eb="9">
      <t>オヨ</t>
    </rPh>
    <rPh sb="10" eb="12">
      <t>ガッコウ</t>
    </rPh>
    <rPh sb="13" eb="15">
      <t>カテイ</t>
    </rPh>
    <rPh sb="16" eb="18">
      <t>チイキ</t>
    </rPh>
    <rPh sb="19" eb="21">
      <t>ソウゴ</t>
    </rPh>
    <rPh sb="22" eb="24">
      <t>レンケイ</t>
    </rPh>
    <rPh sb="25" eb="27">
      <t>キョウリョク</t>
    </rPh>
    <phoneticPr fontId="4"/>
  </si>
  <si>
    <t xml:space="preserve">イ　家庭・地域の教育機能の充実 </t>
    <phoneticPr fontId="4"/>
  </si>
  <si>
    <t>5-(1)-イ</t>
    <phoneticPr fontId="4"/>
  </si>
  <si>
    <t>家庭の教育機能の充実</t>
    <rPh sb="0" eb="2">
      <t>カテイ</t>
    </rPh>
    <rPh sb="3" eb="5">
      <t>キョウイク</t>
    </rPh>
    <rPh sb="5" eb="7">
      <t>キノウ</t>
    </rPh>
    <rPh sb="8" eb="10">
      <t>ジュウジツ</t>
    </rPh>
    <phoneticPr fontId="4"/>
  </si>
  <si>
    <t>地域の教育機能の充実</t>
    <rPh sb="0" eb="2">
      <t>チイキ</t>
    </rPh>
    <rPh sb="3" eb="5">
      <t>キョウイク</t>
    </rPh>
    <rPh sb="5" eb="7">
      <t>キノウ</t>
    </rPh>
    <rPh sb="8" eb="10">
      <t>ジュウジツ</t>
    </rPh>
    <phoneticPr fontId="4"/>
  </si>
  <si>
    <t>5-(2)</t>
    <phoneticPr fontId="4"/>
  </si>
  <si>
    <t xml:space="preserve">ア　教育機会の拡充 </t>
    <phoneticPr fontId="4"/>
  </si>
  <si>
    <t>5-(2)-ア</t>
    <phoneticPr fontId="4"/>
  </si>
  <si>
    <t>教育に係る負担軽減と公平な教育機会の確保</t>
    <rPh sb="0" eb="2">
      <t>キョウイク</t>
    </rPh>
    <rPh sb="3" eb="4">
      <t>カカワ</t>
    </rPh>
    <rPh sb="5" eb="7">
      <t>フタン</t>
    </rPh>
    <rPh sb="7" eb="9">
      <t>ケイゲン</t>
    </rPh>
    <rPh sb="10" eb="12">
      <t>コウヘイ</t>
    </rPh>
    <rPh sb="13" eb="15">
      <t>キョウイク</t>
    </rPh>
    <rPh sb="15" eb="17">
      <t>キカイ</t>
    </rPh>
    <rPh sb="18" eb="20">
      <t>カクホ</t>
    </rPh>
    <phoneticPr fontId="4"/>
  </si>
  <si>
    <t xml:space="preserve">イ　生涯学習社会の実現 </t>
    <phoneticPr fontId="4"/>
  </si>
  <si>
    <t>5-(2)-イ</t>
    <phoneticPr fontId="4"/>
  </si>
  <si>
    <t>生涯学習機会・体制の充実</t>
    <rPh sb="0" eb="2">
      <t>ショウガイ</t>
    </rPh>
    <rPh sb="2" eb="4">
      <t>ガクシュウ</t>
    </rPh>
    <rPh sb="4" eb="6">
      <t>キカイ</t>
    </rPh>
    <rPh sb="7" eb="9">
      <t>タイセイ</t>
    </rPh>
    <rPh sb="10" eb="12">
      <t>ジュウジツ</t>
    </rPh>
    <phoneticPr fontId="4"/>
  </si>
  <si>
    <t>5-(3)</t>
    <phoneticPr fontId="4"/>
  </si>
  <si>
    <t xml:space="preserve">ア　確かな学力を身につける教育の推進 </t>
    <phoneticPr fontId="4"/>
  </si>
  <si>
    <t>5-(3)-ア</t>
    <phoneticPr fontId="4"/>
  </si>
  <si>
    <t>学力向上の推進</t>
    <rPh sb="0" eb="2">
      <t>ガクリョク</t>
    </rPh>
    <rPh sb="2" eb="4">
      <t>コウジョウ</t>
    </rPh>
    <rPh sb="5" eb="7">
      <t>スイシン</t>
    </rPh>
    <phoneticPr fontId="4"/>
  </si>
  <si>
    <t xml:space="preserve">イ　豊かな心とたくましい体を育む教育の推進 </t>
    <phoneticPr fontId="4"/>
  </si>
  <si>
    <t>5-(3)-イ</t>
    <phoneticPr fontId="4"/>
  </si>
  <si>
    <t>心の教育の充実</t>
    <rPh sb="0" eb="1">
      <t>ココロ</t>
    </rPh>
    <rPh sb="2" eb="4">
      <t>キョウイク</t>
    </rPh>
    <rPh sb="5" eb="7">
      <t>ジュウジツ</t>
    </rPh>
    <phoneticPr fontId="4"/>
  </si>
  <si>
    <t>幼児児童生徒の基礎的な体力の向上及び健康・安全教育の推進</t>
    <rPh sb="0" eb="2">
      <t>ヨウジ</t>
    </rPh>
    <rPh sb="2" eb="4">
      <t>ジドウ</t>
    </rPh>
    <rPh sb="4" eb="6">
      <t>セイト</t>
    </rPh>
    <rPh sb="7" eb="10">
      <t>キソテキ</t>
    </rPh>
    <rPh sb="11" eb="13">
      <t>タイリョク</t>
    </rPh>
    <rPh sb="14" eb="16">
      <t>コウジョウ</t>
    </rPh>
    <rPh sb="16" eb="17">
      <t>オヨ</t>
    </rPh>
    <rPh sb="18" eb="20">
      <t>ケンコウ</t>
    </rPh>
    <rPh sb="21" eb="23">
      <t>アンゼン</t>
    </rPh>
    <rPh sb="23" eb="25">
      <t>キョウイク</t>
    </rPh>
    <rPh sb="26" eb="28">
      <t>スイシン</t>
    </rPh>
    <phoneticPr fontId="4"/>
  </si>
  <si>
    <t>幼児教育の充実</t>
    <rPh sb="0" eb="2">
      <t>ヨウジ</t>
    </rPh>
    <rPh sb="2" eb="4">
      <t>キョウイク</t>
    </rPh>
    <rPh sb="5" eb="7">
      <t>ジュウジツ</t>
    </rPh>
    <phoneticPr fontId="4"/>
  </si>
  <si>
    <t xml:space="preserve">ウ　時代に対応する魅力ある学校づくりの推進 </t>
    <phoneticPr fontId="4"/>
  </si>
  <si>
    <t>5-(3)-ウ</t>
    <phoneticPr fontId="4"/>
  </si>
  <si>
    <t>特色ある学校づくりの推進</t>
    <rPh sb="0" eb="2">
      <t>トクショク</t>
    </rPh>
    <rPh sb="4" eb="6">
      <t>ガッコウ</t>
    </rPh>
    <rPh sb="10" eb="12">
      <t>スイシン</t>
    </rPh>
    <phoneticPr fontId="4"/>
  </si>
  <si>
    <t>特別支援教育の充実</t>
    <rPh sb="0" eb="2">
      <t>トクベツ</t>
    </rPh>
    <rPh sb="2" eb="4">
      <t>シエン</t>
    </rPh>
    <rPh sb="4" eb="6">
      <t>キョウイク</t>
    </rPh>
    <rPh sb="7" eb="9">
      <t>ジュウジツ</t>
    </rPh>
    <phoneticPr fontId="4"/>
  </si>
  <si>
    <t>職業観・勤労観の育成等（キャリア教育の推進）</t>
    <rPh sb="0" eb="3">
      <t>ショクギョウカン</t>
    </rPh>
    <rPh sb="4" eb="7">
      <t>キンロウカン</t>
    </rPh>
    <rPh sb="8" eb="11">
      <t>イクセイナド</t>
    </rPh>
    <rPh sb="16" eb="18">
      <t>キョウイク</t>
    </rPh>
    <rPh sb="19" eb="21">
      <t>スイシン</t>
    </rPh>
    <phoneticPr fontId="4"/>
  </si>
  <si>
    <t>教育指導体制の充実及び教育環境基盤の整備</t>
    <rPh sb="0" eb="2">
      <t>キョウイク</t>
    </rPh>
    <rPh sb="2" eb="4">
      <t>シドウ</t>
    </rPh>
    <rPh sb="4" eb="6">
      <t>タイセイ</t>
    </rPh>
    <rPh sb="7" eb="9">
      <t>ジュウジツ</t>
    </rPh>
    <rPh sb="9" eb="10">
      <t>オヨ</t>
    </rPh>
    <rPh sb="11" eb="13">
      <t>キョウイク</t>
    </rPh>
    <rPh sb="13" eb="15">
      <t>カンキョウ</t>
    </rPh>
    <rPh sb="15" eb="17">
      <t>キバン</t>
    </rPh>
    <rPh sb="18" eb="20">
      <t>セイビ</t>
    </rPh>
    <phoneticPr fontId="4"/>
  </si>
  <si>
    <t>魅力ある私立学校づくりへの支援</t>
    <rPh sb="0" eb="2">
      <t>ミリョク</t>
    </rPh>
    <rPh sb="4" eb="6">
      <t>シリツ</t>
    </rPh>
    <rPh sb="6" eb="8">
      <t>ガッコウ</t>
    </rPh>
    <rPh sb="13" eb="15">
      <t>シエン</t>
    </rPh>
    <phoneticPr fontId="4"/>
  </si>
  <si>
    <t>5-(4)</t>
    <phoneticPr fontId="4"/>
  </si>
  <si>
    <t xml:space="preserve">ア　国際社会、情報社会に対応した教育の推進 </t>
    <phoneticPr fontId="4"/>
  </si>
  <si>
    <t>5-(4)-ア</t>
    <phoneticPr fontId="4"/>
  </si>
  <si>
    <t>外国語教育、海外交流・留学等の充実</t>
    <rPh sb="0" eb="3">
      <t>ガイコクゴ</t>
    </rPh>
    <rPh sb="3" eb="5">
      <t>キョウイク</t>
    </rPh>
    <rPh sb="6" eb="8">
      <t>カイガイ</t>
    </rPh>
    <rPh sb="8" eb="10">
      <t>コウリュウ</t>
    </rPh>
    <rPh sb="11" eb="14">
      <t>リュウガクナド</t>
    </rPh>
    <rPh sb="15" eb="17">
      <t>ジュウジツ</t>
    </rPh>
    <phoneticPr fontId="4"/>
  </si>
  <si>
    <t>情報社会に対応した教育の推進</t>
    <rPh sb="0" eb="2">
      <t>ジョウホウ</t>
    </rPh>
    <rPh sb="2" eb="4">
      <t>シャカイ</t>
    </rPh>
    <rPh sb="5" eb="7">
      <t>タイオウ</t>
    </rPh>
    <rPh sb="9" eb="11">
      <t>キョウイク</t>
    </rPh>
    <rPh sb="12" eb="14">
      <t>スイシン</t>
    </rPh>
    <phoneticPr fontId="4"/>
  </si>
  <si>
    <t xml:space="preserve">イ　能力を引き出し、感性を磨く人づくりの推進 </t>
    <phoneticPr fontId="4"/>
  </si>
  <si>
    <t>5-(4)-イ</t>
    <phoneticPr fontId="4"/>
  </si>
  <si>
    <t>科学技術・スポーツ・文化芸術人材の育成</t>
    <rPh sb="0" eb="2">
      <t>カガク</t>
    </rPh>
    <rPh sb="2" eb="4">
      <t>ギジュツ</t>
    </rPh>
    <rPh sb="10" eb="12">
      <t>ブンカ</t>
    </rPh>
    <rPh sb="12" eb="14">
      <t>ゲイジュツ</t>
    </rPh>
    <rPh sb="14" eb="16">
      <t>ジンザイ</t>
    </rPh>
    <rPh sb="17" eb="19">
      <t>イクセイ</t>
    </rPh>
    <phoneticPr fontId="4"/>
  </si>
  <si>
    <t>ウ　優れた人材を育み地域の発展に寄与する高等教育の推進</t>
    <phoneticPr fontId="4"/>
  </si>
  <si>
    <t>5-(4)-ウ</t>
    <phoneticPr fontId="4"/>
  </si>
  <si>
    <t>大学等の教育研究環境の充実及び地域貢献活動の促進</t>
    <rPh sb="0" eb="3">
      <t>ダイガクナド</t>
    </rPh>
    <rPh sb="4" eb="6">
      <t>キョウイク</t>
    </rPh>
    <rPh sb="6" eb="8">
      <t>ケンキュウ</t>
    </rPh>
    <rPh sb="8" eb="10">
      <t>カンキョウ</t>
    </rPh>
    <rPh sb="11" eb="13">
      <t>ジュウジツ</t>
    </rPh>
    <rPh sb="13" eb="14">
      <t>オヨ</t>
    </rPh>
    <rPh sb="15" eb="17">
      <t>チイキ</t>
    </rPh>
    <rPh sb="17" eb="19">
      <t>コウケン</t>
    </rPh>
    <rPh sb="19" eb="21">
      <t>カツドウ</t>
    </rPh>
    <rPh sb="22" eb="24">
      <t>ソクシン</t>
    </rPh>
    <phoneticPr fontId="4"/>
  </si>
  <si>
    <t>5-(5)</t>
    <phoneticPr fontId="4"/>
  </si>
  <si>
    <t xml:space="preserve">ア　リーディング産業を担う人材の育成 </t>
    <phoneticPr fontId="4"/>
  </si>
  <si>
    <t>5-(5)-ア</t>
    <phoneticPr fontId="4"/>
  </si>
  <si>
    <t>観光人材の育成</t>
    <rPh sb="0" eb="2">
      <t>カンコウ</t>
    </rPh>
    <rPh sb="2" eb="4">
      <t>ジンザイ</t>
    </rPh>
    <rPh sb="5" eb="7">
      <t>イクセイ</t>
    </rPh>
    <phoneticPr fontId="4"/>
  </si>
  <si>
    <t>情報通信産業を担う人材の育成</t>
    <rPh sb="0" eb="2">
      <t>ジョウホウ</t>
    </rPh>
    <rPh sb="2" eb="4">
      <t>ツウシン</t>
    </rPh>
    <rPh sb="4" eb="6">
      <t>サンギョウ</t>
    </rPh>
    <rPh sb="7" eb="8">
      <t>ニナ</t>
    </rPh>
    <rPh sb="9" eb="11">
      <t>ジンザイ</t>
    </rPh>
    <rPh sb="12" eb="14">
      <t>イクセイ</t>
    </rPh>
    <phoneticPr fontId="4"/>
  </si>
  <si>
    <t xml:space="preserve">イ　地域産業を担う人材の育成 </t>
    <phoneticPr fontId="4"/>
  </si>
  <si>
    <t>5-(5)-イ</t>
    <phoneticPr fontId="4"/>
  </si>
  <si>
    <t>ものづくり産業を担う人材の育成</t>
    <rPh sb="5" eb="7">
      <t>サンギョウ</t>
    </rPh>
    <rPh sb="8" eb="9">
      <t>ニナ</t>
    </rPh>
    <rPh sb="10" eb="12">
      <t>ジンザイ</t>
    </rPh>
    <rPh sb="13" eb="15">
      <t>イクセイ</t>
    </rPh>
    <phoneticPr fontId="4"/>
  </si>
  <si>
    <t>農林水産業・建設産業を担う人材の育成</t>
    <rPh sb="0" eb="2">
      <t>ノウリン</t>
    </rPh>
    <rPh sb="2" eb="5">
      <t>スイサンギョウ</t>
    </rPh>
    <rPh sb="6" eb="8">
      <t>ケンセツ</t>
    </rPh>
    <rPh sb="8" eb="10">
      <t>サンギョウ</t>
    </rPh>
    <rPh sb="11" eb="12">
      <t>ニナ</t>
    </rPh>
    <rPh sb="13" eb="15">
      <t>ジンザイ</t>
    </rPh>
    <rPh sb="16" eb="18">
      <t>イクセイ</t>
    </rPh>
    <phoneticPr fontId="4"/>
  </si>
  <si>
    <t>ウ　新産業の創出や産業のグローバル化を担う人材の育成</t>
    <phoneticPr fontId="4"/>
  </si>
  <si>
    <t>5-(5)-ウ</t>
    <phoneticPr fontId="4"/>
  </si>
  <si>
    <t>新産業の創出を担う人材の育成</t>
    <rPh sb="0" eb="3">
      <t>シンサンギョウ</t>
    </rPh>
    <rPh sb="4" eb="6">
      <t>ソウシュツ</t>
    </rPh>
    <rPh sb="7" eb="8">
      <t>ニナ</t>
    </rPh>
    <rPh sb="9" eb="11">
      <t>ジンザイ</t>
    </rPh>
    <rPh sb="12" eb="14">
      <t>イクセイ</t>
    </rPh>
    <phoneticPr fontId="4"/>
  </si>
  <si>
    <t>グローバルビジネス人材の育成</t>
    <rPh sb="9" eb="11">
      <t>ジンザイ</t>
    </rPh>
    <rPh sb="12" eb="14">
      <t>イクセイ</t>
    </rPh>
    <phoneticPr fontId="4"/>
  </si>
  <si>
    <t>5-(6)</t>
    <phoneticPr fontId="4"/>
  </si>
  <si>
    <t xml:space="preserve">ア　県民生活を支える人材の育成 </t>
    <phoneticPr fontId="4"/>
  </si>
  <si>
    <t>5-(6)-ア</t>
    <phoneticPr fontId="4"/>
  </si>
  <si>
    <t>医師・看護師等の育成</t>
    <phoneticPr fontId="4"/>
  </si>
  <si>
    <t>介護・福祉人材の育成</t>
    <rPh sb="0" eb="2">
      <t>カイゴ</t>
    </rPh>
    <rPh sb="3" eb="5">
      <t>フクシ</t>
    </rPh>
    <rPh sb="5" eb="7">
      <t>ジンザイ</t>
    </rPh>
    <rPh sb="8" eb="10">
      <t>イクセイ</t>
    </rPh>
    <phoneticPr fontId="4"/>
  </si>
  <si>
    <t>警察・消防・救急従事者の育成</t>
    <rPh sb="0" eb="2">
      <t>ケイサツ</t>
    </rPh>
    <rPh sb="3" eb="5">
      <t>ショウボウ</t>
    </rPh>
    <rPh sb="6" eb="8">
      <t>キュウキュウ</t>
    </rPh>
    <rPh sb="8" eb="11">
      <t>ジュウジシャ</t>
    </rPh>
    <rPh sb="12" eb="14">
      <t>イクセイ</t>
    </rPh>
    <phoneticPr fontId="4"/>
  </si>
  <si>
    <t>ボランティア活動を支える人材等の育成</t>
    <rPh sb="6" eb="8">
      <t>カツドウ</t>
    </rPh>
    <rPh sb="9" eb="10">
      <t>ササ</t>
    </rPh>
    <rPh sb="12" eb="15">
      <t>ジンザイナド</t>
    </rPh>
    <rPh sb="16" eb="18">
      <t>イクセイ</t>
    </rPh>
    <phoneticPr fontId="4"/>
  </si>
  <si>
    <t xml:space="preserve">イ　地域づくりを担う人材の育成 </t>
    <phoneticPr fontId="4"/>
  </si>
  <si>
    <t>5-(6)-イ</t>
    <phoneticPr fontId="4"/>
  </si>
  <si>
    <t>地域づくりに取り組む人材の育成</t>
    <rPh sb="0" eb="2">
      <t>チイキ</t>
    </rPh>
    <rPh sb="6" eb="7">
      <t>ト</t>
    </rPh>
    <rPh sb="8" eb="9">
      <t>ク</t>
    </rPh>
    <rPh sb="10" eb="12">
      <t>ジンザイ</t>
    </rPh>
    <rPh sb="13" eb="15">
      <t>イクセイ</t>
    </rPh>
    <phoneticPr fontId="4"/>
  </si>
  <si>
    <t>3-(2)-ウ</t>
    <phoneticPr fontId="4"/>
  </si>
  <si>
    <t>3-(2)-エ</t>
    <phoneticPr fontId="3"/>
  </si>
  <si>
    <t>エ　国際ネットワークの構築、移動・輸送コストの低減及び物流対策強化</t>
    <phoneticPr fontId="4"/>
  </si>
  <si>
    <t>2</t>
  </si>
  <si>
    <t>2</t>
    <phoneticPr fontId="3"/>
  </si>
  <si>
    <t>2-(2)</t>
  </si>
  <si>
    <t xml:space="preserve">オ　子どもの貧困対策の推進 </t>
    <rPh sb="2" eb="3">
      <t>コ</t>
    </rPh>
    <rPh sb="6" eb="8">
      <t>ヒンコン</t>
    </rPh>
    <rPh sb="8" eb="10">
      <t>タイサク</t>
    </rPh>
    <rPh sb="11" eb="13">
      <t>スイシン</t>
    </rPh>
    <phoneticPr fontId="4"/>
  </si>
  <si>
    <t>2-(2)-オ</t>
    <phoneticPr fontId="4"/>
  </si>
  <si>
    <t>ライフステージに応じたつながる仕組みの構築及び県民運動の展開</t>
    <rPh sb="8" eb="9">
      <t>オウ</t>
    </rPh>
    <rPh sb="15" eb="17">
      <t>シク</t>
    </rPh>
    <rPh sb="19" eb="21">
      <t>コウチク</t>
    </rPh>
    <rPh sb="21" eb="22">
      <t>オヨ</t>
    </rPh>
    <rPh sb="23" eb="25">
      <t>ケンミン</t>
    </rPh>
    <rPh sb="25" eb="27">
      <t>ウンドウ</t>
    </rPh>
    <rPh sb="28" eb="30">
      <t>テンカイ</t>
    </rPh>
    <phoneticPr fontId="3"/>
  </si>
  <si>
    <t>3</t>
  </si>
  <si>
    <t>2-(7)</t>
  </si>
  <si>
    <t>②</t>
    <phoneticPr fontId="3"/>
  </si>
  <si>
    <t>乳幼児期の子どもへの支援</t>
    <rPh sb="0" eb="4">
      <t>ニュウヨウジキ</t>
    </rPh>
    <rPh sb="5" eb="6">
      <t>コ</t>
    </rPh>
    <rPh sb="10" eb="12">
      <t>シエン</t>
    </rPh>
    <phoneticPr fontId="3"/>
  </si>
  <si>
    <t>小中学生期及び高校生期の子どもへの支援</t>
    <rPh sb="0" eb="4">
      <t>ショウチュウガクセイ</t>
    </rPh>
    <rPh sb="4" eb="5">
      <t>キ</t>
    </rPh>
    <rPh sb="5" eb="6">
      <t>オヨ</t>
    </rPh>
    <rPh sb="7" eb="10">
      <t>コウコウセイ</t>
    </rPh>
    <rPh sb="10" eb="11">
      <t>キ</t>
    </rPh>
    <rPh sb="12" eb="13">
      <t>コ</t>
    </rPh>
    <rPh sb="17" eb="19">
      <t>シエン</t>
    </rPh>
    <phoneticPr fontId="3"/>
  </si>
  <si>
    <t>支援を必要とする若者への支援</t>
    <rPh sb="0" eb="2">
      <t>シエン</t>
    </rPh>
    <rPh sb="3" eb="5">
      <t>ヒツヨウ</t>
    </rPh>
    <rPh sb="8" eb="10">
      <t>ワカモノ</t>
    </rPh>
    <rPh sb="12" eb="14">
      <t>シエン</t>
    </rPh>
    <phoneticPr fontId="3"/>
  </si>
  <si>
    <t>保護者への支援</t>
    <rPh sb="0" eb="3">
      <t>ホゴシャ</t>
    </rPh>
    <rPh sb="5" eb="7">
      <t>シエン</t>
    </rPh>
    <phoneticPr fontId="3"/>
  </si>
  <si>
    <t>➂</t>
    <phoneticPr fontId="4"/>
  </si>
  <si>
    <t>地域の活力と成長力の推進</t>
    <rPh sb="0" eb="2">
      <t>チイキ</t>
    </rPh>
    <rPh sb="3" eb="5">
      <t>カツリョク</t>
    </rPh>
    <rPh sb="6" eb="9">
      <t>セイチョウリョク</t>
    </rPh>
    <rPh sb="10" eb="12">
      <t>スイシン</t>
    </rPh>
    <phoneticPr fontId="3"/>
  </si>
  <si>
    <t>2-(７)-ア</t>
    <phoneticPr fontId="3"/>
  </si>
  <si>
    <t>3-(2)</t>
  </si>
  <si>
    <t>スポーツコンベンションの推進</t>
    <rPh sb="12" eb="14">
      <t>スイシン</t>
    </rPh>
    <phoneticPr fontId="4"/>
  </si>
  <si>
    <t>マーケティングに基づくプロモーションの展開</t>
    <rPh sb="8" eb="9">
      <t>モト</t>
    </rPh>
    <rPh sb="19" eb="21">
      <t>テンカイ</t>
    </rPh>
    <phoneticPr fontId="4"/>
  </si>
  <si>
    <t>3-(2)-ウ</t>
    <phoneticPr fontId="3"/>
  </si>
  <si>
    <t>大型MICEを核とした全県的な受入体制の整備</t>
    <rPh sb="0" eb="2">
      <t>オオガタ</t>
    </rPh>
    <rPh sb="7" eb="8">
      <t>カク</t>
    </rPh>
    <rPh sb="11" eb="14">
      <t>ゼンケンテキ</t>
    </rPh>
    <rPh sb="15" eb="17">
      <t>ウケイレ</t>
    </rPh>
    <rPh sb="17" eb="19">
      <t>タイセイ</t>
    </rPh>
    <rPh sb="20" eb="22">
      <t>セイビ</t>
    </rPh>
    <phoneticPr fontId="4"/>
  </si>
  <si>
    <t>MICEに係わるプレーヤーの育成・確保</t>
    <rPh sb="5" eb="6">
      <t>カカ</t>
    </rPh>
    <rPh sb="14" eb="16">
      <t>イクセイ</t>
    </rPh>
    <rPh sb="17" eb="19">
      <t>カクホ</t>
    </rPh>
    <phoneticPr fontId="4"/>
  </si>
  <si>
    <t xml:space="preserve">エ　観光客の受入体制の整備 </t>
    <phoneticPr fontId="4"/>
  </si>
  <si>
    <t xml:space="preserve">オ　世界に通用する観光人材の育成 </t>
    <phoneticPr fontId="4"/>
  </si>
  <si>
    <t>3-(2)-オ</t>
    <phoneticPr fontId="3"/>
  </si>
  <si>
    <t xml:space="preserve">カ　産業間連携の強化 </t>
    <phoneticPr fontId="4"/>
  </si>
  <si>
    <t>3-(2)-カ</t>
    <phoneticPr fontId="4"/>
  </si>
  <si>
    <t>県内情報通信関連企業の高度化・多様化の促進</t>
    <rPh sb="0" eb="2">
      <t>ケンナイ</t>
    </rPh>
    <rPh sb="2" eb="6">
      <t>ジョウホウツウシン</t>
    </rPh>
    <rPh sb="6" eb="8">
      <t>カンレン</t>
    </rPh>
    <rPh sb="8" eb="10">
      <t>キギョウ</t>
    </rPh>
    <rPh sb="11" eb="14">
      <t>コウドカ</t>
    </rPh>
    <rPh sb="15" eb="18">
      <t>タヨウカ</t>
    </rPh>
    <rPh sb="19" eb="21">
      <t>ソクシン</t>
    </rPh>
    <phoneticPr fontId="4"/>
  </si>
  <si>
    <t>3-(6)</t>
  </si>
  <si>
    <t xml:space="preserve">オ　MICEを活用した産業振興とMICE関連産業の創出 </t>
    <rPh sb="7" eb="9">
      <t>カツヨウ</t>
    </rPh>
    <rPh sb="11" eb="13">
      <t>サンギョウ</t>
    </rPh>
    <rPh sb="13" eb="15">
      <t>シンコウ</t>
    </rPh>
    <rPh sb="20" eb="22">
      <t>カンレン</t>
    </rPh>
    <rPh sb="22" eb="24">
      <t>サンギョウ</t>
    </rPh>
    <rPh sb="25" eb="27">
      <t>ソウシュツ</t>
    </rPh>
    <phoneticPr fontId="4"/>
  </si>
  <si>
    <t>3-(6)-オ</t>
    <phoneticPr fontId="4"/>
  </si>
  <si>
    <t>MICEを活用した新たな産業の振興</t>
    <rPh sb="5" eb="7">
      <t>カツヨウ</t>
    </rPh>
    <rPh sb="9" eb="10">
      <t>アラ</t>
    </rPh>
    <rPh sb="12" eb="14">
      <t>サンギョウ</t>
    </rPh>
    <rPh sb="15" eb="17">
      <t>シンコウ</t>
    </rPh>
    <phoneticPr fontId="4"/>
  </si>
  <si>
    <t>国際的な災害援助活動の推進</t>
    <rPh sb="6" eb="8">
      <t>エンジョ</t>
    </rPh>
    <rPh sb="8" eb="10">
      <t>カツドウ</t>
    </rPh>
    <rPh sb="11" eb="13">
      <t>スイシン</t>
    </rPh>
    <phoneticPr fontId="4"/>
  </si>
  <si>
    <t>2-(2)-オ</t>
  </si>
  <si>
    <t>2-(2)-オ</t>
    <phoneticPr fontId="6"/>
  </si>
  <si>
    <t>イ　国際的な災害援助活動の推進</t>
    <rPh sb="10" eb="12">
      <t>カツドウ</t>
    </rPh>
    <rPh sb="13" eb="15">
      <t>スイシン</t>
    </rPh>
    <phoneticPr fontId="4"/>
  </si>
  <si>
    <t>3</t>
    <phoneticPr fontId="6"/>
  </si>
  <si>
    <t>②</t>
    <phoneticPr fontId="6"/>
  </si>
  <si>
    <t>建設産業の経営基盤の強化と新分野・新市場進出の促進</t>
    <rPh sb="0" eb="2">
      <t>ケンセツ</t>
    </rPh>
    <rPh sb="2" eb="4">
      <t>サンギョウ</t>
    </rPh>
    <rPh sb="5" eb="7">
      <t>ケイエイ</t>
    </rPh>
    <rPh sb="7" eb="9">
      <t>キバン</t>
    </rPh>
    <rPh sb="10" eb="12">
      <t>キョウカ</t>
    </rPh>
    <rPh sb="13" eb="16">
      <t>シンブンヤ</t>
    </rPh>
    <rPh sb="17" eb="20">
      <t>シンシジョウ</t>
    </rPh>
    <rPh sb="20" eb="22">
      <t>シンシュツ</t>
    </rPh>
    <rPh sb="23" eb="25">
      <t>ソクシン</t>
    </rPh>
    <phoneticPr fontId="4"/>
  </si>
  <si>
    <t>○</t>
    <phoneticPr fontId="6"/>
  </si>
  <si>
    <t>（14）政策金融の活用</t>
    <phoneticPr fontId="4"/>
  </si>
  <si>
    <t>知事公室</t>
    <rPh sb="0" eb="2">
      <t>チジ</t>
    </rPh>
    <rPh sb="2" eb="4">
      <t>コウシツ</t>
    </rPh>
    <phoneticPr fontId="4"/>
  </si>
  <si>
    <t>総務部</t>
    <rPh sb="0" eb="3">
      <t>ソウムブ</t>
    </rPh>
    <phoneticPr fontId="4"/>
  </si>
  <si>
    <t>企画部</t>
    <rPh sb="0" eb="3">
      <t>キカクブ</t>
    </rPh>
    <phoneticPr fontId="4"/>
  </si>
  <si>
    <t>環境部</t>
    <rPh sb="0" eb="3">
      <t>カンキョウブ</t>
    </rPh>
    <phoneticPr fontId="4"/>
  </si>
  <si>
    <t>保健医療部</t>
    <rPh sb="0" eb="2">
      <t>ホケン</t>
    </rPh>
    <rPh sb="2" eb="5">
      <t>イリョウブ</t>
    </rPh>
    <phoneticPr fontId="4"/>
  </si>
  <si>
    <t>農林水産部</t>
    <rPh sb="0" eb="2">
      <t>ノウリン</t>
    </rPh>
    <rPh sb="2" eb="5">
      <t>スイサンブ</t>
    </rPh>
    <phoneticPr fontId="4"/>
  </si>
  <si>
    <t>商工労働部</t>
    <rPh sb="0" eb="2">
      <t>ショウコウ</t>
    </rPh>
    <rPh sb="2" eb="5">
      <t>ロウドウブ</t>
    </rPh>
    <phoneticPr fontId="4"/>
  </si>
  <si>
    <t>土木建築部</t>
    <rPh sb="0" eb="2">
      <t>ドボク</t>
    </rPh>
    <rPh sb="2" eb="5">
      <t>ケンチクブ</t>
    </rPh>
    <phoneticPr fontId="4"/>
  </si>
  <si>
    <t>警察本部</t>
    <rPh sb="0" eb="2">
      <t>ケイサツ</t>
    </rPh>
    <rPh sb="2" eb="4">
      <t>ホンブ</t>
    </rPh>
    <phoneticPr fontId="4"/>
  </si>
  <si>
    <t>文化観光
スポーツ部</t>
    <rPh sb="0" eb="2">
      <t>ブンカ</t>
    </rPh>
    <rPh sb="2" eb="4">
      <t>カンコウ</t>
    </rPh>
    <rPh sb="9" eb="10">
      <t>ブ</t>
    </rPh>
    <phoneticPr fontId="4"/>
  </si>
  <si>
    <t xml:space="preserve">ア　生物多様性の保全 </t>
    <phoneticPr fontId="4"/>
  </si>
  <si>
    <t>（１）自然環境の保全・再生・適正利用</t>
  </si>
  <si>
    <t>（2）持続可能な循環型社会の構築</t>
  </si>
  <si>
    <t>（4）伝統文化の保全・継承及び新たな文化の創造</t>
  </si>
  <si>
    <t>（5）文化産業の戦略的な創出・育成</t>
  </si>
  <si>
    <t>（6）価値創造のまちづくり</t>
  </si>
  <si>
    <t>（7）人間優先のまちづくり</t>
  </si>
  <si>
    <t>（１）健康・長寿おきなわの推進</t>
  </si>
  <si>
    <t>（2）子育てセーフティネットの充実</t>
  </si>
  <si>
    <t>（3）健康福祉セーフティネットの充実</t>
  </si>
  <si>
    <t>（4）社会リスクセーフティネットの確立</t>
  </si>
  <si>
    <t>（5）米軍基地から派生する諸問題及び戦後処理問題の解決</t>
  </si>
  <si>
    <t>（6）地域特性に応じた生活基盤の充実・強化</t>
  </si>
  <si>
    <t>（7）共助・共創型地域づくりの推進</t>
  </si>
  <si>
    <t>（１）自立型経済の構築に向けた基盤の整備</t>
  </si>
  <si>
    <t>（2）世界水準の観光リゾート地の形成</t>
  </si>
  <si>
    <t>（3）情報通信関連産業の高度化・多様化</t>
  </si>
  <si>
    <t>（4）アジアと日本の架け橋となる国際物流拠点の形成</t>
  </si>
  <si>
    <t>（5）科学技術の振興と知的・産業クラスターの形成</t>
  </si>
  <si>
    <t>（6）沖縄の魅力や優位性を生かした新たな産業の創出</t>
  </si>
  <si>
    <t>（7）亜熱帯性気候等を生かした農林水産業の振興</t>
  </si>
  <si>
    <t>（8）地域を支える中小企業等の振興</t>
  </si>
  <si>
    <t>（9）ものづくり産業の振興と地域ブランドの形成</t>
  </si>
  <si>
    <t>（10）雇用対策と多様な人材の確保</t>
  </si>
  <si>
    <t>（11）離島における定住条件の整備</t>
  </si>
  <si>
    <t>（12）離島の特色を生かした産業振興と新たな展開</t>
  </si>
  <si>
    <t>（13）駐留軍用地跡地の有効利用の推進</t>
  </si>
  <si>
    <t>（１）世界との交流ネットワークの形成</t>
  </si>
  <si>
    <t>（2）国際協力・貢献活動の推進</t>
  </si>
  <si>
    <t>（１）沖縄らしい個性を持った人づくりの推進</t>
  </si>
  <si>
    <t>（2）公平な教育機会の享受に向けた環境整備</t>
  </si>
  <si>
    <t>（3）自ら学ぶ意欲を育む教育の充実</t>
  </si>
  <si>
    <t>（4）国際性と多様な能力を涵養する教育システムの構築</t>
  </si>
  <si>
    <t>（5）産業振興を担う人材の育成</t>
  </si>
  <si>
    <t>（6）地域社会を支える人材の育成</t>
  </si>
  <si>
    <t>（3）低炭素島しょ社会の実現</t>
    <phoneticPr fontId="6"/>
  </si>
  <si>
    <t xml:space="preserve">イ　県内企業の高度化・多様化 </t>
    <rPh sb="11" eb="13">
      <t>タヨウ</t>
    </rPh>
    <phoneticPr fontId="4"/>
  </si>
  <si>
    <t xml:space="preserve">ウ　建設産業の担い手確保及び活性化と新分野・新市場の開拓 </t>
    <rPh sb="7" eb="8">
      <t>ニナ</t>
    </rPh>
    <rPh sb="9" eb="10">
      <t>テ</t>
    </rPh>
    <rPh sb="10" eb="12">
      <t>カクホ</t>
    </rPh>
    <rPh sb="12" eb="13">
      <t>オヨ</t>
    </rPh>
    <phoneticPr fontId="4"/>
  </si>
  <si>
    <t>エ　離島を支える多様な人材の育成・確保</t>
    <rPh sb="17" eb="19">
      <t>カクホ</t>
    </rPh>
    <phoneticPr fontId="4"/>
  </si>
  <si>
    <t>ア　早期の事業着手に向けた取組</t>
    <rPh sb="2" eb="4">
      <t>ソウキ</t>
    </rPh>
    <rPh sb="5" eb="7">
      <t>ジギョウ</t>
    </rPh>
    <rPh sb="7" eb="9">
      <t>チャクシュ</t>
    </rPh>
    <rPh sb="10" eb="11">
      <t>ム</t>
    </rPh>
    <rPh sb="13" eb="15">
      <t>トリクミ</t>
    </rPh>
    <phoneticPr fontId="6"/>
  </si>
  <si>
    <t>イ　駐留軍用地跡地の計画的な整備</t>
    <rPh sb="2" eb="4">
      <t>チュウリュウ</t>
    </rPh>
    <rPh sb="4" eb="7">
      <t>グンヨウチ</t>
    </rPh>
    <rPh sb="7" eb="9">
      <t>アトチ</t>
    </rPh>
    <rPh sb="10" eb="13">
      <t>ケイカクテキ</t>
    </rPh>
    <rPh sb="14" eb="16">
      <t>セイビ</t>
    </rPh>
    <phoneticPr fontId="6"/>
  </si>
  <si>
    <t>ウ　跡地における産業振興及び国際交流・貢献拠点の形成</t>
    <rPh sb="2" eb="4">
      <t>アトチ</t>
    </rPh>
    <rPh sb="8" eb="10">
      <t>サンギョウ</t>
    </rPh>
    <rPh sb="10" eb="12">
      <t>シンコウ</t>
    </rPh>
    <rPh sb="12" eb="13">
      <t>オヨ</t>
    </rPh>
    <rPh sb="14" eb="16">
      <t>コクサイ</t>
    </rPh>
    <rPh sb="16" eb="18">
      <t>コウリュウ</t>
    </rPh>
    <rPh sb="19" eb="21">
      <t>コウケン</t>
    </rPh>
    <rPh sb="21" eb="23">
      <t>キョテン</t>
    </rPh>
    <rPh sb="24" eb="26">
      <t>ケイセイ</t>
    </rPh>
    <phoneticPr fontId="6"/>
  </si>
  <si>
    <t>エ　返還跡地国家プロジェクトの導入</t>
    <rPh sb="2" eb="4">
      <t>ヘンカン</t>
    </rPh>
    <rPh sb="4" eb="6">
      <t>アトチ</t>
    </rPh>
    <rPh sb="6" eb="8">
      <t>コッカ</t>
    </rPh>
    <rPh sb="15" eb="17">
      <t>ドウニュウ</t>
    </rPh>
    <phoneticPr fontId="6"/>
  </si>
  <si>
    <t>オ　駐留軍用地跡地利用推進についての協議</t>
    <rPh sb="2" eb="4">
      <t>チュウリュウ</t>
    </rPh>
    <rPh sb="4" eb="7">
      <t>グンヨウチ</t>
    </rPh>
    <rPh sb="7" eb="9">
      <t>アトチ</t>
    </rPh>
    <rPh sb="9" eb="11">
      <t>リヨウ</t>
    </rPh>
    <rPh sb="11" eb="13">
      <t>スイシン</t>
    </rPh>
    <rPh sb="18" eb="20">
      <t>キョウギ</t>
    </rPh>
    <phoneticPr fontId="6"/>
  </si>
  <si>
    <t>子ども生活
福祉部</t>
    <rPh sb="0" eb="1">
      <t>コ</t>
    </rPh>
    <rPh sb="3" eb="5">
      <t>セイカツ</t>
    </rPh>
    <rPh sb="6" eb="9">
      <t>フクシブ</t>
    </rPh>
    <phoneticPr fontId="4"/>
  </si>
  <si>
    <t>ウ　大型MICE施設を核とした戦略的なMICEの振興</t>
    <rPh sb="2" eb="4">
      <t>オオガタ</t>
    </rPh>
    <rPh sb="8" eb="10">
      <t>シセツ</t>
    </rPh>
    <rPh sb="11" eb="12">
      <t>カク</t>
    </rPh>
    <rPh sb="15" eb="18">
      <t>センリャクテキ</t>
    </rPh>
    <rPh sb="24" eb="26">
      <t>シンコウ</t>
    </rPh>
    <phoneticPr fontId="4"/>
  </si>
  <si>
    <t>将来像１　沖縄らしい自然と歴史、伝統、文化を大切にする島</t>
    <rPh sb="0" eb="3">
      <t>ショウライゾウ</t>
    </rPh>
    <phoneticPr fontId="4"/>
  </si>
  <si>
    <t>将来像２　心豊かで、安全・安心に暮らせる島</t>
    <rPh sb="0" eb="3">
      <t>ショウライゾウ</t>
    </rPh>
    <phoneticPr fontId="4"/>
  </si>
  <si>
    <t>将来像３　希望と活力にあふれる豊かな島</t>
    <rPh sb="0" eb="3">
      <t>ショウライゾウ</t>
    </rPh>
    <phoneticPr fontId="4"/>
  </si>
  <si>
    <t>将来像４　世界に開かれた交流と共生の島</t>
    <rPh sb="0" eb="3">
      <t>ショウライゾウ</t>
    </rPh>
    <phoneticPr fontId="4"/>
  </si>
  <si>
    <t>将来像５　多様な能力を発揮し、未来を拓く島</t>
    <rPh sb="0" eb="3">
      <t>ショウライゾウ</t>
    </rPh>
    <phoneticPr fontId="4"/>
  </si>
  <si>
    <t>各部局等の「主な取組」検証票</t>
    <rPh sb="0" eb="3">
      <t>カクブキョク</t>
    </rPh>
    <rPh sb="3" eb="4">
      <t>トウ</t>
    </rPh>
    <rPh sb="6" eb="7">
      <t>オモ</t>
    </rPh>
    <rPh sb="8" eb="10">
      <t>トリクミ</t>
    </rPh>
    <rPh sb="11" eb="13">
      <t>ケンショウ</t>
    </rPh>
    <rPh sb="13" eb="14">
      <t>ヒョウ</t>
    </rPh>
    <phoneticPr fontId="6"/>
  </si>
  <si>
    <t>担当部局等</t>
    <rPh sb="0" eb="2">
      <t>タントウ</t>
    </rPh>
    <rPh sb="3" eb="4">
      <t>キョク</t>
    </rPh>
    <rPh sb="4" eb="5">
      <t>トウ</t>
    </rPh>
    <phoneticPr fontId="4"/>
  </si>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</sst>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2" x14ac:knownFonts="1">
    <font>
      <sz val="11"/>
      <color theme="1"/>
      <name val="ＭＳ Ｐゴシック"/>
      <family val="2"/>
      <scheme val="minor"/>
    </font>
    <font>
      <sz val="11"/>
      <name val="ＭＳ Ｐゴシック"/>
      <family val="3"/>
      <charset val="128"/>
    </font>
    <font>
      <sz val="18"/>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6"/>
      <name val="ＭＳ Ｐゴシック"/>
      <family val="3"/>
      <charset val="128"/>
      <scheme val="minor"/>
    </font>
    <font>
      <sz val="12"/>
      <name val="ＭＳ Ｐゴシック"/>
      <family val="3"/>
      <charset val="128"/>
    </font>
    <font>
      <sz val="9"/>
      <name val="ＭＳ Ｐゴシック"/>
      <family val="3"/>
      <charset val="128"/>
    </font>
    <font>
      <sz val="10"/>
      <name val="ＭＳ Ｐゴシック"/>
      <family val="3"/>
      <charset val="128"/>
    </font>
    <font>
      <sz val="12"/>
      <color theme="1"/>
      <name val="ＭＳ Ｐゴシック"/>
      <family val="2"/>
      <charset val="128"/>
      <scheme val="minor"/>
    </font>
    <font>
      <b/>
      <sz val="18"/>
      <name val="ＭＳ Ｐゴシック"/>
      <family val="3"/>
      <charset val="128"/>
    </font>
    <font>
      <b/>
      <sz val="10"/>
      <name val="ＭＳ Ｐゴシック"/>
      <family val="3"/>
      <charset val="128"/>
    </font>
    <font>
      <sz val="18"/>
      <color rgb="FFFF0000"/>
      <name val="ＭＳ Ｐゴシック"/>
      <family val="3"/>
      <charset val="128"/>
    </font>
    <font>
      <sz val="20"/>
      <name val="ＭＳ Ｐゴシック"/>
      <family val="3"/>
      <charset val="128"/>
    </font>
    <font>
      <u/>
      <sz val="18"/>
      <color rgb="FF0070C0"/>
      <name val="ＭＳ Ｐゴシック"/>
      <family val="3"/>
      <charset val="128"/>
    </font>
    <font>
      <u/>
      <sz val="11"/>
      <color theme="10"/>
      <name val="ＭＳ Ｐゴシック"/>
      <family val="2"/>
      <scheme val="minor"/>
    </font>
    <font>
      <u/>
      <sz val="18"/>
      <color theme="10"/>
      <name val="ＭＳ Ｐゴシック"/>
      <family val="2"/>
      <scheme val="minor"/>
    </font>
    <font>
      <sz val="18"/>
      <name val="ＭＳ Ｐゴシック"/>
      <family val="2"/>
      <scheme val="minor"/>
    </font>
    <font>
      <sz val="18"/>
      <color theme="1"/>
      <name val="ＭＳ Ｐゴシック"/>
      <family val="3"/>
      <charset val="128"/>
      <scheme val="minor"/>
    </font>
    <font>
      <sz val="18"/>
      <color theme="1"/>
      <name val="ＭＳ Ｐゴシック"/>
      <family val="2"/>
      <scheme val="minor"/>
    </font>
    <font>
      <b/>
      <sz val="36"/>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rgb="FFFFCCCC"/>
        <bgColor indexed="64"/>
      </patternFill>
    </fill>
    <fill>
      <patternFill patternType="solid">
        <fgColor rgb="FF99FF9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rgb="FF0000FF"/>
      </left>
      <right style="thin">
        <color indexed="64"/>
      </right>
      <top style="thick">
        <color rgb="FF0000FF"/>
      </top>
      <bottom style="thin">
        <color indexed="64"/>
      </bottom>
      <diagonal/>
    </border>
    <border>
      <left style="thin">
        <color indexed="64"/>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diagonal/>
    </border>
    <border>
      <left style="thick">
        <color rgb="FF0000FF"/>
      </left>
      <right/>
      <top/>
      <bottom/>
      <diagonal/>
    </border>
    <border>
      <left style="thin">
        <color indexed="64"/>
      </left>
      <right style="thick">
        <color rgb="FF0000FF"/>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00FF"/>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right/>
      <top/>
      <bottom style="thick">
        <color rgb="FF0000FF"/>
      </bottom>
      <diagonal/>
    </border>
  </borders>
  <cellStyleXfs count="10">
    <xf numFmtId="0" fontId="0" fillId="0" borderId="0"/>
    <xf numFmtId="0" fontId="1" fillId="0" borderId="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alignment vertical="center"/>
    </xf>
    <xf numFmtId="0" fontId="16" fillId="0" borderId="0" applyNumberFormat="0" applyFill="0" applyBorder="0" applyAlignment="0" applyProtection="0"/>
  </cellStyleXfs>
  <cellXfs count="95">
    <xf numFmtId="0" fontId="0" fillId="0" borderId="0" xfId="0"/>
    <xf numFmtId="0" fontId="5" fillId="0" borderId="0" xfId="1" applyFont="1" applyFill="1" applyBorder="1">
      <alignment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49" fontId="7" fillId="0" borderId="2" xfId="1" applyNumberFormat="1" applyFont="1" applyFill="1" applyBorder="1" applyAlignment="1">
      <alignment horizontal="center" vertical="center"/>
    </xf>
    <xf numFmtId="0" fontId="7" fillId="6" borderId="5" xfId="1" applyFont="1" applyFill="1" applyBorder="1" applyAlignment="1">
      <alignment vertical="center"/>
    </xf>
    <xf numFmtId="0" fontId="7" fillId="6" borderId="4" xfId="1" applyFont="1" applyFill="1" applyBorder="1" applyAlignment="1">
      <alignment vertical="center"/>
    </xf>
    <xf numFmtId="0" fontId="7" fillId="6" borderId="2" xfId="1" applyFont="1" applyFill="1" applyBorder="1" applyAlignment="1">
      <alignment vertical="center"/>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49" fontId="2" fillId="0" borderId="2" xfId="1" applyNumberFormat="1" applyFont="1" applyFill="1" applyBorder="1" applyAlignment="1">
      <alignment horizontal="center" vertical="center" shrinkToFit="1"/>
    </xf>
    <xf numFmtId="0" fontId="2" fillId="0" borderId="0" xfId="1" applyFont="1" applyFill="1" applyBorder="1">
      <alignment vertical="center"/>
    </xf>
    <xf numFmtId="49" fontId="2" fillId="0" borderId="2" xfId="1" applyNumberFormat="1" applyFont="1" applyFill="1" applyBorder="1" applyAlignment="1">
      <alignment horizontal="center" vertical="center"/>
    </xf>
    <xf numFmtId="0" fontId="2" fillId="0" borderId="0" xfId="1" applyFont="1" applyFill="1" applyBorder="1" applyAlignment="1">
      <alignment horizontal="center" vertical="center" shrinkToFit="1"/>
    </xf>
    <xf numFmtId="176" fontId="9" fillId="0" borderId="2" xfId="1" applyNumberFormat="1" applyFont="1" applyFill="1" applyBorder="1" applyAlignment="1">
      <alignment horizontal="center" vertical="center" shrinkToFit="1"/>
    </xf>
    <xf numFmtId="176" fontId="9" fillId="0" borderId="2" xfId="1" applyNumberFormat="1" applyFont="1" applyFill="1" applyBorder="1" applyAlignment="1">
      <alignment vertical="distributed" textRotation="255" shrinkToFit="1"/>
    </xf>
    <xf numFmtId="0" fontId="9" fillId="0" borderId="0" xfId="1" applyFont="1" applyFill="1" applyBorder="1">
      <alignment vertical="center"/>
    </xf>
    <xf numFmtId="176" fontId="9" fillId="0" borderId="2" xfId="1" applyNumberFormat="1" applyFont="1" applyBorder="1" applyAlignment="1">
      <alignment horizontal="center" vertical="center" shrinkToFit="1"/>
    </xf>
    <xf numFmtId="0" fontId="9" fillId="0" borderId="0" xfId="1" applyFont="1">
      <alignment vertical="center"/>
    </xf>
    <xf numFmtId="0" fontId="9" fillId="0" borderId="0" xfId="1" applyFont="1" applyBorder="1">
      <alignment vertical="center"/>
    </xf>
    <xf numFmtId="0" fontId="12" fillId="0" borderId="0" xfId="1" applyFont="1">
      <alignment vertical="center"/>
    </xf>
    <xf numFmtId="0" fontId="12" fillId="0" borderId="0" xfId="1" applyFont="1" applyFill="1" applyBorder="1">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shrinkToFit="1"/>
    </xf>
    <xf numFmtId="0" fontId="2" fillId="6" borderId="5" xfId="1" applyFont="1" applyFill="1" applyBorder="1" applyAlignment="1">
      <alignment vertical="center"/>
    </xf>
    <xf numFmtId="0" fontId="2" fillId="0" borderId="4" xfId="1" applyFont="1" applyFill="1" applyBorder="1" applyAlignment="1">
      <alignment vertical="center" wrapText="1"/>
    </xf>
    <xf numFmtId="0" fontId="2" fillId="6" borderId="4" xfId="1" applyFont="1" applyFill="1" applyBorder="1" applyAlignment="1">
      <alignment vertical="center"/>
    </xf>
    <xf numFmtId="0" fontId="13" fillId="0" borderId="4" xfId="1" applyFont="1" applyFill="1" applyBorder="1" applyAlignment="1">
      <alignment vertical="center" wrapText="1"/>
    </xf>
    <xf numFmtId="49" fontId="2" fillId="6" borderId="5" xfId="1" applyNumberFormat="1" applyFont="1" applyFill="1" applyBorder="1" applyAlignment="1">
      <alignment vertical="center"/>
    </xf>
    <xf numFmtId="49" fontId="15" fillId="0"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xf>
    <xf numFmtId="49" fontId="2" fillId="6" borderId="5" xfId="1" applyNumberFormat="1" applyFont="1" applyFill="1" applyBorder="1" applyAlignment="1">
      <alignment horizontal="left" vertical="center"/>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xf>
    <xf numFmtId="49" fontId="14" fillId="4" borderId="7" xfId="1" applyNumberFormat="1" applyFont="1" applyFill="1" applyBorder="1" applyAlignment="1">
      <alignment vertical="center"/>
    </xf>
    <xf numFmtId="49" fontId="2" fillId="5" borderId="7" xfId="1" applyNumberFormat="1" applyFont="1" applyFill="1" applyBorder="1" applyAlignment="1">
      <alignment vertical="center"/>
    </xf>
    <xf numFmtId="49" fontId="2" fillId="6" borderId="7" xfId="1" applyNumberFormat="1" applyFont="1" applyFill="1" applyBorder="1" applyAlignment="1">
      <alignment horizontal="left" vertical="center"/>
    </xf>
    <xf numFmtId="0" fontId="5" fillId="0" borderId="7" xfId="1" applyFont="1" applyFill="1" applyBorder="1">
      <alignment vertical="center"/>
    </xf>
    <xf numFmtId="49" fontId="2" fillId="2" borderId="2" xfId="1" applyNumberFormat="1" applyFont="1" applyFill="1" applyBorder="1" applyAlignment="1">
      <alignment horizontal="center" vertical="center"/>
    </xf>
    <xf numFmtId="49" fontId="15" fillId="2" borderId="2" xfId="1" applyNumberFormat="1" applyFont="1" applyFill="1" applyBorder="1" applyAlignment="1">
      <alignment horizontal="center" vertical="center"/>
    </xf>
    <xf numFmtId="49" fontId="2" fillId="7"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shrinkToFit="1"/>
    </xf>
    <xf numFmtId="49" fontId="2" fillId="6" borderId="4" xfId="1" applyNumberFormat="1" applyFont="1" applyFill="1" applyBorder="1" applyAlignment="1">
      <alignment vertical="center" shrinkToFit="1"/>
    </xf>
    <xf numFmtId="49" fontId="2" fillId="6" borderId="2" xfId="1" applyNumberFormat="1" applyFont="1" applyFill="1" applyBorder="1" applyAlignment="1">
      <alignment vertical="center" shrinkToFit="1"/>
    </xf>
    <xf numFmtId="49" fontId="5" fillId="6" borderId="2" xfId="1" applyNumberFormat="1" applyFont="1" applyFill="1" applyBorder="1" applyAlignment="1">
      <alignment vertical="center" shrinkToFit="1"/>
    </xf>
    <xf numFmtId="0" fontId="2" fillId="0" borderId="0" xfId="1" applyFont="1" applyFill="1" applyBorder="1" applyAlignment="1">
      <alignment horizontal="right" vertical="center" shrinkToFit="1"/>
    </xf>
    <xf numFmtId="0" fontId="2" fillId="0" borderId="0" xfId="1" applyFont="1" applyFill="1" applyBorder="1" applyAlignment="1">
      <alignment vertical="center" shrinkToFit="1"/>
    </xf>
    <xf numFmtId="0" fontId="7" fillId="6" borderId="2" xfId="1" applyFont="1" applyFill="1" applyBorder="1" applyAlignment="1">
      <alignment vertical="center" shrinkToFit="1"/>
    </xf>
    <xf numFmtId="0" fontId="2" fillId="6" borderId="4" xfId="1" applyFont="1" applyFill="1" applyBorder="1" applyAlignment="1">
      <alignment vertical="center" shrinkToFit="1"/>
    </xf>
    <xf numFmtId="0" fontId="7" fillId="0" borderId="2" xfId="1" applyFont="1" applyFill="1" applyBorder="1" applyAlignment="1">
      <alignment horizontal="center" vertical="center" shrinkToFit="1"/>
    </xf>
    <xf numFmtId="0" fontId="2" fillId="0" borderId="4" xfId="1" applyFont="1" applyFill="1" applyBorder="1" applyAlignment="1">
      <alignment vertical="center" shrinkToFit="1"/>
    </xf>
    <xf numFmtId="0" fontId="7" fillId="6" borderId="4" xfId="1" applyFont="1" applyFill="1" applyBorder="1" applyAlignment="1">
      <alignment vertical="center" shrinkToFit="1"/>
    </xf>
    <xf numFmtId="0" fontId="2" fillId="6" borderId="5" xfId="1" applyFont="1" applyFill="1" applyBorder="1" applyAlignment="1">
      <alignment vertical="center" shrinkToFit="1"/>
    </xf>
    <xf numFmtId="0" fontId="7" fillId="6" borderId="5" xfId="1" applyFont="1" applyFill="1" applyBorder="1" applyAlignment="1">
      <alignment vertical="center" shrinkToFit="1"/>
    </xf>
    <xf numFmtId="0" fontId="21" fillId="0" borderId="0" xfId="1" applyFont="1" applyFill="1" applyBorder="1">
      <alignment vertical="center"/>
    </xf>
    <xf numFmtId="0" fontId="17" fillId="0" borderId="16" xfId="9" applyFont="1" applyBorder="1" applyAlignment="1">
      <alignment vertical="distributed" textRotation="255" shrinkToFit="1"/>
    </xf>
    <xf numFmtId="0" fontId="17" fillId="0" borderId="17" xfId="9" applyFont="1" applyBorder="1" applyAlignment="1">
      <alignment vertical="distributed" textRotation="255" shrinkToFit="1"/>
    </xf>
    <xf numFmtId="0" fontId="17" fillId="0" borderId="17" xfId="9" applyFont="1" applyBorder="1" applyAlignment="1">
      <alignment vertical="distributed" textRotation="255" wrapText="1" shrinkToFit="1"/>
    </xf>
    <xf numFmtId="0" fontId="17" fillId="0" borderId="18" xfId="9" applyFont="1" applyBorder="1" applyAlignment="1">
      <alignment vertical="distributed" textRotation="255" shrinkToFit="1"/>
    </xf>
    <xf numFmtId="49" fontId="2" fillId="2" borderId="4" xfId="1" applyNumberFormat="1" applyFont="1" applyFill="1" applyBorder="1" applyAlignment="1">
      <alignment horizontal="left" vertical="center"/>
    </xf>
    <xf numFmtId="49" fontId="2" fillId="2" borderId="5" xfId="1" applyNumberFormat="1" applyFont="1" applyFill="1" applyBorder="1" applyAlignment="1">
      <alignment horizontal="left" vertical="center"/>
    </xf>
    <xf numFmtId="49" fontId="2" fillId="2" borderId="6" xfId="1" applyNumberFormat="1" applyFont="1" applyFill="1" applyBorder="1" applyAlignment="1">
      <alignment horizontal="left" vertical="center"/>
    </xf>
    <xf numFmtId="49" fontId="2" fillId="5" borderId="4" xfId="1" applyNumberFormat="1" applyFont="1" applyFill="1" applyBorder="1" applyAlignment="1">
      <alignment horizontal="left" vertical="center"/>
    </xf>
    <xf numFmtId="49" fontId="2" fillId="5" borderId="5" xfId="1" applyNumberFormat="1" applyFont="1" applyFill="1" applyBorder="1" applyAlignment="1">
      <alignment horizontal="left" vertical="center"/>
    </xf>
    <xf numFmtId="49" fontId="2" fillId="5" borderId="6" xfId="1" applyNumberFormat="1" applyFont="1" applyFill="1" applyBorder="1" applyAlignment="1">
      <alignment horizontal="left" vertical="center"/>
    </xf>
    <xf numFmtId="0" fontId="20" fillId="7" borderId="4" xfId="0" applyFont="1" applyFill="1" applyBorder="1" applyAlignment="1">
      <alignment vertical="center"/>
    </xf>
    <xf numFmtId="0" fontId="19" fillId="7" borderId="5" xfId="0" applyFont="1" applyFill="1" applyBorder="1" applyAlignment="1">
      <alignment vertical="center"/>
    </xf>
    <xf numFmtId="0" fontId="19" fillId="7" borderId="6" xfId="0" applyFont="1" applyFill="1" applyBorder="1" applyAlignment="1">
      <alignment vertical="center"/>
    </xf>
    <xf numFmtId="0" fontId="18" fillId="2" borderId="4" xfId="0" applyFont="1" applyFill="1" applyBorder="1" applyAlignment="1">
      <alignment vertical="center"/>
    </xf>
    <xf numFmtId="0" fontId="19" fillId="2" borderId="5" xfId="0" applyFont="1" applyFill="1" applyBorder="1" applyAlignment="1">
      <alignment vertical="center"/>
    </xf>
    <xf numFmtId="0" fontId="19" fillId="2" borderId="6" xfId="0" applyFont="1" applyFill="1" applyBorder="1" applyAlignment="1">
      <alignment vertical="center"/>
    </xf>
    <xf numFmtId="49" fontId="2" fillId="6" borderId="4" xfId="1" applyNumberFormat="1" applyFont="1" applyFill="1" applyBorder="1" applyAlignment="1">
      <alignment vertical="center" shrinkToFit="1"/>
    </xf>
    <xf numFmtId="49" fontId="2" fillId="6" borderId="5" xfId="1" applyNumberFormat="1" applyFont="1" applyFill="1" applyBorder="1" applyAlignment="1">
      <alignment vertical="center" shrinkToFit="1"/>
    </xf>
    <xf numFmtId="49" fontId="2" fillId="6" borderId="6" xfId="1" applyNumberFormat="1" applyFont="1" applyFill="1" applyBorder="1" applyAlignment="1">
      <alignment vertical="center" shrinkToFit="1"/>
    </xf>
    <xf numFmtId="0" fontId="5" fillId="0" borderId="12" xfId="1" applyFont="1" applyFill="1" applyBorder="1" applyAlignment="1">
      <alignment horizontal="center" vertical="center" wrapText="1"/>
    </xf>
    <xf numFmtId="0" fontId="19" fillId="7" borderId="14" xfId="0" applyFont="1" applyFill="1" applyBorder="1" applyAlignment="1">
      <alignment vertical="center"/>
    </xf>
    <xf numFmtId="0" fontId="19" fillId="7" borderId="15" xfId="0" applyFont="1" applyFill="1" applyBorder="1" applyAlignment="1">
      <alignment vertical="center"/>
    </xf>
    <xf numFmtId="0" fontId="2" fillId="7" borderId="1" xfId="1" applyFont="1" applyFill="1" applyBorder="1" applyAlignment="1">
      <alignment horizontal="center" vertical="center" textRotation="255"/>
    </xf>
    <xf numFmtId="0" fontId="2" fillId="7" borderId="3" xfId="1" applyFont="1" applyFill="1" applyBorder="1" applyAlignment="1">
      <alignment horizontal="center" vertical="center" textRotation="255"/>
    </xf>
    <xf numFmtId="0" fontId="2" fillId="2" borderId="1"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0" fontId="2" fillId="3" borderId="1" xfId="1" applyFont="1" applyFill="1" applyBorder="1" applyAlignment="1">
      <alignment horizontal="center" vertical="center" wrapText="1" shrinkToFit="1"/>
    </xf>
    <xf numFmtId="0" fontId="2" fillId="3" borderId="3" xfId="1" applyFont="1" applyFill="1" applyBorder="1" applyAlignment="1">
      <alignment horizontal="center" vertical="center" wrapText="1" shrinkToFit="1"/>
    </xf>
    <xf numFmtId="0" fontId="2" fillId="0" borderId="1" xfId="1" applyFont="1" applyFill="1" applyBorder="1" applyAlignment="1">
      <alignment horizontal="center" vertical="center" textRotation="255"/>
    </xf>
    <xf numFmtId="0" fontId="2" fillId="0" borderId="3" xfId="1" applyFont="1" applyFill="1" applyBorder="1" applyAlignment="1">
      <alignment horizontal="center" vertical="center" textRotation="255"/>
    </xf>
    <xf numFmtId="0" fontId="2" fillId="0" borderId="11"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8" borderId="8" xfId="1" applyFont="1" applyFill="1" applyBorder="1" applyAlignment="1">
      <alignment horizontal="center" vertical="center"/>
    </xf>
    <xf numFmtId="0" fontId="2" fillId="8" borderId="9" xfId="1" applyFont="1" applyFill="1" applyBorder="1" applyAlignment="1">
      <alignment horizontal="center" vertical="center"/>
    </xf>
    <xf numFmtId="0" fontId="2" fillId="8" borderId="10" xfId="1" applyFont="1" applyFill="1" applyBorder="1" applyAlignment="1">
      <alignment horizontal="center" vertical="center"/>
    </xf>
    <xf numFmtId="0" fontId="17" fillId="0" borderId="19" xfId="9" applyFont="1" applyBorder="1" applyAlignment="1">
      <alignment vertical="distributed" textRotation="255"/>
    </xf>
  </cellXfs>
  <cellStyles count="10">
    <cellStyle name="パーセント 2" xfId="2"/>
    <cellStyle name="パーセント 2 2" xfId="3"/>
    <cellStyle name="ハイパーリンク" xfId="9" builtinId="8"/>
    <cellStyle name="桁区切り 2" xfId="4"/>
    <cellStyle name="桁区切り 2 2" xfId="5"/>
    <cellStyle name="桁区切り 3" xfId="6"/>
    <cellStyle name="標準" xfId="0" builtinId="0"/>
    <cellStyle name="標準 2" xfId="7"/>
    <cellStyle name="標準 3" xfId="1"/>
    <cellStyle name="標準 4" xfId="8"/>
  </cellStyles>
  <dxfs count="0"/>
  <tableStyles count="0" defaultTableStyle="TableStyleMedium2" defaultPivotStyle="PivotStyleLight16"/>
  <colors>
    <mruColors>
      <color rgb="FF0000FF"/>
      <color rgb="FFFFFF99"/>
      <color rgb="FFFFCCCC"/>
      <color rgb="FF0000CC"/>
      <color rgb="FF99FF99"/>
      <color rgb="FFFF0000"/>
      <color rgb="FFDAEEF3"/>
      <color rgb="FFCCFFCC"/>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4450773</xdr:colOff>
      <xdr:row>0</xdr:row>
      <xdr:rowOff>121227</xdr:rowOff>
    </xdr:from>
    <xdr:to>
      <xdr:col>17</xdr:col>
      <xdr:colOff>571500</xdr:colOff>
      <xdr:row>0</xdr:row>
      <xdr:rowOff>727364</xdr:rowOff>
    </xdr:to>
    <xdr:sp macro="" textlink="">
      <xdr:nvSpPr>
        <xdr:cNvPr id="3" name="角丸四角形吹き出し 2"/>
        <xdr:cNvSpPr/>
      </xdr:nvSpPr>
      <xdr:spPr>
        <a:xfrm>
          <a:off x="6771409" y="121227"/>
          <a:ext cx="11672455" cy="606137"/>
        </a:xfrm>
        <a:prstGeom prst="wedgeRoundRectCallout">
          <a:avLst>
            <a:gd name="adj1" fmla="val -21239"/>
            <a:gd name="adj2" fmla="val 76786"/>
            <a:gd name="adj3" fmla="val 16667"/>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0000FF"/>
              </a:solidFill>
            </a:rPr>
            <a:t>「担当部局等」をクリックすると、</a:t>
          </a:r>
          <a:r>
            <a:rPr kumimoji="1" lang="ja-JP" altLang="ja-JP" sz="1800">
              <a:solidFill>
                <a:srgbClr val="0000FF"/>
              </a:solidFill>
              <a:effectLst/>
              <a:latin typeface="+mn-lt"/>
              <a:ea typeface="+mn-ea"/>
              <a:cs typeface="+mn-cs"/>
            </a:rPr>
            <a:t>各部局等</a:t>
          </a:r>
          <a:r>
            <a:rPr kumimoji="1" lang="ja-JP" altLang="en-US" sz="1800">
              <a:solidFill>
                <a:srgbClr val="0000FF"/>
              </a:solidFill>
              <a:effectLst/>
              <a:latin typeface="+mn-lt"/>
              <a:ea typeface="+mn-ea"/>
              <a:cs typeface="+mn-cs"/>
            </a:rPr>
            <a:t>ごと</a:t>
          </a:r>
          <a:r>
            <a:rPr kumimoji="1" lang="ja-JP" altLang="ja-JP" sz="1800">
              <a:solidFill>
                <a:srgbClr val="0000FF"/>
              </a:solidFill>
              <a:effectLst/>
              <a:latin typeface="+mn-lt"/>
              <a:ea typeface="+mn-ea"/>
              <a:cs typeface="+mn-cs"/>
            </a:rPr>
            <a:t>の「主な取組」検証票</a:t>
          </a:r>
          <a:r>
            <a:rPr kumimoji="1" lang="ja-JP" altLang="en-US" sz="1800">
              <a:solidFill>
                <a:srgbClr val="0000FF"/>
              </a:solidFill>
              <a:effectLst/>
              <a:latin typeface="+mn-lt"/>
              <a:ea typeface="+mn-ea"/>
              <a:cs typeface="+mn-cs"/>
            </a:rPr>
            <a:t>の公表ページが開きます。</a:t>
          </a:r>
          <a:endParaRPr kumimoji="1" lang="ja-JP" altLang="en-US" sz="18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okinawa.jp/site/bunka-sports/kankoseisaku/20200930.html" TargetMode="External"/><Relationship Id="rId13" Type="http://schemas.openxmlformats.org/officeDocument/2006/relationships/hyperlink" Target="https://www.pref.okinawa.jp/site/somu/somushi/somu/r01pdca.html" TargetMode="External"/><Relationship Id="rId3" Type="http://schemas.openxmlformats.org/officeDocument/2006/relationships/hyperlink" Target="https://www.pref.okinawa.jp/site/kodomo/fukushi/somu/pdca/r1pdca-tophtml.html" TargetMode="External"/><Relationship Id="rId7" Type="http://schemas.openxmlformats.org/officeDocument/2006/relationships/hyperlink" Target="https://www.pref.okinawa.jp/site/shoko/seisaku/kikaku/pdca/r1kenshohyo.html" TargetMode="External"/><Relationship Id="rId12" Type="http://schemas.openxmlformats.org/officeDocument/2006/relationships/hyperlink" Target="https://www.pref.okinawa.lg.jp/site/kikaku/chosei/kikaku/r2_pdca_jissikekka.html" TargetMode="External"/><Relationship Id="rId2" Type="http://schemas.openxmlformats.org/officeDocument/2006/relationships/hyperlink" Target="http://www.eb.pref.okinawa.jp/torikumi/137" TargetMode="External"/><Relationship Id="rId1" Type="http://schemas.openxmlformats.org/officeDocument/2006/relationships/hyperlink" Target="http://www.police.pref.okinawa.jp/docs/2020091800035/" TargetMode="External"/><Relationship Id="rId6" Type="http://schemas.openxmlformats.org/officeDocument/2006/relationships/hyperlink" Target="https://www.pref.okinawa.lg.jp/site/hoken/hokeniryo/pdca/h31pdca-top.html" TargetMode="External"/><Relationship Id="rId11" Type="http://schemas.openxmlformats.org/officeDocument/2006/relationships/hyperlink" Target="https://www.pref.okinawa.jp/site/doboku/kikaku/kikaku/pdca/r01pdca.html" TargetMode="External"/><Relationship Id="rId5" Type="http://schemas.openxmlformats.org/officeDocument/2006/relationships/hyperlink" Target="https://www.pref.okinawa.jp/site/chijiko/hisho/h31-r2pdca.html" TargetMode="External"/><Relationship Id="rId15" Type="http://schemas.openxmlformats.org/officeDocument/2006/relationships/drawing" Target="../drawings/drawing1.xml"/><Relationship Id="rId10" Type="http://schemas.openxmlformats.org/officeDocument/2006/relationships/hyperlink" Target="https://www.pref.okinawa.jp/site/norin/norinkikaku/somu/pdcar01.html" TargetMode="External"/><Relationship Id="rId4" Type="http://schemas.openxmlformats.org/officeDocument/2006/relationships/hyperlink" Target="https://www.pref.okinawa.jp/site/kankyo/seisaku/kikaku/pdca/r1_pdca.html" TargetMode="External"/><Relationship Id="rId9" Type="http://schemas.openxmlformats.org/officeDocument/2006/relationships/hyperlink" Target="https://www.pref.okinawa.jp/edu/somu/edu/edu/r2pdca.html"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22"/>
  <sheetViews>
    <sheetView tabSelected="1" view="pageBreakPreview" zoomScale="55" zoomScaleNormal="55" zoomScaleSheetLayoutView="55" zoomScalePageLayoutView="55" workbookViewId="0">
      <pane ySplit="5" topLeftCell="A147" activePane="bottomLeft" state="frozen"/>
      <selection activeCell="A2" sqref="A2"/>
      <selection pane="bottomLeft" activeCell="S174" sqref="S174"/>
    </sheetView>
  </sheetViews>
  <sheetFormatPr defaultRowHeight="21" outlineLevelRow="4" outlineLevelCol="1" x14ac:dyDescent="0.15"/>
  <cols>
    <col min="1" max="1" width="5.125" style="1" customWidth="1"/>
    <col min="2" max="2" width="25.25" style="15" customWidth="1"/>
    <col min="3" max="3" width="91.75" style="50" customWidth="1"/>
    <col min="4" max="4" width="8.25" style="1" hidden="1" customWidth="1" outlineLevel="1"/>
    <col min="5" max="5" width="67.875" style="11" hidden="1" customWidth="1" outlineLevel="1"/>
    <col min="6" max="6" width="8.625" style="22" customWidth="1" collapsed="1"/>
    <col min="7" max="8" width="8.625" style="22" customWidth="1"/>
    <col min="9" max="18" width="8.625" style="20" customWidth="1"/>
    <col min="19" max="19" width="69.25" style="1" customWidth="1"/>
    <col min="20" max="212" width="9" style="1"/>
    <col min="213" max="213" width="6.75" style="1" customWidth="1"/>
    <col min="214" max="214" width="8.25" style="1" customWidth="1"/>
    <col min="215" max="215" width="61.375" style="1" customWidth="1"/>
    <col min="216" max="217" width="0" style="1" hidden="1" customWidth="1"/>
    <col min="218" max="231" width="4.125" style="1" customWidth="1"/>
    <col min="232" max="235" width="0" style="1" hidden="1" customWidth="1"/>
    <col min="236" max="237" width="9" style="1" customWidth="1"/>
    <col min="238" max="238" width="11.375" style="1" customWidth="1"/>
    <col min="239" max="239" width="9.25" style="1" customWidth="1"/>
    <col min="240" max="240" width="7.125" style="1" customWidth="1"/>
    <col min="241" max="468" width="9" style="1"/>
    <col min="469" max="469" width="6.75" style="1" customWidth="1"/>
    <col min="470" max="470" width="8.25" style="1" customWidth="1"/>
    <col min="471" max="471" width="61.375" style="1" customWidth="1"/>
    <col min="472" max="473" width="0" style="1" hidden="1" customWidth="1"/>
    <col min="474" max="487" width="4.125" style="1" customWidth="1"/>
    <col min="488" max="491" width="0" style="1" hidden="1" customWidth="1"/>
    <col min="492" max="493" width="9" style="1" customWidth="1"/>
    <col min="494" max="494" width="11.375" style="1" customWidth="1"/>
    <col min="495" max="495" width="9.25" style="1" customWidth="1"/>
    <col min="496" max="496" width="7.125" style="1" customWidth="1"/>
    <col min="497" max="724" width="9" style="1"/>
    <col min="725" max="725" width="6.75" style="1" customWidth="1"/>
    <col min="726" max="726" width="8.25" style="1" customWidth="1"/>
    <col min="727" max="727" width="61.375" style="1" customWidth="1"/>
    <col min="728" max="729" width="0" style="1" hidden="1" customWidth="1"/>
    <col min="730" max="743" width="4.125" style="1" customWidth="1"/>
    <col min="744" max="747" width="0" style="1" hidden="1" customWidth="1"/>
    <col min="748" max="749" width="9" style="1" customWidth="1"/>
    <col min="750" max="750" width="11.375" style="1" customWidth="1"/>
    <col min="751" max="751" width="9.25" style="1" customWidth="1"/>
    <col min="752" max="752" width="7.125" style="1" customWidth="1"/>
    <col min="753" max="980" width="9" style="1"/>
    <col min="981" max="981" width="6.75" style="1" customWidth="1"/>
    <col min="982" max="982" width="8.25" style="1" customWidth="1"/>
    <col min="983" max="983" width="61.375" style="1" customWidth="1"/>
    <col min="984" max="985" width="0" style="1" hidden="1" customWidth="1"/>
    <col min="986" max="999" width="4.125" style="1" customWidth="1"/>
    <col min="1000" max="1003" width="0" style="1" hidden="1" customWidth="1"/>
    <col min="1004" max="1005" width="9" style="1" customWidth="1"/>
    <col min="1006" max="1006" width="11.375" style="1" customWidth="1"/>
    <col min="1007" max="1007" width="9.25" style="1" customWidth="1"/>
    <col min="1008" max="1008" width="7.125" style="1" customWidth="1"/>
    <col min="1009" max="1236" width="9" style="1"/>
    <col min="1237" max="1237" width="6.75" style="1" customWidth="1"/>
    <col min="1238" max="1238" width="8.25" style="1" customWidth="1"/>
    <col min="1239" max="1239" width="61.375" style="1" customWidth="1"/>
    <col min="1240" max="1241" width="0" style="1" hidden="1" customWidth="1"/>
    <col min="1242" max="1255" width="4.125" style="1" customWidth="1"/>
    <col min="1256" max="1259" width="0" style="1" hidden="1" customWidth="1"/>
    <col min="1260" max="1261" width="9" style="1" customWidth="1"/>
    <col min="1262" max="1262" width="11.375" style="1" customWidth="1"/>
    <col min="1263" max="1263" width="9.25" style="1" customWidth="1"/>
    <col min="1264" max="1264" width="7.125" style="1" customWidth="1"/>
    <col min="1265" max="1492" width="9" style="1"/>
    <col min="1493" max="1493" width="6.75" style="1" customWidth="1"/>
    <col min="1494" max="1494" width="8.25" style="1" customWidth="1"/>
    <col min="1495" max="1495" width="61.375" style="1" customWidth="1"/>
    <col min="1496" max="1497" width="0" style="1" hidden="1" customWidth="1"/>
    <col min="1498" max="1511" width="4.125" style="1" customWidth="1"/>
    <col min="1512" max="1515" width="0" style="1" hidden="1" customWidth="1"/>
    <col min="1516" max="1517" width="9" style="1" customWidth="1"/>
    <col min="1518" max="1518" width="11.375" style="1" customWidth="1"/>
    <col min="1519" max="1519" width="9.25" style="1" customWidth="1"/>
    <col min="1520" max="1520" width="7.125" style="1" customWidth="1"/>
    <col min="1521" max="1748" width="9" style="1"/>
    <col min="1749" max="1749" width="6.75" style="1" customWidth="1"/>
    <col min="1750" max="1750" width="8.25" style="1" customWidth="1"/>
    <col min="1751" max="1751" width="61.375" style="1" customWidth="1"/>
    <col min="1752" max="1753" width="0" style="1" hidden="1" customWidth="1"/>
    <col min="1754" max="1767" width="4.125" style="1" customWidth="1"/>
    <col min="1768" max="1771" width="0" style="1" hidden="1" customWidth="1"/>
    <col min="1772" max="1773" width="9" style="1" customWidth="1"/>
    <col min="1774" max="1774" width="11.375" style="1" customWidth="1"/>
    <col min="1775" max="1775" width="9.25" style="1" customWidth="1"/>
    <col min="1776" max="1776" width="7.125" style="1" customWidth="1"/>
    <col min="1777" max="2004" width="9" style="1"/>
    <col min="2005" max="2005" width="6.75" style="1" customWidth="1"/>
    <col min="2006" max="2006" width="8.25" style="1" customWidth="1"/>
    <col min="2007" max="2007" width="61.375" style="1" customWidth="1"/>
    <col min="2008" max="2009" width="0" style="1" hidden="1" customWidth="1"/>
    <col min="2010" max="2023" width="4.125" style="1" customWidth="1"/>
    <col min="2024" max="2027" width="0" style="1" hidden="1" customWidth="1"/>
    <col min="2028" max="2029" width="9" style="1" customWidth="1"/>
    <col min="2030" max="2030" width="11.375" style="1" customWidth="1"/>
    <col min="2031" max="2031" width="9.25" style="1" customWidth="1"/>
    <col min="2032" max="2032" width="7.125" style="1" customWidth="1"/>
    <col min="2033" max="2260" width="9" style="1"/>
    <col min="2261" max="2261" width="6.75" style="1" customWidth="1"/>
    <col min="2262" max="2262" width="8.25" style="1" customWidth="1"/>
    <col min="2263" max="2263" width="61.375" style="1" customWidth="1"/>
    <col min="2264" max="2265" width="0" style="1" hidden="1" customWidth="1"/>
    <col min="2266" max="2279" width="4.125" style="1" customWidth="1"/>
    <col min="2280" max="2283" width="0" style="1" hidden="1" customWidth="1"/>
    <col min="2284" max="2285" width="9" style="1" customWidth="1"/>
    <col min="2286" max="2286" width="11.375" style="1" customWidth="1"/>
    <col min="2287" max="2287" width="9.25" style="1" customWidth="1"/>
    <col min="2288" max="2288" width="7.125" style="1" customWidth="1"/>
    <col min="2289" max="2516" width="9" style="1"/>
    <col min="2517" max="2517" width="6.75" style="1" customWidth="1"/>
    <col min="2518" max="2518" width="8.25" style="1" customWidth="1"/>
    <col min="2519" max="2519" width="61.375" style="1" customWidth="1"/>
    <col min="2520" max="2521" width="0" style="1" hidden="1" customWidth="1"/>
    <col min="2522" max="2535" width="4.125" style="1" customWidth="1"/>
    <col min="2536" max="2539" width="0" style="1" hidden="1" customWidth="1"/>
    <col min="2540" max="2541" width="9" style="1" customWidth="1"/>
    <col min="2542" max="2542" width="11.375" style="1" customWidth="1"/>
    <col min="2543" max="2543" width="9.25" style="1" customWidth="1"/>
    <col min="2544" max="2544" width="7.125" style="1" customWidth="1"/>
    <col min="2545" max="2772" width="9" style="1"/>
    <col min="2773" max="2773" width="6.75" style="1" customWidth="1"/>
    <col min="2774" max="2774" width="8.25" style="1" customWidth="1"/>
    <col min="2775" max="2775" width="61.375" style="1" customWidth="1"/>
    <col min="2776" max="2777" width="0" style="1" hidden="1" customWidth="1"/>
    <col min="2778" max="2791" width="4.125" style="1" customWidth="1"/>
    <col min="2792" max="2795" width="0" style="1" hidden="1" customWidth="1"/>
    <col min="2796" max="2797" width="9" style="1" customWidth="1"/>
    <col min="2798" max="2798" width="11.375" style="1" customWidth="1"/>
    <col min="2799" max="2799" width="9.25" style="1" customWidth="1"/>
    <col min="2800" max="2800" width="7.125" style="1" customWidth="1"/>
    <col min="2801" max="3028" width="9" style="1"/>
    <col min="3029" max="3029" width="6.75" style="1" customWidth="1"/>
    <col min="3030" max="3030" width="8.25" style="1" customWidth="1"/>
    <col min="3031" max="3031" width="61.375" style="1" customWidth="1"/>
    <col min="3032" max="3033" width="0" style="1" hidden="1" customWidth="1"/>
    <col min="3034" max="3047" width="4.125" style="1" customWidth="1"/>
    <col min="3048" max="3051" width="0" style="1" hidden="1" customWidth="1"/>
    <col min="3052" max="3053" width="9" style="1" customWidth="1"/>
    <col min="3054" max="3054" width="11.375" style="1" customWidth="1"/>
    <col min="3055" max="3055" width="9.25" style="1" customWidth="1"/>
    <col min="3056" max="3056" width="7.125" style="1" customWidth="1"/>
    <col min="3057" max="3284" width="9" style="1"/>
    <col min="3285" max="3285" width="6.75" style="1" customWidth="1"/>
    <col min="3286" max="3286" width="8.25" style="1" customWidth="1"/>
    <col min="3287" max="3287" width="61.375" style="1" customWidth="1"/>
    <col min="3288" max="3289" width="0" style="1" hidden="1" customWidth="1"/>
    <col min="3290" max="3303" width="4.125" style="1" customWidth="1"/>
    <col min="3304" max="3307" width="0" style="1" hidden="1" customWidth="1"/>
    <col min="3308" max="3309" width="9" style="1" customWidth="1"/>
    <col min="3310" max="3310" width="11.375" style="1" customWidth="1"/>
    <col min="3311" max="3311" width="9.25" style="1" customWidth="1"/>
    <col min="3312" max="3312" width="7.125" style="1" customWidth="1"/>
    <col min="3313" max="3540" width="9" style="1"/>
    <col min="3541" max="3541" width="6.75" style="1" customWidth="1"/>
    <col min="3542" max="3542" width="8.25" style="1" customWidth="1"/>
    <col min="3543" max="3543" width="61.375" style="1" customWidth="1"/>
    <col min="3544" max="3545" width="0" style="1" hidden="1" customWidth="1"/>
    <col min="3546" max="3559" width="4.125" style="1" customWidth="1"/>
    <col min="3560" max="3563" width="0" style="1" hidden="1" customWidth="1"/>
    <col min="3564" max="3565" width="9" style="1" customWidth="1"/>
    <col min="3566" max="3566" width="11.375" style="1" customWidth="1"/>
    <col min="3567" max="3567" width="9.25" style="1" customWidth="1"/>
    <col min="3568" max="3568" width="7.125" style="1" customWidth="1"/>
    <col min="3569" max="3796" width="9" style="1"/>
    <col min="3797" max="3797" width="6.75" style="1" customWidth="1"/>
    <col min="3798" max="3798" width="8.25" style="1" customWidth="1"/>
    <col min="3799" max="3799" width="61.375" style="1" customWidth="1"/>
    <col min="3800" max="3801" width="0" style="1" hidden="1" customWidth="1"/>
    <col min="3802" max="3815" width="4.125" style="1" customWidth="1"/>
    <col min="3816" max="3819" width="0" style="1" hidden="1" customWidth="1"/>
    <col min="3820" max="3821" width="9" style="1" customWidth="1"/>
    <col min="3822" max="3822" width="11.375" style="1" customWidth="1"/>
    <col min="3823" max="3823" width="9.25" style="1" customWidth="1"/>
    <col min="3824" max="3824" width="7.125" style="1" customWidth="1"/>
    <col min="3825" max="4052" width="9" style="1"/>
    <col min="4053" max="4053" width="6.75" style="1" customWidth="1"/>
    <col min="4054" max="4054" width="8.25" style="1" customWidth="1"/>
    <col min="4055" max="4055" width="61.375" style="1" customWidth="1"/>
    <col min="4056" max="4057" width="0" style="1" hidden="1" customWidth="1"/>
    <col min="4058" max="4071" width="4.125" style="1" customWidth="1"/>
    <col min="4072" max="4075" width="0" style="1" hidden="1" customWidth="1"/>
    <col min="4076" max="4077" width="9" style="1" customWidth="1"/>
    <col min="4078" max="4078" width="11.375" style="1" customWidth="1"/>
    <col min="4079" max="4079" width="9.25" style="1" customWidth="1"/>
    <col min="4080" max="4080" width="7.125" style="1" customWidth="1"/>
    <col min="4081" max="4308" width="9" style="1"/>
    <col min="4309" max="4309" width="6.75" style="1" customWidth="1"/>
    <col min="4310" max="4310" width="8.25" style="1" customWidth="1"/>
    <col min="4311" max="4311" width="61.375" style="1" customWidth="1"/>
    <col min="4312" max="4313" width="0" style="1" hidden="1" customWidth="1"/>
    <col min="4314" max="4327" width="4.125" style="1" customWidth="1"/>
    <col min="4328" max="4331" width="0" style="1" hidden="1" customWidth="1"/>
    <col min="4332" max="4333" width="9" style="1" customWidth="1"/>
    <col min="4334" max="4334" width="11.375" style="1" customWidth="1"/>
    <col min="4335" max="4335" width="9.25" style="1" customWidth="1"/>
    <col min="4336" max="4336" width="7.125" style="1" customWidth="1"/>
    <col min="4337" max="4564" width="9" style="1"/>
    <col min="4565" max="4565" width="6.75" style="1" customWidth="1"/>
    <col min="4566" max="4566" width="8.25" style="1" customWidth="1"/>
    <col min="4567" max="4567" width="61.375" style="1" customWidth="1"/>
    <col min="4568" max="4569" width="0" style="1" hidden="1" customWidth="1"/>
    <col min="4570" max="4583" width="4.125" style="1" customWidth="1"/>
    <col min="4584" max="4587" width="0" style="1" hidden="1" customWidth="1"/>
    <col min="4588" max="4589" width="9" style="1" customWidth="1"/>
    <col min="4590" max="4590" width="11.375" style="1" customWidth="1"/>
    <col min="4591" max="4591" width="9.25" style="1" customWidth="1"/>
    <col min="4592" max="4592" width="7.125" style="1" customWidth="1"/>
    <col min="4593" max="4820" width="9" style="1"/>
    <col min="4821" max="4821" width="6.75" style="1" customWidth="1"/>
    <col min="4822" max="4822" width="8.25" style="1" customWidth="1"/>
    <col min="4823" max="4823" width="61.375" style="1" customWidth="1"/>
    <col min="4824" max="4825" width="0" style="1" hidden="1" customWidth="1"/>
    <col min="4826" max="4839" width="4.125" style="1" customWidth="1"/>
    <col min="4840" max="4843" width="0" style="1" hidden="1" customWidth="1"/>
    <col min="4844" max="4845" width="9" style="1" customWidth="1"/>
    <col min="4846" max="4846" width="11.375" style="1" customWidth="1"/>
    <col min="4847" max="4847" width="9.25" style="1" customWidth="1"/>
    <col min="4848" max="4848" width="7.125" style="1" customWidth="1"/>
    <col min="4849" max="5076" width="9" style="1"/>
    <col min="5077" max="5077" width="6.75" style="1" customWidth="1"/>
    <col min="5078" max="5078" width="8.25" style="1" customWidth="1"/>
    <col min="5079" max="5079" width="61.375" style="1" customWidth="1"/>
    <col min="5080" max="5081" width="0" style="1" hidden="1" customWidth="1"/>
    <col min="5082" max="5095" width="4.125" style="1" customWidth="1"/>
    <col min="5096" max="5099" width="0" style="1" hidden="1" customWidth="1"/>
    <col min="5100" max="5101" width="9" style="1" customWidth="1"/>
    <col min="5102" max="5102" width="11.375" style="1" customWidth="1"/>
    <col min="5103" max="5103" width="9.25" style="1" customWidth="1"/>
    <col min="5104" max="5104" width="7.125" style="1" customWidth="1"/>
    <col min="5105" max="5332" width="9" style="1"/>
    <col min="5333" max="5333" width="6.75" style="1" customWidth="1"/>
    <col min="5334" max="5334" width="8.25" style="1" customWidth="1"/>
    <col min="5335" max="5335" width="61.375" style="1" customWidth="1"/>
    <col min="5336" max="5337" width="0" style="1" hidden="1" customWidth="1"/>
    <col min="5338" max="5351" width="4.125" style="1" customWidth="1"/>
    <col min="5352" max="5355" width="0" style="1" hidden="1" customWidth="1"/>
    <col min="5356" max="5357" width="9" style="1" customWidth="1"/>
    <col min="5358" max="5358" width="11.375" style="1" customWidth="1"/>
    <col min="5359" max="5359" width="9.25" style="1" customWidth="1"/>
    <col min="5360" max="5360" width="7.125" style="1" customWidth="1"/>
    <col min="5361" max="5588" width="9" style="1"/>
    <col min="5589" max="5589" width="6.75" style="1" customWidth="1"/>
    <col min="5590" max="5590" width="8.25" style="1" customWidth="1"/>
    <col min="5591" max="5591" width="61.375" style="1" customWidth="1"/>
    <col min="5592" max="5593" width="0" style="1" hidden="1" customWidth="1"/>
    <col min="5594" max="5607" width="4.125" style="1" customWidth="1"/>
    <col min="5608" max="5611" width="0" style="1" hidden="1" customWidth="1"/>
    <col min="5612" max="5613" width="9" style="1" customWidth="1"/>
    <col min="5614" max="5614" width="11.375" style="1" customWidth="1"/>
    <col min="5615" max="5615" width="9.25" style="1" customWidth="1"/>
    <col min="5616" max="5616" width="7.125" style="1" customWidth="1"/>
    <col min="5617" max="5844" width="9" style="1"/>
    <col min="5845" max="5845" width="6.75" style="1" customWidth="1"/>
    <col min="5846" max="5846" width="8.25" style="1" customWidth="1"/>
    <col min="5847" max="5847" width="61.375" style="1" customWidth="1"/>
    <col min="5848" max="5849" width="0" style="1" hidden="1" customWidth="1"/>
    <col min="5850" max="5863" width="4.125" style="1" customWidth="1"/>
    <col min="5864" max="5867" width="0" style="1" hidden="1" customWidth="1"/>
    <col min="5868" max="5869" width="9" style="1" customWidth="1"/>
    <col min="5870" max="5870" width="11.375" style="1" customWidth="1"/>
    <col min="5871" max="5871" width="9.25" style="1" customWidth="1"/>
    <col min="5872" max="5872" width="7.125" style="1" customWidth="1"/>
    <col min="5873" max="6100" width="9" style="1"/>
    <col min="6101" max="6101" width="6.75" style="1" customWidth="1"/>
    <col min="6102" max="6102" width="8.25" style="1" customWidth="1"/>
    <col min="6103" max="6103" width="61.375" style="1" customWidth="1"/>
    <col min="6104" max="6105" width="0" style="1" hidden="1" customWidth="1"/>
    <col min="6106" max="6119" width="4.125" style="1" customWidth="1"/>
    <col min="6120" max="6123" width="0" style="1" hidden="1" customWidth="1"/>
    <col min="6124" max="6125" width="9" style="1" customWidth="1"/>
    <col min="6126" max="6126" width="11.375" style="1" customWidth="1"/>
    <col min="6127" max="6127" width="9.25" style="1" customWidth="1"/>
    <col min="6128" max="6128" width="7.125" style="1" customWidth="1"/>
    <col min="6129" max="6356" width="9" style="1"/>
    <col min="6357" max="6357" width="6.75" style="1" customWidth="1"/>
    <col min="6358" max="6358" width="8.25" style="1" customWidth="1"/>
    <col min="6359" max="6359" width="61.375" style="1" customWidth="1"/>
    <col min="6360" max="6361" width="0" style="1" hidden="1" customWidth="1"/>
    <col min="6362" max="6375" width="4.125" style="1" customWidth="1"/>
    <col min="6376" max="6379" width="0" style="1" hidden="1" customWidth="1"/>
    <col min="6380" max="6381" width="9" style="1" customWidth="1"/>
    <col min="6382" max="6382" width="11.375" style="1" customWidth="1"/>
    <col min="6383" max="6383" width="9.25" style="1" customWidth="1"/>
    <col min="6384" max="6384" width="7.125" style="1" customWidth="1"/>
    <col min="6385" max="6612" width="9" style="1"/>
    <col min="6613" max="6613" width="6.75" style="1" customWidth="1"/>
    <col min="6614" max="6614" width="8.25" style="1" customWidth="1"/>
    <col min="6615" max="6615" width="61.375" style="1" customWidth="1"/>
    <col min="6616" max="6617" width="0" style="1" hidden="1" customWidth="1"/>
    <col min="6618" max="6631" width="4.125" style="1" customWidth="1"/>
    <col min="6632" max="6635" width="0" style="1" hidden="1" customWidth="1"/>
    <col min="6636" max="6637" width="9" style="1" customWidth="1"/>
    <col min="6638" max="6638" width="11.375" style="1" customWidth="1"/>
    <col min="6639" max="6639" width="9.25" style="1" customWidth="1"/>
    <col min="6640" max="6640" width="7.125" style="1" customWidth="1"/>
    <col min="6641" max="6868" width="9" style="1"/>
    <col min="6869" max="6869" width="6.75" style="1" customWidth="1"/>
    <col min="6870" max="6870" width="8.25" style="1" customWidth="1"/>
    <col min="6871" max="6871" width="61.375" style="1" customWidth="1"/>
    <col min="6872" max="6873" width="0" style="1" hidden="1" customWidth="1"/>
    <col min="6874" max="6887" width="4.125" style="1" customWidth="1"/>
    <col min="6888" max="6891" width="0" style="1" hidden="1" customWidth="1"/>
    <col min="6892" max="6893" width="9" style="1" customWidth="1"/>
    <col min="6894" max="6894" width="11.375" style="1" customWidth="1"/>
    <col min="6895" max="6895" width="9.25" style="1" customWidth="1"/>
    <col min="6896" max="6896" width="7.125" style="1" customWidth="1"/>
    <col min="6897" max="7124" width="9" style="1"/>
    <col min="7125" max="7125" width="6.75" style="1" customWidth="1"/>
    <col min="7126" max="7126" width="8.25" style="1" customWidth="1"/>
    <col min="7127" max="7127" width="61.375" style="1" customWidth="1"/>
    <col min="7128" max="7129" width="0" style="1" hidden="1" customWidth="1"/>
    <col min="7130" max="7143" width="4.125" style="1" customWidth="1"/>
    <col min="7144" max="7147" width="0" style="1" hidden="1" customWidth="1"/>
    <col min="7148" max="7149" width="9" style="1" customWidth="1"/>
    <col min="7150" max="7150" width="11.375" style="1" customWidth="1"/>
    <col min="7151" max="7151" width="9.25" style="1" customWidth="1"/>
    <col min="7152" max="7152" width="7.125" style="1" customWidth="1"/>
    <col min="7153" max="7380" width="9" style="1"/>
    <col min="7381" max="7381" width="6.75" style="1" customWidth="1"/>
    <col min="7382" max="7382" width="8.25" style="1" customWidth="1"/>
    <col min="7383" max="7383" width="61.375" style="1" customWidth="1"/>
    <col min="7384" max="7385" width="0" style="1" hidden="1" customWidth="1"/>
    <col min="7386" max="7399" width="4.125" style="1" customWidth="1"/>
    <col min="7400" max="7403" width="0" style="1" hidden="1" customWidth="1"/>
    <col min="7404" max="7405" width="9" style="1" customWidth="1"/>
    <col min="7406" max="7406" width="11.375" style="1" customWidth="1"/>
    <col min="7407" max="7407" width="9.25" style="1" customWidth="1"/>
    <col min="7408" max="7408" width="7.125" style="1" customWidth="1"/>
    <col min="7409" max="7636" width="9" style="1"/>
    <col min="7637" max="7637" width="6.75" style="1" customWidth="1"/>
    <col min="7638" max="7638" width="8.25" style="1" customWidth="1"/>
    <col min="7639" max="7639" width="61.375" style="1" customWidth="1"/>
    <col min="7640" max="7641" width="0" style="1" hidden="1" customWidth="1"/>
    <col min="7642" max="7655" width="4.125" style="1" customWidth="1"/>
    <col min="7656" max="7659" width="0" style="1" hidden="1" customWidth="1"/>
    <col min="7660" max="7661" width="9" style="1" customWidth="1"/>
    <col min="7662" max="7662" width="11.375" style="1" customWidth="1"/>
    <col min="7663" max="7663" width="9.25" style="1" customWidth="1"/>
    <col min="7664" max="7664" width="7.125" style="1" customWidth="1"/>
    <col min="7665" max="7892" width="9" style="1"/>
    <col min="7893" max="7893" width="6.75" style="1" customWidth="1"/>
    <col min="7894" max="7894" width="8.25" style="1" customWidth="1"/>
    <col min="7895" max="7895" width="61.375" style="1" customWidth="1"/>
    <col min="7896" max="7897" width="0" style="1" hidden="1" customWidth="1"/>
    <col min="7898" max="7911" width="4.125" style="1" customWidth="1"/>
    <col min="7912" max="7915" width="0" style="1" hidden="1" customWidth="1"/>
    <col min="7916" max="7917" width="9" style="1" customWidth="1"/>
    <col min="7918" max="7918" width="11.375" style="1" customWidth="1"/>
    <col min="7919" max="7919" width="9.25" style="1" customWidth="1"/>
    <col min="7920" max="7920" width="7.125" style="1" customWidth="1"/>
    <col min="7921" max="8148" width="9" style="1"/>
    <col min="8149" max="8149" width="6.75" style="1" customWidth="1"/>
    <col min="8150" max="8150" width="8.25" style="1" customWidth="1"/>
    <col min="8151" max="8151" width="61.375" style="1" customWidth="1"/>
    <col min="8152" max="8153" width="0" style="1" hidden="1" customWidth="1"/>
    <col min="8154" max="8167" width="4.125" style="1" customWidth="1"/>
    <col min="8168" max="8171" width="0" style="1" hidden="1" customWidth="1"/>
    <col min="8172" max="8173" width="9" style="1" customWidth="1"/>
    <col min="8174" max="8174" width="11.375" style="1" customWidth="1"/>
    <col min="8175" max="8175" width="9.25" style="1" customWidth="1"/>
    <col min="8176" max="8176" width="7.125" style="1" customWidth="1"/>
    <col min="8177" max="8404" width="9" style="1"/>
    <col min="8405" max="8405" width="6.75" style="1" customWidth="1"/>
    <col min="8406" max="8406" width="8.25" style="1" customWidth="1"/>
    <col min="8407" max="8407" width="61.375" style="1" customWidth="1"/>
    <col min="8408" max="8409" width="0" style="1" hidden="1" customWidth="1"/>
    <col min="8410" max="8423" width="4.125" style="1" customWidth="1"/>
    <col min="8424" max="8427" width="0" style="1" hidden="1" customWidth="1"/>
    <col min="8428" max="8429" width="9" style="1" customWidth="1"/>
    <col min="8430" max="8430" width="11.375" style="1" customWidth="1"/>
    <col min="8431" max="8431" width="9.25" style="1" customWidth="1"/>
    <col min="8432" max="8432" width="7.125" style="1" customWidth="1"/>
    <col min="8433" max="8660" width="9" style="1"/>
    <col min="8661" max="8661" width="6.75" style="1" customWidth="1"/>
    <col min="8662" max="8662" width="8.25" style="1" customWidth="1"/>
    <col min="8663" max="8663" width="61.375" style="1" customWidth="1"/>
    <col min="8664" max="8665" width="0" style="1" hidden="1" customWidth="1"/>
    <col min="8666" max="8679" width="4.125" style="1" customWidth="1"/>
    <col min="8680" max="8683" width="0" style="1" hidden="1" customWidth="1"/>
    <col min="8684" max="8685" width="9" style="1" customWidth="1"/>
    <col min="8686" max="8686" width="11.375" style="1" customWidth="1"/>
    <col min="8687" max="8687" width="9.25" style="1" customWidth="1"/>
    <col min="8688" max="8688" width="7.125" style="1" customWidth="1"/>
    <col min="8689" max="8916" width="9" style="1"/>
    <col min="8917" max="8917" width="6.75" style="1" customWidth="1"/>
    <col min="8918" max="8918" width="8.25" style="1" customWidth="1"/>
    <col min="8919" max="8919" width="61.375" style="1" customWidth="1"/>
    <col min="8920" max="8921" width="0" style="1" hidden="1" customWidth="1"/>
    <col min="8922" max="8935" width="4.125" style="1" customWidth="1"/>
    <col min="8936" max="8939" width="0" style="1" hidden="1" customWidth="1"/>
    <col min="8940" max="8941" width="9" style="1" customWidth="1"/>
    <col min="8942" max="8942" width="11.375" style="1" customWidth="1"/>
    <col min="8943" max="8943" width="9.25" style="1" customWidth="1"/>
    <col min="8944" max="8944" width="7.125" style="1" customWidth="1"/>
    <col min="8945" max="9172" width="9" style="1"/>
    <col min="9173" max="9173" width="6.75" style="1" customWidth="1"/>
    <col min="9174" max="9174" width="8.25" style="1" customWidth="1"/>
    <col min="9175" max="9175" width="61.375" style="1" customWidth="1"/>
    <col min="9176" max="9177" width="0" style="1" hidden="1" customWidth="1"/>
    <col min="9178" max="9191" width="4.125" style="1" customWidth="1"/>
    <col min="9192" max="9195" width="0" style="1" hidden="1" customWidth="1"/>
    <col min="9196" max="9197" width="9" style="1" customWidth="1"/>
    <col min="9198" max="9198" width="11.375" style="1" customWidth="1"/>
    <col min="9199" max="9199" width="9.25" style="1" customWidth="1"/>
    <col min="9200" max="9200" width="7.125" style="1" customWidth="1"/>
    <col min="9201" max="9428" width="9" style="1"/>
    <col min="9429" max="9429" width="6.75" style="1" customWidth="1"/>
    <col min="9430" max="9430" width="8.25" style="1" customWidth="1"/>
    <col min="9431" max="9431" width="61.375" style="1" customWidth="1"/>
    <col min="9432" max="9433" width="0" style="1" hidden="1" customWidth="1"/>
    <col min="9434" max="9447" width="4.125" style="1" customWidth="1"/>
    <col min="9448" max="9451" width="0" style="1" hidden="1" customWidth="1"/>
    <col min="9452" max="9453" width="9" style="1" customWidth="1"/>
    <col min="9454" max="9454" width="11.375" style="1" customWidth="1"/>
    <col min="9455" max="9455" width="9.25" style="1" customWidth="1"/>
    <col min="9456" max="9456" width="7.125" style="1" customWidth="1"/>
    <col min="9457" max="9684" width="9" style="1"/>
    <col min="9685" max="9685" width="6.75" style="1" customWidth="1"/>
    <col min="9686" max="9686" width="8.25" style="1" customWidth="1"/>
    <col min="9687" max="9687" width="61.375" style="1" customWidth="1"/>
    <col min="9688" max="9689" width="0" style="1" hidden="1" customWidth="1"/>
    <col min="9690" max="9703" width="4.125" style="1" customWidth="1"/>
    <col min="9704" max="9707" width="0" style="1" hidden="1" customWidth="1"/>
    <col min="9708" max="9709" width="9" style="1" customWidth="1"/>
    <col min="9710" max="9710" width="11.375" style="1" customWidth="1"/>
    <col min="9711" max="9711" width="9.25" style="1" customWidth="1"/>
    <col min="9712" max="9712" width="7.125" style="1" customWidth="1"/>
    <col min="9713" max="9940" width="9" style="1"/>
    <col min="9941" max="9941" width="6.75" style="1" customWidth="1"/>
    <col min="9942" max="9942" width="8.25" style="1" customWidth="1"/>
    <col min="9943" max="9943" width="61.375" style="1" customWidth="1"/>
    <col min="9944" max="9945" width="0" style="1" hidden="1" customWidth="1"/>
    <col min="9946" max="9959" width="4.125" style="1" customWidth="1"/>
    <col min="9960" max="9963" width="0" style="1" hidden="1" customWidth="1"/>
    <col min="9964" max="9965" width="9" style="1" customWidth="1"/>
    <col min="9966" max="9966" width="11.375" style="1" customWidth="1"/>
    <col min="9967" max="9967" width="9.25" style="1" customWidth="1"/>
    <col min="9968" max="9968" width="7.125" style="1" customWidth="1"/>
    <col min="9969" max="10196" width="9" style="1"/>
    <col min="10197" max="10197" width="6.75" style="1" customWidth="1"/>
    <col min="10198" max="10198" width="8.25" style="1" customWidth="1"/>
    <col min="10199" max="10199" width="61.375" style="1" customWidth="1"/>
    <col min="10200" max="10201" width="0" style="1" hidden="1" customWidth="1"/>
    <col min="10202" max="10215" width="4.125" style="1" customWidth="1"/>
    <col min="10216" max="10219" width="0" style="1" hidden="1" customWidth="1"/>
    <col min="10220" max="10221" width="9" style="1" customWidth="1"/>
    <col min="10222" max="10222" width="11.375" style="1" customWidth="1"/>
    <col min="10223" max="10223" width="9.25" style="1" customWidth="1"/>
    <col min="10224" max="10224" width="7.125" style="1" customWidth="1"/>
    <col min="10225" max="10452" width="9" style="1"/>
    <col min="10453" max="10453" width="6.75" style="1" customWidth="1"/>
    <col min="10454" max="10454" width="8.25" style="1" customWidth="1"/>
    <col min="10455" max="10455" width="61.375" style="1" customWidth="1"/>
    <col min="10456" max="10457" width="0" style="1" hidden="1" customWidth="1"/>
    <col min="10458" max="10471" width="4.125" style="1" customWidth="1"/>
    <col min="10472" max="10475" width="0" style="1" hidden="1" customWidth="1"/>
    <col min="10476" max="10477" width="9" style="1" customWidth="1"/>
    <col min="10478" max="10478" width="11.375" style="1" customWidth="1"/>
    <col min="10479" max="10479" width="9.25" style="1" customWidth="1"/>
    <col min="10480" max="10480" width="7.125" style="1" customWidth="1"/>
    <col min="10481" max="10708" width="9" style="1"/>
    <col min="10709" max="10709" width="6.75" style="1" customWidth="1"/>
    <col min="10710" max="10710" width="8.25" style="1" customWidth="1"/>
    <col min="10711" max="10711" width="61.375" style="1" customWidth="1"/>
    <col min="10712" max="10713" width="0" style="1" hidden="1" customWidth="1"/>
    <col min="10714" max="10727" width="4.125" style="1" customWidth="1"/>
    <col min="10728" max="10731" width="0" style="1" hidden="1" customWidth="1"/>
    <col min="10732" max="10733" width="9" style="1" customWidth="1"/>
    <col min="10734" max="10734" width="11.375" style="1" customWidth="1"/>
    <col min="10735" max="10735" width="9.25" style="1" customWidth="1"/>
    <col min="10736" max="10736" width="7.125" style="1" customWidth="1"/>
    <col min="10737" max="10964" width="9" style="1"/>
    <col min="10965" max="10965" width="6.75" style="1" customWidth="1"/>
    <col min="10966" max="10966" width="8.25" style="1" customWidth="1"/>
    <col min="10967" max="10967" width="61.375" style="1" customWidth="1"/>
    <col min="10968" max="10969" width="0" style="1" hidden="1" customWidth="1"/>
    <col min="10970" max="10983" width="4.125" style="1" customWidth="1"/>
    <col min="10984" max="10987" width="0" style="1" hidden="1" customWidth="1"/>
    <col min="10988" max="10989" width="9" style="1" customWidth="1"/>
    <col min="10990" max="10990" width="11.375" style="1" customWidth="1"/>
    <col min="10991" max="10991" width="9.25" style="1" customWidth="1"/>
    <col min="10992" max="10992" width="7.125" style="1" customWidth="1"/>
    <col min="10993" max="11220" width="9" style="1"/>
    <col min="11221" max="11221" width="6.75" style="1" customWidth="1"/>
    <col min="11222" max="11222" width="8.25" style="1" customWidth="1"/>
    <col min="11223" max="11223" width="61.375" style="1" customWidth="1"/>
    <col min="11224" max="11225" width="0" style="1" hidden="1" customWidth="1"/>
    <col min="11226" max="11239" width="4.125" style="1" customWidth="1"/>
    <col min="11240" max="11243" width="0" style="1" hidden="1" customWidth="1"/>
    <col min="11244" max="11245" width="9" style="1" customWidth="1"/>
    <col min="11246" max="11246" width="11.375" style="1" customWidth="1"/>
    <col min="11247" max="11247" width="9.25" style="1" customWidth="1"/>
    <col min="11248" max="11248" width="7.125" style="1" customWidth="1"/>
    <col min="11249" max="11476" width="9" style="1"/>
    <col min="11477" max="11477" width="6.75" style="1" customWidth="1"/>
    <col min="11478" max="11478" width="8.25" style="1" customWidth="1"/>
    <col min="11479" max="11479" width="61.375" style="1" customWidth="1"/>
    <col min="11480" max="11481" width="0" style="1" hidden="1" customWidth="1"/>
    <col min="11482" max="11495" width="4.125" style="1" customWidth="1"/>
    <col min="11496" max="11499" width="0" style="1" hidden="1" customWidth="1"/>
    <col min="11500" max="11501" width="9" style="1" customWidth="1"/>
    <col min="11502" max="11502" width="11.375" style="1" customWidth="1"/>
    <col min="11503" max="11503" width="9.25" style="1" customWidth="1"/>
    <col min="11504" max="11504" width="7.125" style="1" customWidth="1"/>
    <col min="11505" max="11732" width="9" style="1"/>
    <col min="11733" max="11733" width="6.75" style="1" customWidth="1"/>
    <col min="11734" max="11734" width="8.25" style="1" customWidth="1"/>
    <col min="11735" max="11735" width="61.375" style="1" customWidth="1"/>
    <col min="11736" max="11737" width="0" style="1" hidden="1" customWidth="1"/>
    <col min="11738" max="11751" width="4.125" style="1" customWidth="1"/>
    <col min="11752" max="11755" width="0" style="1" hidden="1" customWidth="1"/>
    <col min="11756" max="11757" width="9" style="1" customWidth="1"/>
    <col min="11758" max="11758" width="11.375" style="1" customWidth="1"/>
    <col min="11759" max="11759" width="9.25" style="1" customWidth="1"/>
    <col min="11760" max="11760" width="7.125" style="1" customWidth="1"/>
    <col min="11761" max="11988" width="9" style="1"/>
    <col min="11989" max="11989" width="6.75" style="1" customWidth="1"/>
    <col min="11990" max="11990" width="8.25" style="1" customWidth="1"/>
    <col min="11991" max="11991" width="61.375" style="1" customWidth="1"/>
    <col min="11992" max="11993" width="0" style="1" hidden="1" customWidth="1"/>
    <col min="11994" max="12007" width="4.125" style="1" customWidth="1"/>
    <col min="12008" max="12011" width="0" style="1" hidden="1" customWidth="1"/>
    <col min="12012" max="12013" width="9" style="1" customWidth="1"/>
    <col min="12014" max="12014" width="11.375" style="1" customWidth="1"/>
    <col min="12015" max="12015" width="9.25" style="1" customWidth="1"/>
    <col min="12016" max="12016" width="7.125" style="1" customWidth="1"/>
    <col min="12017" max="12244" width="9" style="1"/>
    <col min="12245" max="12245" width="6.75" style="1" customWidth="1"/>
    <col min="12246" max="12246" width="8.25" style="1" customWidth="1"/>
    <col min="12247" max="12247" width="61.375" style="1" customWidth="1"/>
    <col min="12248" max="12249" width="0" style="1" hidden="1" customWidth="1"/>
    <col min="12250" max="12263" width="4.125" style="1" customWidth="1"/>
    <col min="12264" max="12267" width="0" style="1" hidden="1" customWidth="1"/>
    <col min="12268" max="12269" width="9" style="1" customWidth="1"/>
    <col min="12270" max="12270" width="11.375" style="1" customWidth="1"/>
    <col min="12271" max="12271" width="9.25" style="1" customWidth="1"/>
    <col min="12272" max="12272" width="7.125" style="1" customWidth="1"/>
    <col min="12273" max="12500" width="9" style="1"/>
    <col min="12501" max="12501" width="6.75" style="1" customWidth="1"/>
    <col min="12502" max="12502" width="8.25" style="1" customWidth="1"/>
    <col min="12503" max="12503" width="61.375" style="1" customWidth="1"/>
    <col min="12504" max="12505" width="0" style="1" hidden="1" customWidth="1"/>
    <col min="12506" max="12519" width="4.125" style="1" customWidth="1"/>
    <col min="12520" max="12523" width="0" style="1" hidden="1" customWidth="1"/>
    <col min="12524" max="12525" width="9" style="1" customWidth="1"/>
    <col min="12526" max="12526" width="11.375" style="1" customWidth="1"/>
    <col min="12527" max="12527" width="9.25" style="1" customWidth="1"/>
    <col min="12528" max="12528" width="7.125" style="1" customWidth="1"/>
    <col min="12529" max="12756" width="9" style="1"/>
    <col min="12757" max="12757" width="6.75" style="1" customWidth="1"/>
    <col min="12758" max="12758" width="8.25" style="1" customWidth="1"/>
    <col min="12759" max="12759" width="61.375" style="1" customWidth="1"/>
    <col min="12760" max="12761" width="0" style="1" hidden="1" customWidth="1"/>
    <col min="12762" max="12775" width="4.125" style="1" customWidth="1"/>
    <col min="12776" max="12779" width="0" style="1" hidden="1" customWidth="1"/>
    <col min="12780" max="12781" width="9" style="1" customWidth="1"/>
    <col min="12782" max="12782" width="11.375" style="1" customWidth="1"/>
    <col min="12783" max="12783" width="9.25" style="1" customWidth="1"/>
    <col min="12784" max="12784" width="7.125" style="1" customWidth="1"/>
    <col min="12785" max="13012" width="9" style="1"/>
    <col min="13013" max="13013" width="6.75" style="1" customWidth="1"/>
    <col min="13014" max="13014" width="8.25" style="1" customWidth="1"/>
    <col min="13015" max="13015" width="61.375" style="1" customWidth="1"/>
    <col min="13016" max="13017" width="0" style="1" hidden="1" customWidth="1"/>
    <col min="13018" max="13031" width="4.125" style="1" customWidth="1"/>
    <col min="13032" max="13035" width="0" style="1" hidden="1" customWidth="1"/>
    <col min="13036" max="13037" width="9" style="1" customWidth="1"/>
    <col min="13038" max="13038" width="11.375" style="1" customWidth="1"/>
    <col min="13039" max="13039" width="9.25" style="1" customWidth="1"/>
    <col min="13040" max="13040" width="7.125" style="1" customWidth="1"/>
    <col min="13041" max="13268" width="9" style="1"/>
    <col min="13269" max="13269" width="6.75" style="1" customWidth="1"/>
    <col min="13270" max="13270" width="8.25" style="1" customWidth="1"/>
    <col min="13271" max="13271" width="61.375" style="1" customWidth="1"/>
    <col min="13272" max="13273" width="0" style="1" hidden="1" customWidth="1"/>
    <col min="13274" max="13287" width="4.125" style="1" customWidth="1"/>
    <col min="13288" max="13291" width="0" style="1" hidden="1" customWidth="1"/>
    <col min="13292" max="13293" width="9" style="1" customWidth="1"/>
    <col min="13294" max="13294" width="11.375" style="1" customWidth="1"/>
    <col min="13295" max="13295" width="9.25" style="1" customWidth="1"/>
    <col min="13296" max="13296" width="7.125" style="1" customWidth="1"/>
    <col min="13297" max="13524" width="9" style="1"/>
    <col min="13525" max="13525" width="6.75" style="1" customWidth="1"/>
    <col min="13526" max="13526" width="8.25" style="1" customWidth="1"/>
    <col min="13527" max="13527" width="61.375" style="1" customWidth="1"/>
    <col min="13528" max="13529" width="0" style="1" hidden="1" customWidth="1"/>
    <col min="13530" max="13543" width="4.125" style="1" customWidth="1"/>
    <col min="13544" max="13547" width="0" style="1" hidden="1" customWidth="1"/>
    <col min="13548" max="13549" width="9" style="1" customWidth="1"/>
    <col min="13550" max="13550" width="11.375" style="1" customWidth="1"/>
    <col min="13551" max="13551" width="9.25" style="1" customWidth="1"/>
    <col min="13552" max="13552" width="7.125" style="1" customWidth="1"/>
    <col min="13553" max="13780" width="9" style="1"/>
    <col min="13781" max="13781" width="6.75" style="1" customWidth="1"/>
    <col min="13782" max="13782" width="8.25" style="1" customWidth="1"/>
    <col min="13783" max="13783" width="61.375" style="1" customWidth="1"/>
    <col min="13784" max="13785" width="0" style="1" hidden="1" customWidth="1"/>
    <col min="13786" max="13799" width="4.125" style="1" customWidth="1"/>
    <col min="13800" max="13803" width="0" style="1" hidden="1" customWidth="1"/>
    <col min="13804" max="13805" width="9" style="1" customWidth="1"/>
    <col min="13806" max="13806" width="11.375" style="1" customWidth="1"/>
    <col min="13807" max="13807" width="9.25" style="1" customWidth="1"/>
    <col min="13808" max="13808" width="7.125" style="1" customWidth="1"/>
    <col min="13809" max="14036" width="9" style="1"/>
    <col min="14037" max="14037" width="6.75" style="1" customWidth="1"/>
    <col min="14038" max="14038" width="8.25" style="1" customWidth="1"/>
    <col min="14039" max="14039" width="61.375" style="1" customWidth="1"/>
    <col min="14040" max="14041" width="0" style="1" hidden="1" customWidth="1"/>
    <col min="14042" max="14055" width="4.125" style="1" customWidth="1"/>
    <col min="14056" max="14059" width="0" style="1" hidden="1" customWidth="1"/>
    <col min="14060" max="14061" width="9" style="1" customWidth="1"/>
    <col min="14062" max="14062" width="11.375" style="1" customWidth="1"/>
    <col min="14063" max="14063" width="9.25" style="1" customWidth="1"/>
    <col min="14064" max="14064" width="7.125" style="1" customWidth="1"/>
    <col min="14065" max="14292" width="9" style="1"/>
    <col min="14293" max="14293" width="6.75" style="1" customWidth="1"/>
    <col min="14294" max="14294" width="8.25" style="1" customWidth="1"/>
    <col min="14295" max="14295" width="61.375" style="1" customWidth="1"/>
    <col min="14296" max="14297" width="0" style="1" hidden="1" customWidth="1"/>
    <col min="14298" max="14311" width="4.125" style="1" customWidth="1"/>
    <col min="14312" max="14315" width="0" style="1" hidden="1" customWidth="1"/>
    <col min="14316" max="14317" width="9" style="1" customWidth="1"/>
    <col min="14318" max="14318" width="11.375" style="1" customWidth="1"/>
    <col min="14319" max="14319" width="9.25" style="1" customWidth="1"/>
    <col min="14320" max="14320" width="7.125" style="1" customWidth="1"/>
    <col min="14321" max="14548" width="9" style="1"/>
    <col min="14549" max="14549" width="6.75" style="1" customWidth="1"/>
    <col min="14550" max="14550" width="8.25" style="1" customWidth="1"/>
    <col min="14551" max="14551" width="61.375" style="1" customWidth="1"/>
    <col min="14552" max="14553" width="0" style="1" hidden="1" customWidth="1"/>
    <col min="14554" max="14567" width="4.125" style="1" customWidth="1"/>
    <col min="14568" max="14571" width="0" style="1" hidden="1" customWidth="1"/>
    <col min="14572" max="14573" width="9" style="1" customWidth="1"/>
    <col min="14574" max="14574" width="11.375" style="1" customWidth="1"/>
    <col min="14575" max="14575" width="9.25" style="1" customWidth="1"/>
    <col min="14576" max="14576" width="7.125" style="1" customWidth="1"/>
    <col min="14577" max="14804" width="9" style="1"/>
    <col min="14805" max="14805" width="6.75" style="1" customWidth="1"/>
    <col min="14806" max="14806" width="8.25" style="1" customWidth="1"/>
    <col min="14807" max="14807" width="61.375" style="1" customWidth="1"/>
    <col min="14808" max="14809" width="0" style="1" hidden="1" customWidth="1"/>
    <col min="14810" max="14823" width="4.125" style="1" customWidth="1"/>
    <col min="14824" max="14827" width="0" style="1" hidden="1" customWidth="1"/>
    <col min="14828" max="14829" width="9" style="1" customWidth="1"/>
    <col min="14830" max="14830" width="11.375" style="1" customWidth="1"/>
    <col min="14831" max="14831" width="9.25" style="1" customWidth="1"/>
    <col min="14832" max="14832" width="7.125" style="1" customWidth="1"/>
    <col min="14833" max="15060" width="9" style="1"/>
    <col min="15061" max="15061" width="6.75" style="1" customWidth="1"/>
    <col min="15062" max="15062" width="8.25" style="1" customWidth="1"/>
    <col min="15063" max="15063" width="61.375" style="1" customWidth="1"/>
    <col min="15064" max="15065" width="0" style="1" hidden="1" customWidth="1"/>
    <col min="15066" max="15079" width="4.125" style="1" customWidth="1"/>
    <col min="15080" max="15083" width="0" style="1" hidden="1" customWidth="1"/>
    <col min="15084" max="15085" width="9" style="1" customWidth="1"/>
    <col min="15086" max="15086" width="11.375" style="1" customWidth="1"/>
    <col min="15087" max="15087" width="9.25" style="1" customWidth="1"/>
    <col min="15088" max="15088" width="7.125" style="1" customWidth="1"/>
    <col min="15089" max="15316" width="9" style="1"/>
    <col min="15317" max="15317" width="6.75" style="1" customWidth="1"/>
    <col min="15318" max="15318" width="8.25" style="1" customWidth="1"/>
    <col min="15319" max="15319" width="61.375" style="1" customWidth="1"/>
    <col min="15320" max="15321" width="0" style="1" hidden="1" customWidth="1"/>
    <col min="15322" max="15335" width="4.125" style="1" customWidth="1"/>
    <col min="15336" max="15339" width="0" style="1" hidden="1" customWidth="1"/>
    <col min="15340" max="15341" width="9" style="1" customWidth="1"/>
    <col min="15342" max="15342" width="11.375" style="1" customWidth="1"/>
    <col min="15343" max="15343" width="9.25" style="1" customWidth="1"/>
    <col min="15344" max="15344" width="7.125" style="1" customWidth="1"/>
    <col min="15345" max="15572" width="9" style="1"/>
    <col min="15573" max="15573" width="6.75" style="1" customWidth="1"/>
    <col min="15574" max="15574" width="8.25" style="1" customWidth="1"/>
    <col min="15575" max="15575" width="61.375" style="1" customWidth="1"/>
    <col min="15576" max="15577" width="0" style="1" hidden="1" customWidth="1"/>
    <col min="15578" max="15591" width="4.125" style="1" customWidth="1"/>
    <col min="15592" max="15595" width="0" style="1" hidden="1" customWidth="1"/>
    <col min="15596" max="15597" width="9" style="1" customWidth="1"/>
    <col min="15598" max="15598" width="11.375" style="1" customWidth="1"/>
    <col min="15599" max="15599" width="9.25" style="1" customWidth="1"/>
    <col min="15600" max="15600" width="7.125" style="1" customWidth="1"/>
    <col min="15601" max="15828" width="9" style="1"/>
    <col min="15829" max="15829" width="6.75" style="1" customWidth="1"/>
    <col min="15830" max="15830" width="8.25" style="1" customWidth="1"/>
    <col min="15831" max="15831" width="61.375" style="1" customWidth="1"/>
    <col min="15832" max="15833" width="0" style="1" hidden="1" customWidth="1"/>
    <col min="15834" max="15847" width="4.125" style="1" customWidth="1"/>
    <col min="15848" max="15851" width="0" style="1" hidden="1" customWidth="1"/>
    <col min="15852" max="15853" width="9" style="1" customWidth="1"/>
    <col min="15854" max="15854" width="11.375" style="1" customWidth="1"/>
    <col min="15855" max="15855" width="9.25" style="1" customWidth="1"/>
    <col min="15856" max="15856" width="7.125" style="1" customWidth="1"/>
    <col min="15857" max="16084" width="9" style="1"/>
    <col min="16085" max="16085" width="6.75" style="1" customWidth="1"/>
    <col min="16086" max="16086" width="8.25" style="1" customWidth="1"/>
    <col min="16087" max="16087" width="61.375" style="1" customWidth="1"/>
    <col min="16088" max="16089" width="0" style="1" hidden="1" customWidth="1"/>
    <col min="16090" max="16103" width="4.125" style="1" customWidth="1"/>
    <col min="16104" max="16107" width="0" style="1" hidden="1" customWidth="1"/>
    <col min="16108" max="16109" width="9" style="1" customWidth="1"/>
    <col min="16110" max="16110" width="11.375" style="1" customWidth="1"/>
    <col min="16111" max="16111" width="9.25" style="1" customWidth="1"/>
    <col min="16112" max="16112" width="7.125" style="1" customWidth="1"/>
    <col min="16113" max="16384" width="9" style="1"/>
  </cols>
  <sheetData>
    <row r="1" spans="1:19" ht="42" customHeight="1" x14ac:dyDescent="0.15">
      <c r="A1" s="58" t="s">
        <v>619</v>
      </c>
    </row>
    <row r="2" spans="1:19" ht="12.75" customHeight="1" thickBot="1" x14ac:dyDescent="0.2"/>
    <row r="3" spans="1:19" ht="31.5" hidden="1" customHeight="1" x14ac:dyDescent="0.15">
      <c r="A3" s="26" t="s">
        <v>0</v>
      </c>
      <c r="B3" s="26"/>
      <c r="C3" s="17"/>
      <c r="D3" s="26"/>
      <c r="E3" s="26"/>
      <c r="F3" s="17">
        <f t="shared" ref="F3:R3" si="0">SUBTOTAL(103,F9:F423)</f>
        <v>115</v>
      </c>
      <c r="G3" s="17">
        <f t="shared" si="0"/>
        <v>115</v>
      </c>
      <c r="H3" s="17">
        <f t="shared" si="0"/>
        <v>120</v>
      </c>
      <c r="I3" s="17">
        <f t="shared" si="0"/>
        <v>120</v>
      </c>
      <c r="J3" s="17">
        <f t="shared" si="0"/>
        <v>115</v>
      </c>
      <c r="K3" s="17">
        <f t="shared" si="0"/>
        <v>115</v>
      </c>
      <c r="L3" s="17">
        <f t="shared" si="0"/>
        <v>114</v>
      </c>
      <c r="M3" s="17">
        <f t="shared" si="0"/>
        <v>115</v>
      </c>
      <c r="N3" s="17">
        <f t="shared" si="0"/>
        <v>115</v>
      </c>
      <c r="O3" s="17">
        <f t="shared" si="0"/>
        <v>120</v>
      </c>
      <c r="P3" s="17">
        <f t="shared" si="0"/>
        <v>120</v>
      </c>
      <c r="Q3" s="17">
        <f t="shared" si="0"/>
        <v>115</v>
      </c>
      <c r="R3" s="17">
        <f t="shared" si="0"/>
        <v>114</v>
      </c>
    </row>
    <row r="4" spans="1:19" ht="42" customHeight="1" thickTop="1" x14ac:dyDescent="0.15">
      <c r="A4" s="81" t="s">
        <v>1</v>
      </c>
      <c r="B4" s="83" t="s">
        <v>2</v>
      </c>
      <c r="C4" s="85" t="s">
        <v>3</v>
      </c>
      <c r="D4" s="87" t="s">
        <v>4</v>
      </c>
      <c r="E4" s="89" t="s">
        <v>5</v>
      </c>
      <c r="F4" s="91" t="s">
        <v>620</v>
      </c>
      <c r="G4" s="92"/>
      <c r="H4" s="92"/>
      <c r="I4" s="92"/>
      <c r="J4" s="92"/>
      <c r="K4" s="92"/>
      <c r="L4" s="92"/>
      <c r="M4" s="92"/>
      <c r="N4" s="92"/>
      <c r="O4" s="92"/>
      <c r="P4" s="92"/>
      <c r="Q4" s="92"/>
      <c r="R4" s="93"/>
      <c r="S4" s="78"/>
    </row>
    <row r="5" spans="1:19" s="3" customFormat="1" ht="128.25" customHeight="1" thickBot="1" x14ac:dyDescent="0.2">
      <c r="A5" s="82"/>
      <c r="B5" s="84"/>
      <c r="C5" s="86"/>
      <c r="D5" s="88"/>
      <c r="E5" s="90"/>
      <c r="F5" s="59" t="s">
        <v>558</v>
      </c>
      <c r="G5" s="94" t="s">
        <v>559</v>
      </c>
      <c r="H5" s="60" t="s">
        <v>560</v>
      </c>
      <c r="I5" s="60" t="s">
        <v>561</v>
      </c>
      <c r="J5" s="61" t="s">
        <v>612</v>
      </c>
      <c r="K5" s="60" t="s">
        <v>562</v>
      </c>
      <c r="L5" s="60" t="s">
        <v>563</v>
      </c>
      <c r="M5" s="60" t="s">
        <v>564</v>
      </c>
      <c r="N5" s="61" t="s">
        <v>567</v>
      </c>
      <c r="O5" s="60" t="s">
        <v>565</v>
      </c>
      <c r="P5" s="60" t="s">
        <v>6</v>
      </c>
      <c r="Q5" s="60" t="s">
        <v>7</v>
      </c>
      <c r="R5" s="62" t="s">
        <v>566</v>
      </c>
      <c r="S5" s="78"/>
    </row>
    <row r="6" spans="1:19" s="3" customFormat="1" ht="48" customHeight="1" outlineLevel="1" thickTop="1" x14ac:dyDescent="0.15">
      <c r="A6" s="69" t="s">
        <v>614</v>
      </c>
      <c r="B6" s="70"/>
      <c r="C6" s="70"/>
      <c r="D6" s="70"/>
      <c r="E6" s="70"/>
      <c r="F6" s="79"/>
      <c r="G6" s="79"/>
      <c r="H6" s="79"/>
      <c r="I6" s="79"/>
      <c r="J6" s="79"/>
      <c r="K6" s="79"/>
      <c r="L6" s="79"/>
      <c r="M6" s="79"/>
      <c r="N6" s="79"/>
      <c r="O6" s="79"/>
      <c r="P6" s="79"/>
      <c r="Q6" s="79"/>
      <c r="R6" s="80"/>
      <c r="S6" s="38"/>
    </row>
    <row r="7" spans="1:19" s="3" customFormat="1" ht="48" customHeight="1" outlineLevel="1" x14ac:dyDescent="0.15">
      <c r="A7" s="44" t="s">
        <v>8</v>
      </c>
      <c r="B7" s="72" t="s">
        <v>569</v>
      </c>
      <c r="C7" s="73"/>
      <c r="D7" s="73"/>
      <c r="E7" s="73"/>
      <c r="F7" s="73"/>
      <c r="G7" s="73"/>
      <c r="H7" s="73"/>
      <c r="I7" s="73"/>
      <c r="J7" s="73"/>
      <c r="K7" s="73"/>
      <c r="L7" s="73"/>
      <c r="M7" s="73"/>
      <c r="N7" s="73"/>
      <c r="O7" s="73"/>
      <c r="P7" s="73"/>
      <c r="Q7" s="73"/>
      <c r="R7" s="74"/>
      <c r="S7" s="39"/>
    </row>
    <row r="8" spans="1:19" s="3" customFormat="1" ht="48" customHeight="1" x14ac:dyDescent="0.15">
      <c r="A8" s="44" t="s">
        <v>8</v>
      </c>
      <c r="B8" s="42" t="s">
        <v>9</v>
      </c>
      <c r="C8" s="45" t="s">
        <v>568</v>
      </c>
      <c r="D8" s="35"/>
      <c r="E8" s="34"/>
      <c r="F8" s="36" t="str">
        <f>IF(COUNTIF(F9:F11,"○"),"○","")</f>
        <v/>
      </c>
      <c r="G8" s="36" t="str">
        <f t="shared" ref="G8:R8" si="1">IF(COUNTIF(G9:G11,"○"),"○","")</f>
        <v/>
      </c>
      <c r="H8" s="36" t="str">
        <f t="shared" si="1"/>
        <v/>
      </c>
      <c r="I8" s="36" t="str">
        <f t="shared" si="1"/>
        <v>○</v>
      </c>
      <c r="J8" s="36" t="str">
        <f t="shared" si="1"/>
        <v/>
      </c>
      <c r="K8" s="36" t="str">
        <f t="shared" si="1"/>
        <v/>
      </c>
      <c r="L8" s="36" t="str">
        <f t="shared" si="1"/>
        <v>○</v>
      </c>
      <c r="M8" s="36" t="str">
        <f t="shared" si="1"/>
        <v/>
      </c>
      <c r="N8" s="36" t="str">
        <f t="shared" si="1"/>
        <v/>
      </c>
      <c r="O8" s="36" t="str">
        <f t="shared" si="1"/>
        <v>○</v>
      </c>
      <c r="P8" s="36" t="str">
        <f t="shared" si="1"/>
        <v/>
      </c>
      <c r="Q8" s="36" t="str">
        <f t="shared" si="1"/>
        <v/>
      </c>
      <c r="R8" s="36" t="str">
        <f t="shared" si="1"/>
        <v/>
      </c>
      <c r="S8" s="40"/>
    </row>
    <row r="9" spans="1:19" ht="144.75" hidden="1" customHeight="1" outlineLevel="1" x14ac:dyDescent="0.15">
      <c r="A9" s="44" t="s">
        <v>8</v>
      </c>
      <c r="B9" s="42" t="s">
        <v>9</v>
      </c>
      <c r="C9" s="14" t="s">
        <v>11</v>
      </c>
      <c r="D9" s="9" t="s">
        <v>12</v>
      </c>
      <c r="E9" s="29" t="s">
        <v>13</v>
      </c>
      <c r="F9" s="18"/>
      <c r="G9" s="18"/>
      <c r="H9" s="18"/>
      <c r="I9" s="19" t="s">
        <v>10</v>
      </c>
      <c r="J9" s="18"/>
      <c r="K9" s="18"/>
      <c r="L9" s="19"/>
      <c r="M9" s="18"/>
      <c r="N9" s="18"/>
      <c r="O9" s="19" t="s">
        <v>10</v>
      </c>
      <c r="P9" s="18"/>
      <c r="Q9" s="18"/>
      <c r="R9" s="18"/>
      <c r="S9" s="41"/>
    </row>
    <row r="10" spans="1:19" ht="144.75" hidden="1" customHeight="1" outlineLevel="1" x14ac:dyDescent="0.15">
      <c r="A10" s="44" t="s">
        <v>8</v>
      </c>
      <c r="B10" s="42" t="s">
        <v>9</v>
      </c>
      <c r="C10" s="14" t="s">
        <v>11</v>
      </c>
      <c r="D10" s="9" t="s">
        <v>14</v>
      </c>
      <c r="E10" s="29" t="s">
        <v>15</v>
      </c>
      <c r="F10" s="18"/>
      <c r="G10" s="18"/>
      <c r="H10" s="18"/>
      <c r="I10" s="19" t="s">
        <v>10</v>
      </c>
      <c r="J10" s="18"/>
      <c r="K10" s="18"/>
      <c r="L10" s="19"/>
      <c r="M10" s="18"/>
      <c r="N10" s="18"/>
      <c r="O10" s="19"/>
      <c r="P10" s="18"/>
      <c r="Q10" s="18"/>
      <c r="R10" s="18"/>
      <c r="S10" s="41"/>
    </row>
    <row r="11" spans="1:19" ht="144.75" hidden="1" customHeight="1" outlineLevel="1" x14ac:dyDescent="0.15">
      <c r="A11" s="44" t="s">
        <v>8</v>
      </c>
      <c r="B11" s="42" t="s">
        <v>9</v>
      </c>
      <c r="C11" s="14" t="s">
        <v>11</v>
      </c>
      <c r="D11" s="9" t="s">
        <v>16</v>
      </c>
      <c r="E11" s="29" t="s">
        <v>17</v>
      </c>
      <c r="F11" s="18"/>
      <c r="G11" s="18"/>
      <c r="H11" s="18"/>
      <c r="I11" s="19" t="s">
        <v>10</v>
      </c>
      <c r="J11" s="18"/>
      <c r="K11" s="18"/>
      <c r="L11" s="19" t="s">
        <v>10</v>
      </c>
      <c r="M11" s="18"/>
      <c r="N11" s="18"/>
      <c r="O11" s="19"/>
      <c r="P11" s="18"/>
      <c r="Q11" s="18"/>
      <c r="R11" s="18"/>
      <c r="S11" s="41"/>
    </row>
    <row r="12" spans="1:19" s="3" customFormat="1" ht="48" customHeight="1" collapsed="1" x14ac:dyDescent="0.15">
      <c r="A12" s="44" t="s">
        <v>8</v>
      </c>
      <c r="B12" s="42" t="s">
        <v>9</v>
      </c>
      <c r="C12" s="45" t="s">
        <v>19</v>
      </c>
      <c r="D12" s="35"/>
      <c r="E12" s="34"/>
      <c r="F12" s="36" t="str">
        <f>IF(COUNTIF(F13:F15,"○"),"○","")</f>
        <v/>
      </c>
      <c r="G12" s="36" t="str">
        <f t="shared" ref="G12:R12" si="2">IF(COUNTIF(G13:G15,"○"),"○","")</f>
        <v/>
      </c>
      <c r="H12" s="36" t="str">
        <f t="shared" si="2"/>
        <v/>
      </c>
      <c r="I12" s="36" t="str">
        <f t="shared" si="2"/>
        <v>○</v>
      </c>
      <c r="J12" s="36" t="str">
        <f t="shared" si="2"/>
        <v/>
      </c>
      <c r="K12" s="36" t="str">
        <f t="shared" si="2"/>
        <v/>
      </c>
      <c r="L12" s="36" t="str">
        <f t="shared" si="2"/>
        <v>○</v>
      </c>
      <c r="M12" s="36" t="str">
        <f t="shared" si="2"/>
        <v/>
      </c>
      <c r="N12" s="36" t="str">
        <f t="shared" si="2"/>
        <v/>
      </c>
      <c r="O12" s="36" t="str">
        <f t="shared" si="2"/>
        <v>○</v>
      </c>
      <c r="P12" s="36" t="str">
        <f t="shared" si="2"/>
        <v/>
      </c>
      <c r="Q12" s="36" t="str">
        <f t="shared" si="2"/>
        <v/>
      </c>
      <c r="R12" s="36" t="str">
        <f t="shared" si="2"/>
        <v/>
      </c>
      <c r="S12" s="37"/>
    </row>
    <row r="13" spans="1:19" ht="144.75" hidden="1" customHeight="1" outlineLevel="1" x14ac:dyDescent="0.15">
      <c r="A13" s="44" t="s">
        <v>8</v>
      </c>
      <c r="B13" s="42" t="s">
        <v>9</v>
      </c>
      <c r="C13" s="14" t="s">
        <v>20</v>
      </c>
      <c r="D13" s="9" t="s">
        <v>12</v>
      </c>
      <c r="E13" s="29" t="s">
        <v>21</v>
      </c>
      <c r="F13" s="18"/>
      <c r="G13" s="18"/>
      <c r="H13" s="18"/>
      <c r="I13" s="19" t="s">
        <v>10</v>
      </c>
      <c r="J13" s="18"/>
      <c r="K13" s="18"/>
      <c r="L13" s="18" t="s">
        <v>18</v>
      </c>
      <c r="M13" s="18"/>
      <c r="N13" s="18"/>
      <c r="O13" s="19"/>
      <c r="P13" s="18"/>
      <c r="Q13" s="18"/>
      <c r="R13" s="18"/>
      <c r="S13" s="41"/>
    </row>
    <row r="14" spans="1:19" ht="144.75" hidden="1" customHeight="1" outlineLevel="1" x14ac:dyDescent="0.15">
      <c r="A14" s="44" t="s">
        <v>8</v>
      </c>
      <c r="B14" s="42" t="s">
        <v>9</v>
      </c>
      <c r="C14" s="14" t="s">
        <v>20</v>
      </c>
      <c r="D14" s="9" t="s">
        <v>14</v>
      </c>
      <c r="E14" s="29" t="s">
        <v>22</v>
      </c>
      <c r="F14" s="18"/>
      <c r="G14" s="18"/>
      <c r="H14" s="18"/>
      <c r="I14" s="19" t="s">
        <v>10</v>
      </c>
      <c r="J14" s="18"/>
      <c r="K14" s="18"/>
      <c r="L14" s="18" t="s">
        <v>18</v>
      </c>
      <c r="M14" s="18"/>
      <c r="N14" s="18"/>
      <c r="O14" s="19"/>
      <c r="P14" s="18"/>
      <c r="Q14" s="18"/>
      <c r="R14" s="18"/>
      <c r="S14" s="41"/>
    </row>
    <row r="15" spans="1:19" ht="144.75" hidden="1" customHeight="1" outlineLevel="1" x14ac:dyDescent="0.15">
      <c r="A15" s="44" t="s">
        <v>8</v>
      </c>
      <c r="B15" s="42" t="s">
        <v>9</v>
      </c>
      <c r="C15" s="14" t="s">
        <v>20</v>
      </c>
      <c r="D15" s="9" t="s">
        <v>16</v>
      </c>
      <c r="E15" s="29" t="s">
        <v>23</v>
      </c>
      <c r="F15" s="18"/>
      <c r="G15" s="18"/>
      <c r="H15" s="18"/>
      <c r="I15" s="19" t="s">
        <v>10</v>
      </c>
      <c r="J15" s="18"/>
      <c r="K15" s="18"/>
      <c r="L15" s="18" t="s">
        <v>18</v>
      </c>
      <c r="M15" s="18"/>
      <c r="N15" s="18"/>
      <c r="O15" s="19" t="s">
        <v>10</v>
      </c>
      <c r="P15" s="18"/>
      <c r="Q15" s="18"/>
      <c r="R15" s="18"/>
      <c r="S15" s="41"/>
    </row>
    <row r="16" spans="1:19" s="3" customFormat="1" ht="48" customHeight="1" collapsed="1" x14ac:dyDescent="0.15">
      <c r="A16" s="44" t="s">
        <v>8</v>
      </c>
      <c r="B16" s="42" t="s">
        <v>9</v>
      </c>
      <c r="C16" s="45" t="s">
        <v>24</v>
      </c>
      <c r="D16" s="35"/>
      <c r="E16" s="35"/>
      <c r="F16" s="36" t="str">
        <f>IF(COUNTIF(F17,"○"),"○","")</f>
        <v/>
      </c>
      <c r="G16" s="36" t="str">
        <f t="shared" ref="G16:R16" si="3">IF(COUNTIF(G17,"○"),"○","")</f>
        <v/>
      </c>
      <c r="H16" s="36" t="str">
        <f t="shared" si="3"/>
        <v/>
      </c>
      <c r="I16" s="36" t="str">
        <f t="shared" si="3"/>
        <v>○</v>
      </c>
      <c r="J16" s="36" t="str">
        <f t="shared" si="3"/>
        <v/>
      </c>
      <c r="K16" s="36" t="str">
        <f t="shared" si="3"/>
        <v/>
      </c>
      <c r="L16" s="36" t="str">
        <f t="shared" si="3"/>
        <v/>
      </c>
      <c r="M16" s="36" t="str">
        <f t="shared" si="3"/>
        <v/>
      </c>
      <c r="N16" s="36" t="str">
        <f t="shared" si="3"/>
        <v/>
      </c>
      <c r="O16" s="36" t="str">
        <f t="shared" si="3"/>
        <v>○</v>
      </c>
      <c r="P16" s="36" t="str">
        <f t="shared" si="3"/>
        <v/>
      </c>
      <c r="Q16" s="36" t="str">
        <f t="shared" si="3"/>
        <v/>
      </c>
      <c r="R16" s="36" t="str">
        <f t="shared" si="3"/>
        <v/>
      </c>
      <c r="S16" s="37"/>
    </row>
    <row r="17" spans="1:19" ht="144.75" hidden="1" customHeight="1" outlineLevel="1" x14ac:dyDescent="0.15">
      <c r="A17" s="44" t="s">
        <v>8</v>
      </c>
      <c r="B17" s="42" t="s">
        <v>9</v>
      </c>
      <c r="C17" s="14" t="s">
        <v>25</v>
      </c>
      <c r="D17" s="9" t="s">
        <v>12</v>
      </c>
      <c r="E17" s="29" t="s">
        <v>26</v>
      </c>
      <c r="F17" s="18"/>
      <c r="G17" s="18"/>
      <c r="H17" s="18"/>
      <c r="I17" s="18" t="s">
        <v>18</v>
      </c>
      <c r="J17" s="18"/>
      <c r="K17" s="18"/>
      <c r="L17" s="18"/>
      <c r="M17" s="18"/>
      <c r="N17" s="18"/>
      <c r="O17" s="18" t="s">
        <v>18</v>
      </c>
      <c r="P17" s="18"/>
      <c r="Q17" s="18"/>
      <c r="R17" s="18"/>
      <c r="S17" s="41"/>
    </row>
    <row r="18" spans="1:19" s="3" customFormat="1" ht="48" customHeight="1" collapsed="1" x14ac:dyDescent="0.15">
      <c r="A18" s="44" t="s">
        <v>8</v>
      </c>
      <c r="B18" s="42" t="s">
        <v>9</v>
      </c>
      <c r="C18" s="45" t="s">
        <v>27</v>
      </c>
      <c r="D18" s="35"/>
      <c r="E18" s="35"/>
      <c r="F18" s="36" t="str">
        <f>IF(COUNTIF(F19:F20,"○"),"○","")</f>
        <v/>
      </c>
      <c r="G18" s="36" t="str">
        <f t="shared" ref="G18:R18" si="4">IF(COUNTIF(G19:G20,"○"),"○","")</f>
        <v/>
      </c>
      <c r="H18" s="36" t="str">
        <f t="shared" si="4"/>
        <v/>
      </c>
      <c r="I18" s="36" t="str">
        <f t="shared" si="4"/>
        <v>○</v>
      </c>
      <c r="J18" s="36" t="str">
        <f t="shared" si="4"/>
        <v/>
      </c>
      <c r="K18" s="36" t="str">
        <f t="shared" si="4"/>
        <v/>
      </c>
      <c r="L18" s="36" t="str">
        <f t="shared" si="4"/>
        <v>○</v>
      </c>
      <c r="M18" s="36" t="str">
        <f t="shared" si="4"/>
        <v/>
      </c>
      <c r="N18" s="36" t="str">
        <f t="shared" si="4"/>
        <v>○</v>
      </c>
      <c r="O18" s="36" t="str">
        <f t="shared" si="4"/>
        <v/>
      </c>
      <c r="P18" s="36" t="str">
        <f t="shared" si="4"/>
        <v/>
      </c>
      <c r="Q18" s="36" t="str">
        <f t="shared" si="4"/>
        <v/>
      </c>
      <c r="R18" s="36" t="str">
        <f t="shared" si="4"/>
        <v/>
      </c>
      <c r="S18" s="37"/>
    </row>
    <row r="19" spans="1:19" ht="144.75" hidden="1" customHeight="1" outlineLevel="1" x14ac:dyDescent="0.15">
      <c r="A19" s="44" t="s">
        <v>8</v>
      </c>
      <c r="B19" s="42" t="s">
        <v>9</v>
      </c>
      <c r="C19" s="14" t="s">
        <v>28</v>
      </c>
      <c r="D19" s="9" t="s">
        <v>12</v>
      </c>
      <c r="E19" s="29" t="s">
        <v>29</v>
      </c>
      <c r="F19" s="18"/>
      <c r="G19" s="18"/>
      <c r="H19" s="18"/>
      <c r="I19" s="18" t="s">
        <v>18</v>
      </c>
      <c r="J19" s="18"/>
      <c r="K19" s="18"/>
      <c r="L19" s="18"/>
      <c r="M19" s="18"/>
      <c r="N19" s="18"/>
      <c r="O19" s="18"/>
      <c r="P19" s="18"/>
      <c r="Q19" s="18"/>
      <c r="R19" s="18"/>
      <c r="S19" s="41"/>
    </row>
    <row r="20" spans="1:19" ht="144.75" hidden="1" customHeight="1" outlineLevel="1" x14ac:dyDescent="0.15">
      <c r="A20" s="44" t="s">
        <v>8</v>
      </c>
      <c r="B20" s="42" t="s">
        <v>9</v>
      </c>
      <c r="C20" s="14" t="s">
        <v>28</v>
      </c>
      <c r="D20" s="9" t="s">
        <v>14</v>
      </c>
      <c r="E20" s="29" t="s">
        <v>30</v>
      </c>
      <c r="F20" s="18"/>
      <c r="G20" s="18"/>
      <c r="H20" s="18"/>
      <c r="I20" s="18" t="s">
        <v>18</v>
      </c>
      <c r="J20" s="18"/>
      <c r="K20" s="18"/>
      <c r="L20" s="18" t="s">
        <v>18</v>
      </c>
      <c r="M20" s="18"/>
      <c r="N20" s="18" t="s">
        <v>18</v>
      </c>
      <c r="O20" s="18"/>
      <c r="P20" s="18"/>
      <c r="Q20" s="18"/>
      <c r="R20" s="18"/>
      <c r="S20" s="41"/>
    </row>
    <row r="21" spans="1:19" s="3" customFormat="1" ht="48" customHeight="1" collapsed="1" x14ac:dyDescent="0.15">
      <c r="A21" s="44" t="s">
        <v>8</v>
      </c>
      <c r="B21" s="42" t="s">
        <v>9</v>
      </c>
      <c r="C21" s="45" t="s">
        <v>31</v>
      </c>
      <c r="D21" s="35"/>
      <c r="E21" s="35"/>
      <c r="F21" s="36" t="str">
        <f>IF(COUNTIF(F22,"○"),"○","")</f>
        <v/>
      </c>
      <c r="G21" s="36" t="str">
        <f t="shared" ref="G21:R21" si="5">IF(COUNTIF(G22,"○"),"○","")</f>
        <v/>
      </c>
      <c r="H21" s="36" t="str">
        <f t="shared" si="5"/>
        <v/>
      </c>
      <c r="I21" s="36" t="str">
        <f t="shared" si="5"/>
        <v>○</v>
      </c>
      <c r="J21" s="36" t="str">
        <f t="shared" si="5"/>
        <v/>
      </c>
      <c r="K21" s="36" t="str">
        <f t="shared" si="5"/>
        <v/>
      </c>
      <c r="L21" s="36" t="str">
        <f t="shared" si="5"/>
        <v/>
      </c>
      <c r="M21" s="36" t="str">
        <f t="shared" si="5"/>
        <v/>
      </c>
      <c r="N21" s="36" t="str">
        <f t="shared" si="5"/>
        <v/>
      </c>
      <c r="O21" s="36" t="str">
        <f t="shared" si="5"/>
        <v/>
      </c>
      <c r="P21" s="36" t="str">
        <f t="shared" si="5"/>
        <v>○</v>
      </c>
      <c r="Q21" s="36" t="str">
        <f t="shared" si="5"/>
        <v/>
      </c>
      <c r="R21" s="36" t="str">
        <f t="shared" si="5"/>
        <v/>
      </c>
      <c r="S21" s="37"/>
    </row>
    <row r="22" spans="1:19" ht="144.75" hidden="1" customHeight="1" outlineLevel="4" x14ac:dyDescent="0.15">
      <c r="A22" s="44" t="s">
        <v>8</v>
      </c>
      <c r="B22" s="33" t="s">
        <v>9</v>
      </c>
      <c r="C22" s="14" t="s">
        <v>32</v>
      </c>
      <c r="D22" s="9" t="s">
        <v>12</v>
      </c>
      <c r="E22" s="29" t="s">
        <v>33</v>
      </c>
      <c r="F22" s="18"/>
      <c r="G22" s="18"/>
      <c r="H22" s="18"/>
      <c r="I22" s="18" t="s">
        <v>18</v>
      </c>
      <c r="J22" s="18"/>
      <c r="K22" s="18"/>
      <c r="L22" s="18"/>
      <c r="M22" s="18"/>
      <c r="N22" s="18"/>
      <c r="O22" s="18"/>
      <c r="P22" s="18" t="s">
        <v>18</v>
      </c>
      <c r="Q22" s="18"/>
      <c r="R22" s="18"/>
      <c r="S22" s="41"/>
    </row>
    <row r="23" spans="1:19" s="3" customFormat="1" ht="48" customHeight="1" outlineLevel="1" collapsed="1" x14ac:dyDescent="0.15">
      <c r="A23" s="44" t="s">
        <v>8</v>
      </c>
      <c r="B23" s="66" t="s">
        <v>570</v>
      </c>
      <c r="C23" s="67"/>
      <c r="D23" s="67"/>
      <c r="E23" s="67"/>
      <c r="F23" s="67"/>
      <c r="G23" s="67"/>
      <c r="H23" s="67"/>
      <c r="I23" s="67"/>
      <c r="J23" s="67"/>
      <c r="K23" s="67"/>
      <c r="L23" s="67"/>
      <c r="M23" s="67"/>
      <c r="N23" s="67"/>
      <c r="O23" s="67"/>
      <c r="P23" s="67"/>
      <c r="Q23" s="67"/>
      <c r="R23" s="68"/>
      <c r="S23" s="37"/>
    </row>
    <row r="24" spans="1:19" s="3" customFormat="1" ht="48" customHeight="1" x14ac:dyDescent="0.15">
      <c r="A24" s="44" t="s">
        <v>8</v>
      </c>
      <c r="B24" s="42" t="s">
        <v>34</v>
      </c>
      <c r="C24" s="45" t="s">
        <v>35</v>
      </c>
      <c r="D24" s="35"/>
      <c r="E24" s="35"/>
      <c r="F24" s="36" t="str">
        <f>IF(COUNTIF(F25:F26,"○"),"○","")</f>
        <v/>
      </c>
      <c r="G24" s="36" t="str">
        <f t="shared" ref="G24:R24" si="6">IF(COUNTIF(G25:G26,"○"),"○","")</f>
        <v/>
      </c>
      <c r="H24" s="36" t="str">
        <f t="shared" si="6"/>
        <v>○</v>
      </c>
      <c r="I24" s="36" t="str">
        <f>IF(COUNTIF(I25:I26,"○"),"○","")</f>
        <v>○</v>
      </c>
      <c r="J24" s="36" t="str">
        <f t="shared" si="6"/>
        <v/>
      </c>
      <c r="K24" s="36" t="str">
        <f t="shared" si="6"/>
        <v/>
      </c>
      <c r="L24" s="36"/>
      <c r="M24" s="36" t="str">
        <f t="shared" si="6"/>
        <v/>
      </c>
      <c r="N24" s="36" t="str">
        <f t="shared" si="6"/>
        <v/>
      </c>
      <c r="O24" s="36" t="str">
        <f t="shared" si="6"/>
        <v>○</v>
      </c>
      <c r="P24" s="36" t="str">
        <f t="shared" si="6"/>
        <v/>
      </c>
      <c r="Q24" s="36" t="str">
        <f t="shared" si="6"/>
        <v/>
      </c>
      <c r="R24" s="36" t="str">
        <f t="shared" si="6"/>
        <v/>
      </c>
      <c r="S24" s="37"/>
    </row>
    <row r="25" spans="1:19" ht="144.75" hidden="1" customHeight="1" outlineLevel="1" x14ac:dyDescent="0.15">
      <c r="A25" s="44" t="s">
        <v>8</v>
      </c>
      <c r="B25" s="42" t="s">
        <v>34</v>
      </c>
      <c r="C25" s="14" t="s">
        <v>36</v>
      </c>
      <c r="D25" s="9" t="s">
        <v>12</v>
      </c>
      <c r="E25" s="29" t="s">
        <v>37</v>
      </c>
      <c r="F25" s="18"/>
      <c r="G25" s="18"/>
      <c r="H25" s="18"/>
      <c r="I25" s="18" t="s">
        <v>18</v>
      </c>
      <c r="J25" s="18"/>
      <c r="K25" s="18"/>
      <c r="L25" s="18"/>
      <c r="M25" s="18"/>
      <c r="N25" s="18"/>
      <c r="O25" s="18" t="s">
        <v>18</v>
      </c>
      <c r="P25" s="18"/>
      <c r="Q25" s="18"/>
      <c r="R25" s="18"/>
      <c r="S25" s="41"/>
    </row>
    <row r="26" spans="1:19" ht="144.75" hidden="1" customHeight="1" outlineLevel="1" x14ac:dyDescent="0.15">
      <c r="A26" s="44" t="s">
        <v>8</v>
      </c>
      <c r="B26" s="42" t="s">
        <v>34</v>
      </c>
      <c r="C26" s="14" t="s">
        <v>36</v>
      </c>
      <c r="D26" s="9" t="s">
        <v>14</v>
      </c>
      <c r="E26" s="29" t="s">
        <v>38</v>
      </c>
      <c r="F26" s="18"/>
      <c r="G26" s="18"/>
      <c r="H26" s="18" t="s">
        <v>18</v>
      </c>
      <c r="I26" s="18"/>
      <c r="J26" s="18"/>
      <c r="K26" s="18"/>
      <c r="L26" s="18" t="s">
        <v>18</v>
      </c>
      <c r="M26" s="18"/>
      <c r="N26" s="18"/>
      <c r="O26" s="18" t="s">
        <v>18</v>
      </c>
      <c r="P26" s="18"/>
      <c r="Q26" s="18"/>
      <c r="R26" s="18"/>
      <c r="S26" s="41"/>
    </row>
    <row r="27" spans="1:19" s="3" customFormat="1" ht="48" customHeight="1" collapsed="1" x14ac:dyDescent="0.15">
      <c r="A27" s="44" t="s">
        <v>8</v>
      </c>
      <c r="B27" s="42" t="s">
        <v>34</v>
      </c>
      <c r="C27" s="45" t="s">
        <v>39</v>
      </c>
      <c r="D27" s="32"/>
      <c r="E27" s="32"/>
      <c r="F27" s="36" t="str">
        <f>IF(COUNTIF(F28:F30,"○"),"○","")</f>
        <v/>
      </c>
      <c r="G27" s="36" t="str">
        <f t="shared" ref="G27:R27" si="7">IF(COUNTIF(G28:G30,"○"),"○","")</f>
        <v/>
      </c>
      <c r="H27" s="36" t="str">
        <f t="shared" si="7"/>
        <v/>
      </c>
      <c r="I27" s="36" t="str">
        <f t="shared" si="7"/>
        <v>○</v>
      </c>
      <c r="J27" s="36" t="str">
        <f t="shared" si="7"/>
        <v/>
      </c>
      <c r="K27" s="36" t="str">
        <f t="shared" si="7"/>
        <v/>
      </c>
      <c r="L27" s="36" t="str">
        <f t="shared" si="7"/>
        <v/>
      </c>
      <c r="M27" s="36" t="str">
        <f t="shared" si="7"/>
        <v/>
      </c>
      <c r="N27" s="36" t="str">
        <f t="shared" si="7"/>
        <v/>
      </c>
      <c r="O27" s="36" t="str">
        <f t="shared" si="7"/>
        <v/>
      </c>
      <c r="P27" s="36" t="str">
        <f t="shared" si="7"/>
        <v/>
      </c>
      <c r="Q27" s="36" t="str">
        <f t="shared" si="7"/>
        <v/>
      </c>
      <c r="R27" s="36" t="str">
        <f t="shared" si="7"/>
        <v/>
      </c>
      <c r="S27" s="37"/>
    </row>
    <row r="28" spans="1:19" ht="144.75" hidden="1" customHeight="1" outlineLevel="1" x14ac:dyDescent="0.15">
      <c r="A28" s="44" t="s">
        <v>8</v>
      </c>
      <c r="B28" s="33" t="s">
        <v>34</v>
      </c>
      <c r="C28" s="14" t="s">
        <v>40</v>
      </c>
      <c r="D28" s="9" t="s">
        <v>12</v>
      </c>
      <c r="E28" s="29" t="s">
        <v>41</v>
      </c>
      <c r="F28" s="18"/>
      <c r="G28" s="18"/>
      <c r="H28" s="18"/>
      <c r="I28" s="18" t="s">
        <v>18</v>
      </c>
      <c r="J28" s="18"/>
      <c r="K28" s="18"/>
      <c r="L28" s="18"/>
      <c r="M28" s="18"/>
      <c r="N28" s="18"/>
      <c r="O28" s="18"/>
      <c r="P28" s="18"/>
      <c r="Q28" s="18"/>
      <c r="R28" s="18"/>
      <c r="S28" s="41"/>
    </row>
    <row r="29" spans="1:19" ht="144.75" hidden="1" customHeight="1" outlineLevel="1" x14ac:dyDescent="0.15">
      <c r="A29" s="44" t="s">
        <v>8</v>
      </c>
      <c r="B29" s="33" t="s">
        <v>34</v>
      </c>
      <c r="C29" s="14" t="s">
        <v>40</v>
      </c>
      <c r="D29" s="9" t="s">
        <v>14</v>
      </c>
      <c r="E29" s="29" t="s">
        <v>42</v>
      </c>
      <c r="F29" s="18"/>
      <c r="G29" s="18"/>
      <c r="H29" s="18"/>
      <c r="I29" s="18" t="s">
        <v>18</v>
      </c>
      <c r="J29" s="18"/>
      <c r="K29" s="18"/>
      <c r="L29" s="18"/>
      <c r="M29" s="18"/>
      <c r="N29" s="18"/>
      <c r="O29" s="18"/>
      <c r="P29" s="18"/>
      <c r="Q29" s="18"/>
      <c r="R29" s="18"/>
      <c r="S29" s="41"/>
    </row>
    <row r="30" spans="1:19" ht="144.75" hidden="1" customHeight="1" outlineLevel="1" x14ac:dyDescent="0.15">
      <c r="A30" s="44" t="s">
        <v>8</v>
      </c>
      <c r="B30" s="33" t="s">
        <v>34</v>
      </c>
      <c r="C30" s="14" t="s">
        <v>40</v>
      </c>
      <c r="D30" s="9" t="s">
        <v>16</v>
      </c>
      <c r="E30" s="29" t="s">
        <v>43</v>
      </c>
      <c r="F30" s="18"/>
      <c r="G30" s="18"/>
      <c r="H30" s="18"/>
      <c r="I30" s="18" t="s">
        <v>18</v>
      </c>
      <c r="J30" s="18"/>
      <c r="K30" s="18"/>
      <c r="L30" s="18"/>
      <c r="M30" s="18"/>
      <c r="N30" s="18"/>
      <c r="O30" s="18"/>
      <c r="P30" s="18"/>
      <c r="Q30" s="18"/>
      <c r="R30" s="18"/>
      <c r="S30" s="41"/>
    </row>
    <row r="31" spans="1:19" s="3" customFormat="1" ht="48" customHeight="1" outlineLevel="1" collapsed="1" x14ac:dyDescent="0.15">
      <c r="A31" s="44" t="s">
        <v>8</v>
      </c>
      <c r="B31" s="66" t="s">
        <v>603</v>
      </c>
      <c r="C31" s="67"/>
      <c r="D31" s="67"/>
      <c r="E31" s="67"/>
      <c r="F31" s="67"/>
      <c r="G31" s="67"/>
      <c r="H31" s="67"/>
      <c r="I31" s="67"/>
      <c r="J31" s="67"/>
      <c r="K31" s="67"/>
      <c r="L31" s="67"/>
      <c r="M31" s="67"/>
      <c r="N31" s="67"/>
      <c r="O31" s="67"/>
      <c r="P31" s="67"/>
      <c r="Q31" s="67"/>
      <c r="R31" s="68"/>
      <c r="S31" s="37"/>
    </row>
    <row r="32" spans="1:19" s="3" customFormat="1" ht="48" customHeight="1" x14ac:dyDescent="0.15">
      <c r="A32" s="44" t="s">
        <v>8</v>
      </c>
      <c r="B32" s="42" t="s">
        <v>44</v>
      </c>
      <c r="C32" s="46" t="s">
        <v>45</v>
      </c>
      <c r="D32" s="5"/>
      <c r="E32" s="28"/>
      <c r="F32" s="36" t="str">
        <f>IF(COUNTIF(F33:F35,"○"),"○","")</f>
        <v/>
      </c>
      <c r="G32" s="36" t="str">
        <f t="shared" ref="G32:R32" si="8">IF(COUNTIF(G33:G35,"○"),"○","")</f>
        <v/>
      </c>
      <c r="H32" s="36" t="str">
        <f t="shared" si="8"/>
        <v>○</v>
      </c>
      <c r="I32" s="36" t="str">
        <f t="shared" si="8"/>
        <v>○</v>
      </c>
      <c r="J32" s="36" t="str">
        <f t="shared" si="8"/>
        <v/>
      </c>
      <c r="K32" s="36" t="str">
        <f t="shared" si="8"/>
        <v/>
      </c>
      <c r="L32" s="36" t="str">
        <f t="shared" si="8"/>
        <v>○</v>
      </c>
      <c r="M32" s="36" t="str">
        <f t="shared" si="8"/>
        <v>○</v>
      </c>
      <c r="N32" s="36" t="str">
        <f t="shared" si="8"/>
        <v/>
      </c>
      <c r="O32" s="36" t="str">
        <f t="shared" si="8"/>
        <v>○</v>
      </c>
      <c r="P32" s="36" t="str">
        <f t="shared" si="8"/>
        <v/>
      </c>
      <c r="Q32" s="36" t="str">
        <f t="shared" si="8"/>
        <v/>
      </c>
      <c r="R32" s="36" t="str">
        <f t="shared" si="8"/>
        <v/>
      </c>
      <c r="S32" s="37"/>
    </row>
    <row r="33" spans="1:19" ht="144.75" hidden="1" customHeight="1" outlineLevel="1" x14ac:dyDescent="0.15">
      <c r="A33" s="44" t="s">
        <v>8</v>
      </c>
      <c r="B33" s="42" t="s">
        <v>44</v>
      </c>
      <c r="C33" s="14" t="s">
        <v>46</v>
      </c>
      <c r="D33" s="9" t="s">
        <v>12</v>
      </c>
      <c r="E33" s="29" t="s">
        <v>47</v>
      </c>
      <c r="F33" s="18"/>
      <c r="G33" s="18"/>
      <c r="H33" s="18"/>
      <c r="I33" s="18" t="s">
        <v>18</v>
      </c>
      <c r="J33" s="18"/>
      <c r="K33" s="18"/>
      <c r="L33" s="18"/>
      <c r="M33" s="18" t="s">
        <v>18</v>
      </c>
      <c r="N33" s="18"/>
      <c r="O33" s="18" t="s">
        <v>18</v>
      </c>
      <c r="P33" s="18"/>
      <c r="Q33" s="18"/>
      <c r="R33" s="18"/>
      <c r="S33" s="41"/>
    </row>
    <row r="34" spans="1:19" ht="144.75" hidden="1" customHeight="1" outlineLevel="1" x14ac:dyDescent="0.15">
      <c r="A34" s="44" t="s">
        <v>8</v>
      </c>
      <c r="B34" s="42" t="s">
        <v>44</v>
      </c>
      <c r="C34" s="14" t="s">
        <v>46</v>
      </c>
      <c r="D34" s="9" t="s">
        <v>14</v>
      </c>
      <c r="E34" s="29" t="s">
        <v>48</v>
      </c>
      <c r="F34" s="18"/>
      <c r="G34" s="18"/>
      <c r="H34" s="18" t="s">
        <v>18</v>
      </c>
      <c r="I34" s="18" t="s">
        <v>18</v>
      </c>
      <c r="J34" s="18"/>
      <c r="K34" s="18"/>
      <c r="L34" s="18"/>
      <c r="M34" s="18"/>
      <c r="N34" s="18"/>
      <c r="O34" s="18" t="s">
        <v>18</v>
      </c>
      <c r="P34" s="18"/>
      <c r="Q34" s="18"/>
      <c r="R34" s="18"/>
      <c r="S34" s="41"/>
    </row>
    <row r="35" spans="1:19" ht="144.75" hidden="1" customHeight="1" outlineLevel="1" x14ac:dyDescent="0.15">
      <c r="A35" s="44" t="s">
        <v>8</v>
      </c>
      <c r="B35" s="42" t="s">
        <v>44</v>
      </c>
      <c r="C35" s="14" t="s">
        <v>46</v>
      </c>
      <c r="D35" s="9" t="s">
        <v>16</v>
      </c>
      <c r="E35" s="29" t="s">
        <v>49</v>
      </c>
      <c r="F35" s="18"/>
      <c r="G35" s="18"/>
      <c r="H35" s="18"/>
      <c r="I35" s="18" t="s">
        <v>10</v>
      </c>
      <c r="J35" s="18"/>
      <c r="K35" s="18"/>
      <c r="L35" s="18" t="s">
        <v>10</v>
      </c>
      <c r="M35" s="18"/>
      <c r="N35" s="18"/>
      <c r="O35" s="18" t="s">
        <v>10</v>
      </c>
      <c r="P35" s="18"/>
      <c r="Q35" s="18"/>
      <c r="R35" s="18"/>
      <c r="S35" s="41"/>
    </row>
    <row r="36" spans="1:19" s="3" customFormat="1" ht="48" customHeight="1" collapsed="1" x14ac:dyDescent="0.15">
      <c r="A36" s="44" t="s">
        <v>8</v>
      </c>
      <c r="B36" s="42" t="s">
        <v>44</v>
      </c>
      <c r="C36" s="46" t="s">
        <v>50</v>
      </c>
      <c r="D36" s="5"/>
      <c r="E36" s="28"/>
      <c r="F36" s="36" t="str">
        <f>IF(COUNTIF(F37,"○"),"○","")</f>
        <v/>
      </c>
      <c r="G36" s="36" t="str">
        <f t="shared" ref="G36:R36" si="9">IF(COUNTIF(G37,"○"),"○","")</f>
        <v/>
      </c>
      <c r="H36" s="36" t="str">
        <f t="shared" si="9"/>
        <v/>
      </c>
      <c r="I36" s="36" t="str">
        <f t="shared" si="9"/>
        <v>○</v>
      </c>
      <c r="J36" s="36" t="str">
        <f t="shared" si="9"/>
        <v/>
      </c>
      <c r="K36" s="36" t="str">
        <f t="shared" si="9"/>
        <v/>
      </c>
      <c r="L36" s="36" t="str">
        <f t="shared" si="9"/>
        <v/>
      </c>
      <c r="M36" s="36" t="str">
        <f t="shared" si="9"/>
        <v>○</v>
      </c>
      <c r="N36" s="36" t="str">
        <f t="shared" si="9"/>
        <v/>
      </c>
      <c r="O36" s="36" t="str">
        <f t="shared" si="9"/>
        <v/>
      </c>
      <c r="P36" s="36" t="str">
        <f t="shared" si="9"/>
        <v/>
      </c>
      <c r="Q36" s="36" t="str">
        <f t="shared" si="9"/>
        <v/>
      </c>
      <c r="R36" s="36" t="str">
        <f t="shared" si="9"/>
        <v/>
      </c>
      <c r="S36" s="37"/>
    </row>
    <row r="37" spans="1:19" ht="144.75" hidden="1" customHeight="1" outlineLevel="1" x14ac:dyDescent="0.15">
      <c r="A37" s="44" t="s">
        <v>8</v>
      </c>
      <c r="B37" s="42" t="s">
        <v>44</v>
      </c>
      <c r="C37" s="14" t="s">
        <v>51</v>
      </c>
      <c r="D37" s="9" t="s">
        <v>12</v>
      </c>
      <c r="E37" s="29" t="s">
        <v>52</v>
      </c>
      <c r="F37" s="18"/>
      <c r="G37" s="18"/>
      <c r="H37" s="18"/>
      <c r="I37" s="18" t="s">
        <v>18</v>
      </c>
      <c r="J37" s="18"/>
      <c r="K37" s="18"/>
      <c r="L37" s="18"/>
      <c r="M37" s="18" t="s">
        <v>18</v>
      </c>
      <c r="N37" s="18"/>
      <c r="O37" s="18"/>
      <c r="P37" s="18"/>
      <c r="Q37" s="18"/>
      <c r="R37" s="18"/>
      <c r="S37" s="41"/>
    </row>
    <row r="38" spans="1:19" s="3" customFormat="1" ht="48" customHeight="1" collapsed="1" x14ac:dyDescent="0.15">
      <c r="A38" s="44" t="s">
        <v>8</v>
      </c>
      <c r="B38" s="42" t="s">
        <v>44</v>
      </c>
      <c r="C38" s="46" t="s">
        <v>53</v>
      </c>
      <c r="D38" s="5"/>
      <c r="E38" s="28"/>
      <c r="F38" s="36" t="str">
        <f>IF(COUNTIF(F39:F41,"○"),"○","")</f>
        <v/>
      </c>
      <c r="G38" s="36" t="str">
        <f t="shared" ref="G38:R38" si="10">IF(COUNTIF(G39:G41,"○"),"○","")</f>
        <v/>
      </c>
      <c r="H38" s="36" t="str">
        <f t="shared" si="10"/>
        <v>○</v>
      </c>
      <c r="I38" s="36" t="str">
        <f t="shared" si="10"/>
        <v>○</v>
      </c>
      <c r="J38" s="36" t="str">
        <f t="shared" si="10"/>
        <v/>
      </c>
      <c r="K38" s="36" t="str">
        <f t="shared" si="10"/>
        <v/>
      </c>
      <c r="L38" s="36" t="str">
        <f t="shared" si="10"/>
        <v/>
      </c>
      <c r="M38" s="36" t="str">
        <f t="shared" si="10"/>
        <v>○</v>
      </c>
      <c r="N38" s="36" t="str">
        <f t="shared" si="10"/>
        <v/>
      </c>
      <c r="O38" s="36" t="str">
        <f t="shared" si="10"/>
        <v>○</v>
      </c>
      <c r="P38" s="36" t="str">
        <f t="shared" si="10"/>
        <v/>
      </c>
      <c r="Q38" s="36" t="str">
        <f t="shared" si="10"/>
        <v/>
      </c>
      <c r="R38" s="36" t="str">
        <f t="shared" si="10"/>
        <v/>
      </c>
      <c r="S38" s="37"/>
    </row>
    <row r="39" spans="1:19" ht="144.75" hidden="1" customHeight="1" outlineLevel="1" x14ac:dyDescent="0.15">
      <c r="A39" s="44" t="s">
        <v>8</v>
      </c>
      <c r="B39" s="43" t="s">
        <v>44</v>
      </c>
      <c r="C39" s="14" t="s">
        <v>54</v>
      </c>
      <c r="D39" s="9" t="s">
        <v>12</v>
      </c>
      <c r="E39" s="29" t="s">
        <v>55</v>
      </c>
      <c r="F39" s="18"/>
      <c r="G39" s="18"/>
      <c r="H39" s="18" t="s">
        <v>10</v>
      </c>
      <c r="I39" s="18"/>
      <c r="J39" s="18"/>
      <c r="K39" s="18"/>
      <c r="L39" s="18"/>
      <c r="M39" s="18"/>
      <c r="N39" s="18"/>
      <c r="O39" s="18" t="s">
        <v>10</v>
      </c>
      <c r="P39" s="18"/>
      <c r="Q39" s="18"/>
      <c r="R39" s="18"/>
      <c r="S39" s="41"/>
    </row>
    <row r="40" spans="1:19" ht="144.75" hidden="1" customHeight="1" outlineLevel="1" x14ac:dyDescent="0.15">
      <c r="A40" s="44" t="s">
        <v>8</v>
      </c>
      <c r="B40" s="43" t="s">
        <v>44</v>
      </c>
      <c r="C40" s="14" t="s">
        <v>54</v>
      </c>
      <c r="D40" s="9" t="s">
        <v>14</v>
      </c>
      <c r="E40" s="29" t="s">
        <v>56</v>
      </c>
      <c r="F40" s="18"/>
      <c r="G40" s="18"/>
      <c r="H40" s="18"/>
      <c r="I40" s="18"/>
      <c r="J40" s="18"/>
      <c r="K40" s="18"/>
      <c r="L40" s="18"/>
      <c r="M40" s="18" t="s">
        <v>18</v>
      </c>
      <c r="N40" s="18"/>
      <c r="O40" s="18" t="s">
        <v>18</v>
      </c>
      <c r="P40" s="18"/>
      <c r="Q40" s="18"/>
      <c r="R40" s="18"/>
      <c r="S40" s="41"/>
    </row>
    <row r="41" spans="1:19" ht="144.75" hidden="1" customHeight="1" outlineLevel="1" x14ac:dyDescent="0.15">
      <c r="A41" s="44" t="s">
        <v>8</v>
      </c>
      <c r="B41" s="43" t="s">
        <v>44</v>
      </c>
      <c r="C41" s="14" t="s">
        <v>54</v>
      </c>
      <c r="D41" s="9" t="s">
        <v>16</v>
      </c>
      <c r="E41" s="29" t="s">
        <v>57</v>
      </c>
      <c r="F41" s="18"/>
      <c r="G41" s="18"/>
      <c r="H41" s="18"/>
      <c r="I41" s="18" t="s">
        <v>10</v>
      </c>
      <c r="J41" s="18"/>
      <c r="K41" s="18"/>
      <c r="L41" s="18"/>
      <c r="M41" s="18"/>
      <c r="N41" s="18"/>
      <c r="O41" s="18" t="s">
        <v>18</v>
      </c>
      <c r="P41" s="18"/>
      <c r="Q41" s="18"/>
      <c r="R41" s="18"/>
      <c r="S41" s="41"/>
    </row>
    <row r="42" spans="1:19" s="3" customFormat="1" ht="48" customHeight="1" outlineLevel="1" collapsed="1" x14ac:dyDescent="0.15">
      <c r="A42" s="44" t="s">
        <v>8</v>
      </c>
      <c r="B42" s="63" t="s">
        <v>571</v>
      </c>
      <c r="C42" s="64"/>
      <c r="D42" s="64"/>
      <c r="E42" s="64"/>
      <c r="F42" s="64"/>
      <c r="G42" s="64"/>
      <c r="H42" s="64"/>
      <c r="I42" s="64"/>
      <c r="J42" s="64"/>
      <c r="K42" s="64"/>
      <c r="L42" s="64"/>
      <c r="M42" s="64"/>
      <c r="N42" s="64"/>
      <c r="O42" s="64"/>
      <c r="P42" s="64"/>
      <c r="Q42" s="64"/>
      <c r="R42" s="65"/>
      <c r="S42" s="37"/>
    </row>
    <row r="43" spans="1:19" s="3" customFormat="1" ht="48" customHeight="1" x14ac:dyDescent="0.15">
      <c r="A43" s="44" t="s">
        <v>8</v>
      </c>
      <c r="B43" s="42" t="s">
        <v>58</v>
      </c>
      <c r="C43" s="47" t="s">
        <v>59</v>
      </c>
      <c r="D43" s="6"/>
      <c r="E43" s="28"/>
      <c r="F43" s="36" t="str">
        <f>IF(COUNTIF(F44:F46,"○"),"○","")</f>
        <v/>
      </c>
      <c r="G43" s="36" t="str">
        <f t="shared" ref="G43:R43" si="11">IF(COUNTIF(G44:G46,"○"),"○","")</f>
        <v>○</v>
      </c>
      <c r="H43" s="36" t="str">
        <f t="shared" si="11"/>
        <v/>
      </c>
      <c r="I43" s="36" t="str">
        <f t="shared" si="11"/>
        <v/>
      </c>
      <c r="J43" s="36" t="str">
        <f t="shared" si="11"/>
        <v/>
      </c>
      <c r="K43" s="36" t="str">
        <f t="shared" si="11"/>
        <v/>
      </c>
      <c r="L43" s="36" t="str">
        <f t="shared" si="11"/>
        <v/>
      </c>
      <c r="M43" s="36" t="str">
        <f t="shared" si="11"/>
        <v/>
      </c>
      <c r="N43" s="36" t="str">
        <f t="shared" si="11"/>
        <v>○</v>
      </c>
      <c r="O43" s="36" t="str">
        <f t="shared" si="11"/>
        <v/>
      </c>
      <c r="P43" s="36" t="str">
        <f t="shared" si="11"/>
        <v>○</v>
      </c>
      <c r="Q43" s="36" t="str">
        <f t="shared" si="11"/>
        <v/>
      </c>
      <c r="R43" s="36" t="str">
        <f t="shared" si="11"/>
        <v/>
      </c>
      <c r="S43" s="37"/>
    </row>
    <row r="44" spans="1:19" ht="144.75" hidden="1" customHeight="1" outlineLevel="1" x14ac:dyDescent="0.15">
      <c r="A44" s="44" t="s">
        <v>8</v>
      </c>
      <c r="B44" s="42" t="s">
        <v>58</v>
      </c>
      <c r="C44" s="14" t="s">
        <v>60</v>
      </c>
      <c r="D44" s="9" t="s">
        <v>12</v>
      </c>
      <c r="E44" s="29" t="s">
        <v>61</v>
      </c>
      <c r="F44" s="18"/>
      <c r="G44" s="18"/>
      <c r="H44" s="18"/>
      <c r="I44" s="18"/>
      <c r="J44" s="18"/>
      <c r="K44" s="18"/>
      <c r="L44" s="18"/>
      <c r="M44" s="18"/>
      <c r="N44" s="18" t="s">
        <v>18</v>
      </c>
      <c r="O44" s="18"/>
      <c r="P44" s="18" t="s">
        <v>18</v>
      </c>
      <c r="Q44" s="18"/>
      <c r="R44" s="18"/>
      <c r="S44" s="41"/>
    </row>
    <row r="45" spans="1:19" ht="144.75" hidden="1" customHeight="1" outlineLevel="1" x14ac:dyDescent="0.15">
      <c r="A45" s="44" t="s">
        <v>8</v>
      </c>
      <c r="B45" s="42" t="s">
        <v>58</v>
      </c>
      <c r="C45" s="14" t="s">
        <v>60</v>
      </c>
      <c r="D45" s="9" t="s">
        <v>14</v>
      </c>
      <c r="E45" s="29" t="s">
        <v>62</v>
      </c>
      <c r="F45" s="18"/>
      <c r="G45" s="18"/>
      <c r="H45" s="18"/>
      <c r="I45" s="18"/>
      <c r="J45" s="18"/>
      <c r="K45" s="18"/>
      <c r="L45" s="18"/>
      <c r="M45" s="18"/>
      <c r="N45" s="18" t="s">
        <v>18</v>
      </c>
      <c r="O45" s="18"/>
      <c r="P45" s="18" t="s">
        <v>18</v>
      </c>
      <c r="Q45" s="18"/>
      <c r="R45" s="18"/>
      <c r="S45" s="41"/>
    </row>
    <row r="46" spans="1:19" ht="144.75" hidden="1" customHeight="1" outlineLevel="1" x14ac:dyDescent="0.15">
      <c r="A46" s="44" t="s">
        <v>8</v>
      </c>
      <c r="B46" s="42" t="s">
        <v>58</v>
      </c>
      <c r="C46" s="14" t="s">
        <v>60</v>
      </c>
      <c r="D46" s="9" t="s">
        <v>16</v>
      </c>
      <c r="E46" s="29" t="s">
        <v>63</v>
      </c>
      <c r="F46" s="18"/>
      <c r="G46" s="18" t="s">
        <v>18</v>
      </c>
      <c r="H46" s="18"/>
      <c r="I46" s="18"/>
      <c r="J46" s="18"/>
      <c r="K46" s="18"/>
      <c r="L46" s="18"/>
      <c r="M46" s="18"/>
      <c r="N46" s="18" t="s">
        <v>18</v>
      </c>
      <c r="O46" s="18"/>
      <c r="P46" s="18" t="s">
        <v>18</v>
      </c>
      <c r="Q46" s="18"/>
      <c r="R46" s="18"/>
      <c r="S46" s="41"/>
    </row>
    <row r="47" spans="1:19" s="3" customFormat="1" ht="48" customHeight="1" collapsed="1" x14ac:dyDescent="0.15">
      <c r="A47" s="44" t="s">
        <v>8</v>
      </c>
      <c r="B47" s="42" t="s">
        <v>58</v>
      </c>
      <c r="C47" s="46" t="s">
        <v>64</v>
      </c>
      <c r="D47" s="5"/>
      <c r="E47" s="28"/>
      <c r="F47" s="36" t="str">
        <f>IF(COUNTIF(F48:F49,"○"),"○","")</f>
        <v/>
      </c>
      <c r="G47" s="36" t="str">
        <f t="shared" ref="G47:R47" si="12">IF(COUNTIF(G48:G49,"○"),"○","")</f>
        <v/>
      </c>
      <c r="H47" s="36" t="str">
        <f t="shared" si="12"/>
        <v/>
      </c>
      <c r="I47" s="36" t="str">
        <f t="shared" si="12"/>
        <v/>
      </c>
      <c r="J47" s="36" t="str">
        <f t="shared" si="12"/>
        <v/>
      </c>
      <c r="K47" s="36" t="str">
        <f t="shared" si="12"/>
        <v/>
      </c>
      <c r="L47" s="36" t="str">
        <f t="shared" si="12"/>
        <v/>
      </c>
      <c r="M47" s="36" t="str">
        <f t="shared" si="12"/>
        <v/>
      </c>
      <c r="N47" s="36" t="str">
        <f t="shared" si="12"/>
        <v>○</v>
      </c>
      <c r="O47" s="36" t="str">
        <f t="shared" si="12"/>
        <v/>
      </c>
      <c r="P47" s="36" t="str">
        <f t="shared" si="12"/>
        <v>○</v>
      </c>
      <c r="Q47" s="36" t="str">
        <f t="shared" si="12"/>
        <v/>
      </c>
      <c r="R47" s="36" t="str">
        <f t="shared" si="12"/>
        <v/>
      </c>
      <c r="S47" s="37"/>
    </row>
    <row r="48" spans="1:19" ht="144.75" hidden="1" customHeight="1" outlineLevel="1" x14ac:dyDescent="0.15">
      <c r="A48" s="44" t="s">
        <v>8</v>
      </c>
      <c r="B48" s="42" t="s">
        <v>58</v>
      </c>
      <c r="C48" s="14" t="s">
        <v>65</v>
      </c>
      <c r="D48" s="9" t="s">
        <v>12</v>
      </c>
      <c r="E48" s="29" t="s">
        <v>66</v>
      </c>
      <c r="F48" s="18"/>
      <c r="G48" s="18"/>
      <c r="H48" s="18"/>
      <c r="I48" s="18"/>
      <c r="J48" s="18"/>
      <c r="K48" s="18"/>
      <c r="L48" s="18"/>
      <c r="M48" s="18"/>
      <c r="N48" s="18"/>
      <c r="O48" s="18"/>
      <c r="P48" s="18" t="s">
        <v>18</v>
      </c>
      <c r="Q48" s="18"/>
      <c r="R48" s="18"/>
      <c r="S48" s="41"/>
    </row>
    <row r="49" spans="1:19" ht="144.75" hidden="1" customHeight="1" outlineLevel="1" x14ac:dyDescent="0.15">
      <c r="A49" s="44" t="s">
        <v>8</v>
      </c>
      <c r="B49" s="42" t="s">
        <v>58</v>
      </c>
      <c r="C49" s="14" t="s">
        <v>65</v>
      </c>
      <c r="D49" s="9" t="s">
        <v>14</v>
      </c>
      <c r="E49" s="29" t="s">
        <v>67</v>
      </c>
      <c r="F49" s="18"/>
      <c r="G49" s="18"/>
      <c r="H49" s="18"/>
      <c r="I49" s="18"/>
      <c r="J49" s="18"/>
      <c r="K49" s="18"/>
      <c r="L49" s="18"/>
      <c r="M49" s="18"/>
      <c r="N49" s="18" t="s">
        <v>18</v>
      </c>
      <c r="O49" s="18"/>
      <c r="P49" s="18" t="s">
        <v>18</v>
      </c>
      <c r="Q49" s="18"/>
      <c r="R49" s="18"/>
      <c r="S49" s="41"/>
    </row>
    <row r="50" spans="1:19" s="3" customFormat="1" ht="48" customHeight="1" collapsed="1" x14ac:dyDescent="0.15">
      <c r="A50" s="44" t="s">
        <v>8</v>
      </c>
      <c r="B50" s="42" t="s">
        <v>58</v>
      </c>
      <c r="C50" s="47" t="s">
        <v>68</v>
      </c>
      <c r="D50" s="6"/>
      <c r="E50" s="28"/>
      <c r="F50" s="36" t="str">
        <f>IF(COUNTIF(F51:F52,"○"),"○","")</f>
        <v/>
      </c>
      <c r="G50" s="36" t="str">
        <f t="shared" ref="G50:R50" si="13">IF(COUNTIF(G51:G52,"○"),"○","")</f>
        <v/>
      </c>
      <c r="H50" s="36" t="str">
        <f t="shared" si="13"/>
        <v/>
      </c>
      <c r="I50" s="36" t="str">
        <f t="shared" si="13"/>
        <v/>
      </c>
      <c r="J50" s="36" t="str">
        <f t="shared" si="13"/>
        <v/>
      </c>
      <c r="K50" s="36" t="str">
        <f t="shared" si="13"/>
        <v/>
      </c>
      <c r="L50" s="36" t="str">
        <f t="shared" si="13"/>
        <v/>
      </c>
      <c r="M50" s="36" t="str">
        <f t="shared" si="13"/>
        <v/>
      </c>
      <c r="N50" s="36" t="str">
        <f t="shared" si="13"/>
        <v>○</v>
      </c>
      <c r="O50" s="36" t="str">
        <f t="shared" si="13"/>
        <v/>
      </c>
      <c r="P50" s="36" t="str">
        <f t="shared" si="13"/>
        <v/>
      </c>
      <c r="Q50" s="36" t="str">
        <f t="shared" si="13"/>
        <v/>
      </c>
      <c r="R50" s="36" t="str">
        <f t="shared" si="13"/>
        <v/>
      </c>
      <c r="S50" s="37"/>
    </row>
    <row r="51" spans="1:19" ht="144.75" hidden="1" customHeight="1" outlineLevel="1" x14ac:dyDescent="0.15">
      <c r="A51" s="44" t="s">
        <v>8</v>
      </c>
      <c r="B51" s="42" t="s">
        <v>58</v>
      </c>
      <c r="C51" s="14" t="s">
        <v>69</v>
      </c>
      <c r="D51" s="9" t="s">
        <v>12</v>
      </c>
      <c r="E51" s="29" t="s">
        <v>70</v>
      </c>
      <c r="F51" s="18"/>
      <c r="G51" s="18"/>
      <c r="H51" s="18"/>
      <c r="I51" s="18"/>
      <c r="J51" s="18"/>
      <c r="K51" s="18"/>
      <c r="L51" s="18"/>
      <c r="M51" s="18"/>
      <c r="N51" s="18" t="s">
        <v>18</v>
      </c>
      <c r="O51" s="18"/>
      <c r="P51" s="18"/>
      <c r="Q51" s="18"/>
      <c r="R51" s="18"/>
      <c r="S51" s="41"/>
    </row>
    <row r="52" spans="1:19" ht="144.75" hidden="1" customHeight="1" outlineLevel="1" x14ac:dyDescent="0.15">
      <c r="A52" s="44" t="s">
        <v>8</v>
      </c>
      <c r="B52" s="42" t="s">
        <v>58</v>
      </c>
      <c r="C52" s="14" t="s">
        <v>69</v>
      </c>
      <c r="D52" s="9" t="s">
        <v>14</v>
      </c>
      <c r="E52" s="29" t="s">
        <v>71</v>
      </c>
      <c r="F52" s="18"/>
      <c r="G52" s="18"/>
      <c r="H52" s="18"/>
      <c r="I52" s="18"/>
      <c r="J52" s="18"/>
      <c r="K52" s="18"/>
      <c r="L52" s="18"/>
      <c r="M52" s="18"/>
      <c r="N52" s="18" t="s">
        <v>18</v>
      </c>
      <c r="O52" s="18"/>
      <c r="P52" s="18"/>
      <c r="Q52" s="18"/>
      <c r="R52" s="18"/>
      <c r="S52" s="41"/>
    </row>
    <row r="53" spans="1:19" s="3" customFormat="1" ht="48" customHeight="1" collapsed="1" x14ac:dyDescent="0.15">
      <c r="A53" s="44" t="s">
        <v>8</v>
      </c>
      <c r="B53" s="42" t="s">
        <v>58</v>
      </c>
      <c r="C53" s="46" t="s">
        <v>72</v>
      </c>
      <c r="D53" s="5"/>
      <c r="E53" s="28"/>
      <c r="F53" s="36" t="str">
        <f>IF(COUNTIF(F54,"○"),"○","")</f>
        <v/>
      </c>
      <c r="G53" s="36" t="str">
        <f t="shared" ref="G53:R53" si="14">IF(COUNTIF(G54,"○"),"○","")</f>
        <v/>
      </c>
      <c r="H53" s="36" t="str">
        <f t="shared" si="14"/>
        <v>○</v>
      </c>
      <c r="I53" s="36" t="str">
        <f t="shared" si="14"/>
        <v/>
      </c>
      <c r="J53" s="36" t="str">
        <f t="shared" si="14"/>
        <v/>
      </c>
      <c r="K53" s="36" t="str">
        <f t="shared" si="14"/>
        <v/>
      </c>
      <c r="L53" s="36" t="str">
        <f t="shared" si="14"/>
        <v/>
      </c>
      <c r="M53" s="36" t="str">
        <f t="shared" si="14"/>
        <v/>
      </c>
      <c r="N53" s="36" t="str">
        <f t="shared" si="14"/>
        <v>○</v>
      </c>
      <c r="O53" s="36" t="str">
        <f t="shared" si="14"/>
        <v/>
      </c>
      <c r="P53" s="36" t="str">
        <f t="shared" si="14"/>
        <v>○</v>
      </c>
      <c r="Q53" s="36" t="str">
        <f t="shared" si="14"/>
        <v/>
      </c>
      <c r="R53" s="36" t="str">
        <f t="shared" si="14"/>
        <v/>
      </c>
      <c r="S53" s="37"/>
    </row>
    <row r="54" spans="1:19" ht="144.75" hidden="1" customHeight="1" outlineLevel="1" x14ac:dyDescent="0.15">
      <c r="A54" s="44" t="s">
        <v>8</v>
      </c>
      <c r="B54" s="43" t="s">
        <v>58</v>
      </c>
      <c r="C54" s="14" t="s">
        <v>73</v>
      </c>
      <c r="D54" s="9" t="s">
        <v>12</v>
      </c>
      <c r="E54" s="29" t="s">
        <v>74</v>
      </c>
      <c r="F54" s="18"/>
      <c r="G54" s="18"/>
      <c r="H54" s="18" t="s">
        <v>18</v>
      </c>
      <c r="I54" s="18"/>
      <c r="J54" s="18"/>
      <c r="K54" s="18"/>
      <c r="L54" s="18"/>
      <c r="M54" s="18"/>
      <c r="N54" s="18" t="s">
        <v>18</v>
      </c>
      <c r="O54" s="18"/>
      <c r="P54" s="18" t="s">
        <v>18</v>
      </c>
      <c r="Q54" s="18"/>
      <c r="R54" s="18"/>
      <c r="S54" s="41"/>
    </row>
    <row r="55" spans="1:19" s="3" customFormat="1" ht="48" customHeight="1" outlineLevel="1" collapsed="1" x14ac:dyDescent="0.15">
      <c r="A55" s="44" t="s">
        <v>8</v>
      </c>
      <c r="B55" s="63" t="s">
        <v>572</v>
      </c>
      <c r="C55" s="64"/>
      <c r="D55" s="64"/>
      <c r="E55" s="64"/>
      <c r="F55" s="64"/>
      <c r="G55" s="64"/>
      <c r="H55" s="64"/>
      <c r="I55" s="64"/>
      <c r="J55" s="64"/>
      <c r="K55" s="64"/>
      <c r="L55" s="64"/>
      <c r="M55" s="64"/>
      <c r="N55" s="64"/>
      <c r="O55" s="64"/>
      <c r="P55" s="64"/>
      <c r="Q55" s="64"/>
      <c r="R55" s="65"/>
      <c r="S55" s="37"/>
    </row>
    <row r="56" spans="1:19" s="3" customFormat="1" ht="48" customHeight="1" x14ac:dyDescent="0.15">
      <c r="A56" s="44" t="s">
        <v>8</v>
      </c>
      <c r="B56" s="42" t="s">
        <v>75</v>
      </c>
      <c r="C56" s="47" t="s">
        <v>76</v>
      </c>
      <c r="D56" s="6"/>
      <c r="E56" s="28"/>
      <c r="F56" s="36" t="str">
        <f>IF(COUNTIF(F57:F58,"○"),"○","")</f>
        <v/>
      </c>
      <c r="G56" s="36" t="str">
        <f t="shared" ref="G56:R56" si="15">IF(COUNTIF(G57:G58,"○"),"○","")</f>
        <v/>
      </c>
      <c r="H56" s="36" t="str">
        <f t="shared" si="15"/>
        <v/>
      </c>
      <c r="I56" s="36" t="str">
        <f t="shared" si="15"/>
        <v/>
      </c>
      <c r="J56" s="36" t="str">
        <f t="shared" si="15"/>
        <v/>
      </c>
      <c r="K56" s="36" t="str">
        <f t="shared" si="15"/>
        <v/>
      </c>
      <c r="L56" s="36" t="str">
        <f t="shared" si="15"/>
        <v/>
      </c>
      <c r="M56" s="36" t="str">
        <f t="shared" si="15"/>
        <v/>
      </c>
      <c r="N56" s="36" t="str">
        <f t="shared" si="15"/>
        <v>○</v>
      </c>
      <c r="O56" s="36" t="str">
        <f t="shared" si="15"/>
        <v>○</v>
      </c>
      <c r="P56" s="36" t="str">
        <f t="shared" si="15"/>
        <v/>
      </c>
      <c r="Q56" s="36" t="str">
        <f t="shared" si="15"/>
        <v/>
      </c>
      <c r="R56" s="36" t="str">
        <f t="shared" si="15"/>
        <v/>
      </c>
      <c r="S56" s="37"/>
    </row>
    <row r="57" spans="1:19" ht="144.75" hidden="1" customHeight="1" outlineLevel="1" x14ac:dyDescent="0.15">
      <c r="A57" s="44" t="s">
        <v>8</v>
      </c>
      <c r="B57" s="42" t="s">
        <v>75</v>
      </c>
      <c r="C57" s="14" t="s">
        <v>77</v>
      </c>
      <c r="D57" s="9" t="s">
        <v>12</v>
      </c>
      <c r="E57" s="29" t="s">
        <v>78</v>
      </c>
      <c r="F57" s="18"/>
      <c r="G57" s="18"/>
      <c r="H57" s="18"/>
      <c r="I57" s="18"/>
      <c r="J57" s="18"/>
      <c r="K57" s="18"/>
      <c r="L57" s="18"/>
      <c r="M57" s="18"/>
      <c r="N57" s="18" t="s">
        <v>18</v>
      </c>
      <c r="O57" s="18"/>
      <c r="P57" s="18"/>
      <c r="Q57" s="18"/>
      <c r="R57" s="18"/>
      <c r="S57" s="41"/>
    </row>
    <row r="58" spans="1:19" ht="144.75" hidden="1" customHeight="1" outlineLevel="1" x14ac:dyDescent="0.15">
      <c r="A58" s="44" t="s">
        <v>8</v>
      </c>
      <c r="B58" s="42" t="s">
        <v>75</v>
      </c>
      <c r="C58" s="14" t="s">
        <v>77</v>
      </c>
      <c r="D58" s="9" t="s">
        <v>14</v>
      </c>
      <c r="E58" s="29" t="s">
        <v>79</v>
      </c>
      <c r="F58" s="18"/>
      <c r="G58" s="18"/>
      <c r="H58" s="18"/>
      <c r="I58" s="18"/>
      <c r="J58" s="18"/>
      <c r="K58" s="18"/>
      <c r="L58" s="18"/>
      <c r="M58" s="18"/>
      <c r="N58" s="18"/>
      <c r="O58" s="18" t="s">
        <v>18</v>
      </c>
      <c r="P58" s="18"/>
      <c r="Q58" s="18"/>
      <c r="R58" s="18"/>
      <c r="S58" s="41"/>
    </row>
    <row r="59" spans="1:19" s="3" customFormat="1" ht="48" customHeight="1" collapsed="1" x14ac:dyDescent="0.15">
      <c r="A59" s="44" t="s">
        <v>8</v>
      </c>
      <c r="B59" s="42" t="s">
        <v>75</v>
      </c>
      <c r="C59" s="47" t="s">
        <v>80</v>
      </c>
      <c r="D59" s="7"/>
      <c r="E59" s="30"/>
      <c r="F59" s="36" t="str">
        <f>IF(COUNTIF(F60:F61,"○"),"○","")</f>
        <v/>
      </c>
      <c r="G59" s="36" t="str">
        <f t="shared" ref="G59:R59" si="16">IF(COUNTIF(G60:G61,"○"),"○","")</f>
        <v/>
      </c>
      <c r="H59" s="36" t="str">
        <f t="shared" si="16"/>
        <v/>
      </c>
      <c r="I59" s="36" t="str">
        <f t="shared" si="16"/>
        <v/>
      </c>
      <c r="J59" s="36" t="str">
        <f t="shared" si="16"/>
        <v/>
      </c>
      <c r="K59" s="36" t="str">
        <f t="shared" si="16"/>
        <v/>
      </c>
      <c r="L59" s="36" t="str">
        <f t="shared" si="16"/>
        <v/>
      </c>
      <c r="M59" s="36" t="str">
        <f t="shared" si="16"/>
        <v>○</v>
      </c>
      <c r="N59" s="36" t="str">
        <f t="shared" si="16"/>
        <v/>
      </c>
      <c r="O59" s="36" t="str">
        <f t="shared" si="16"/>
        <v/>
      </c>
      <c r="P59" s="36" t="str">
        <f t="shared" si="16"/>
        <v/>
      </c>
      <c r="Q59" s="36" t="str">
        <f t="shared" si="16"/>
        <v/>
      </c>
      <c r="R59" s="36" t="str">
        <f t="shared" si="16"/>
        <v/>
      </c>
      <c r="S59" s="37"/>
    </row>
    <row r="60" spans="1:19" ht="144.75" hidden="1" customHeight="1" outlineLevel="1" x14ac:dyDescent="0.15">
      <c r="A60" s="44" t="s">
        <v>8</v>
      </c>
      <c r="B60" s="42" t="s">
        <v>75</v>
      </c>
      <c r="C60" s="14" t="s">
        <v>81</v>
      </c>
      <c r="D60" s="9" t="s">
        <v>12</v>
      </c>
      <c r="E60" s="29" t="s">
        <v>82</v>
      </c>
      <c r="F60" s="18"/>
      <c r="G60" s="18"/>
      <c r="H60" s="18"/>
      <c r="I60" s="18"/>
      <c r="J60" s="18"/>
      <c r="K60" s="18"/>
      <c r="L60" s="18"/>
      <c r="M60" s="18" t="s">
        <v>18</v>
      </c>
      <c r="N60" s="18"/>
      <c r="O60" s="18"/>
      <c r="P60" s="18"/>
      <c r="Q60" s="18"/>
      <c r="R60" s="18"/>
      <c r="S60" s="41"/>
    </row>
    <row r="61" spans="1:19" ht="144.75" hidden="1" customHeight="1" outlineLevel="1" x14ac:dyDescent="0.15">
      <c r="A61" s="44" t="s">
        <v>8</v>
      </c>
      <c r="B61" s="42" t="s">
        <v>75</v>
      </c>
      <c r="C61" s="14" t="s">
        <v>81</v>
      </c>
      <c r="D61" s="9" t="s">
        <v>14</v>
      </c>
      <c r="E61" s="29" t="s">
        <v>83</v>
      </c>
      <c r="F61" s="18"/>
      <c r="G61" s="18"/>
      <c r="H61" s="18"/>
      <c r="I61" s="18"/>
      <c r="J61" s="18"/>
      <c r="K61" s="18"/>
      <c r="L61" s="18"/>
      <c r="M61" s="18" t="s">
        <v>18</v>
      </c>
      <c r="N61" s="18"/>
      <c r="O61" s="18"/>
      <c r="P61" s="18"/>
      <c r="Q61" s="18"/>
      <c r="R61" s="18"/>
      <c r="S61" s="41"/>
    </row>
    <row r="62" spans="1:19" s="3" customFormat="1" ht="48" customHeight="1" collapsed="1" x14ac:dyDescent="0.15">
      <c r="A62" s="44" t="s">
        <v>8</v>
      </c>
      <c r="B62" s="42" t="s">
        <v>75</v>
      </c>
      <c r="C62" s="47" t="s">
        <v>84</v>
      </c>
      <c r="D62" s="6"/>
      <c r="E62" s="28"/>
      <c r="F62" s="36" t="str">
        <f>IF(COUNTIF(F63:F64,"○"),"○","")</f>
        <v/>
      </c>
      <c r="G62" s="36" t="str">
        <f t="shared" ref="G62:R62" si="17">IF(COUNTIF(G63:G64,"○"),"○","")</f>
        <v/>
      </c>
      <c r="H62" s="36" t="str">
        <f t="shared" si="17"/>
        <v/>
      </c>
      <c r="I62" s="36" t="str">
        <f t="shared" si="17"/>
        <v/>
      </c>
      <c r="J62" s="36" t="str">
        <f t="shared" si="17"/>
        <v/>
      </c>
      <c r="K62" s="36" t="str">
        <f t="shared" si="17"/>
        <v/>
      </c>
      <c r="L62" s="36" t="str">
        <f t="shared" si="17"/>
        <v/>
      </c>
      <c r="M62" s="36" t="str">
        <f t="shared" si="17"/>
        <v/>
      </c>
      <c r="N62" s="36" t="str">
        <f t="shared" si="17"/>
        <v>○</v>
      </c>
      <c r="O62" s="36" t="str">
        <f t="shared" si="17"/>
        <v/>
      </c>
      <c r="P62" s="36" t="str">
        <f t="shared" si="17"/>
        <v/>
      </c>
      <c r="Q62" s="36" t="str">
        <f t="shared" si="17"/>
        <v/>
      </c>
      <c r="R62" s="36" t="str">
        <f t="shared" si="17"/>
        <v/>
      </c>
      <c r="S62" s="37"/>
    </row>
    <row r="63" spans="1:19" ht="144.75" hidden="1" customHeight="1" outlineLevel="1" x14ac:dyDescent="0.15">
      <c r="A63" s="44" t="s">
        <v>8</v>
      </c>
      <c r="B63" s="43" t="s">
        <v>75</v>
      </c>
      <c r="C63" s="14" t="s">
        <v>85</v>
      </c>
      <c r="D63" s="9" t="s">
        <v>12</v>
      </c>
      <c r="E63" s="29" t="s">
        <v>86</v>
      </c>
      <c r="F63" s="18"/>
      <c r="G63" s="18"/>
      <c r="H63" s="18"/>
      <c r="I63" s="18"/>
      <c r="J63" s="18"/>
      <c r="K63" s="18"/>
      <c r="L63" s="18"/>
      <c r="M63" s="18"/>
      <c r="N63" s="18" t="s">
        <v>18</v>
      </c>
      <c r="O63" s="18"/>
      <c r="P63" s="18"/>
      <c r="Q63" s="18"/>
      <c r="R63" s="18"/>
      <c r="S63" s="41"/>
    </row>
    <row r="64" spans="1:19" ht="144.75" hidden="1" customHeight="1" outlineLevel="1" x14ac:dyDescent="0.15">
      <c r="A64" s="44" t="s">
        <v>8</v>
      </c>
      <c r="B64" s="43" t="s">
        <v>75</v>
      </c>
      <c r="C64" s="14" t="s">
        <v>85</v>
      </c>
      <c r="D64" s="9" t="s">
        <v>14</v>
      </c>
      <c r="E64" s="29" t="s">
        <v>87</v>
      </c>
      <c r="F64" s="18"/>
      <c r="G64" s="18"/>
      <c r="H64" s="18"/>
      <c r="I64" s="18"/>
      <c r="J64" s="18"/>
      <c r="K64" s="18"/>
      <c r="L64" s="18"/>
      <c r="M64" s="18"/>
      <c r="N64" s="18" t="s">
        <v>18</v>
      </c>
      <c r="O64" s="18"/>
      <c r="P64" s="18"/>
      <c r="Q64" s="18"/>
      <c r="R64" s="18"/>
      <c r="S64" s="41"/>
    </row>
    <row r="65" spans="1:19" s="3" customFormat="1" ht="48" customHeight="1" outlineLevel="1" collapsed="1" x14ac:dyDescent="0.15">
      <c r="A65" s="44" t="s">
        <v>8</v>
      </c>
      <c r="B65" s="63" t="s">
        <v>573</v>
      </c>
      <c r="C65" s="64"/>
      <c r="D65" s="64"/>
      <c r="E65" s="64"/>
      <c r="F65" s="64"/>
      <c r="G65" s="64"/>
      <c r="H65" s="64"/>
      <c r="I65" s="64"/>
      <c r="J65" s="64"/>
      <c r="K65" s="64"/>
      <c r="L65" s="64"/>
      <c r="M65" s="64"/>
      <c r="N65" s="64"/>
      <c r="O65" s="64"/>
      <c r="P65" s="64"/>
      <c r="Q65" s="64"/>
      <c r="R65" s="65"/>
      <c r="S65" s="37"/>
    </row>
    <row r="66" spans="1:19" s="3" customFormat="1" ht="48" customHeight="1" x14ac:dyDescent="0.15">
      <c r="A66" s="44" t="s">
        <v>8</v>
      </c>
      <c r="B66" s="42" t="s">
        <v>88</v>
      </c>
      <c r="C66" s="46" t="s">
        <v>89</v>
      </c>
      <c r="D66" s="5"/>
      <c r="E66" s="28"/>
      <c r="F66" s="36" t="str">
        <f>IF(COUNTIF(F67:F68,"○"),"○","")</f>
        <v/>
      </c>
      <c r="G66" s="36" t="str">
        <f t="shared" ref="G66:R66" si="18">IF(COUNTIF(G67:G68,"○"),"○","")</f>
        <v/>
      </c>
      <c r="H66" s="36" t="str">
        <f t="shared" si="18"/>
        <v/>
      </c>
      <c r="I66" s="36" t="str">
        <f t="shared" si="18"/>
        <v/>
      </c>
      <c r="J66" s="36" t="str">
        <f t="shared" si="18"/>
        <v/>
      </c>
      <c r="K66" s="36" t="str">
        <f t="shared" si="18"/>
        <v/>
      </c>
      <c r="L66" s="36" t="str">
        <f t="shared" si="18"/>
        <v>○</v>
      </c>
      <c r="M66" s="36" t="str">
        <f t="shared" si="18"/>
        <v/>
      </c>
      <c r="N66" s="36" t="str">
        <f t="shared" si="18"/>
        <v/>
      </c>
      <c r="O66" s="36" t="str">
        <f t="shared" si="18"/>
        <v>○</v>
      </c>
      <c r="P66" s="36" t="str">
        <f t="shared" si="18"/>
        <v/>
      </c>
      <c r="Q66" s="36" t="str">
        <f t="shared" si="18"/>
        <v/>
      </c>
      <c r="R66" s="36" t="str">
        <f t="shared" si="18"/>
        <v/>
      </c>
      <c r="S66" s="37"/>
    </row>
    <row r="67" spans="1:19" ht="144.75" hidden="1" customHeight="1" outlineLevel="1" x14ac:dyDescent="0.15">
      <c r="A67" s="44" t="s">
        <v>8</v>
      </c>
      <c r="B67" s="42" t="s">
        <v>88</v>
      </c>
      <c r="C67" s="14" t="s">
        <v>90</v>
      </c>
      <c r="D67" s="9" t="s">
        <v>12</v>
      </c>
      <c r="E67" s="29" t="s">
        <v>91</v>
      </c>
      <c r="F67" s="18"/>
      <c r="G67" s="18"/>
      <c r="H67" s="18"/>
      <c r="I67" s="18"/>
      <c r="J67" s="18"/>
      <c r="K67" s="18"/>
      <c r="L67" s="18" t="s">
        <v>18</v>
      </c>
      <c r="M67" s="18"/>
      <c r="N67" s="18"/>
      <c r="O67" s="18" t="s">
        <v>18</v>
      </c>
      <c r="P67" s="18"/>
      <c r="Q67" s="18"/>
      <c r="R67" s="18"/>
      <c r="S67" s="41"/>
    </row>
    <row r="68" spans="1:19" ht="144.75" hidden="1" customHeight="1" outlineLevel="1" x14ac:dyDescent="0.15">
      <c r="A68" s="44" t="s">
        <v>8</v>
      </c>
      <c r="B68" s="42" t="s">
        <v>88</v>
      </c>
      <c r="C68" s="14" t="s">
        <v>90</v>
      </c>
      <c r="D68" s="9" t="s">
        <v>14</v>
      </c>
      <c r="E68" s="29" t="s">
        <v>92</v>
      </c>
      <c r="F68" s="18"/>
      <c r="G68" s="18"/>
      <c r="H68" s="18"/>
      <c r="I68" s="18"/>
      <c r="J68" s="18"/>
      <c r="K68" s="18"/>
      <c r="L68" s="18"/>
      <c r="M68" s="18"/>
      <c r="N68" s="18"/>
      <c r="O68" s="18" t="s">
        <v>18</v>
      </c>
      <c r="P68" s="18"/>
      <c r="Q68" s="18"/>
      <c r="R68" s="18"/>
      <c r="S68" s="41"/>
    </row>
    <row r="69" spans="1:19" s="3" customFormat="1" ht="48" customHeight="1" collapsed="1" x14ac:dyDescent="0.15">
      <c r="A69" s="44" t="s">
        <v>8</v>
      </c>
      <c r="B69" s="42" t="s">
        <v>88</v>
      </c>
      <c r="C69" s="47" t="s">
        <v>93</v>
      </c>
      <c r="D69" s="6"/>
      <c r="E69" s="28"/>
      <c r="F69" s="36" t="str">
        <f>IF(COUNTIF(F70:F71,"○"),"○","")</f>
        <v/>
      </c>
      <c r="G69" s="36" t="str">
        <f t="shared" ref="G69:R69" si="19">IF(COUNTIF(G70:G71,"○"),"○","")</f>
        <v/>
      </c>
      <c r="H69" s="36" t="str">
        <f t="shared" si="19"/>
        <v/>
      </c>
      <c r="I69" s="36" t="str">
        <f t="shared" si="19"/>
        <v>○</v>
      </c>
      <c r="J69" s="36" t="str">
        <f t="shared" si="19"/>
        <v/>
      </c>
      <c r="K69" s="36" t="str">
        <f t="shared" si="19"/>
        <v/>
      </c>
      <c r="L69" s="36" t="str">
        <f t="shared" si="19"/>
        <v>○</v>
      </c>
      <c r="M69" s="36" t="str">
        <f t="shared" si="19"/>
        <v/>
      </c>
      <c r="N69" s="36" t="str">
        <f t="shared" si="19"/>
        <v/>
      </c>
      <c r="O69" s="36" t="str">
        <f t="shared" si="19"/>
        <v>○</v>
      </c>
      <c r="P69" s="36" t="str">
        <f t="shared" si="19"/>
        <v/>
      </c>
      <c r="Q69" s="36" t="str">
        <f t="shared" si="19"/>
        <v/>
      </c>
      <c r="R69" s="36" t="str">
        <f t="shared" si="19"/>
        <v/>
      </c>
      <c r="S69" s="37"/>
    </row>
    <row r="70" spans="1:19" ht="144.75" hidden="1" customHeight="1" outlineLevel="1" x14ac:dyDescent="0.15">
      <c r="A70" s="44" t="s">
        <v>8</v>
      </c>
      <c r="B70" s="43" t="s">
        <v>88</v>
      </c>
      <c r="C70" s="14" t="s">
        <v>94</v>
      </c>
      <c r="D70" s="9" t="s">
        <v>12</v>
      </c>
      <c r="E70" s="29" t="s">
        <v>95</v>
      </c>
      <c r="F70" s="18"/>
      <c r="G70" s="18"/>
      <c r="H70" s="18"/>
      <c r="I70" s="18" t="s">
        <v>18</v>
      </c>
      <c r="J70" s="18"/>
      <c r="K70" s="18"/>
      <c r="L70" s="18"/>
      <c r="M70" s="18"/>
      <c r="N70" s="18"/>
      <c r="O70" s="18"/>
      <c r="P70" s="18"/>
      <c r="Q70" s="18"/>
      <c r="R70" s="18"/>
      <c r="S70" s="41"/>
    </row>
    <row r="71" spans="1:19" ht="144.75" hidden="1" customHeight="1" outlineLevel="1" x14ac:dyDescent="0.15">
      <c r="A71" s="44" t="s">
        <v>8</v>
      </c>
      <c r="B71" s="43" t="s">
        <v>88</v>
      </c>
      <c r="C71" s="14" t="s">
        <v>94</v>
      </c>
      <c r="D71" s="9" t="s">
        <v>14</v>
      </c>
      <c r="E71" s="29" t="s">
        <v>96</v>
      </c>
      <c r="F71" s="18"/>
      <c r="G71" s="18"/>
      <c r="H71" s="18"/>
      <c r="I71" s="18" t="s">
        <v>18</v>
      </c>
      <c r="J71" s="18"/>
      <c r="K71" s="18"/>
      <c r="L71" s="18" t="s">
        <v>10</v>
      </c>
      <c r="M71" s="18"/>
      <c r="N71" s="18"/>
      <c r="O71" s="18" t="s">
        <v>10</v>
      </c>
      <c r="P71" s="18"/>
      <c r="Q71" s="18"/>
      <c r="R71" s="18"/>
      <c r="S71" s="41"/>
    </row>
    <row r="72" spans="1:19" s="3" customFormat="1" ht="48" customHeight="1" outlineLevel="1" collapsed="1" x14ac:dyDescent="0.15">
      <c r="A72" s="44" t="s">
        <v>8</v>
      </c>
      <c r="B72" s="63" t="s">
        <v>574</v>
      </c>
      <c r="C72" s="64"/>
      <c r="D72" s="64"/>
      <c r="E72" s="64"/>
      <c r="F72" s="64"/>
      <c r="G72" s="64"/>
      <c r="H72" s="64"/>
      <c r="I72" s="64"/>
      <c r="J72" s="64"/>
      <c r="K72" s="64"/>
      <c r="L72" s="64"/>
      <c r="M72" s="64"/>
      <c r="N72" s="64"/>
      <c r="O72" s="64"/>
      <c r="P72" s="64"/>
      <c r="Q72" s="64"/>
      <c r="R72" s="65"/>
      <c r="S72" s="37"/>
    </row>
    <row r="73" spans="1:19" s="3" customFormat="1" ht="48" customHeight="1" x14ac:dyDescent="0.15">
      <c r="A73" s="44" t="s">
        <v>8</v>
      </c>
      <c r="B73" s="42" t="s">
        <v>97</v>
      </c>
      <c r="C73" s="47" t="s">
        <v>98</v>
      </c>
      <c r="D73" s="7"/>
      <c r="E73" s="30"/>
      <c r="F73" s="36" t="str">
        <f>IF(COUNTIF(F74,"○"),"○","")</f>
        <v/>
      </c>
      <c r="G73" s="36" t="str">
        <f t="shared" ref="G73:R73" si="20">IF(COUNTIF(G74,"○"),"○","")</f>
        <v/>
      </c>
      <c r="H73" s="36" t="str">
        <f t="shared" si="20"/>
        <v>○</v>
      </c>
      <c r="I73" s="36" t="str">
        <f t="shared" si="20"/>
        <v/>
      </c>
      <c r="J73" s="36" t="str">
        <f t="shared" si="20"/>
        <v>○</v>
      </c>
      <c r="K73" s="36" t="str">
        <f t="shared" si="20"/>
        <v/>
      </c>
      <c r="L73" s="36" t="str">
        <f t="shared" si="20"/>
        <v/>
      </c>
      <c r="M73" s="36" t="str">
        <f t="shared" si="20"/>
        <v/>
      </c>
      <c r="N73" s="36" t="str">
        <f t="shared" si="20"/>
        <v>○</v>
      </c>
      <c r="O73" s="36" t="str">
        <f t="shared" si="20"/>
        <v>○</v>
      </c>
      <c r="P73" s="36" t="str">
        <f t="shared" si="20"/>
        <v/>
      </c>
      <c r="Q73" s="36" t="str">
        <f t="shared" si="20"/>
        <v/>
      </c>
      <c r="R73" s="36" t="str">
        <f t="shared" si="20"/>
        <v/>
      </c>
      <c r="S73" s="37"/>
    </row>
    <row r="74" spans="1:19" ht="144.75" hidden="1" customHeight="1" outlineLevel="1" x14ac:dyDescent="0.15">
      <c r="A74" s="44" t="s">
        <v>8</v>
      </c>
      <c r="B74" s="42" t="s">
        <v>97</v>
      </c>
      <c r="C74" s="14" t="s">
        <v>99</v>
      </c>
      <c r="D74" s="9" t="s">
        <v>12</v>
      </c>
      <c r="E74" s="29" t="s">
        <v>100</v>
      </c>
      <c r="F74" s="18"/>
      <c r="G74" s="18"/>
      <c r="H74" s="18" t="s">
        <v>10</v>
      </c>
      <c r="I74" s="18"/>
      <c r="J74" s="18" t="s">
        <v>18</v>
      </c>
      <c r="K74" s="18"/>
      <c r="L74" s="18"/>
      <c r="M74" s="18"/>
      <c r="N74" s="18" t="s">
        <v>10</v>
      </c>
      <c r="O74" s="18" t="s">
        <v>10</v>
      </c>
      <c r="P74" s="18"/>
      <c r="Q74" s="18"/>
      <c r="R74" s="18"/>
      <c r="S74" s="41"/>
    </row>
    <row r="75" spans="1:19" s="3" customFormat="1" ht="48" customHeight="1" collapsed="1" x14ac:dyDescent="0.15">
      <c r="A75" s="44" t="s">
        <v>8</v>
      </c>
      <c r="B75" s="42" t="s">
        <v>97</v>
      </c>
      <c r="C75" s="47" t="s">
        <v>101</v>
      </c>
      <c r="D75" s="6"/>
      <c r="E75" s="28"/>
      <c r="F75" s="36" t="str">
        <f>IF(COUNTIF(F76:F77,"○"),"○","")</f>
        <v/>
      </c>
      <c r="G75" s="36" t="str">
        <f t="shared" ref="G75:R75" si="21">IF(COUNTIF(G76:G77,"○"),"○","")</f>
        <v/>
      </c>
      <c r="H75" s="36" t="str">
        <f t="shared" si="21"/>
        <v/>
      </c>
      <c r="I75" s="36" t="str">
        <f t="shared" si="21"/>
        <v/>
      </c>
      <c r="J75" s="36" t="str">
        <f t="shared" si="21"/>
        <v/>
      </c>
      <c r="K75" s="36" t="str">
        <f t="shared" si="21"/>
        <v/>
      </c>
      <c r="L75" s="36" t="str">
        <f t="shared" si="21"/>
        <v/>
      </c>
      <c r="M75" s="36" t="str">
        <f t="shared" si="21"/>
        <v/>
      </c>
      <c r="N75" s="36" t="str">
        <f t="shared" si="21"/>
        <v/>
      </c>
      <c r="O75" s="36" t="str">
        <f t="shared" si="21"/>
        <v>○</v>
      </c>
      <c r="P75" s="36" t="str">
        <f t="shared" si="21"/>
        <v/>
      </c>
      <c r="Q75" s="36" t="str">
        <f t="shared" si="21"/>
        <v/>
      </c>
      <c r="R75" s="36" t="str">
        <f t="shared" si="21"/>
        <v/>
      </c>
      <c r="S75" s="37"/>
    </row>
    <row r="76" spans="1:19" ht="144.75" hidden="1" customHeight="1" outlineLevel="1" x14ac:dyDescent="0.15">
      <c r="A76" s="44" t="s">
        <v>8</v>
      </c>
      <c r="B76" s="42" t="s">
        <v>97</v>
      </c>
      <c r="C76" s="14" t="s">
        <v>102</v>
      </c>
      <c r="D76" s="9" t="s">
        <v>12</v>
      </c>
      <c r="E76" s="29" t="s">
        <v>103</v>
      </c>
      <c r="F76" s="18"/>
      <c r="G76" s="18"/>
      <c r="H76" s="18"/>
      <c r="I76" s="18"/>
      <c r="J76" s="18"/>
      <c r="K76" s="18"/>
      <c r="L76" s="18"/>
      <c r="M76" s="18"/>
      <c r="N76" s="18"/>
      <c r="O76" s="18" t="s">
        <v>18</v>
      </c>
      <c r="P76" s="18"/>
      <c r="Q76" s="18"/>
      <c r="R76" s="18"/>
      <c r="S76" s="41"/>
    </row>
    <row r="77" spans="1:19" ht="144.75" hidden="1" customHeight="1" outlineLevel="1" x14ac:dyDescent="0.15">
      <c r="A77" s="44" t="s">
        <v>8</v>
      </c>
      <c r="B77" s="42" t="s">
        <v>97</v>
      </c>
      <c r="C77" s="14" t="s">
        <v>102</v>
      </c>
      <c r="D77" s="9" t="s">
        <v>14</v>
      </c>
      <c r="E77" s="29" t="s">
        <v>104</v>
      </c>
      <c r="F77" s="18"/>
      <c r="G77" s="18"/>
      <c r="H77" s="18"/>
      <c r="I77" s="18"/>
      <c r="J77" s="18"/>
      <c r="K77" s="18"/>
      <c r="L77" s="18"/>
      <c r="M77" s="18"/>
      <c r="N77" s="18"/>
      <c r="O77" s="18" t="s">
        <v>18</v>
      </c>
      <c r="P77" s="18"/>
      <c r="Q77" s="18"/>
      <c r="R77" s="18"/>
      <c r="S77" s="41"/>
    </row>
    <row r="78" spans="1:19" s="3" customFormat="1" ht="48" customHeight="1" collapsed="1" x14ac:dyDescent="0.15">
      <c r="A78" s="44" t="s">
        <v>8</v>
      </c>
      <c r="B78" s="42" t="s">
        <v>97</v>
      </c>
      <c r="C78" s="47" t="s">
        <v>105</v>
      </c>
      <c r="D78" s="6"/>
      <c r="E78" s="28"/>
      <c r="F78" s="36" t="str">
        <f>IF(COUNTIF(F79:F81,"○"),"○","")</f>
        <v/>
      </c>
      <c r="G78" s="36" t="str">
        <f t="shared" ref="G78:R78" si="22">IF(COUNTIF(G79:G81,"○"),"○","")</f>
        <v/>
      </c>
      <c r="H78" s="36" t="str">
        <f t="shared" si="22"/>
        <v>○</v>
      </c>
      <c r="I78" s="36" t="str">
        <f t="shared" si="22"/>
        <v/>
      </c>
      <c r="J78" s="36" t="str">
        <f t="shared" si="22"/>
        <v/>
      </c>
      <c r="K78" s="36" t="str">
        <f t="shared" si="22"/>
        <v/>
      </c>
      <c r="L78" s="36" t="str">
        <f t="shared" si="22"/>
        <v/>
      </c>
      <c r="M78" s="36" t="str">
        <f t="shared" si="22"/>
        <v/>
      </c>
      <c r="N78" s="36" t="str">
        <f t="shared" si="22"/>
        <v/>
      </c>
      <c r="O78" s="36" t="str">
        <f t="shared" si="22"/>
        <v>○</v>
      </c>
      <c r="P78" s="36" t="str">
        <f t="shared" si="22"/>
        <v/>
      </c>
      <c r="Q78" s="36" t="str">
        <f t="shared" si="22"/>
        <v/>
      </c>
      <c r="R78" s="36" t="str">
        <f t="shared" si="22"/>
        <v/>
      </c>
      <c r="S78" s="37"/>
    </row>
    <row r="79" spans="1:19" ht="144.75" hidden="1" customHeight="1" outlineLevel="1" x14ac:dyDescent="0.15">
      <c r="A79" s="4" t="s">
        <v>8</v>
      </c>
      <c r="B79" s="16" t="s">
        <v>97</v>
      </c>
      <c r="C79" s="14" t="s">
        <v>106</v>
      </c>
      <c r="D79" s="9" t="s">
        <v>12</v>
      </c>
      <c r="E79" s="29" t="s">
        <v>107</v>
      </c>
      <c r="F79" s="18"/>
      <c r="G79" s="18"/>
      <c r="H79" s="18" t="s">
        <v>18</v>
      </c>
      <c r="I79" s="18"/>
      <c r="J79" s="18"/>
      <c r="K79" s="18"/>
      <c r="L79" s="18"/>
      <c r="M79" s="18"/>
      <c r="N79" s="18"/>
      <c r="O79" s="18" t="s">
        <v>18</v>
      </c>
      <c r="P79" s="18"/>
      <c r="Q79" s="18"/>
      <c r="R79" s="18"/>
      <c r="S79" s="41"/>
    </row>
    <row r="80" spans="1:19" ht="144.75" hidden="1" customHeight="1" outlineLevel="1" x14ac:dyDescent="0.15">
      <c r="A80" s="4" t="s">
        <v>8</v>
      </c>
      <c r="B80" s="16" t="s">
        <v>97</v>
      </c>
      <c r="C80" s="14" t="s">
        <v>106</v>
      </c>
      <c r="D80" s="9" t="s">
        <v>14</v>
      </c>
      <c r="E80" s="29" t="s">
        <v>108</v>
      </c>
      <c r="F80" s="18"/>
      <c r="G80" s="18"/>
      <c r="H80" s="18" t="s">
        <v>18</v>
      </c>
      <c r="I80" s="18"/>
      <c r="J80" s="18"/>
      <c r="K80" s="18"/>
      <c r="L80" s="18"/>
      <c r="M80" s="18"/>
      <c r="N80" s="18"/>
      <c r="O80" s="18" t="s">
        <v>18</v>
      </c>
      <c r="P80" s="18"/>
      <c r="Q80" s="18"/>
      <c r="R80" s="18"/>
      <c r="S80" s="41"/>
    </row>
    <row r="81" spans="1:19" ht="144.75" hidden="1" customHeight="1" outlineLevel="1" x14ac:dyDescent="0.15">
      <c r="A81" s="4" t="s">
        <v>8</v>
      </c>
      <c r="B81" s="16" t="s">
        <v>97</v>
      </c>
      <c r="C81" s="14" t="s">
        <v>106</v>
      </c>
      <c r="D81" s="9" t="s">
        <v>16</v>
      </c>
      <c r="E81" s="29" t="s">
        <v>109</v>
      </c>
      <c r="F81" s="18"/>
      <c r="G81" s="18"/>
      <c r="H81" s="18"/>
      <c r="I81" s="18"/>
      <c r="J81" s="18"/>
      <c r="K81" s="18"/>
      <c r="L81" s="18"/>
      <c r="M81" s="18"/>
      <c r="N81" s="18"/>
      <c r="O81" s="18" t="s">
        <v>18</v>
      </c>
      <c r="P81" s="18"/>
      <c r="Q81" s="18"/>
      <c r="R81" s="18"/>
      <c r="S81" s="41"/>
    </row>
    <row r="82" spans="1:19" s="3" customFormat="1" ht="48" customHeight="1" outlineLevel="1" collapsed="1" x14ac:dyDescent="0.15">
      <c r="A82" s="69" t="s">
        <v>615</v>
      </c>
      <c r="B82" s="70"/>
      <c r="C82" s="70"/>
      <c r="D82" s="70"/>
      <c r="E82" s="70"/>
      <c r="F82" s="70"/>
      <c r="G82" s="70"/>
      <c r="H82" s="70"/>
      <c r="I82" s="70"/>
      <c r="J82" s="70"/>
      <c r="K82" s="70"/>
      <c r="L82" s="70"/>
      <c r="M82" s="70"/>
      <c r="N82" s="70"/>
      <c r="O82" s="70"/>
      <c r="P82" s="70"/>
      <c r="Q82" s="70"/>
      <c r="R82" s="71"/>
      <c r="S82" s="37"/>
    </row>
    <row r="83" spans="1:19" s="3" customFormat="1" ht="48" customHeight="1" outlineLevel="1" x14ac:dyDescent="0.15">
      <c r="A83" s="44" t="s">
        <v>110</v>
      </c>
      <c r="B83" s="66" t="s">
        <v>575</v>
      </c>
      <c r="C83" s="67"/>
      <c r="D83" s="67"/>
      <c r="E83" s="67"/>
      <c r="F83" s="67"/>
      <c r="G83" s="67"/>
      <c r="H83" s="67"/>
      <c r="I83" s="67"/>
      <c r="J83" s="67"/>
      <c r="K83" s="67"/>
      <c r="L83" s="67"/>
      <c r="M83" s="67"/>
      <c r="N83" s="67"/>
      <c r="O83" s="67"/>
      <c r="P83" s="67"/>
      <c r="Q83" s="67"/>
      <c r="R83" s="68"/>
      <c r="S83" s="37"/>
    </row>
    <row r="84" spans="1:19" s="3" customFormat="1" ht="48" customHeight="1" x14ac:dyDescent="0.15">
      <c r="A84" s="44" t="s">
        <v>110</v>
      </c>
      <c r="B84" s="42" t="s">
        <v>111</v>
      </c>
      <c r="C84" s="47" t="s">
        <v>112</v>
      </c>
      <c r="D84" s="7"/>
      <c r="E84" s="30"/>
      <c r="F84" s="36" t="str">
        <f>IF(COUNTIF(F85:F86,"○"),"○","")</f>
        <v/>
      </c>
      <c r="G84" s="36" t="str">
        <f t="shared" ref="G84:R84" si="23">IF(COUNTIF(G85:G86,"○"),"○","")</f>
        <v/>
      </c>
      <c r="H84" s="36" t="str">
        <f t="shared" si="23"/>
        <v/>
      </c>
      <c r="I84" s="36" t="str">
        <f t="shared" si="23"/>
        <v/>
      </c>
      <c r="J84" s="36" t="str">
        <f t="shared" si="23"/>
        <v>○</v>
      </c>
      <c r="K84" s="36" t="str">
        <f t="shared" si="23"/>
        <v>○</v>
      </c>
      <c r="L84" s="36" t="s">
        <v>621</v>
      </c>
      <c r="M84" s="36" t="str">
        <f t="shared" si="23"/>
        <v/>
      </c>
      <c r="N84" s="36" t="str">
        <f t="shared" si="23"/>
        <v/>
      </c>
      <c r="O84" s="36" t="str">
        <f t="shared" si="23"/>
        <v/>
      </c>
      <c r="P84" s="36" t="str">
        <f t="shared" si="23"/>
        <v>○</v>
      </c>
      <c r="Q84" s="36" t="str">
        <f t="shared" si="23"/>
        <v/>
      </c>
      <c r="R84" s="36" t="str">
        <f t="shared" si="23"/>
        <v/>
      </c>
      <c r="S84" s="37"/>
    </row>
    <row r="85" spans="1:19" ht="144.75" hidden="1" customHeight="1" outlineLevel="1" x14ac:dyDescent="0.15">
      <c r="A85" s="44" t="s">
        <v>110</v>
      </c>
      <c r="B85" s="42" t="s">
        <v>111</v>
      </c>
      <c r="C85" s="14" t="s">
        <v>113</v>
      </c>
      <c r="D85" s="9" t="s">
        <v>12</v>
      </c>
      <c r="E85" s="29" t="s">
        <v>114</v>
      </c>
      <c r="F85" s="18"/>
      <c r="G85" s="18"/>
      <c r="H85" s="18"/>
      <c r="I85" s="18"/>
      <c r="J85" s="18"/>
      <c r="K85" s="18" t="s">
        <v>18</v>
      </c>
      <c r="L85" s="18"/>
      <c r="M85" s="18"/>
      <c r="N85" s="18"/>
      <c r="O85" s="18"/>
      <c r="P85" s="18" t="s">
        <v>18</v>
      </c>
      <c r="Q85" s="18"/>
      <c r="R85" s="18"/>
      <c r="S85" s="41"/>
    </row>
    <row r="86" spans="1:19" ht="144.75" hidden="1" customHeight="1" outlineLevel="1" x14ac:dyDescent="0.15">
      <c r="A86" s="44" t="s">
        <v>110</v>
      </c>
      <c r="B86" s="42" t="s">
        <v>111</v>
      </c>
      <c r="C86" s="14" t="s">
        <v>113</v>
      </c>
      <c r="D86" s="9" t="s">
        <v>14</v>
      </c>
      <c r="E86" s="29" t="s">
        <v>115</v>
      </c>
      <c r="F86" s="18"/>
      <c r="G86" s="18"/>
      <c r="H86" s="18"/>
      <c r="I86" s="18"/>
      <c r="J86" s="18" t="s">
        <v>18</v>
      </c>
      <c r="K86" s="18" t="s">
        <v>18</v>
      </c>
      <c r="L86" s="18"/>
      <c r="M86" s="18"/>
      <c r="N86" s="18"/>
      <c r="O86" s="18"/>
      <c r="P86" s="18"/>
      <c r="Q86" s="18"/>
      <c r="R86" s="18"/>
      <c r="S86" s="41"/>
    </row>
    <row r="87" spans="1:19" s="3" customFormat="1" ht="48" customHeight="1" collapsed="1" x14ac:dyDescent="0.15">
      <c r="A87" s="44" t="s">
        <v>110</v>
      </c>
      <c r="B87" s="42" t="s">
        <v>111</v>
      </c>
      <c r="C87" s="47" t="s">
        <v>116</v>
      </c>
      <c r="D87" s="6"/>
      <c r="E87" s="28"/>
      <c r="F87" s="36" t="str">
        <f>IF(COUNTIF(F88:F90,"○"),"○","")</f>
        <v/>
      </c>
      <c r="G87" s="36" t="str">
        <f t="shared" ref="G87:R87" si="24">IF(COUNTIF(G88:G90,"○"),"○","")</f>
        <v/>
      </c>
      <c r="H87" s="36" t="str">
        <f t="shared" si="24"/>
        <v/>
      </c>
      <c r="I87" s="36" t="str">
        <f t="shared" si="24"/>
        <v/>
      </c>
      <c r="J87" s="36" t="str">
        <f t="shared" si="24"/>
        <v/>
      </c>
      <c r="K87" s="36" t="str">
        <f t="shared" si="24"/>
        <v/>
      </c>
      <c r="L87" s="36" t="str">
        <f t="shared" si="24"/>
        <v/>
      </c>
      <c r="M87" s="36" t="str">
        <f t="shared" si="24"/>
        <v/>
      </c>
      <c r="N87" s="36" t="str">
        <f t="shared" si="24"/>
        <v>○</v>
      </c>
      <c r="O87" s="36" t="str">
        <f t="shared" si="24"/>
        <v>○</v>
      </c>
      <c r="P87" s="36" t="str">
        <f t="shared" si="24"/>
        <v/>
      </c>
      <c r="Q87" s="36" t="str">
        <f t="shared" si="24"/>
        <v/>
      </c>
      <c r="R87" s="36" t="str">
        <f t="shared" si="24"/>
        <v/>
      </c>
      <c r="S87" s="37"/>
    </row>
    <row r="88" spans="1:19" ht="144.75" hidden="1" customHeight="1" outlineLevel="1" x14ac:dyDescent="0.15">
      <c r="A88" s="44" t="s">
        <v>110</v>
      </c>
      <c r="B88" s="43" t="s">
        <v>111</v>
      </c>
      <c r="C88" s="14" t="s">
        <v>117</v>
      </c>
      <c r="D88" s="9" t="s">
        <v>12</v>
      </c>
      <c r="E88" s="29" t="s">
        <v>118</v>
      </c>
      <c r="F88" s="18"/>
      <c r="G88" s="18"/>
      <c r="H88" s="18"/>
      <c r="I88" s="18"/>
      <c r="J88" s="18"/>
      <c r="K88" s="18"/>
      <c r="L88" s="18"/>
      <c r="M88" s="18"/>
      <c r="N88" s="18" t="s">
        <v>18</v>
      </c>
      <c r="O88" s="18"/>
      <c r="P88" s="18"/>
      <c r="Q88" s="18"/>
      <c r="R88" s="18"/>
      <c r="S88" s="41"/>
    </row>
    <row r="89" spans="1:19" ht="144.75" hidden="1" customHeight="1" outlineLevel="1" x14ac:dyDescent="0.15">
      <c r="A89" s="44" t="s">
        <v>110</v>
      </c>
      <c r="B89" s="43" t="s">
        <v>111</v>
      </c>
      <c r="C89" s="14" t="s">
        <v>117</v>
      </c>
      <c r="D89" s="9" t="s">
        <v>14</v>
      </c>
      <c r="E89" s="29" t="s">
        <v>119</v>
      </c>
      <c r="F89" s="18"/>
      <c r="G89" s="18"/>
      <c r="H89" s="18"/>
      <c r="I89" s="18"/>
      <c r="J89" s="18"/>
      <c r="K89" s="18"/>
      <c r="L89" s="18"/>
      <c r="M89" s="18"/>
      <c r="N89" s="18" t="s">
        <v>18</v>
      </c>
      <c r="O89" s="18"/>
      <c r="P89" s="18"/>
      <c r="Q89" s="18"/>
      <c r="R89" s="18"/>
      <c r="S89" s="41"/>
    </row>
    <row r="90" spans="1:19" ht="144.75" hidden="1" customHeight="1" outlineLevel="1" x14ac:dyDescent="0.15">
      <c r="A90" s="44" t="s">
        <v>110</v>
      </c>
      <c r="B90" s="43" t="s">
        <v>111</v>
      </c>
      <c r="C90" s="14" t="s">
        <v>117</v>
      </c>
      <c r="D90" s="9" t="s">
        <v>16</v>
      </c>
      <c r="E90" s="29" t="s">
        <v>120</v>
      </c>
      <c r="F90" s="18"/>
      <c r="G90" s="18"/>
      <c r="H90" s="18"/>
      <c r="I90" s="18"/>
      <c r="J90" s="18"/>
      <c r="K90" s="18"/>
      <c r="L90" s="18"/>
      <c r="M90" s="18"/>
      <c r="N90" s="18" t="s">
        <v>18</v>
      </c>
      <c r="O90" s="18" t="s">
        <v>18</v>
      </c>
      <c r="P90" s="18"/>
      <c r="Q90" s="18"/>
      <c r="R90" s="18"/>
      <c r="S90" s="41"/>
    </row>
    <row r="91" spans="1:19" s="3" customFormat="1" ht="48" customHeight="1" outlineLevel="1" collapsed="1" x14ac:dyDescent="0.15">
      <c r="A91" s="44" t="s">
        <v>110</v>
      </c>
      <c r="B91" s="63" t="s">
        <v>576</v>
      </c>
      <c r="C91" s="64"/>
      <c r="D91" s="64"/>
      <c r="E91" s="64"/>
      <c r="F91" s="64"/>
      <c r="G91" s="64"/>
      <c r="H91" s="64"/>
      <c r="I91" s="64"/>
      <c r="J91" s="64"/>
      <c r="K91" s="64"/>
      <c r="L91" s="64"/>
      <c r="M91" s="64"/>
      <c r="N91" s="64"/>
      <c r="O91" s="64"/>
      <c r="P91" s="64"/>
      <c r="Q91" s="64"/>
      <c r="R91" s="65"/>
      <c r="S91" s="37"/>
    </row>
    <row r="92" spans="1:19" s="3" customFormat="1" ht="48" customHeight="1" x14ac:dyDescent="0.15">
      <c r="A92" s="44" t="s">
        <v>110</v>
      </c>
      <c r="B92" s="42" t="s">
        <v>121</v>
      </c>
      <c r="C92" s="47" t="s">
        <v>122</v>
      </c>
      <c r="D92" s="6"/>
      <c r="E92" s="28"/>
      <c r="F92" s="36" t="str">
        <f>IF(COUNTIF(F93,"○"),"○","")</f>
        <v/>
      </c>
      <c r="G92" s="36" t="str">
        <f t="shared" ref="G92:R92" si="25">IF(COUNTIF(G93,"○"),"○","")</f>
        <v/>
      </c>
      <c r="H92" s="36" t="str">
        <f t="shared" si="25"/>
        <v/>
      </c>
      <c r="I92" s="36" t="str">
        <f t="shared" si="25"/>
        <v/>
      </c>
      <c r="J92" s="36" t="str">
        <f t="shared" si="25"/>
        <v/>
      </c>
      <c r="K92" s="36" t="str">
        <f t="shared" si="25"/>
        <v>○</v>
      </c>
      <c r="L92" s="36" t="str">
        <f t="shared" si="25"/>
        <v/>
      </c>
      <c r="M92" s="36" t="str">
        <f t="shared" si="25"/>
        <v/>
      </c>
      <c r="N92" s="36" t="str">
        <f t="shared" si="25"/>
        <v/>
      </c>
      <c r="O92" s="36" t="str">
        <f t="shared" si="25"/>
        <v/>
      </c>
      <c r="P92" s="36" t="str">
        <f t="shared" si="25"/>
        <v/>
      </c>
      <c r="Q92" s="36" t="str">
        <f t="shared" si="25"/>
        <v/>
      </c>
      <c r="R92" s="36" t="str">
        <f t="shared" si="25"/>
        <v/>
      </c>
      <c r="S92" s="37"/>
    </row>
    <row r="93" spans="1:19" ht="144.75" hidden="1" customHeight="1" outlineLevel="1" x14ac:dyDescent="0.15">
      <c r="A93" s="44" t="s">
        <v>110</v>
      </c>
      <c r="B93" s="42" t="s">
        <v>121</v>
      </c>
      <c r="C93" s="14" t="s">
        <v>123</v>
      </c>
      <c r="D93" s="9" t="s">
        <v>12</v>
      </c>
      <c r="E93" s="29" t="s">
        <v>124</v>
      </c>
      <c r="F93" s="18"/>
      <c r="G93" s="18"/>
      <c r="H93" s="18"/>
      <c r="I93" s="18"/>
      <c r="J93" s="18"/>
      <c r="K93" s="18" t="s">
        <v>18</v>
      </c>
      <c r="L93" s="18"/>
      <c r="M93" s="18"/>
      <c r="N93" s="18"/>
      <c r="O93" s="18"/>
      <c r="P93" s="18"/>
      <c r="Q93" s="18"/>
      <c r="R93" s="18"/>
      <c r="S93" s="41"/>
    </row>
    <row r="94" spans="1:19" s="3" customFormat="1" ht="48" customHeight="1" collapsed="1" x14ac:dyDescent="0.15">
      <c r="A94" s="44" t="s">
        <v>110</v>
      </c>
      <c r="B94" s="42" t="s">
        <v>121</v>
      </c>
      <c r="C94" s="47" t="s">
        <v>125</v>
      </c>
      <c r="D94" s="6"/>
      <c r="E94" s="28"/>
      <c r="F94" s="36" t="str">
        <f>IF(COUNTIF(F95,"○"),"○","")</f>
        <v/>
      </c>
      <c r="G94" s="36" t="str">
        <f t="shared" ref="G94:R94" si="26">IF(COUNTIF(G95,"○"),"○","")</f>
        <v/>
      </c>
      <c r="H94" s="36" t="str">
        <f t="shared" si="26"/>
        <v/>
      </c>
      <c r="I94" s="36" t="str">
        <f t="shared" si="26"/>
        <v/>
      </c>
      <c r="J94" s="36" t="str">
        <f t="shared" si="26"/>
        <v>○</v>
      </c>
      <c r="K94" s="36" t="str">
        <f t="shared" si="26"/>
        <v/>
      </c>
      <c r="L94" s="36" t="str">
        <f t="shared" si="26"/>
        <v/>
      </c>
      <c r="M94" s="36" t="str">
        <f t="shared" si="26"/>
        <v>○</v>
      </c>
      <c r="N94" s="36" t="str">
        <f t="shared" si="26"/>
        <v/>
      </c>
      <c r="O94" s="36" t="str">
        <f t="shared" si="26"/>
        <v/>
      </c>
      <c r="P94" s="36" t="str">
        <f t="shared" si="26"/>
        <v>○</v>
      </c>
      <c r="Q94" s="36" t="str">
        <f t="shared" si="26"/>
        <v/>
      </c>
      <c r="R94" s="36" t="str">
        <f t="shared" si="26"/>
        <v/>
      </c>
      <c r="S94" s="37"/>
    </row>
    <row r="95" spans="1:19" ht="144.75" hidden="1" customHeight="1" outlineLevel="1" x14ac:dyDescent="0.15">
      <c r="A95" s="44" t="s">
        <v>110</v>
      </c>
      <c r="B95" s="42" t="s">
        <v>121</v>
      </c>
      <c r="C95" s="14" t="s">
        <v>126</v>
      </c>
      <c r="D95" s="9" t="s">
        <v>12</v>
      </c>
      <c r="E95" s="29" t="s">
        <v>127</v>
      </c>
      <c r="F95" s="18"/>
      <c r="G95" s="18"/>
      <c r="H95" s="18"/>
      <c r="I95" s="18"/>
      <c r="J95" s="18" t="s">
        <v>18</v>
      </c>
      <c r="K95" s="18"/>
      <c r="L95" s="18"/>
      <c r="M95" s="18" t="s">
        <v>18</v>
      </c>
      <c r="N95" s="18"/>
      <c r="O95" s="18"/>
      <c r="P95" s="18" t="s">
        <v>18</v>
      </c>
      <c r="Q95" s="18"/>
      <c r="R95" s="18"/>
      <c r="S95" s="41"/>
    </row>
    <row r="96" spans="1:19" s="3" customFormat="1" ht="48" customHeight="1" collapsed="1" x14ac:dyDescent="0.15">
      <c r="A96" s="44" t="s">
        <v>110</v>
      </c>
      <c r="B96" s="42" t="s">
        <v>121</v>
      </c>
      <c r="C96" s="47" t="s">
        <v>128</v>
      </c>
      <c r="D96" s="6"/>
      <c r="E96" s="28"/>
      <c r="F96" s="36" t="str">
        <f>IF(COUNTIF(F97,"○"),"○","")</f>
        <v/>
      </c>
      <c r="G96" s="36" t="str">
        <f t="shared" ref="G96:R96" si="27">IF(COUNTIF(G97,"○"),"○","")</f>
        <v/>
      </c>
      <c r="H96" s="36" t="str">
        <f t="shared" si="27"/>
        <v/>
      </c>
      <c r="I96" s="36" t="str">
        <f t="shared" si="27"/>
        <v/>
      </c>
      <c r="J96" s="36" t="str">
        <f t="shared" si="27"/>
        <v>○</v>
      </c>
      <c r="K96" s="36" t="str">
        <f t="shared" si="27"/>
        <v>○</v>
      </c>
      <c r="L96" s="36" t="str">
        <f t="shared" si="27"/>
        <v/>
      </c>
      <c r="M96" s="36" t="str">
        <f t="shared" si="27"/>
        <v>○</v>
      </c>
      <c r="N96" s="36" t="str">
        <f t="shared" si="27"/>
        <v/>
      </c>
      <c r="O96" s="36" t="str">
        <f t="shared" si="27"/>
        <v/>
      </c>
      <c r="P96" s="36" t="str">
        <f t="shared" si="27"/>
        <v>○</v>
      </c>
      <c r="Q96" s="36" t="str">
        <f t="shared" si="27"/>
        <v/>
      </c>
      <c r="R96" s="36" t="str">
        <f t="shared" si="27"/>
        <v>○</v>
      </c>
      <c r="S96" s="37"/>
    </row>
    <row r="97" spans="1:19" ht="144.75" hidden="1" customHeight="1" outlineLevel="1" x14ac:dyDescent="0.15">
      <c r="A97" s="44" t="s">
        <v>110</v>
      </c>
      <c r="B97" s="42" t="s">
        <v>121</v>
      </c>
      <c r="C97" s="14" t="s">
        <v>129</v>
      </c>
      <c r="D97" s="9" t="s">
        <v>130</v>
      </c>
      <c r="E97" s="29" t="s">
        <v>131</v>
      </c>
      <c r="F97" s="18"/>
      <c r="G97" s="18"/>
      <c r="H97" s="18"/>
      <c r="I97" s="18"/>
      <c r="J97" s="18" t="s">
        <v>18</v>
      </c>
      <c r="K97" s="18" t="s">
        <v>18</v>
      </c>
      <c r="L97" s="18"/>
      <c r="M97" s="18" t="s">
        <v>18</v>
      </c>
      <c r="N97" s="18"/>
      <c r="O97" s="18"/>
      <c r="P97" s="18" t="s">
        <v>18</v>
      </c>
      <c r="Q97" s="18"/>
      <c r="R97" s="18" t="s">
        <v>18</v>
      </c>
      <c r="S97" s="41"/>
    </row>
    <row r="98" spans="1:19" s="3" customFormat="1" ht="48" customHeight="1" collapsed="1" x14ac:dyDescent="0.15">
      <c r="A98" s="44" t="s">
        <v>110</v>
      </c>
      <c r="B98" s="42" t="s">
        <v>121</v>
      </c>
      <c r="C98" s="47" t="s">
        <v>132</v>
      </c>
      <c r="D98" s="7"/>
      <c r="E98" s="30"/>
      <c r="F98" s="36" t="str">
        <f>IF(COUNTIF(F99:F100,"○"),"○","")</f>
        <v/>
      </c>
      <c r="G98" s="36" t="str">
        <f t="shared" ref="G98:R98" si="28">IF(COUNTIF(G99:G100,"○"),"○","")</f>
        <v/>
      </c>
      <c r="H98" s="36" t="str">
        <f t="shared" si="28"/>
        <v/>
      </c>
      <c r="I98" s="36" t="str">
        <f t="shared" si="28"/>
        <v/>
      </c>
      <c r="J98" s="36" t="str">
        <f t="shared" si="28"/>
        <v>○</v>
      </c>
      <c r="K98" s="36" t="str">
        <f t="shared" si="28"/>
        <v/>
      </c>
      <c r="L98" s="36" t="str">
        <f t="shared" si="28"/>
        <v/>
      </c>
      <c r="M98" s="36" t="str">
        <f t="shared" si="28"/>
        <v>○</v>
      </c>
      <c r="N98" s="36" t="str">
        <f t="shared" si="28"/>
        <v/>
      </c>
      <c r="O98" s="36" t="str">
        <f t="shared" si="28"/>
        <v/>
      </c>
      <c r="P98" s="36" t="str">
        <f t="shared" si="28"/>
        <v/>
      </c>
      <c r="Q98" s="36" t="str">
        <f t="shared" si="28"/>
        <v/>
      </c>
      <c r="R98" s="36" t="str">
        <f t="shared" si="28"/>
        <v/>
      </c>
      <c r="S98" s="37"/>
    </row>
    <row r="99" spans="1:19" ht="144.75" hidden="1" customHeight="1" outlineLevel="1" x14ac:dyDescent="0.15">
      <c r="A99" s="44" t="s">
        <v>110</v>
      </c>
      <c r="B99" s="42" t="s">
        <v>121</v>
      </c>
      <c r="C99" s="14" t="s">
        <v>133</v>
      </c>
      <c r="D99" s="9" t="s">
        <v>12</v>
      </c>
      <c r="E99" s="29" t="s">
        <v>134</v>
      </c>
      <c r="F99" s="18"/>
      <c r="G99" s="18"/>
      <c r="H99" s="18"/>
      <c r="I99" s="18"/>
      <c r="J99" s="18" t="s">
        <v>18</v>
      </c>
      <c r="K99" s="18"/>
      <c r="L99" s="18"/>
      <c r="M99" s="18"/>
      <c r="N99" s="18"/>
      <c r="O99" s="18"/>
      <c r="P99" s="18"/>
      <c r="Q99" s="18"/>
      <c r="R99" s="18"/>
      <c r="S99" s="41"/>
    </row>
    <row r="100" spans="1:19" ht="144.75" hidden="1" customHeight="1" outlineLevel="1" x14ac:dyDescent="0.15">
      <c r="A100" s="44" t="s">
        <v>110</v>
      </c>
      <c r="B100" s="42" t="s">
        <v>121</v>
      </c>
      <c r="C100" s="14" t="s">
        <v>133</v>
      </c>
      <c r="D100" s="9" t="s">
        <v>14</v>
      </c>
      <c r="E100" s="29" t="s">
        <v>135</v>
      </c>
      <c r="F100" s="18"/>
      <c r="G100" s="18"/>
      <c r="H100" s="18"/>
      <c r="I100" s="18"/>
      <c r="J100" s="18" t="s">
        <v>18</v>
      </c>
      <c r="K100" s="18"/>
      <c r="L100" s="18"/>
      <c r="M100" s="18" t="s">
        <v>18</v>
      </c>
      <c r="N100" s="18"/>
      <c r="O100" s="18"/>
      <c r="P100" s="18"/>
      <c r="Q100" s="18"/>
      <c r="R100" s="18"/>
      <c r="S100" s="41"/>
    </row>
    <row r="101" spans="1:19" ht="48" customHeight="1" outlineLevel="1" x14ac:dyDescent="0.15">
      <c r="A101" s="44" t="s">
        <v>518</v>
      </c>
      <c r="B101" s="42" t="s">
        <v>121</v>
      </c>
      <c r="C101" s="47" t="s">
        <v>520</v>
      </c>
      <c r="D101" s="7"/>
      <c r="E101" s="30"/>
      <c r="F101" s="36" t="str">
        <f>IF(COUNTIF(F102:F106,"○"),"○","")</f>
        <v/>
      </c>
      <c r="G101" s="36" t="str">
        <f t="shared" ref="G101:R101" si="29">IF(COUNTIF(G102:G106,"○"),"○","")</f>
        <v/>
      </c>
      <c r="H101" s="36" t="str">
        <f t="shared" si="29"/>
        <v/>
      </c>
      <c r="I101" s="36" t="str">
        <f t="shared" si="29"/>
        <v/>
      </c>
      <c r="J101" s="36" t="str">
        <f t="shared" si="29"/>
        <v>○</v>
      </c>
      <c r="K101" s="36" t="str">
        <f t="shared" si="29"/>
        <v>○</v>
      </c>
      <c r="L101" s="36" t="str">
        <f t="shared" si="29"/>
        <v/>
      </c>
      <c r="M101" s="36" t="str">
        <f t="shared" si="29"/>
        <v>○</v>
      </c>
      <c r="N101" s="36" t="str">
        <f t="shared" si="29"/>
        <v/>
      </c>
      <c r="O101" s="36" t="str">
        <f t="shared" si="29"/>
        <v>○</v>
      </c>
      <c r="P101" s="36" t="str">
        <f t="shared" si="29"/>
        <v>○</v>
      </c>
      <c r="Q101" s="36" t="str">
        <f t="shared" si="29"/>
        <v/>
      </c>
      <c r="R101" s="36" t="str">
        <f t="shared" si="29"/>
        <v/>
      </c>
      <c r="S101" s="41"/>
    </row>
    <row r="102" spans="1:19" ht="144.75" hidden="1" customHeight="1" outlineLevel="1" x14ac:dyDescent="0.15">
      <c r="A102" s="44" t="s">
        <v>518</v>
      </c>
      <c r="B102" s="43" t="s">
        <v>121</v>
      </c>
      <c r="C102" s="14" t="s">
        <v>521</v>
      </c>
      <c r="D102" s="9" t="s">
        <v>12</v>
      </c>
      <c r="E102" s="29" t="s">
        <v>522</v>
      </c>
      <c r="F102" s="18"/>
      <c r="G102" s="18"/>
      <c r="H102" s="18"/>
      <c r="I102" s="18"/>
      <c r="J102" s="18" t="s">
        <v>18</v>
      </c>
      <c r="K102" s="18" t="s">
        <v>18</v>
      </c>
      <c r="L102" s="18"/>
      <c r="M102" s="18"/>
      <c r="N102" s="18"/>
      <c r="O102" s="18"/>
      <c r="P102" s="18"/>
      <c r="Q102" s="18"/>
      <c r="R102" s="18"/>
      <c r="S102" s="41"/>
    </row>
    <row r="103" spans="1:19" ht="144.75" hidden="1" customHeight="1" outlineLevel="1" x14ac:dyDescent="0.15">
      <c r="A103" s="44" t="s">
        <v>517</v>
      </c>
      <c r="B103" s="43" t="s">
        <v>519</v>
      </c>
      <c r="C103" s="14" t="s">
        <v>551</v>
      </c>
      <c r="D103" s="9" t="s">
        <v>525</v>
      </c>
      <c r="E103" s="29" t="s">
        <v>526</v>
      </c>
      <c r="F103" s="18"/>
      <c r="G103" s="18"/>
      <c r="H103" s="18"/>
      <c r="I103" s="18"/>
      <c r="J103" s="18" t="s">
        <v>18</v>
      </c>
      <c r="K103" s="18" t="s">
        <v>18</v>
      </c>
      <c r="L103" s="18"/>
      <c r="M103" s="18"/>
      <c r="N103" s="18"/>
      <c r="O103" s="18"/>
      <c r="P103" s="18" t="s">
        <v>18</v>
      </c>
      <c r="Q103" s="18"/>
      <c r="R103" s="18"/>
      <c r="S103" s="41"/>
    </row>
    <row r="104" spans="1:19" ht="144.75" hidden="1" customHeight="1" outlineLevel="1" x14ac:dyDescent="0.15">
      <c r="A104" s="44" t="s">
        <v>517</v>
      </c>
      <c r="B104" s="43" t="s">
        <v>519</v>
      </c>
      <c r="C104" s="14" t="s">
        <v>550</v>
      </c>
      <c r="D104" s="9" t="s">
        <v>530</v>
      </c>
      <c r="E104" s="29" t="s">
        <v>527</v>
      </c>
      <c r="F104" s="18"/>
      <c r="G104" s="18"/>
      <c r="H104" s="18"/>
      <c r="I104" s="18"/>
      <c r="J104" s="18" t="s">
        <v>18</v>
      </c>
      <c r="K104" s="18" t="s">
        <v>18</v>
      </c>
      <c r="L104" s="18"/>
      <c r="M104" s="18"/>
      <c r="N104" s="18"/>
      <c r="O104" s="18"/>
      <c r="P104" s="18" t="s">
        <v>18</v>
      </c>
      <c r="Q104" s="18"/>
      <c r="R104" s="18"/>
      <c r="S104" s="41"/>
    </row>
    <row r="105" spans="1:19" ht="144.75" hidden="1" customHeight="1" outlineLevel="1" x14ac:dyDescent="0.15">
      <c r="A105" s="44" t="s">
        <v>517</v>
      </c>
      <c r="B105" s="43" t="s">
        <v>519</v>
      </c>
      <c r="C105" s="14" t="s">
        <v>550</v>
      </c>
      <c r="D105" s="9" t="s">
        <v>147</v>
      </c>
      <c r="E105" s="29" t="s">
        <v>528</v>
      </c>
      <c r="F105" s="18"/>
      <c r="G105" s="18"/>
      <c r="H105" s="18"/>
      <c r="I105" s="18"/>
      <c r="J105" s="18" t="s">
        <v>18</v>
      </c>
      <c r="K105" s="18"/>
      <c r="L105" s="18"/>
      <c r="M105" s="18" t="s">
        <v>18</v>
      </c>
      <c r="N105" s="18"/>
      <c r="O105" s="18"/>
      <c r="P105" s="18"/>
      <c r="Q105" s="18"/>
      <c r="R105" s="18"/>
      <c r="S105" s="41"/>
    </row>
    <row r="106" spans="1:19" ht="144.75" hidden="1" customHeight="1" outlineLevel="1" x14ac:dyDescent="0.15">
      <c r="A106" s="44" t="s">
        <v>517</v>
      </c>
      <c r="B106" s="43" t="s">
        <v>519</v>
      </c>
      <c r="C106" s="14" t="s">
        <v>550</v>
      </c>
      <c r="D106" s="9" t="s">
        <v>149</v>
      </c>
      <c r="E106" s="29" t="s">
        <v>529</v>
      </c>
      <c r="F106" s="18"/>
      <c r="G106" s="18"/>
      <c r="H106" s="18"/>
      <c r="I106" s="18"/>
      <c r="J106" s="18" t="s">
        <v>18</v>
      </c>
      <c r="K106" s="18"/>
      <c r="L106" s="18"/>
      <c r="M106" s="18" t="s">
        <v>18</v>
      </c>
      <c r="N106" s="18"/>
      <c r="O106" s="18" t="s">
        <v>18</v>
      </c>
      <c r="P106" s="18"/>
      <c r="Q106" s="18"/>
      <c r="R106" s="18"/>
      <c r="S106" s="41"/>
    </row>
    <row r="107" spans="1:19" s="3" customFormat="1" ht="48" customHeight="1" outlineLevel="1" x14ac:dyDescent="0.15">
      <c r="A107" s="44" t="s">
        <v>110</v>
      </c>
      <c r="B107" s="63" t="s">
        <v>577</v>
      </c>
      <c r="C107" s="64"/>
      <c r="D107" s="64"/>
      <c r="E107" s="64"/>
      <c r="F107" s="64"/>
      <c r="G107" s="64"/>
      <c r="H107" s="64"/>
      <c r="I107" s="64"/>
      <c r="J107" s="64"/>
      <c r="K107" s="64"/>
      <c r="L107" s="64"/>
      <c r="M107" s="64"/>
      <c r="N107" s="64"/>
      <c r="O107" s="64"/>
      <c r="P107" s="64"/>
      <c r="Q107" s="64"/>
      <c r="R107" s="65"/>
      <c r="S107" s="37"/>
    </row>
    <row r="108" spans="1:19" s="3" customFormat="1" ht="48" customHeight="1" x14ac:dyDescent="0.15">
      <c r="A108" s="44" t="s">
        <v>110</v>
      </c>
      <c r="B108" s="42" t="s">
        <v>136</v>
      </c>
      <c r="C108" s="47" t="s">
        <v>137</v>
      </c>
      <c r="D108" s="7"/>
      <c r="E108" s="30"/>
      <c r="F108" s="36" t="str">
        <f>IF(COUNTIF(F109:F111,"○"),"○","")</f>
        <v/>
      </c>
      <c r="G108" s="36" t="str">
        <f t="shared" ref="G108:R108" si="30">IF(COUNTIF(G109:G111,"○"),"○","")</f>
        <v/>
      </c>
      <c r="H108" s="36" t="str">
        <f t="shared" si="30"/>
        <v/>
      </c>
      <c r="I108" s="36" t="str">
        <f t="shared" si="30"/>
        <v/>
      </c>
      <c r="J108" s="36" t="str">
        <f t="shared" si="30"/>
        <v>○</v>
      </c>
      <c r="K108" s="36" t="str">
        <f t="shared" si="30"/>
        <v/>
      </c>
      <c r="L108" s="36" t="str">
        <f t="shared" si="30"/>
        <v/>
      </c>
      <c r="M108" s="36" t="str">
        <f t="shared" si="30"/>
        <v>○</v>
      </c>
      <c r="N108" s="36" t="str">
        <f t="shared" si="30"/>
        <v/>
      </c>
      <c r="O108" s="36" t="str">
        <f t="shared" si="30"/>
        <v>○</v>
      </c>
      <c r="P108" s="36" t="str">
        <f t="shared" si="30"/>
        <v/>
      </c>
      <c r="Q108" s="36" t="str">
        <f t="shared" si="30"/>
        <v/>
      </c>
      <c r="R108" s="36" t="str">
        <f t="shared" si="30"/>
        <v/>
      </c>
      <c r="S108" s="37"/>
    </row>
    <row r="109" spans="1:19" ht="144.75" hidden="1" customHeight="1" outlineLevel="1" x14ac:dyDescent="0.15">
      <c r="A109" s="44" t="s">
        <v>110</v>
      </c>
      <c r="B109" s="42" t="s">
        <v>136</v>
      </c>
      <c r="C109" s="14" t="s">
        <v>138</v>
      </c>
      <c r="D109" s="9" t="s">
        <v>12</v>
      </c>
      <c r="E109" s="29" t="s">
        <v>139</v>
      </c>
      <c r="F109" s="18"/>
      <c r="G109" s="18"/>
      <c r="H109" s="18"/>
      <c r="I109" s="18"/>
      <c r="J109" s="18" t="s">
        <v>18</v>
      </c>
      <c r="K109" s="18"/>
      <c r="L109" s="18"/>
      <c r="M109" s="18"/>
      <c r="N109" s="18"/>
      <c r="O109" s="18"/>
      <c r="P109" s="18"/>
      <c r="Q109" s="18"/>
      <c r="R109" s="18"/>
      <c r="S109" s="41"/>
    </row>
    <row r="110" spans="1:19" ht="144.75" hidden="1" customHeight="1" outlineLevel="1" x14ac:dyDescent="0.15">
      <c r="A110" s="44" t="s">
        <v>110</v>
      </c>
      <c r="B110" s="42" t="s">
        <v>136</v>
      </c>
      <c r="C110" s="14" t="s">
        <v>138</v>
      </c>
      <c r="D110" s="9" t="s">
        <v>14</v>
      </c>
      <c r="E110" s="29" t="s">
        <v>140</v>
      </c>
      <c r="F110" s="18"/>
      <c r="G110" s="18"/>
      <c r="H110" s="18"/>
      <c r="I110" s="18"/>
      <c r="J110" s="18" t="s">
        <v>18</v>
      </c>
      <c r="K110" s="18"/>
      <c r="L110" s="18"/>
      <c r="M110" s="18" t="s">
        <v>18</v>
      </c>
      <c r="N110" s="18"/>
      <c r="O110" s="18"/>
      <c r="P110" s="18"/>
      <c r="Q110" s="18"/>
      <c r="R110" s="18"/>
      <c r="S110" s="41"/>
    </row>
    <row r="111" spans="1:19" ht="144.75" hidden="1" customHeight="1" outlineLevel="1" x14ac:dyDescent="0.15">
      <c r="A111" s="44" t="s">
        <v>110</v>
      </c>
      <c r="B111" s="42" t="s">
        <v>136</v>
      </c>
      <c r="C111" s="14" t="s">
        <v>138</v>
      </c>
      <c r="D111" s="9" t="s">
        <v>16</v>
      </c>
      <c r="E111" s="29" t="s">
        <v>141</v>
      </c>
      <c r="F111" s="18"/>
      <c r="G111" s="18"/>
      <c r="H111" s="18"/>
      <c r="I111" s="18"/>
      <c r="J111" s="18" t="s">
        <v>18</v>
      </c>
      <c r="K111" s="18"/>
      <c r="L111" s="18"/>
      <c r="M111" s="18"/>
      <c r="N111" s="18"/>
      <c r="O111" s="18" t="s">
        <v>18</v>
      </c>
      <c r="P111" s="18"/>
      <c r="Q111" s="18"/>
      <c r="R111" s="18"/>
      <c r="S111" s="41"/>
    </row>
    <row r="112" spans="1:19" s="3" customFormat="1" ht="48" customHeight="1" collapsed="1" x14ac:dyDescent="0.15">
      <c r="A112" s="44" t="s">
        <v>110</v>
      </c>
      <c r="B112" s="42" t="s">
        <v>136</v>
      </c>
      <c r="C112" s="47" t="s">
        <v>142</v>
      </c>
      <c r="D112" s="7"/>
      <c r="E112" s="30"/>
      <c r="F112" s="36" t="str">
        <f>IF(COUNTIF(F113:F117,"○"),"○","")</f>
        <v/>
      </c>
      <c r="G112" s="36" t="str">
        <f t="shared" ref="G112:R112" si="31">IF(COUNTIF(G113:G117,"○"),"○","")</f>
        <v/>
      </c>
      <c r="H112" s="36" t="str">
        <f t="shared" si="31"/>
        <v/>
      </c>
      <c r="I112" s="36" t="str">
        <f t="shared" si="31"/>
        <v/>
      </c>
      <c r="J112" s="36" t="str">
        <f t="shared" si="31"/>
        <v>○</v>
      </c>
      <c r="K112" s="36" t="str">
        <f t="shared" si="31"/>
        <v/>
      </c>
      <c r="L112" s="36" t="str">
        <f t="shared" si="31"/>
        <v/>
      </c>
      <c r="M112" s="36" t="str">
        <f t="shared" si="31"/>
        <v>○</v>
      </c>
      <c r="N112" s="36" t="str">
        <f t="shared" si="31"/>
        <v/>
      </c>
      <c r="O112" s="36" t="str">
        <f t="shared" si="31"/>
        <v/>
      </c>
      <c r="P112" s="36" t="str">
        <f t="shared" si="31"/>
        <v/>
      </c>
      <c r="Q112" s="36" t="str">
        <f t="shared" si="31"/>
        <v/>
      </c>
      <c r="R112" s="36" t="str">
        <f t="shared" si="31"/>
        <v/>
      </c>
      <c r="S112" s="37"/>
    </row>
    <row r="113" spans="1:19" ht="144.75" hidden="1" customHeight="1" outlineLevel="1" x14ac:dyDescent="0.15">
      <c r="A113" s="44" t="s">
        <v>110</v>
      </c>
      <c r="B113" s="42" t="s">
        <v>136</v>
      </c>
      <c r="C113" s="14" t="s">
        <v>143</v>
      </c>
      <c r="D113" s="9" t="s">
        <v>12</v>
      </c>
      <c r="E113" s="29" t="s">
        <v>144</v>
      </c>
      <c r="F113" s="18"/>
      <c r="G113" s="18"/>
      <c r="H113" s="18"/>
      <c r="I113" s="18"/>
      <c r="J113" s="18" t="s">
        <v>18</v>
      </c>
      <c r="L113" s="18"/>
      <c r="M113" s="18"/>
      <c r="N113" s="18"/>
      <c r="O113" s="18"/>
      <c r="P113" s="18"/>
      <c r="Q113" s="18"/>
      <c r="R113" s="18"/>
      <c r="S113" s="41"/>
    </row>
    <row r="114" spans="1:19" ht="144.75" hidden="1" customHeight="1" outlineLevel="1" x14ac:dyDescent="0.15">
      <c r="A114" s="44" t="s">
        <v>110</v>
      </c>
      <c r="B114" s="42" t="s">
        <v>136</v>
      </c>
      <c r="C114" s="14" t="s">
        <v>143</v>
      </c>
      <c r="D114" s="9" t="s">
        <v>14</v>
      </c>
      <c r="E114" s="29" t="s">
        <v>145</v>
      </c>
      <c r="F114" s="18"/>
      <c r="G114" s="18"/>
      <c r="H114" s="18"/>
      <c r="I114" s="18"/>
      <c r="J114" s="18" t="s">
        <v>18</v>
      </c>
      <c r="K114" s="18"/>
      <c r="L114" s="18"/>
      <c r="M114" s="18"/>
      <c r="N114" s="18"/>
      <c r="O114" s="18"/>
      <c r="P114" s="18"/>
      <c r="Q114" s="18"/>
      <c r="R114" s="18"/>
      <c r="S114" s="41"/>
    </row>
    <row r="115" spans="1:19" ht="144.75" hidden="1" customHeight="1" outlineLevel="1" x14ac:dyDescent="0.15">
      <c r="A115" s="44" t="s">
        <v>110</v>
      </c>
      <c r="B115" s="42" t="s">
        <v>136</v>
      </c>
      <c r="C115" s="14" t="s">
        <v>143</v>
      </c>
      <c r="D115" s="9" t="s">
        <v>16</v>
      </c>
      <c r="E115" s="29" t="s">
        <v>146</v>
      </c>
      <c r="F115" s="18"/>
      <c r="G115" s="18"/>
      <c r="H115" s="18"/>
      <c r="I115" s="18"/>
      <c r="J115" s="18" t="s">
        <v>18</v>
      </c>
      <c r="K115" s="18"/>
      <c r="L115" s="18"/>
      <c r="M115" s="18" t="s">
        <v>18</v>
      </c>
      <c r="N115" s="18"/>
      <c r="O115" s="18"/>
      <c r="P115" s="18"/>
      <c r="Q115" s="18"/>
      <c r="R115" s="18"/>
      <c r="S115" s="41"/>
    </row>
    <row r="116" spans="1:19" ht="144.75" hidden="1" customHeight="1" outlineLevel="1" x14ac:dyDescent="0.15">
      <c r="A116" s="44" t="s">
        <v>110</v>
      </c>
      <c r="B116" s="42" t="s">
        <v>136</v>
      </c>
      <c r="C116" s="14" t="s">
        <v>143</v>
      </c>
      <c r="D116" s="9" t="s">
        <v>147</v>
      </c>
      <c r="E116" s="29" t="s">
        <v>148</v>
      </c>
      <c r="F116" s="18"/>
      <c r="G116" s="18"/>
      <c r="H116" s="18"/>
      <c r="I116" s="18"/>
      <c r="J116" s="18" t="s">
        <v>18</v>
      </c>
      <c r="K116" s="18"/>
      <c r="L116" s="18"/>
      <c r="M116" s="18"/>
      <c r="N116" s="18"/>
      <c r="O116" s="18"/>
      <c r="P116" s="18"/>
      <c r="Q116" s="18"/>
      <c r="R116" s="18"/>
      <c r="S116" s="41"/>
    </row>
    <row r="117" spans="1:19" ht="144.75" hidden="1" customHeight="1" outlineLevel="1" x14ac:dyDescent="0.15">
      <c r="A117" s="44" t="s">
        <v>110</v>
      </c>
      <c r="B117" s="42" t="s">
        <v>136</v>
      </c>
      <c r="C117" s="14" t="s">
        <v>143</v>
      </c>
      <c r="D117" s="9" t="s">
        <v>149</v>
      </c>
      <c r="E117" s="29" t="s">
        <v>150</v>
      </c>
      <c r="F117" s="21"/>
      <c r="G117" s="21"/>
      <c r="H117" s="21"/>
      <c r="I117" s="18"/>
      <c r="J117" s="18" t="s">
        <v>18</v>
      </c>
      <c r="K117" s="18"/>
      <c r="L117" s="18"/>
      <c r="M117" s="18"/>
      <c r="N117" s="18"/>
      <c r="O117" s="18"/>
      <c r="P117" s="18"/>
      <c r="Q117" s="18"/>
      <c r="R117" s="18"/>
      <c r="S117" s="41"/>
    </row>
    <row r="118" spans="1:19" s="3" customFormat="1" ht="48" customHeight="1" collapsed="1" x14ac:dyDescent="0.15">
      <c r="A118" s="44" t="s">
        <v>110</v>
      </c>
      <c r="B118" s="42" t="s">
        <v>136</v>
      </c>
      <c r="C118" s="47" t="s">
        <v>151</v>
      </c>
      <c r="D118" s="7"/>
      <c r="E118" s="30"/>
      <c r="F118" s="36" t="str">
        <f>IF(COUNTIF(F119:F121,"○"),"○","")</f>
        <v/>
      </c>
      <c r="G118" s="36" t="str">
        <f t="shared" ref="G118:R118" si="32">IF(COUNTIF(G119:G121,"○"),"○","")</f>
        <v/>
      </c>
      <c r="H118" s="36" t="str">
        <f t="shared" si="32"/>
        <v/>
      </c>
      <c r="I118" s="36" t="str">
        <f t="shared" si="32"/>
        <v/>
      </c>
      <c r="J118" s="36" t="str">
        <f t="shared" si="32"/>
        <v/>
      </c>
      <c r="K118" s="36" t="str">
        <f t="shared" si="32"/>
        <v>○</v>
      </c>
      <c r="L118" s="36" t="str">
        <f t="shared" si="32"/>
        <v/>
      </c>
      <c r="M118" s="36" t="str">
        <f t="shared" si="32"/>
        <v/>
      </c>
      <c r="N118" s="36" t="str">
        <f t="shared" si="32"/>
        <v/>
      </c>
      <c r="O118" s="36" t="str">
        <f t="shared" si="32"/>
        <v/>
      </c>
      <c r="P118" s="36" t="str">
        <f t="shared" si="32"/>
        <v/>
      </c>
      <c r="Q118" s="36" t="str">
        <f t="shared" si="32"/>
        <v/>
      </c>
      <c r="R118" s="36" t="str">
        <f t="shared" si="32"/>
        <v/>
      </c>
      <c r="S118" s="37"/>
    </row>
    <row r="119" spans="1:19" ht="144.75" hidden="1" customHeight="1" outlineLevel="1" x14ac:dyDescent="0.15">
      <c r="A119" s="44" t="s">
        <v>110</v>
      </c>
      <c r="B119" s="42" t="s">
        <v>136</v>
      </c>
      <c r="C119" s="14" t="s">
        <v>152</v>
      </c>
      <c r="D119" s="9" t="s">
        <v>12</v>
      </c>
      <c r="E119" s="29" t="s">
        <v>153</v>
      </c>
      <c r="F119" s="18"/>
      <c r="G119" s="18"/>
      <c r="H119" s="18"/>
      <c r="I119" s="18"/>
      <c r="J119" s="18"/>
      <c r="K119" s="18" t="s">
        <v>18</v>
      </c>
      <c r="L119" s="18"/>
      <c r="M119" s="18"/>
      <c r="N119" s="18"/>
      <c r="O119" s="18"/>
      <c r="P119" s="18"/>
      <c r="Q119" s="18"/>
      <c r="R119" s="18"/>
      <c r="S119" s="41"/>
    </row>
    <row r="120" spans="1:19" ht="144.75" hidden="1" customHeight="1" outlineLevel="1" x14ac:dyDescent="0.15">
      <c r="A120" s="44" t="s">
        <v>110</v>
      </c>
      <c r="B120" s="42" t="s">
        <v>136</v>
      </c>
      <c r="C120" s="14" t="s">
        <v>152</v>
      </c>
      <c r="D120" s="9" t="s">
        <v>14</v>
      </c>
      <c r="E120" s="29" t="s">
        <v>154</v>
      </c>
      <c r="F120" s="18"/>
      <c r="G120" s="18"/>
      <c r="H120" s="18"/>
      <c r="I120" s="18"/>
      <c r="J120" s="18"/>
      <c r="K120" s="18" t="s">
        <v>18</v>
      </c>
      <c r="L120" s="18"/>
      <c r="M120" s="18"/>
      <c r="N120" s="18"/>
      <c r="O120" s="18"/>
      <c r="P120" s="18"/>
      <c r="Q120" s="18"/>
      <c r="R120" s="18"/>
      <c r="S120" s="41"/>
    </row>
    <row r="121" spans="1:19" ht="144.75" hidden="1" customHeight="1" outlineLevel="1" x14ac:dyDescent="0.15">
      <c r="A121" s="44" t="s">
        <v>110</v>
      </c>
      <c r="B121" s="42" t="s">
        <v>136</v>
      </c>
      <c r="C121" s="14" t="s">
        <v>152</v>
      </c>
      <c r="D121" s="9" t="s">
        <v>16</v>
      </c>
      <c r="E121" s="29" t="s">
        <v>155</v>
      </c>
      <c r="F121" s="18"/>
      <c r="G121" s="18"/>
      <c r="H121" s="18"/>
      <c r="I121" s="18"/>
      <c r="J121" s="18"/>
      <c r="K121" s="18" t="s">
        <v>18</v>
      </c>
      <c r="L121" s="18"/>
      <c r="M121" s="18"/>
      <c r="N121" s="18"/>
      <c r="O121" s="18"/>
      <c r="P121" s="18"/>
      <c r="Q121" s="18"/>
      <c r="R121" s="18"/>
      <c r="S121" s="41"/>
    </row>
    <row r="122" spans="1:19" s="3" customFormat="1" ht="48" customHeight="1" collapsed="1" x14ac:dyDescent="0.15">
      <c r="A122" s="44" t="s">
        <v>110</v>
      </c>
      <c r="B122" s="42" t="s">
        <v>136</v>
      </c>
      <c r="C122" s="47" t="s">
        <v>156</v>
      </c>
      <c r="D122" s="6"/>
      <c r="E122" s="28"/>
      <c r="F122" s="36" t="str">
        <f>IF(COUNTIF(F123:F125,"○"),"○","")</f>
        <v/>
      </c>
      <c r="G122" s="36" t="str">
        <f t="shared" ref="G122:R122" si="33">IF(COUNTIF(G123:G125,"○"),"○","")</f>
        <v/>
      </c>
      <c r="H122" s="36" t="str">
        <f t="shared" si="33"/>
        <v/>
      </c>
      <c r="I122" s="36" t="str">
        <f t="shared" si="33"/>
        <v/>
      </c>
      <c r="J122" s="36" t="str">
        <f t="shared" si="33"/>
        <v>○</v>
      </c>
      <c r="K122" s="36" t="str">
        <f t="shared" si="33"/>
        <v/>
      </c>
      <c r="L122" s="36" t="str">
        <f t="shared" si="33"/>
        <v/>
      </c>
      <c r="M122" s="36" t="str">
        <f t="shared" si="33"/>
        <v/>
      </c>
      <c r="N122" s="36" t="str">
        <f t="shared" si="33"/>
        <v/>
      </c>
      <c r="O122" s="36" t="str">
        <f t="shared" si="33"/>
        <v>○</v>
      </c>
      <c r="P122" s="36" t="str">
        <f t="shared" si="33"/>
        <v/>
      </c>
      <c r="Q122" s="36" t="str">
        <f t="shared" si="33"/>
        <v/>
      </c>
      <c r="R122" s="36" t="str">
        <f t="shared" si="33"/>
        <v/>
      </c>
      <c r="S122" s="37"/>
    </row>
    <row r="123" spans="1:19" ht="144.75" hidden="1" customHeight="1" outlineLevel="1" x14ac:dyDescent="0.15">
      <c r="A123" s="44" t="s">
        <v>110</v>
      </c>
      <c r="B123" s="42" t="s">
        <v>136</v>
      </c>
      <c r="C123" s="14" t="s">
        <v>157</v>
      </c>
      <c r="D123" s="9" t="s">
        <v>12</v>
      </c>
      <c r="E123" s="29" t="s">
        <v>158</v>
      </c>
      <c r="F123" s="18"/>
      <c r="G123" s="18"/>
      <c r="H123" s="18"/>
      <c r="I123" s="18"/>
      <c r="J123" s="18" t="s">
        <v>18</v>
      </c>
      <c r="K123" s="18"/>
      <c r="L123" s="18"/>
      <c r="M123" s="18"/>
      <c r="N123" s="18"/>
      <c r="O123" s="18"/>
      <c r="P123" s="18"/>
      <c r="Q123" s="18"/>
      <c r="R123" s="18"/>
      <c r="S123" s="41"/>
    </row>
    <row r="124" spans="1:19" ht="144.75" hidden="1" customHeight="1" outlineLevel="1" x14ac:dyDescent="0.15">
      <c r="A124" s="44" t="s">
        <v>110</v>
      </c>
      <c r="B124" s="42" t="s">
        <v>136</v>
      </c>
      <c r="C124" s="14" t="s">
        <v>157</v>
      </c>
      <c r="D124" s="9" t="s">
        <v>14</v>
      </c>
      <c r="E124" s="29" t="s">
        <v>159</v>
      </c>
      <c r="F124" s="18"/>
      <c r="G124" s="18"/>
      <c r="H124" s="18"/>
      <c r="I124" s="18"/>
      <c r="J124" s="18" t="s">
        <v>18</v>
      </c>
      <c r="K124" s="18"/>
      <c r="L124" s="18"/>
      <c r="M124" s="18"/>
      <c r="N124" s="18"/>
      <c r="O124" s="18"/>
      <c r="P124" s="18"/>
      <c r="Q124" s="18"/>
      <c r="R124" s="18"/>
      <c r="S124" s="41"/>
    </row>
    <row r="125" spans="1:19" ht="144.75" hidden="1" customHeight="1" outlineLevel="1" x14ac:dyDescent="0.15">
      <c r="A125" s="44" t="s">
        <v>110</v>
      </c>
      <c r="B125" s="42" t="s">
        <v>136</v>
      </c>
      <c r="C125" s="14" t="s">
        <v>157</v>
      </c>
      <c r="D125" s="9" t="s">
        <v>16</v>
      </c>
      <c r="E125" s="29" t="s">
        <v>160</v>
      </c>
      <c r="F125" s="18"/>
      <c r="G125" s="18"/>
      <c r="H125" s="18"/>
      <c r="I125" s="18"/>
      <c r="J125" s="18"/>
      <c r="K125" s="18"/>
      <c r="L125" s="18"/>
      <c r="M125" s="18"/>
      <c r="N125" s="18"/>
      <c r="O125" s="18" t="s">
        <v>18</v>
      </c>
      <c r="P125" s="18"/>
      <c r="Q125" s="18"/>
      <c r="R125" s="18"/>
      <c r="S125" s="41"/>
    </row>
    <row r="126" spans="1:19" s="3" customFormat="1" ht="48" customHeight="1" collapsed="1" x14ac:dyDescent="0.15">
      <c r="A126" s="44" t="s">
        <v>110</v>
      </c>
      <c r="B126" s="42" t="s">
        <v>136</v>
      </c>
      <c r="C126" s="46" t="s">
        <v>161</v>
      </c>
      <c r="D126" s="5"/>
      <c r="E126" s="28"/>
      <c r="F126" s="36" t="str">
        <f>IF(COUNTIF(F127:F133,"○"),"○","")</f>
        <v/>
      </c>
      <c r="G126" s="36" t="str">
        <f t="shared" ref="G126:R126" si="34">IF(COUNTIF(G127:G133,"○"),"○","")</f>
        <v/>
      </c>
      <c r="H126" s="36" t="str">
        <f t="shared" si="34"/>
        <v/>
      </c>
      <c r="I126" s="36" t="str">
        <f t="shared" si="34"/>
        <v>○</v>
      </c>
      <c r="J126" s="36" t="str">
        <f t="shared" si="34"/>
        <v/>
      </c>
      <c r="K126" s="36" t="str">
        <f t="shared" si="34"/>
        <v>○</v>
      </c>
      <c r="L126" s="36" t="str">
        <f t="shared" si="34"/>
        <v/>
      </c>
      <c r="M126" s="36" t="str">
        <f t="shared" si="34"/>
        <v/>
      </c>
      <c r="N126" s="36" t="str">
        <f t="shared" si="34"/>
        <v/>
      </c>
      <c r="O126" s="36" t="str">
        <f t="shared" si="34"/>
        <v/>
      </c>
      <c r="P126" s="36" t="str">
        <f t="shared" si="34"/>
        <v>○</v>
      </c>
      <c r="Q126" s="36" t="str">
        <f t="shared" si="34"/>
        <v/>
      </c>
      <c r="R126" s="36" t="str">
        <f t="shared" si="34"/>
        <v/>
      </c>
      <c r="S126" s="37"/>
    </row>
    <row r="127" spans="1:19" ht="144.75" hidden="1" customHeight="1" outlineLevel="1" x14ac:dyDescent="0.15">
      <c r="A127" s="44" t="s">
        <v>110</v>
      </c>
      <c r="B127" s="43" t="s">
        <v>136</v>
      </c>
      <c r="C127" s="14" t="s">
        <v>162</v>
      </c>
      <c r="D127" s="9" t="s">
        <v>12</v>
      </c>
      <c r="E127" s="29" t="s">
        <v>163</v>
      </c>
      <c r="F127" s="18"/>
      <c r="G127" s="18"/>
      <c r="H127" s="18"/>
      <c r="I127" s="18"/>
      <c r="J127" s="18"/>
      <c r="K127" s="18" t="s">
        <v>18</v>
      </c>
      <c r="L127" s="18"/>
      <c r="M127" s="18"/>
      <c r="N127" s="18"/>
      <c r="O127" s="18"/>
      <c r="P127" s="18"/>
      <c r="Q127" s="18"/>
      <c r="R127" s="18"/>
      <c r="S127" s="41"/>
    </row>
    <row r="128" spans="1:19" ht="144.75" hidden="1" customHeight="1" outlineLevel="1" x14ac:dyDescent="0.15">
      <c r="A128" s="44" t="s">
        <v>110</v>
      </c>
      <c r="B128" s="43" t="s">
        <v>136</v>
      </c>
      <c r="C128" s="14" t="s">
        <v>162</v>
      </c>
      <c r="D128" s="9" t="s">
        <v>14</v>
      </c>
      <c r="E128" s="29" t="s">
        <v>164</v>
      </c>
      <c r="F128" s="18"/>
      <c r="G128" s="18"/>
      <c r="H128" s="18"/>
      <c r="I128" s="18"/>
      <c r="J128" s="18"/>
      <c r="K128" s="18" t="s">
        <v>18</v>
      </c>
      <c r="L128" s="18"/>
      <c r="M128" s="18"/>
      <c r="N128" s="18"/>
      <c r="O128" s="18"/>
      <c r="P128" s="18"/>
      <c r="Q128" s="18"/>
      <c r="R128" s="18"/>
      <c r="S128" s="41"/>
    </row>
    <row r="129" spans="1:19" ht="144.75" hidden="1" customHeight="1" outlineLevel="1" x14ac:dyDescent="0.15">
      <c r="A129" s="44" t="s">
        <v>110</v>
      </c>
      <c r="B129" s="43" t="s">
        <v>136</v>
      </c>
      <c r="C129" s="14" t="s">
        <v>162</v>
      </c>
      <c r="D129" s="9" t="s">
        <v>16</v>
      </c>
      <c r="E129" s="29" t="s">
        <v>165</v>
      </c>
      <c r="F129" s="18"/>
      <c r="G129" s="18"/>
      <c r="H129" s="18"/>
      <c r="I129" s="18"/>
      <c r="J129" s="18"/>
      <c r="K129" s="18" t="s">
        <v>18</v>
      </c>
      <c r="L129" s="18"/>
      <c r="M129" s="18"/>
      <c r="N129" s="18"/>
      <c r="O129" s="18"/>
      <c r="P129" s="18"/>
      <c r="Q129" s="18"/>
      <c r="R129" s="18"/>
      <c r="S129" s="41"/>
    </row>
    <row r="130" spans="1:19" ht="144.75" hidden="1" customHeight="1" outlineLevel="1" x14ac:dyDescent="0.15">
      <c r="A130" s="44" t="s">
        <v>110</v>
      </c>
      <c r="B130" s="43" t="s">
        <v>136</v>
      </c>
      <c r="C130" s="14" t="s">
        <v>162</v>
      </c>
      <c r="D130" s="9" t="s">
        <v>147</v>
      </c>
      <c r="E130" s="29" t="s">
        <v>166</v>
      </c>
      <c r="F130" s="18"/>
      <c r="G130" s="18"/>
      <c r="H130" s="18"/>
      <c r="I130" s="18"/>
      <c r="J130" s="18"/>
      <c r="K130" s="18" t="s">
        <v>18</v>
      </c>
      <c r="L130" s="18"/>
      <c r="M130" s="18"/>
      <c r="N130" s="18"/>
      <c r="O130" s="18"/>
      <c r="P130" s="18"/>
      <c r="Q130" s="18"/>
      <c r="R130" s="18"/>
      <c r="S130" s="41"/>
    </row>
    <row r="131" spans="1:19" ht="144.75" hidden="1" customHeight="1" outlineLevel="1" x14ac:dyDescent="0.15">
      <c r="A131" s="44" t="s">
        <v>110</v>
      </c>
      <c r="B131" s="43" t="s">
        <v>136</v>
      </c>
      <c r="C131" s="14" t="s">
        <v>162</v>
      </c>
      <c r="D131" s="9" t="s">
        <v>149</v>
      </c>
      <c r="E131" s="29" t="s">
        <v>167</v>
      </c>
      <c r="F131" s="18"/>
      <c r="G131" s="18"/>
      <c r="H131" s="18"/>
      <c r="I131" s="18"/>
      <c r="J131" s="18"/>
      <c r="K131" s="18" t="s">
        <v>18</v>
      </c>
      <c r="L131" s="18"/>
      <c r="M131" s="18"/>
      <c r="N131" s="18"/>
      <c r="O131" s="18"/>
      <c r="P131" s="18" t="s">
        <v>18</v>
      </c>
      <c r="Q131" s="18"/>
      <c r="R131" s="18"/>
      <c r="S131" s="41"/>
    </row>
    <row r="132" spans="1:19" ht="144.75" hidden="1" customHeight="1" outlineLevel="1" x14ac:dyDescent="0.15">
      <c r="A132" s="44" t="s">
        <v>110</v>
      </c>
      <c r="B132" s="43" t="s">
        <v>136</v>
      </c>
      <c r="C132" s="14" t="s">
        <v>162</v>
      </c>
      <c r="D132" s="9" t="s">
        <v>168</v>
      </c>
      <c r="E132" s="29" t="s">
        <v>169</v>
      </c>
      <c r="F132" s="18"/>
      <c r="G132" s="18"/>
      <c r="H132" s="18"/>
      <c r="I132" s="18"/>
      <c r="J132" s="18"/>
      <c r="K132" s="18" t="s">
        <v>18</v>
      </c>
      <c r="L132" s="18"/>
      <c r="M132" s="18"/>
      <c r="N132" s="18"/>
      <c r="O132" s="18"/>
      <c r="P132" s="18"/>
      <c r="Q132" s="18"/>
      <c r="R132" s="18"/>
      <c r="S132" s="41"/>
    </row>
    <row r="133" spans="1:19" ht="144.75" hidden="1" customHeight="1" outlineLevel="1" x14ac:dyDescent="0.15">
      <c r="A133" s="44" t="s">
        <v>110</v>
      </c>
      <c r="B133" s="43" t="s">
        <v>136</v>
      </c>
      <c r="C133" s="14" t="s">
        <v>162</v>
      </c>
      <c r="D133" s="9" t="s">
        <v>170</v>
      </c>
      <c r="E133" s="29" t="s">
        <v>171</v>
      </c>
      <c r="F133" s="18"/>
      <c r="G133" s="18"/>
      <c r="H133" s="18"/>
      <c r="I133" s="18" t="s">
        <v>18</v>
      </c>
      <c r="J133" s="18"/>
      <c r="K133" s="18"/>
      <c r="L133" s="18"/>
      <c r="M133" s="18"/>
      <c r="N133" s="18"/>
      <c r="O133" s="18"/>
      <c r="P133" s="18"/>
      <c r="Q133" s="18"/>
      <c r="R133" s="18"/>
      <c r="S133" s="41"/>
    </row>
    <row r="134" spans="1:19" s="3" customFormat="1" ht="48" customHeight="1" outlineLevel="1" collapsed="1" x14ac:dyDescent="0.15">
      <c r="A134" s="44" t="s">
        <v>110</v>
      </c>
      <c r="B134" s="63" t="s">
        <v>578</v>
      </c>
      <c r="C134" s="64"/>
      <c r="D134" s="64"/>
      <c r="E134" s="64"/>
      <c r="F134" s="64"/>
      <c r="G134" s="64"/>
      <c r="H134" s="64"/>
      <c r="I134" s="64"/>
      <c r="J134" s="64"/>
      <c r="K134" s="64"/>
      <c r="L134" s="64"/>
      <c r="M134" s="64"/>
      <c r="N134" s="64"/>
      <c r="O134" s="64"/>
      <c r="P134" s="64"/>
      <c r="Q134" s="64"/>
      <c r="R134" s="65"/>
      <c r="S134" s="37"/>
    </row>
    <row r="135" spans="1:19" s="3" customFormat="1" ht="48" customHeight="1" x14ac:dyDescent="0.15">
      <c r="A135" s="44" t="s">
        <v>110</v>
      </c>
      <c r="B135" s="42" t="s">
        <v>172</v>
      </c>
      <c r="C135" s="47" t="s">
        <v>173</v>
      </c>
      <c r="D135" s="6"/>
      <c r="E135" s="28"/>
      <c r="F135" s="36" t="str">
        <f>IF(COUNTIF(F136:F141,"○"),"○","")</f>
        <v/>
      </c>
      <c r="G135" s="36" t="str">
        <f t="shared" ref="G135:R135" si="35">IF(COUNTIF(G136:G141,"○"),"○","")</f>
        <v/>
      </c>
      <c r="H135" s="36" t="str">
        <f t="shared" si="35"/>
        <v/>
      </c>
      <c r="I135" s="36" t="str">
        <f t="shared" si="35"/>
        <v/>
      </c>
      <c r="J135" s="36" t="str">
        <f t="shared" si="35"/>
        <v>○</v>
      </c>
      <c r="K135" s="36" t="str">
        <f t="shared" si="35"/>
        <v>○</v>
      </c>
      <c r="L135" s="36" t="str">
        <f t="shared" si="35"/>
        <v/>
      </c>
      <c r="M135" s="36" t="str">
        <f t="shared" si="35"/>
        <v/>
      </c>
      <c r="N135" s="36" t="str">
        <f t="shared" si="35"/>
        <v/>
      </c>
      <c r="O135" s="36" t="str">
        <f t="shared" si="35"/>
        <v>○</v>
      </c>
      <c r="P135" s="36" t="str">
        <f t="shared" si="35"/>
        <v/>
      </c>
      <c r="Q135" s="36" t="str">
        <f t="shared" si="35"/>
        <v/>
      </c>
      <c r="R135" s="36" t="str">
        <f t="shared" si="35"/>
        <v>○</v>
      </c>
      <c r="S135" s="37"/>
    </row>
    <row r="136" spans="1:19" ht="144.75" hidden="1" customHeight="1" outlineLevel="1" x14ac:dyDescent="0.15">
      <c r="A136" s="44" t="s">
        <v>110</v>
      </c>
      <c r="B136" s="42" t="s">
        <v>172</v>
      </c>
      <c r="C136" s="14" t="s">
        <v>174</v>
      </c>
      <c r="D136" s="9" t="s">
        <v>12</v>
      </c>
      <c r="E136" s="29" t="s">
        <v>175</v>
      </c>
      <c r="F136" s="18"/>
      <c r="G136" s="18"/>
      <c r="H136" s="18"/>
      <c r="I136" s="18"/>
      <c r="J136" s="18" t="s">
        <v>18</v>
      </c>
      <c r="K136" s="18"/>
      <c r="L136" s="18"/>
      <c r="M136" s="18"/>
      <c r="N136" s="18"/>
      <c r="O136" s="18"/>
      <c r="P136" s="18"/>
      <c r="Q136" s="18"/>
      <c r="R136" s="18" t="s">
        <v>18</v>
      </c>
      <c r="S136" s="41"/>
    </row>
    <row r="137" spans="1:19" ht="144.75" hidden="1" customHeight="1" outlineLevel="1" x14ac:dyDescent="0.15">
      <c r="A137" s="44" t="s">
        <v>110</v>
      </c>
      <c r="B137" s="42" t="s">
        <v>172</v>
      </c>
      <c r="C137" s="14" t="s">
        <v>174</v>
      </c>
      <c r="D137" s="9" t="s">
        <v>14</v>
      </c>
      <c r="E137" s="29" t="s">
        <v>176</v>
      </c>
      <c r="F137" s="18"/>
      <c r="G137" s="18"/>
      <c r="H137" s="18"/>
      <c r="I137" s="18"/>
      <c r="J137" s="18" t="s">
        <v>18</v>
      </c>
      <c r="K137" s="18"/>
      <c r="L137" s="18"/>
      <c r="M137" s="18"/>
      <c r="N137" s="18"/>
      <c r="O137" s="18"/>
      <c r="P137" s="18"/>
      <c r="Q137" s="18"/>
      <c r="R137" s="18"/>
      <c r="S137" s="41"/>
    </row>
    <row r="138" spans="1:19" ht="144.75" hidden="1" customHeight="1" outlineLevel="1" x14ac:dyDescent="0.15">
      <c r="A138" s="44" t="s">
        <v>110</v>
      </c>
      <c r="B138" s="42" t="s">
        <v>172</v>
      </c>
      <c r="C138" s="14" t="s">
        <v>174</v>
      </c>
      <c r="D138" s="9" t="s">
        <v>16</v>
      </c>
      <c r="E138" s="29" t="s">
        <v>177</v>
      </c>
      <c r="F138" s="18"/>
      <c r="G138" s="18"/>
      <c r="H138" s="18"/>
      <c r="I138" s="18"/>
      <c r="J138" s="18" t="s">
        <v>18</v>
      </c>
      <c r="K138" s="18"/>
      <c r="L138" s="18"/>
      <c r="M138" s="18"/>
      <c r="N138" s="18"/>
      <c r="O138" s="18" t="s">
        <v>18</v>
      </c>
      <c r="P138" s="18"/>
      <c r="Q138" s="18"/>
      <c r="R138" s="18" t="s">
        <v>18</v>
      </c>
      <c r="S138" s="41"/>
    </row>
    <row r="139" spans="1:19" ht="144.75" hidden="1" customHeight="1" outlineLevel="1" x14ac:dyDescent="0.15">
      <c r="A139" s="44" t="s">
        <v>110</v>
      </c>
      <c r="B139" s="42" t="s">
        <v>172</v>
      </c>
      <c r="C139" s="14" t="s">
        <v>174</v>
      </c>
      <c r="D139" s="9" t="s">
        <v>147</v>
      </c>
      <c r="E139" s="29" t="s">
        <v>178</v>
      </c>
      <c r="F139" s="18"/>
      <c r="G139" s="18"/>
      <c r="H139" s="18"/>
      <c r="I139" s="18"/>
      <c r="J139" s="18"/>
      <c r="K139" s="18"/>
      <c r="L139" s="18"/>
      <c r="M139" s="18"/>
      <c r="N139" s="18"/>
      <c r="O139" s="18" t="s">
        <v>10</v>
      </c>
      <c r="P139" s="18"/>
      <c r="Q139" s="18"/>
      <c r="R139" s="18"/>
      <c r="S139" s="41"/>
    </row>
    <row r="140" spans="1:19" ht="144.75" hidden="1" customHeight="1" outlineLevel="1" x14ac:dyDescent="0.15">
      <c r="A140" s="44" t="s">
        <v>110</v>
      </c>
      <c r="B140" s="42" t="s">
        <v>172</v>
      </c>
      <c r="C140" s="14" t="s">
        <v>174</v>
      </c>
      <c r="D140" s="9" t="s">
        <v>149</v>
      </c>
      <c r="E140" s="29" t="s">
        <v>179</v>
      </c>
      <c r="F140" s="18"/>
      <c r="G140" s="18"/>
      <c r="H140" s="18"/>
      <c r="I140" s="18"/>
      <c r="J140" s="18" t="s">
        <v>18</v>
      </c>
      <c r="K140" s="18"/>
      <c r="L140" s="18"/>
      <c r="M140" s="18"/>
      <c r="N140" s="18"/>
      <c r="O140" s="18"/>
      <c r="P140" s="18"/>
      <c r="Q140" s="18"/>
      <c r="R140" s="18"/>
      <c r="S140" s="41"/>
    </row>
    <row r="141" spans="1:19" ht="144.75" hidden="1" customHeight="1" outlineLevel="1" x14ac:dyDescent="0.15">
      <c r="A141" s="44" t="s">
        <v>110</v>
      </c>
      <c r="B141" s="42" t="s">
        <v>172</v>
      </c>
      <c r="C141" s="14" t="s">
        <v>174</v>
      </c>
      <c r="D141" s="9" t="s">
        <v>168</v>
      </c>
      <c r="E141" s="29" t="s">
        <v>180</v>
      </c>
      <c r="F141" s="18"/>
      <c r="G141" s="18"/>
      <c r="H141" s="18"/>
      <c r="I141" s="18"/>
      <c r="J141" s="18"/>
      <c r="K141" s="18" t="s">
        <v>18</v>
      </c>
      <c r="L141" s="18"/>
      <c r="M141" s="18"/>
      <c r="N141" s="18"/>
      <c r="O141" s="18"/>
      <c r="P141" s="18"/>
      <c r="Q141" s="18"/>
      <c r="R141" s="18"/>
      <c r="S141" s="41"/>
    </row>
    <row r="142" spans="1:19" s="3" customFormat="1" ht="48" customHeight="1" collapsed="1" x14ac:dyDescent="0.15">
      <c r="A142" s="44" t="s">
        <v>110</v>
      </c>
      <c r="B142" s="42" t="s">
        <v>172</v>
      </c>
      <c r="C142" s="47" t="s">
        <v>181</v>
      </c>
      <c r="D142" s="7"/>
      <c r="E142" s="30"/>
      <c r="F142" s="36" t="str">
        <f>IF(COUNTIF(F143:F145,"○"),"○","")</f>
        <v>○</v>
      </c>
      <c r="G142" s="36" t="str">
        <f t="shared" ref="G142:R142" si="36">IF(COUNTIF(G143:G145,"○"),"○","")</f>
        <v/>
      </c>
      <c r="H142" s="36" t="str">
        <f t="shared" si="36"/>
        <v>○</v>
      </c>
      <c r="I142" s="36" t="str">
        <f t="shared" si="36"/>
        <v>○</v>
      </c>
      <c r="J142" s="36" t="str">
        <f t="shared" si="36"/>
        <v>○</v>
      </c>
      <c r="K142" s="36" t="str">
        <f t="shared" si="36"/>
        <v>○</v>
      </c>
      <c r="L142" s="36" t="str">
        <f t="shared" si="36"/>
        <v>○</v>
      </c>
      <c r="M142" s="36" t="str">
        <f t="shared" si="36"/>
        <v/>
      </c>
      <c r="N142" s="36" t="str">
        <f t="shared" si="36"/>
        <v/>
      </c>
      <c r="O142" s="36" t="str">
        <f t="shared" si="36"/>
        <v>○</v>
      </c>
      <c r="P142" s="36" t="str">
        <f t="shared" si="36"/>
        <v>○</v>
      </c>
      <c r="Q142" s="36" t="str">
        <f t="shared" si="36"/>
        <v>○</v>
      </c>
      <c r="R142" s="36" t="str">
        <f t="shared" si="36"/>
        <v/>
      </c>
      <c r="S142" s="37"/>
    </row>
    <row r="143" spans="1:19" ht="144.75" hidden="1" customHeight="1" outlineLevel="1" x14ac:dyDescent="0.15">
      <c r="A143" s="44" t="s">
        <v>110</v>
      </c>
      <c r="B143" s="43" t="s">
        <v>172</v>
      </c>
      <c r="C143" s="14" t="s">
        <v>182</v>
      </c>
      <c r="D143" s="9" t="s">
        <v>12</v>
      </c>
      <c r="E143" s="29" t="s">
        <v>183</v>
      </c>
      <c r="F143" s="18" t="s">
        <v>18</v>
      </c>
      <c r="G143" s="18"/>
      <c r="H143" s="18" t="s">
        <v>18</v>
      </c>
      <c r="I143" s="18" t="s">
        <v>18</v>
      </c>
      <c r="J143" s="18" t="s">
        <v>18</v>
      </c>
      <c r="K143" s="18"/>
      <c r="L143" s="18"/>
      <c r="M143" s="18"/>
      <c r="N143" s="18"/>
      <c r="O143" s="18"/>
      <c r="P143" s="18"/>
      <c r="Q143" s="18"/>
      <c r="R143" s="18"/>
      <c r="S143" s="41"/>
    </row>
    <row r="144" spans="1:19" ht="144.75" hidden="1" customHeight="1" outlineLevel="1" x14ac:dyDescent="0.15">
      <c r="A144" s="44" t="s">
        <v>110</v>
      </c>
      <c r="B144" s="43" t="s">
        <v>172</v>
      </c>
      <c r="C144" s="14" t="s">
        <v>182</v>
      </c>
      <c r="D144" s="9" t="s">
        <v>14</v>
      </c>
      <c r="E144" s="29" t="s">
        <v>184</v>
      </c>
      <c r="F144" s="18"/>
      <c r="G144" s="18"/>
      <c r="H144" s="18" t="s">
        <v>18</v>
      </c>
      <c r="I144" s="18"/>
      <c r="J144" s="18"/>
      <c r="K144" s="18"/>
      <c r="L144" s="18"/>
      <c r="M144" s="18"/>
      <c r="N144" s="18"/>
      <c r="O144" s="18" t="s">
        <v>18</v>
      </c>
      <c r="P144" s="18"/>
      <c r="Q144" s="18"/>
      <c r="R144" s="18"/>
      <c r="S144" s="41"/>
    </row>
    <row r="145" spans="1:19" ht="144.75" hidden="1" customHeight="1" outlineLevel="1" x14ac:dyDescent="0.15">
      <c r="A145" s="44" t="s">
        <v>110</v>
      </c>
      <c r="B145" s="43" t="s">
        <v>172</v>
      </c>
      <c r="C145" s="14" t="s">
        <v>182</v>
      </c>
      <c r="D145" s="9" t="s">
        <v>16</v>
      </c>
      <c r="E145" s="29" t="s">
        <v>185</v>
      </c>
      <c r="F145" s="18"/>
      <c r="G145" s="18"/>
      <c r="H145" s="18"/>
      <c r="I145" s="18"/>
      <c r="J145" s="18" t="s">
        <v>18</v>
      </c>
      <c r="K145" s="18" t="s">
        <v>18</v>
      </c>
      <c r="L145" s="18" t="s">
        <v>18</v>
      </c>
      <c r="M145" s="18"/>
      <c r="N145" s="18"/>
      <c r="O145" s="18" t="s">
        <v>18</v>
      </c>
      <c r="P145" s="18" t="s">
        <v>18</v>
      </c>
      <c r="Q145" s="18" t="s">
        <v>10</v>
      </c>
      <c r="R145" s="18"/>
      <c r="S145" s="41"/>
    </row>
    <row r="146" spans="1:19" s="3" customFormat="1" ht="48" customHeight="1" outlineLevel="2" collapsed="1" x14ac:dyDescent="0.15">
      <c r="A146" s="44" t="s">
        <v>110</v>
      </c>
      <c r="B146" s="63" t="s">
        <v>579</v>
      </c>
      <c r="C146" s="64"/>
      <c r="D146" s="64"/>
      <c r="E146" s="64"/>
      <c r="F146" s="64"/>
      <c r="G146" s="64"/>
      <c r="H146" s="64"/>
      <c r="I146" s="64"/>
      <c r="J146" s="64"/>
      <c r="K146" s="64"/>
      <c r="L146" s="64"/>
      <c r="M146" s="64"/>
      <c r="N146" s="64"/>
      <c r="O146" s="64"/>
      <c r="P146" s="64"/>
      <c r="Q146" s="64"/>
      <c r="R146" s="65"/>
      <c r="S146" s="37"/>
    </row>
    <row r="147" spans="1:19" s="3" customFormat="1" ht="48" customHeight="1" x14ac:dyDescent="0.15">
      <c r="A147" s="44" t="s">
        <v>110</v>
      </c>
      <c r="B147" s="42" t="s">
        <v>186</v>
      </c>
      <c r="C147" s="47" t="s">
        <v>187</v>
      </c>
      <c r="D147" s="7"/>
      <c r="E147" s="30"/>
      <c r="F147" s="36" t="str">
        <f>IF(COUNTIF(F148:F149,"○"),"○","")</f>
        <v>○</v>
      </c>
      <c r="G147" s="36" t="str">
        <f t="shared" ref="G147:R147" si="37">IF(COUNTIF(G148:G149,"○"),"○","")</f>
        <v/>
      </c>
      <c r="H147" s="36" t="str">
        <f t="shared" si="37"/>
        <v/>
      </c>
      <c r="I147" s="36" t="str">
        <f t="shared" si="37"/>
        <v>○</v>
      </c>
      <c r="J147" s="36" t="str">
        <f t="shared" si="37"/>
        <v/>
      </c>
      <c r="K147" s="36" t="str">
        <f t="shared" si="37"/>
        <v/>
      </c>
      <c r="L147" s="36" t="str">
        <f t="shared" si="37"/>
        <v/>
      </c>
      <c r="M147" s="36" t="str">
        <f t="shared" si="37"/>
        <v/>
      </c>
      <c r="N147" s="36" t="str">
        <f t="shared" si="37"/>
        <v/>
      </c>
      <c r="O147" s="36" t="str">
        <f t="shared" si="37"/>
        <v/>
      </c>
      <c r="P147" s="36" t="str">
        <f t="shared" si="37"/>
        <v/>
      </c>
      <c r="Q147" s="36" t="str">
        <f t="shared" si="37"/>
        <v/>
      </c>
      <c r="R147" s="36" t="str">
        <f t="shared" si="37"/>
        <v/>
      </c>
      <c r="S147" s="37"/>
    </row>
    <row r="148" spans="1:19" ht="144.75" hidden="1" customHeight="1" outlineLevel="1" x14ac:dyDescent="0.15">
      <c r="A148" s="44" t="s">
        <v>110</v>
      </c>
      <c r="B148" s="42" t="s">
        <v>186</v>
      </c>
      <c r="C148" s="14" t="s">
        <v>188</v>
      </c>
      <c r="D148" s="9" t="s">
        <v>12</v>
      </c>
      <c r="E148" s="29" t="s">
        <v>189</v>
      </c>
      <c r="F148" s="18" t="s">
        <v>18</v>
      </c>
      <c r="G148" s="18"/>
      <c r="H148" s="18"/>
      <c r="I148" s="18"/>
      <c r="J148" s="18"/>
      <c r="K148" s="18"/>
      <c r="L148" s="18"/>
      <c r="M148" s="18"/>
      <c r="N148" s="18"/>
      <c r="O148" s="18"/>
      <c r="P148" s="18"/>
      <c r="Q148" s="18"/>
      <c r="R148" s="18"/>
      <c r="S148" s="41"/>
    </row>
    <row r="149" spans="1:19" ht="144.75" hidden="1" customHeight="1" outlineLevel="1" x14ac:dyDescent="0.15">
      <c r="A149" s="44" t="s">
        <v>110</v>
      </c>
      <c r="B149" s="42" t="s">
        <v>186</v>
      </c>
      <c r="C149" s="14" t="s">
        <v>188</v>
      </c>
      <c r="D149" s="9" t="s">
        <v>14</v>
      </c>
      <c r="E149" s="29" t="s">
        <v>190</v>
      </c>
      <c r="F149" s="18"/>
      <c r="G149" s="18"/>
      <c r="H149" s="18"/>
      <c r="I149" s="18" t="s">
        <v>18</v>
      </c>
      <c r="J149" s="18"/>
      <c r="K149" s="18"/>
      <c r="L149" s="18"/>
      <c r="M149" s="18"/>
      <c r="N149" s="18"/>
      <c r="O149" s="18"/>
      <c r="P149" s="18"/>
      <c r="Q149" s="18"/>
      <c r="R149" s="18"/>
      <c r="S149" s="41"/>
    </row>
    <row r="150" spans="1:19" s="3" customFormat="1" ht="48" customHeight="1" collapsed="1" x14ac:dyDescent="0.15">
      <c r="A150" s="44" t="s">
        <v>110</v>
      </c>
      <c r="B150" s="42" t="s">
        <v>186</v>
      </c>
      <c r="C150" s="46" t="s">
        <v>191</v>
      </c>
      <c r="D150" s="5"/>
      <c r="E150" s="28"/>
      <c r="F150" s="36" t="str">
        <f>IF(COUNTIF(F151:F153,"○"),"○","")</f>
        <v>○</v>
      </c>
      <c r="G150" s="36" t="str">
        <f t="shared" ref="G150:R150" si="38">IF(COUNTIF(G151:G153,"○"),"○","")</f>
        <v>○</v>
      </c>
      <c r="H150" s="36" t="str">
        <f t="shared" si="38"/>
        <v/>
      </c>
      <c r="I150" s="36" t="str">
        <f t="shared" si="38"/>
        <v/>
      </c>
      <c r="J150" s="36" t="str">
        <f t="shared" si="38"/>
        <v>○</v>
      </c>
      <c r="K150" s="36" t="str">
        <f t="shared" si="38"/>
        <v/>
      </c>
      <c r="L150" s="36" t="str">
        <f t="shared" si="38"/>
        <v/>
      </c>
      <c r="M150" s="36" t="str">
        <f t="shared" si="38"/>
        <v/>
      </c>
      <c r="N150" s="36" t="str">
        <f t="shared" si="38"/>
        <v/>
      </c>
      <c r="O150" s="36" t="str">
        <f t="shared" si="38"/>
        <v/>
      </c>
      <c r="P150" s="36" t="str">
        <f t="shared" si="38"/>
        <v/>
      </c>
      <c r="Q150" s="36" t="str">
        <f t="shared" si="38"/>
        <v/>
      </c>
      <c r="R150" s="36" t="str">
        <f t="shared" si="38"/>
        <v/>
      </c>
      <c r="S150" s="37"/>
    </row>
    <row r="151" spans="1:19" ht="144.75" hidden="1" customHeight="1" outlineLevel="1" x14ac:dyDescent="0.15">
      <c r="A151" s="44" t="s">
        <v>110</v>
      </c>
      <c r="B151" s="43" t="s">
        <v>186</v>
      </c>
      <c r="C151" s="14" t="s">
        <v>192</v>
      </c>
      <c r="D151" s="9" t="s">
        <v>12</v>
      </c>
      <c r="E151" s="29" t="s">
        <v>193</v>
      </c>
      <c r="F151" s="18" t="s">
        <v>18</v>
      </c>
      <c r="G151" s="18"/>
      <c r="H151" s="18"/>
      <c r="I151" s="18"/>
      <c r="J151" s="18"/>
      <c r="K151" s="18"/>
      <c r="L151" s="18"/>
      <c r="M151" s="18"/>
      <c r="N151" s="18"/>
      <c r="O151" s="18"/>
      <c r="P151" s="18"/>
      <c r="Q151" s="18"/>
      <c r="R151" s="18"/>
      <c r="S151" s="41"/>
    </row>
    <row r="152" spans="1:19" ht="144.75" hidden="1" customHeight="1" outlineLevel="1" x14ac:dyDescent="0.15">
      <c r="A152" s="44" t="s">
        <v>110</v>
      </c>
      <c r="B152" s="43" t="s">
        <v>186</v>
      </c>
      <c r="C152" s="14" t="s">
        <v>192</v>
      </c>
      <c r="D152" s="9" t="s">
        <v>14</v>
      </c>
      <c r="E152" s="29" t="s">
        <v>194</v>
      </c>
      <c r="F152" s="18"/>
      <c r="G152" s="18" t="s">
        <v>18</v>
      </c>
      <c r="H152" s="18"/>
      <c r="I152" s="18"/>
      <c r="J152" s="18"/>
      <c r="K152" s="18"/>
      <c r="L152" s="18"/>
      <c r="M152" s="18"/>
      <c r="N152" s="18"/>
      <c r="O152" s="18"/>
      <c r="P152" s="18"/>
      <c r="Q152" s="18"/>
      <c r="R152" s="18"/>
      <c r="S152" s="41"/>
    </row>
    <row r="153" spans="1:19" ht="144.75" hidden="1" customHeight="1" outlineLevel="1" x14ac:dyDescent="0.15">
      <c r="A153" s="44" t="s">
        <v>110</v>
      </c>
      <c r="B153" s="43" t="s">
        <v>186</v>
      </c>
      <c r="C153" s="14" t="s">
        <v>192</v>
      </c>
      <c r="D153" s="9" t="s">
        <v>16</v>
      </c>
      <c r="E153" s="29" t="s">
        <v>195</v>
      </c>
      <c r="F153" s="18"/>
      <c r="G153" s="18"/>
      <c r="H153" s="18"/>
      <c r="I153" s="18"/>
      <c r="J153" s="18" t="s">
        <v>18</v>
      </c>
      <c r="K153" s="18"/>
      <c r="L153" s="18"/>
      <c r="M153" s="18"/>
      <c r="N153" s="18"/>
      <c r="O153" s="18"/>
      <c r="P153" s="18"/>
      <c r="Q153" s="18"/>
      <c r="R153" s="18"/>
      <c r="S153" s="41"/>
    </row>
    <row r="154" spans="1:19" s="3" customFormat="1" ht="48" customHeight="1" outlineLevel="1" collapsed="1" x14ac:dyDescent="0.15">
      <c r="A154" s="44" t="s">
        <v>110</v>
      </c>
      <c r="B154" s="63" t="s">
        <v>580</v>
      </c>
      <c r="C154" s="64"/>
      <c r="D154" s="64"/>
      <c r="E154" s="64"/>
      <c r="F154" s="64"/>
      <c r="G154" s="64"/>
      <c r="H154" s="64"/>
      <c r="I154" s="64"/>
      <c r="J154" s="64"/>
      <c r="K154" s="64"/>
      <c r="L154" s="64"/>
      <c r="M154" s="64"/>
      <c r="N154" s="64"/>
      <c r="O154" s="64"/>
      <c r="P154" s="64"/>
      <c r="Q154" s="64"/>
      <c r="R154" s="65"/>
      <c r="S154" s="37"/>
    </row>
    <row r="155" spans="1:19" s="3" customFormat="1" ht="48" customHeight="1" x14ac:dyDescent="0.15">
      <c r="A155" s="44" t="s">
        <v>110</v>
      </c>
      <c r="B155" s="42" t="s">
        <v>196</v>
      </c>
      <c r="C155" s="47" t="s">
        <v>197</v>
      </c>
      <c r="D155" s="7"/>
      <c r="E155" s="30"/>
      <c r="F155" s="36" t="str">
        <f>IF(COUNTIF(F156:F160,"○"),"○","")</f>
        <v/>
      </c>
      <c r="G155" s="36" t="str">
        <f t="shared" ref="G155:R155" si="39">IF(COUNTIF(G156:G160,"○"),"○","")</f>
        <v/>
      </c>
      <c r="H155" s="36" t="str">
        <f t="shared" si="39"/>
        <v/>
      </c>
      <c r="I155" s="36" t="str">
        <f t="shared" si="39"/>
        <v/>
      </c>
      <c r="J155" s="36" t="str">
        <f t="shared" si="39"/>
        <v/>
      </c>
      <c r="K155" s="36" t="str">
        <f t="shared" si="39"/>
        <v>○</v>
      </c>
      <c r="L155" s="36" t="str">
        <f t="shared" si="39"/>
        <v/>
      </c>
      <c r="M155" s="36" t="str">
        <f t="shared" si="39"/>
        <v>○</v>
      </c>
      <c r="N155" s="36" t="str">
        <f t="shared" si="39"/>
        <v/>
      </c>
      <c r="O155" s="36" t="str">
        <f t="shared" si="39"/>
        <v>○</v>
      </c>
      <c r="P155" s="36" t="str">
        <f t="shared" si="39"/>
        <v/>
      </c>
      <c r="Q155" s="36" t="str">
        <f t="shared" si="39"/>
        <v>○</v>
      </c>
      <c r="R155" s="36" t="str">
        <f t="shared" si="39"/>
        <v/>
      </c>
      <c r="S155" s="37"/>
    </row>
    <row r="156" spans="1:19" ht="144.75" hidden="1" customHeight="1" outlineLevel="1" x14ac:dyDescent="0.15">
      <c r="A156" s="44" t="s">
        <v>110</v>
      </c>
      <c r="B156" s="42" t="s">
        <v>196</v>
      </c>
      <c r="C156" s="14" t="s">
        <v>198</v>
      </c>
      <c r="D156" s="9" t="s">
        <v>12</v>
      </c>
      <c r="E156" s="29" t="s">
        <v>199</v>
      </c>
      <c r="F156" s="18"/>
      <c r="G156" s="18"/>
      <c r="H156" s="18"/>
      <c r="I156" s="18"/>
      <c r="J156" s="18"/>
      <c r="K156" s="18"/>
      <c r="L156" s="18"/>
      <c r="M156" s="18"/>
      <c r="N156" s="18"/>
      <c r="O156" s="18" t="s">
        <v>18</v>
      </c>
      <c r="P156" s="18"/>
      <c r="Q156" s="18"/>
      <c r="R156" s="18"/>
      <c r="S156" s="41"/>
    </row>
    <row r="157" spans="1:19" ht="144.75" hidden="1" customHeight="1" outlineLevel="1" x14ac:dyDescent="0.15">
      <c r="A157" s="44" t="s">
        <v>110</v>
      </c>
      <c r="B157" s="42" t="s">
        <v>196</v>
      </c>
      <c r="C157" s="14" t="s">
        <v>198</v>
      </c>
      <c r="D157" s="9" t="s">
        <v>14</v>
      </c>
      <c r="E157" s="29" t="s">
        <v>200</v>
      </c>
      <c r="F157" s="18"/>
      <c r="G157" s="18"/>
      <c r="H157" s="18"/>
      <c r="I157" s="18"/>
      <c r="J157" s="18"/>
      <c r="K157" s="18" t="s">
        <v>18</v>
      </c>
      <c r="L157" s="18"/>
      <c r="M157" s="18"/>
      <c r="N157" s="18"/>
      <c r="O157" s="18"/>
      <c r="P157" s="18"/>
      <c r="Q157" s="18" t="s">
        <v>18</v>
      </c>
      <c r="R157" s="18"/>
      <c r="S157" s="41"/>
    </row>
    <row r="158" spans="1:19" ht="144.75" hidden="1" customHeight="1" outlineLevel="1" x14ac:dyDescent="0.15">
      <c r="A158" s="44" t="s">
        <v>110</v>
      </c>
      <c r="B158" s="42" t="s">
        <v>196</v>
      </c>
      <c r="C158" s="14" t="s">
        <v>198</v>
      </c>
      <c r="D158" s="9" t="s">
        <v>16</v>
      </c>
      <c r="E158" s="29" t="s">
        <v>201</v>
      </c>
      <c r="F158" s="18"/>
      <c r="G158" s="18"/>
      <c r="H158" s="18"/>
      <c r="I158" s="18"/>
      <c r="J158" s="18"/>
      <c r="K158" s="18"/>
      <c r="L158" s="18"/>
      <c r="M158" s="18"/>
      <c r="N158" s="18"/>
      <c r="O158" s="18" t="s">
        <v>18</v>
      </c>
      <c r="P158" s="18"/>
      <c r="Q158" s="18"/>
      <c r="R158" s="18"/>
      <c r="S158" s="41"/>
    </row>
    <row r="159" spans="1:19" ht="144.75" hidden="1" customHeight="1" outlineLevel="1" x14ac:dyDescent="0.15">
      <c r="A159" s="44" t="s">
        <v>110</v>
      </c>
      <c r="B159" s="42" t="s">
        <v>196</v>
      </c>
      <c r="C159" s="14" t="s">
        <v>198</v>
      </c>
      <c r="D159" s="9" t="s">
        <v>147</v>
      </c>
      <c r="E159" s="29" t="s">
        <v>202</v>
      </c>
      <c r="F159" s="18"/>
      <c r="G159" s="18"/>
      <c r="H159" s="18"/>
      <c r="I159" s="18"/>
      <c r="J159" s="18"/>
      <c r="K159" s="18"/>
      <c r="L159" s="18"/>
      <c r="M159" s="18" t="s">
        <v>18</v>
      </c>
      <c r="N159" s="18"/>
      <c r="O159" s="18"/>
      <c r="P159" s="18"/>
      <c r="Q159" s="18"/>
      <c r="R159" s="18"/>
      <c r="S159" s="41"/>
    </row>
    <row r="160" spans="1:19" ht="144.75" hidden="1" customHeight="1" outlineLevel="1" x14ac:dyDescent="0.15">
      <c r="A160" s="44" t="s">
        <v>110</v>
      </c>
      <c r="B160" s="42" t="s">
        <v>196</v>
      </c>
      <c r="C160" s="14" t="s">
        <v>198</v>
      </c>
      <c r="D160" s="9" t="s">
        <v>149</v>
      </c>
      <c r="E160" s="29" t="s">
        <v>203</v>
      </c>
      <c r="F160" s="18"/>
      <c r="G160" s="18"/>
      <c r="H160" s="18"/>
      <c r="I160" s="18"/>
      <c r="J160" s="18"/>
      <c r="K160" s="18"/>
      <c r="L160" s="18"/>
      <c r="M160" s="18"/>
      <c r="N160" s="18"/>
      <c r="O160" s="18" t="s">
        <v>18</v>
      </c>
      <c r="P160" s="18"/>
      <c r="Q160" s="18"/>
      <c r="R160" s="18"/>
      <c r="S160" s="41"/>
    </row>
    <row r="161" spans="1:19" s="3" customFormat="1" ht="48" customHeight="1" collapsed="1" x14ac:dyDescent="0.15">
      <c r="A161" s="44" t="s">
        <v>110</v>
      </c>
      <c r="B161" s="42" t="s">
        <v>196</v>
      </c>
      <c r="C161" s="47" t="s">
        <v>204</v>
      </c>
      <c r="D161" s="7"/>
      <c r="E161" s="30"/>
      <c r="F161" s="36" t="str">
        <f>IF(COUNTIF(F162:F163,"○"),"○","")</f>
        <v/>
      </c>
      <c r="G161" s="36" t="str">
        <f t="shared" ref="G161:R161" si="40">IF(COUNTIF(G162:G163,"○"),"○","")</f>
        <v/>
      </c>
      <c r="H161" s="36" t="str">
        <f t="shared" si="40"/>
        <v>○</v>
      </c>
      <c r="I161" s="36" t="str">
        <f t="shared" si="40"/>
        <v/>
      </c>
      <c r="J161" s="36" t="str">
        <f t="shared" si="40"/>
        <v/>
      </c>
      <c r="K161" s="36" t="str">
        <f t="shared" si="40"/>
        <v/>
      </c>
      <c r="L161" s="36" t="str">
        <f t="shared" si="40"/>
        <v/>
      </c>
      <c r="M161" s="36" t="str">
        <f t="shared" si="40"/>
        <v/>
      </c>
      <c r="N161" s="36" t="str">
        <f t="shared" si="40"/>
        <v/>
      </c>
      <c r="O161" s="36" t="str">
        <f t="shared" si="40"/>
        <v/>
      </c>
      <c r="P161" s="36" t="str">
        <f t="shared" si="40"/>
        <v>○</v>
      </c>
      <c r="Q161" s="36" t="str">
        <f t="shared" si="40"/>
        <v/>
      </c>
      <c r="R161" s="36" t="str">
        <f t="shared" si="40"/>
        <v/>
      </c>
      <c r="S161" s="37"/>
    </row>
    <row r="162" spans="1:19" ht="144.75" hidden="1" customHeight="1" outlineLevel="1" x14ac:dyDescent="0.15">
      <c r="A162" s="44" t="s">
        <v>110</v>
      </c>
      <c r="B162" s="43" t="s">
        <v>196</v>
      </c>
      <c r="C162" s="14" t="s">
        <v>205</v>
      </c>
      <c r="D162" s="9" t="s">
        <v>12</v>
      </c>
      <c r="E162" s="29" t="s">
        <v>206</v>
      </c>
      <c r="F162" s="18"/>
      <c r="G162" s="18"/>
      <c r="H162" s="18" t="s">
        <v>18</v>
      </c>
      <c r="I162" s="18"/>
      <c r="J162" s="18"/>
      <c r="K162" s="18"/>
      <c r="L162" s="18"/>
      <c r="M162" s="18"/>
      <c r="N162" s="18"/>
      <c r="O162" s="18"/>
      <c r="P162" s="18" t="s">
        <v>18</v>
      </c>
      <c r="Q162" s="18"/>
      <c r="R162" s="18"/>
      <c r="S162" s="41"/>
    </row>
    <row r="163" spans="1:19" ht="144.75" hidden="1" customHeight="1" outlineLevel="1" x14ac:dyDescent="0.15">
      <c r="A163" s="44" t="s">
        <v>110</v>
      </c>
      <c r="B163" s="43" t="s">
        <v>196</v>
      </c>
      <c r="C163" s="14" t="s">
        <v>205</v>
      </c>
      <c r="D163" s="9" t="s">
        <v>14</v>
      </c>
      <c r="E163" s="29" t="s">
        <v>207</v>
      </c>
      <c r="F163" s="18"/>
      <c r="G163" s="18"/>
      <c r="H163" s="18" t="s">
        <v>18</v>
      </c>
      <c r="I163" s="18"/>
      <c r="J163" s="18"/>
      <c r="K163" s="18"/>
      <c r="L163" s="18"/>
      <c r="M163" s="18"/>
      <c r="N163" s="18"/>
      <c r="O163" s="18"/>
      <c r="P163" s="18"/>
      <c r="Q163" s="18"/>
      <c r="R163" s="18"/>
      <c r="S163" s="41"/>
    </row>
    <row r="164" spans="1:19" s="3" customFormat="1" ht="48" customHeight="1" outlineLevel="1" collapsed="1" x14ac:dyDescent="0.15">
      <c r="A164" s="44" t="s">
        <v>110</v>
      </c>
      <c r="B164" s="63" t="s">
        <v>581</v>
      </c>
      <c r="C164" s="64"/>
      <c r="D164" s="64"/>
      <c r="E164" s="64"/>
      <c r="F164" s="64"/>
      <c r="G164" s="64"/>
      <c r="H164" s="64"/>
      <c r="I164" s="64"/>
      <c r="J164" s="64"/>
      <c r="K164" s="64"/>
      <c r="L164" s="64"/>
      <c r="M164" s="64"/>
      <c r="N164" s="64"/>
      <c r="O164" s="64"/>
      <c r="P164" s="64"/>
      <c r="Q164" s="64"/>
      <c r="R164" s="65"/>
      <c r="S164" s="37"/>
    </row>
    <row r="165" spans="1:19" s="3" customFormat="1" ht="48" customHeight="1" x14ac:dyDescent="0.15">
      <c r="A165" s="44" t="s">
        <v>110</v>
      </c>
      <c r="B165" s="42" t="s">
        <v>208</v>
      </c>
      <c r="C165" s="47" t="s">
        <v>209</v>
      </c>
      <c r="D165" s="7"/>
      <c r="E165" s="30"/>
      <c r="F165" s="36" t="str">
        <f>IF(COUNTIF(F166:F169,"○"),"○","")</f>
        <v/>
      </c>
      <c r="G165" s="36" t="str">
        <f t="shared" ref="G165:R165" si="41">IF(COUNTIF(G166:G169,"○"),"○","")</f>
        <v/>
      </c>
      <c r="H165" s="36" t="str">
        <f t="shared" si="41"/>
        <v>○</v>
      </c>
      <c r="I165" s="36" t="str">
        <f t="shared" si="41"/>
        <v/>
      </c>
      <c r="J165" s="36" t="str">
        <f t="shared" si="41"/>
        <v>○</v>
      </c>
      <c r="K165" s="36" t="str">
        <f t="shared" si="41"/>
        <v/>
      </c>
      <c r="L165" s="36" t="str">
        <f t="shared" si="41"/>
        <v/>
      </c>
      <c r="M165" s="36" t="str">
        <f t="shared" si="41"/>
        <v/>
      </c>
      <c r="N165" s="36" t="str">
        <f t="shared" si="41"/>
        <v/>
      </c>
      <c r="O165" s="36" t="str">
        <f t="shared" si="41"/>
        <v/>
      </c>
      <c r="P165" s="36" t="str">
        <f t="shared" si="41"/>
        <v>○</v>
      </c>
      <c r="Q165" s="36" t="str">
        <f t="shared" si="41"/>
        <v/>
      </c>
      <c r="R165" s="36" t="str">
        <f t="shared" si="41"/>
        <v/>
      </c>
      <c r="S165" s="37"/>
    </row>
    <row r="166" spans="1:19" ht="144.75" hidden="1" customHeight="1" outlineLevel="1" x14ac:dyDescent="0.15">
      <c r="A166" s="44" t="s">
        <v>110</v>
      </c>
      <c r="B166" s="42" t="s">
        <v>208</v>
      </c>
      <c r="C166" s="14" t="s">
        <v>210</v>
      </c>
      <c r="D166" s="9" t="s">
        <v>12</v>
      </c>
      <c r="E166" s="29" t="s">
        <v>211</v>
      </c>
      <c r="F166" s="18"/>
      <c r="G166" s="18"/>
      <c r="H166" s="18" t="s">
        <v>18</v>
      </c>
      <c r="I166" s="18"/>
      <c r="J166" s="18" t="s">
        <v>18</v>
      </c>
      <c r="K166" s="18"/>
      <c r="L166" s="18"/>
      <c r="M166" s="18"/>
      <c r="N166" s="18"/>
      <c r="O166" s="18"/>
      <c r="P166" s="18"/>
      <c r="Q166" s="18"/>
      <c r="R166" s="18"/>
      <c r="S166" s="41"/>
    </row>
    <row r="167" spans="1:19" ht="144.75" hidden="1" customHeight="1" outlineLevel="1" x14ac:dyDescent="0.15">
      <c r="A167" s="44" t="s">
        <v>110</v>
      </c>
      <c r="B167" s="42" t="s">
        <v>208</v>
      </c>
      <c r="C167" s="14" t="s">
        <v>210</v>
      </c>
      <c r="D167" s="9" t="s">
        <v>14</v>
      </c>
      <c r="E167" s="29" t="s">
        <v>212</v>
      </c>
      <c r="F167" s="18"/>
      <c r="G167" s="18"/>
      <c r="H167" s="18" t="s">
        <v>18</v>
      </c>
      <c r="I167" s="18"/>
      <c r="J167" s="18" t="s">
        <v>18</v>
      </c>
      <c r="K167" s="18"/>
      <c r="L167" s="18"/>
      <c r="M167" s="18"/>
      <c r="N167" s="18"/>
      <c r="O167" s="18"/>
      <c r="P167" s="18" t="s">
        <v>18</v>
      </c>
      <c r="Q167" s="18"/>
      <c r="R167" s="18"/>
      <c r="S167" s="41"/>
    </row>
    <row r="168" spans="1:19" ht="144.75" hidden="1" customHeight="1" outlineLevel="1" x14ac:dyDescent="0.15">
      <c r="A168" s="44" t="s">
        <v>110</v>
      </c>
      <c r="B168" s="42" t="s">
        <v>208</v>
      </c>
      <c r="C168" s="14" t="s">
        <v>210</v>
      </c>
      <c r="D168" s="9" t="s">
        <v>16</v>
      </c>
      <c r="E168" s="29" t="s">
        <v>213</v>
      </c>
      <c r="F168" s="18"/>
      <c r="G168" s="18"/>
      <c r="H168" s="18"/>
      <c r="I168" s="18"/>
      <c r="J168" s="18" t="s">
        <v>18</v>
      </c>
      <c r="K168" s="18"/>
      <c r="L168" s="18"/>
      <c r="M168" s="18"/>
      <c r="N168" s="18"/>
      <c r="O168" s="18"/>
      <c r="P168" s="18"/>
      <c r="Q168" s="18"/>
      <c r="R168" s="18"/>
      <c r="S168" s="41"/>
    </row>
    <row r="169" spans="1:19" ht="144.75" hidden="1" customHeight="1" outlineLevel="1" x14ac:dyDescent="0.15">
      <c r="A169" s="44" t="s">
        <v>517</v>
      </c>
      <c r="B169" s="42" t="s">
        <v>524</v>
      </c>
      <c r="C169" s="14" t="s">
        <v>532</v>
      </c>
      <c r="D169" s="9" t="s">
        <v>147</v>
      </c>
      <c r="E169" s="29" t="s">
        <v>531</v>
      </c>
      <c r="F169" s="18"/>
      <c r="G169" s="18"/>
      <c r="H169" s="18" t="s">
        <v>18</v>
      </c>
      <c r="I169" s="18"/>
      <c r="J169" s="18"/>
      <c r="K169" s="18"/>
      <c r="L169" s="18"/>
      <c r="M169" s="18"/>
      <c r="N169" s="18"/>
      <c r="O169" s="18"/>
      <c r="P169" s="18"/>
      <c r="Q169" s="18"/>
      <c r="R169" s="18"/>
      <c r="S169" s="41"/>
    </row>
    <row r="170" spans="1:19" s="3" customFormat="1" ht="48" customHeight="1" collapsed="1" x14ac:dyDescent="0.15">
      <c r="A170" s="44" t="s">
        <v>110</v>
      </c>
      <c r="B170" s="42" t="s">
        <v>208</v>
      </c>
      <c r="C170" s="47" t="s">
        <v>214</v>
      </c>
      <c r="D170" s="7"/>
      <c r="E170" s="30"/>
      <c r="F170" s="36" t="str">
        <f>IF(COUNTIF(F171,"○"),"○","")</f>
        <v/>
      </c>
      <c r="G170" s="36" t="str">
        <f t="shared" ref="G170:R170" si="42">IF(COUNTIF(G171,"○"),"○","")</f>
        <v/>
      </c>
      <c r="H170" s="36" t="str">
        <f t="shared" si="42"/>
        <v/>
      </c>
      <c r="I170" s="36" t="str">
        <f t="shared" si="42"/>
        <v/>
      </c>
      <c r="J170" s="36" t="str">
        <f t="shared" si="42"/>
        <v/>
      </c>
      <c r="K170" s="36" t="str">
        <f t="shared" si="42"/>
        <v/>
      </c>
      <c r="L170" s="36" t="str">
        <f t="shared" si="42"/>
        <v>○</v>
      </c>
      <c r="M170" s="36" t="str">
        <f t="shared" si="42"/>
        <v/>
      </c>
      <c r="N170" s="36" t="str">
        <f t="shared" si="42"/>
        <v/>
      </c>
      <c r="O170" s="36" t="str">
        <f t="shared" si="42"/>
        <v/>
      </c>
      <c r="P170" s="36" t="str">
        <f t="shared" si="42"/>
        <v/>
      </c>
      <c r="Q170" s="36" t="str">
        <f t="shared" si="42"/>
        <v/>
      </c>
      <c r="R170" s="36" t="str">
        <f t="shared" si="42"/>
        <v/>
      </c>
      <c r="S170" s="37"/>
    </row>
    <row r="171" spans="1:19" ht="144.75" hidden="1" customHeight="1" outlineLevel="1" x14ac:dyDescent="0.15">
      <c r="A171" s="4" t="s">
        <v>110</v>
      </c>
      <c r="B171" s="16" t="s">
        <v>208</v>
      </c>
      <c r="C171" s="14" t="s">
        <v>215</v>
      </c>
      <c r="D171" s="9" t="s">
        <v>12</v>
      </c>
      <c r="E171" s="29" t="s">
        <v>216</v>
      </c>
      <c r="F171" s="18"/>
      <c r="G171" s="18"/>
      <c r="H171" s="18"/>
      <c r="I171" s="18"/>
      <c r="J171" s="18"/>
      <c r="K171" s="18"/>
      <c r="L171" s="18" t="s">
        <v>18</v>
      </c>
      <c r="M171" s="18"/>
      <c r="N171" s="18"/>
      <c r="O171" s="18"/>
      <c r="P171" s="18"/>
      <c r="Q171" s="18"/>
      <c r="R171" s="18"/>
      <c r="S171" s="41"/>
    </row>
    <row r="172" spans="1:19" s="3" customFormat="1" ht="48" customHeight="1" outlineLevel="1" collapsed="1" x14ac:dyDescent="0.15">
      <c r="A172" s="69" t="s">
        <v>616</v>
      </c>
      <c r="B172" s="70"/>
      <c r="C172" s="70"/>
      <c r="D172" s="70"/>
      <c r="E172" s="70"/>
      <c r="F172" s="70"/>
      <c r="G172" s="70"/>
      <c r="H172" s="70"/>
      <c r="I172" s="70"/>
      <c r="J172" s="70"/>
      <c r="K172" s="70"/>
      <c r="L172" s="70"/>
      <c r="M172" s="70"/>
      <c r="N172" s="70"/>
      <c r="O172" s="70"/>
      <c r="P172" s="70"/>
      <c r="Q172" s="70"/>
      <c r="R172" s="71"/>
      <c r="S172" s="37"/>
    </row>
    <row r="173" spans="1:19" s="3" customFormat="1" ht="48" customHeight="1" outlineLevel="1" x14ac:dyDescent="0.15">
      <c r="A173" s="44" t="s">
        <v>217</v>
      </c>
      <c r="B173" s="66" t="s">
        <v>582</v>
      </c>
      <c r="C173" s="67"/>
      <c r="D173" s="67"/>
      <c r="E173" s="67"/>
      <c r="F173" s="67"/>
      <c r="G173" s="67"/>
      <c r="H173" s="67"/>
      <c r="I173" s="67"/>
      <c r="J173" s="67"/>
      <c r="K173" s="67"/>
      <c r="L173" s="67"/>
      <c r="M173" s="67"/>
      <c r="N173" s="67"/>
      <c r="O173" s="67"/>
      <c r="P173" s="67"/>
      <c r="Q173" s="67"/>
      <c r="R173" s="68"/>
      <c r="S173" s="37"/>
    </row>
    <row r="174" spans="1:19" s="3" customFormat="1" ht="48" customHeight="1" x14ac:dyDescent="0.15">
      <c r="A174" s="44" t="s">
        <v>217</v>
      </c>
      <c r="B174" s="42" t="s">
        <v>218</v>
      </c>
      <c r="C174" s="47" t="s">
        <v>219</v>
      </c>
      <c r="D174" s="51"/>
      <c r="E174" s="52"/>
      <c r="F174" s="36" t="str">
        <f>IF(COUNTIF(F175:F176,"○"),"○","")</f>
        <v/>
      </c>
      <c r="G174" s="36" t="str">
        <f t="shared" ref="G174:R174" si="43">IF(COUNTIF(G175:G176,"○"),"○","")</f>
        <v/>
      </c>
      <c r="H174" s="36" t="str">
        <f t="shared" si="43"/>
        <v>○</v>
      </c>
      <c r="I174" s="36" t="str">
        <f t="shared" si="43"/>
        <v/>
      </c>
      <c r="J174" s="36" t="str">
        <f t="shared" si="43"/>
        <v/>
      </c>
      <c r="K174" s="36" t="str">
        <f t="shared" si="43"/>
        <v/>
      </c>
      <c r="L174" s="36" t="str">
        <f t="shared" si="43"/>
        <v/>
      </c>
      <c r="M174" s="36" t="str">
        <f t="shared" si="43"/>
        <v>○</v>
      </c>
      <c r="N174" s="36" t="str">
        <f t="shared" si="43"/>
        <v/>
      </c>
      <c r="O174" s="36" t="str">
        <f t="shared" si="43"/>
        <v>○</v>
      </c>
      <c r="P174" s="36" t="str">
        <f t="shared" si="43"/>
        <v/>
      </c>
      <c r="Q174" s="36" t="str">
        <f t="shared" si="43"/>
        <v/>
      </c>
      <c r="R174" s="36" t="str">
        <f t="shared" si="43"/>
        <v/>
      </c>
      <c r="S174" s="37"/>
    </row>
    <row r="175" spans="1:19" ht="144.75" hidden="1" customHeight="1" outlineLevel="1" x14ac:dyDescent="0.15">
      <c r="A175" s="44" t="s">
        <v>217</v>
      </c>
      <c r="B175" s="42" t="s">
        <v>218</v>
      </c>
      <c r="C175" s="14" t="s">
        <v>220</v>
      </c>
      <c r="D175" s="53" t="s">
        <v>12</v>
      </c>
      <c r="E175" s="54" t="s">
        <v>221</v>
      </c>
      <c r="F175" s="18"/>
      <c r="G175" s="18"/>
      <c r="H175" s="18" t="s">
        <v>18</v>
      </c>
      <c r="I175" s="18"/>
      <c r="J175" s="18"/>
      <c r="K175" s="18"/>
      <c r="L175" s="18"/>
      <c r="M175" s="18" t="s">
        <v>18</v>
      </c>
      <c r="N175" s="18"/>
      <c r="O175" s="18"/>
      <c r="P175" s="18"/>
      <c r="Q175" s="18"/>
      <c r="R175" s="18"/>
      <c r="S175" s="41"/>
    </row>
    <row r="176" spans="1:19" ht="144.75" hidden="1" customHeight="1" outlineLevel="1" x14ac:dyDescent="0.15">
      <c r="A176" s="44" t="s">
        <v>217</v>
      </c>
      <c r="B176" s="42" t="s">
        <v>218</v>
      </c>
      <c r="C176" s="14" t="s">
        <v>220</v>
      </c>
      <c r="D176" s="53" t="s">
        <v>14</v>
      </c>
      <c r="E176" s="54" t="s">
        <v>222</v>
      </c>
      <c r="F176" s="18"/>
      <c r="G176" s="18"/>
      <c r="H176" s="18"/>
      <c r="I176" s="18"/>
      <c r="J176" s="18"/>
      <c r="K176" s="18"/>
      <c r="L176" s="18"/>
      <c r="M176" s="18"/>
      <c r="N176" s="18"/>
      <c r="O176" s="18" t="s">
        <v>18</v>
      </c>
      <c r="P176" s="18"/>
      <c r="Q176" s="18"/>
      <c r="R176" s="18"/>
      <c r="S176" s="41"/>
    </row>
    <row r="177" spans="1:19" s="3" customFormat="1" ht="48" customHeight="1" collapsed="1" x14ac:dyDescent="0.15">
      <c r="A177" s="44" t="s">
        <v>217</v>
      </c>
      <c r="B177" s="42" t="s">
        <v>218</v>
      </c>
      <c r="C177" s="47" t="s">
        <v>223</v>
      </c>
      <c r="D177" s="55"/>
      <c r="E177" s="56"/>
      <c r="F177" s="36" t="str">
        <f>IF(COUNTIF(F178:F180,"○"),"○","")</f>
        <v/>
      </c>
      <c r="G177" s="36" t="str">
        <f t="shared" ref="G177:R177" si="44">IF(COUNTIF(G178:G180,"○"),"○","")</f>
        <v/>
      </c>
      <c r="H177" s="36" t="str">
        <f t="shared" si="44"/>
        <v/>
      </c>
      <c r="I177" s="36" t="str">
        <f t="shared" si="44"/>
        <v/>
      </c>
      <c r="J177" s="36" t="str">
        <f t="shared" si="44"/>
        <v/>
      </c>
      <c r="K177" s="36" t="str">
        <f t="shared" si="44"/>
        <v/>
      </c>
      <c r="L177" s="36" t="str">
        <f t="shared" si="44"/>
        <v/>
      </c>
      <c r="M177" s="36" t="str">
        <f t="shared" si="44"/>
        <v/>
      </c>
      <c r="N177" s="36" t="str">
        <f t="shared" si="44"/>
        <v/>
      </c>
      <c r="O177" s="36" t="str">
        <f t="shared" si="44"/>
        <v>○</v>
      </c>
      <c r="P177" s="36" t="str">
        <f t="shared" si="44"/>
        <v/>
      </c>
      <c r="Q177" s="36" t="str">
        <f t="shared" si="44"/>
        <v/>
      </c>
      <c r="R177" s="36" t="str">
        <f t="shared" si="44"/>
        <v/>
      </c>
      <c r="S177" s="37"/>
    </row>
    <row r="178" spans="1:19" ht="144.75" hidden="1" customHeight="1" outlineLevel="1" x14ac:dyDescent="0.15">
      <c r="A178" s="44" t="s">
        <v>217</v>
      </c>
      <c r="B178" s="42" t="s">
        <v>218</v>
      </c>
      <c r="C178" s="14" t="s">
        <v>224</v>
      </c>
      <c r="D178" s="53" t="s">
        <v>12</v>
      </c>
      <c r="E178" s="54" t="s">
        <v>225</v>
      </c>
      <c r="F178" s="18"/>
      <c r="G178" s="18"/>
      <c r="H178" s="18"/>
      <c r="I178" s="18"/>
      <c r="J178" s="18"/>
      <c r="K178" s="18"/>
      <c r="L178" s="18"/>
      <c r="M178" s="18"/>
      <c r="N178" s="18"/>
      <c r="O178" s="18" t="s">
        <v>10</v>
      </c>
      <c r="P178" s="18"/>
      <c r="Q178" s="18"/>
      <c r="R178" s="18"/>
      <c r="S178" s="41"/>
    </row>
    <row r="179" spans="1:19" ht="144.75" hidden="1" customHeight="1" outlineLevel="1" x14ac:dyDescent="0.15">
      <c r="A179" s="44" t="s">
        <v>217</v>
      </c>
      <c r="B179" s="42" t="s">
        <v>218</v>
      </c>
      <c r="C179" s="14" t="s">
        <v>224</v>
      </c>
      <c r="D179" s="53" t="s">
        <v>14</v>
      </c>
      <c r="E179" s="54" t="s">
        <v>226</v>
      </c>
      <c r="F179" s="18"/>
      <c r="G179" s="18"/>
      <c r="H179" s="18"/>
      <c r="I179" s="18"/>
      <c r="J179" s="18"/>
      <c r="K179" s="18"/>
      <c r="L179" s="18"/>
      <c r="M179" s="18"/>
      <c r="N179" s="18"/>
      <c r="O179" s="18" t="s">
        <v>18</v>
      </c>
      <c r="P179" s="18"/>
      <c r="Q179" s="18"/>
      <c r="R179" s="18"/>
      <c r="S179" s="41"/>
    </row>
    <row r="180" spans="1:19" ht="144.75" hidden="1" customHeight="1" outlineLevel="1" x14ac:dyDescent="0.15">
      <c r="A180" s="44" t="s">
        <v>217</v>
      </c>
      <c r="B180" s="42" t="s">
        <v>218</v>
      </c>
      <c r="C180" s="14" t="s">
        <v>224</v>
      </c>
      <c r="D180" s="53" t="s">
        <v>16</v>
      </c>
      <c r="E180" s="54" t="s">
        <v>227</v>
      </c>
      <c r="F180" s="18"/>
      <c r="G180" s="18"/>
      <c r="H180" s="18"/>
      <c r="I180" s="18"/>
      <c r="J180" s="18"/>
      <c r="K180" s="18"/>
      <c r="L180" s="18"/>
      <c r="M180" s="18"/>
      <c r="N180" s="18"/>
      <c r="O180" s="18" t="s">
        <v>18</v>
      </c>
      <c r="P180" s="18"/>
      <c r="Q180" s="18"/>
      <c r="R180" s="18"/>
      <c r="S180" s="41"/>
    </row>
    <row r="181" spans="1:19" s="3" customFormat="1" ht="48" customHeight="1" collapsed="1" x14ac:dyDescent="0.15">
      <c r="A181" s="44" t="s">
        <v>217</v>
      </c>
      <c r="B181" s="42" t="s">
        <v>218</v>
      </c>
      <c r="C181" s="46" t="s">
        <v>228</v>
      </c>
      <c r="D181" s="57"/>
      <c r="E181" s="56"/>
      <c r="F181" s="36" t="str">
        <f>IF(COUNTIF(F182:F183,"○"),"○","")</f>
        <v/>
      </c>
      <c r="G181" s="36" t="str">
        <f t="shared" ref="G181:R181" si="45">IF(COUNTIF(G182:G183,"○"),"○","")</f>
        <v/>
      </c>
      <c r="H181" s="36" t="str">
        <f t="shared" si="45"/>
        <v>○</v>
      </c>
      <c r="I181" s="36" t="str">
        <f t="shared" si="45"/>
        <v/>
      </c>
      <c r="J181" s="36" t="str">
        <f t="shared" si="45"/>
        <v/>
      </c>
      <c r="K181" s="36" t="str">
        <f t="shared" si="45"/>
        <v/>
      </c>
      <c r="L181" s="36" t="str">
        <f t="shared" si="45"/>
        <v/>
      </c>
      <c r="M181" s="36" t="str">
        <f t="shared" si="45"/>
        <v/>
      </c>
      <c r="N181" s="36" t="str">
        <f t="shared" si="45"/>
        <v/>
      </c>
      <c r="O181" s="36" t="str">
        <f t="shared" si="45"/>
        <v>○</v>
      </c>
      <c r="P181" s="36" t="str">
        <f t="shared" si="45"/>
        <v/>
      </c>
      <c r="Q181" s="36" t="str">
        <f t="shared" si="45"/>
        <v/>
      </c>
      <c r="R181" s="36" t="str">
        <f t="shared" si="45"/>
        <v>○</v>
      </c>
      <c r="S181" s="37"/>
    </row>
    <row r="182" spans="1:19" ht="144.75" hidden="1" customHeight="1" outlineLevel="1" x14ac:dyDescent="0.15">
      <c r="A182" s="44" t="s">
        <v>217</v>
      </c>
      <c r="B182" s="42" t="s">
        <v>218</v>
      </c>
      <c r="C182" s="14" t="s">
        <v>229</v>
      </c>
      <c r="D182" s="53" t="s">
        <v>12</v>
      </c>
      <c r="E182" s="54" t="s">
        <v>230</v>
      </c>
      <c r="F182" s="18"/>
      <c r="G182" s="18"/>
      <c r="H182" s="18"/>
      <c r="I182" s="18"/>
      <c r="J182" s="18"/>
      <c r="K182" s="18"/>
      <c r="L182" s="18"/>
      <c r="M182" s="18"/>
      <c r="N182" s="18"/>
      <c r="O182" s="18" t="s">
        <v>18</v>
      </c>
      <c r="P182" s="18"/>
      <c r="Q182" s="18"/>
      <c r="R182" s="18" t="s">
        <v>18</v>
      </c>
      <c r="S182" s="41"/>
    </row>
    <row r="183" spans="1:19" ht="144.75" hidden="1" customHeight="1" outlineLevel="1" x14ac:dyDescent="0.15">
      <c r="A183" s="44" t="s">
        <v>217</v>
      </c>
      <c r="B183" s="42" t="s">
        <v>218</v>
      </c>
      <c r="C183" s="14" t="s">
        <v>229</v>
      </c>
      <c r="D183" s="53" t="s">
        <v>14</v>
      </c>
      <c r="E183" s="54" t="s">
        <v>231</v>
      </c>
      <c r="F183" s="18"/>
      <c r="G183" s="18"/>
      <c r="H183" s="18" t="s">
        <v>18</v>
      </c>
      <c r="I183" s="18"/>
      <c r="J183" s="18"/>
      <c r="K183" s="18"/>
      <c r="L183" s="18"/>
      <c r="M183" s="18"/>
      <c r="N183" s="18"/>
      <c r="O183" s="18" t="s">
        <v>18</v>
      </c>
      <c r="P183" s="18"/>
      <c r="Q183" s="18"/>
      <c r="R183" s="18"/>
      <c r="S183" s="41"/>
    </row>
    <row r="184" spans="1:19" s="3" customFormat="1" ht="48" customHeight="1" collapsed="1" x14ac:dyDescent="0.15">
      <c r="A184" s="44" t="s">
        <v>217</v>
      </c>
      <c r="B184" s="42" t="s">
        <v>218</v>
      </c>
      <c r="C184" s="75" t="s">
        <v>516</v>
      </c>
      <c r="D184" s="76"/>
      <c r="E184" s="77"/>
      <c r="F184" s="36" t="str">
        <f>IF(COUNTIF(F185:F186,"○"),"○","")</f>
        <v/>
      </c>
      <c r="G184" s="36" t="str">
        <f t="shared" ref="G184:R184" si="46">IF(COUNTIF(G185:G186,"○"),"○","")</f>
        <v/>
      </c>
      <c r="H184" s="36" t="str">
        <f t="shared" si="46"/>
        <v/>
      </c>
      <c r="I184" s="36" t="str">
        <f t="shared" si="46"/>
        <v/>
      </c>
      <c r="J184" s="36" t="str">
        <f t="shared" si="46"/>
        <v/>
      </c>
      <c r="K184" s="36" t="str">
        <f t="shared" si="46"/>
        <v/>
      </c>
      <c r="L184" s="36" t="str">
        <f t="shared" si="46"/>
        <v>○</v>
      </c>
      <c r="M184" s="36" t="str">
        <f t="shared" si="46"/>
        <v>○</v>
      </c>
      <c r="N184" s="36" t="str">
        <f t="shared" si="46"/>
        <v>○</v>
      </c>
      <c r="O184" s="36" t="str">
        <f t="shared" si="46"/>
        <v>○</v>
      </c>
      <c r="P184" s="36" t="str">
        <f t="shared" si="46"/>
        <v/>
      </c>
      <c r="Q184" s="36" t="str">
        <f t="shared" si="46"/>
        <v/>
      </c>
      <c r="R184" s="36" t="str">
        <f t="shared" si="46"/>
        <v/>
      </c>
      <c r="S184" s="37"/>
    </row>
    <row r="185" spans="1:19" ht="144.75" hidden="1" customHeight="1" outlineLevel="1" x14ac:dyDescent="0.15">
      <c r="A185" s="44" t="s">
        <v>217</v>
      </c>
      <c r="B185" s="43" t="s">
        <v>218</v>
      </c>
      <c r="C185" s="14" t="s">
        <v>232</v>
      </c>
      <c r="D185" s="9" t="s">
        <v>12</v>
      </c>
      <c r="E185" s="29" t="s">
        <v>233</v>
      </c>
      <c r="F185" s="18"/>
      <c r="G185" s="18"/>
      <c r="H185" s="18"/>
      <c r="I185" s="18"/>
      <c r="J185" s="18"/>
      <c r="K185" s="18"/>
      <c r="L185" s="18"/>
      <c r="M185" s="18" t="s">
        <v>10</v>
      </c>
      <c r="N185" s="18" t="s">
        <v>10</v>
      </c>
      <c r="O185" s="18" t="s">
        <v>10</v>
      </c>
      <c r="P185" s="18"/>
      <c r="Q185" s="18"/>
      <c r="R185" s="18"/>
      <c r="S185" s="41"/>
    </row>
    <row r="186" spans="1:19" ht="144.75" hidden="1" customHeight="1" outlineLevel="1" x14ac:dyDescent="0.15">
      <c r="A186" s="44" t="s">
        <v>217</v>
      </c>
      <c r="B186" s="43" t="s">
        <v>218</v>
      </c>
      <c r="C186" s="14" t="s">
        <v>232</v>
      </c>
      <c r="D186" s="9" t="s">
        <v>14</v>
      </c>
      <c r="E186" s="29" t="s">
        <v>234</v>
      </c>
      <c r="F186" s="18"/>
      <c r="G186" s="18"/>
      <c r="H186" s="18"/>
      <c r="I186" s="18"/>
      <c r="J186" s="18"/>
      <c r="K186" s="18"/>
      <c r="L186" s="18" t="s">
        <v>10</v>
      </c>
      <c r="M186" s="18" t="s">
        <v>10</v>
      </c>
      <c r="N186" s="18"/>
      <c r="O186" s="18" t="s">
        <v>10</v>
      </c>
      <c r="P186" s="18"/>
      <c r="Q186" s="18"/>
      <c r="R186" s="18"/>
      <c r="S186" s="41"/>
    </row>
    <row r="187" spans="1:19" s="3" customFormat="1" ht="48" customHeight="1" outlineLevel="1" collapsed="1" x14ac:dyDescent="0.15">
      <c r="A187" s="44" t="s">
        <v>217</v>
      </c>
      <c r="B187" s="63" t="s">
        <v>583</v>
      </c>
      <c r="C187" s="64"/>
      <c r="D187" s="64"/>
      <c r="E187" s="64"/>
      <c r="F187" s="64"/>
      <c r="G187" s="64"/>
      <c r="H187" s="64"/>
      <c r="I187" s="64"/>
      <c r="J187" s="64"/>
      <c r="K187" s="64"/>
      <c r="L187" s="64"/>
      <c r="M187" s="64"/>
      <c r="N187" s="64"/>
      <c r="O187" s="64"/>
      <c r="P187" s="64"/>
      <c r="Q187" s="64"/>
      <c r="R187" s="65"/>
      <c r="S187" s="37"/>
    </row>
    <row r="188" spans="1:19" s="3" customFormat="1" ht="48" customHeight="1" x14ac:dyDescent="0.15">
      <c r="A188" s="44" t="s">
        <v>217</v>
      </c>
      <c r="B188" s="42" t="s">
        <v>235</v>
      </c>
      <c r="C188" s="47" t="s">
        <v>236</v>
      </c>
      <c r="D188" s="55"/>
      <c r="E188" s="56"/>
      <c r="F188" s="36" t="str">
        <f>IF(COUNTIF(F189:F191,"○"),"○","")</f>
        <v/>
      </c>
      <c r="G188" s="36" t="str">
        <f t="shared" ref="G188:R188" si="47">IF(COUNTIF(G189:G191,"○"),"○","")</f>
        <v/>
      </c>
      <c r="H188" s="36" t="str">
        <f t="shared" si="47"/>
        <v/>
      </c>
      <c r="I188" s="36" t="str">
        <f t="shared" si="47"/>
        <v/>
      </c>
      <c r="J188" s="36" t="str">
        <f t="shared" si="47"/>
        <v/>
      </c>
      <c r="K188" s="36" t="str">
        <f t="shared" si="47"/>
        <v/>
      </c>
      <c r="L188" s="36" t="str">
        <f t="shared" si="47"/>
        <v>○</v>
      </c>
      <c r="M188" s="36" t="str">
        <f t="shared" si="47"/>
        <v/>
      </c>
      <c r="N188" s="36" t="str">
        <f t="shared" si="47"/>
        <v>○</v>
      </c>
      <c r="O188" s="36" t="s">
        <v>621</v>
      </c>
      <c r="P188" s="36" t="str">
        <f t="shared" si="47"/>
        <v/>
      </c>
      <c r="Q188" s="36" t="str">
        <f t="shared" si="47"/>
        <v/>
      </c>
      <c r="R188" s="36" t="str">
        <f t="shared" si="47"/>
        <v/>
      </c>
      <c r="S188" s="37"/>
    </row>
    <row r="189" spans="1:19" ht="144.75" hidden="1" customHeight="1" outlineLevel="1" x14ac:dyDescent="0.15">
      <c r="A189" s="44" t="s">
        <v>217</v>
      </c>
      <c r="B189" s="42" t="s">
        <v>235</v>
      </c>
      <c r="C189" s="14" t="s">
        <v>237</v>
      </c>
      <c r="D189" s="53" t="s">
        <v>12</v>
      </c>
      <c r="E189" s="54" t="s">
        <v>238</v>
      </c>
      <c r="F189" s="18"/>
      <c r="G189" s="18"/>
      <c r="H189" s="18"/>
      <c r="I189" s="18"/>
      <c r="J189" s="18"/>
      <c r="K189" s="18"/>
      <c r="L189" s="18" t="s">
        <v>18</v>
      </c>
      <c r="M189" s="18"/>
      <c r="N189" s="18" t="s">
        <v>18</v>
      </c>
      <c r="O189" s="18"/>
      <c r="P189" s="18"/>
      <c r="Q189" s="18"/>
      <c r="R189" s="18"/>
      <c r="S189" s="41"/>
    </row>
    <row r="190" spans="1:19" ht="144.75" hidden="1" customHeight="1" outlineLevel="1" x14ac:dyDescent="0.15">
      <c r="A190" s="44" t="s">
        <v>217</v>
      </c>
      <c r="B190" s="42" t="s">
        <v>235</v>
      </c>
      <c r="C190" s="14" t="s">
        <v>237</v>
      </c>
      <c r="D190" s="53" t="s">
        <v>14</v>
      </c>
      <c r="E190" s="54" t="s">
        <v>239</v>
      </c>
      <c r="F190" s="18"/>
      <c r="G190" s="18"/>
      <c r="H190" s="18"/>
      <c r="I190" s="18"/>
      <c r="J190" s="18"/>
      <c r="K190" s="18"/>
      <c r="L190" s="18"/>
      <c r="M190" s="18"/>
      <c r="N190" s="18" t="s">
        <v>18</v>
      </c>
      <c r="O190" s="18"/>
      <c r="P190" s="18"/>
      <c r="Q190" s="18"/>
      <c r="R190" s="18"/>
      <c r="S190" s="41"/>
    </row>
    <row r="191" spans="1:19" ht="144.75" hidden="1" customHeight="1" outlineLevel="1" x14ac:dyDescent="0.15">
      <c r="A191" s="44" t="s">
        <v>217</v>
      </c>
      <c r="B191" s="42" t="s">
        <v>235</v>
      </c>
      <c r="C191" s="14" t="s">
        <v>237</v>
      </c>
      <c r="D191" s="53" t="s">
        <v>16</v>
      </c>
      <c r="E191" s="54" t="s">
        <v>534</v>
      </c>
      <c r="F191" s="18"/>
      <c r="G191" s="18"/>
      <c r="H191" s="18"/>
      <c r="I191" s="18"/>
      <c r="J191" s="18"/>
      <c r="K191" s="18"/>
      <c r="L191" s="18"/>
      <c r="M191" s="18"/>
      <c r="N191" s="18" t="s">
        <v>18</v>
      </c>
      <c r="O191" s="18"/>
      <c r="P191" s="18"/>
      <c r="Q191" s="18"/>
      <c r="R191" s="18"/>
      <c r="S191" s="41"/>
    </row>
    <row r="192" spans="1:19" s="3" customFormat="1" ht="48" customHeight="1" collapsed="1" x14ac:dyDescent="0.15">
      <c r="A192" s="44" t="s">
        <v>217</v>
      </c>
      <c r="B192" s="42" t="s">
        <v>235</v>
      </c>
      <c r="C192" s="47" t="s">
        <v>240</v>
      </c>
      <c r="D192" s="51"/>
      <c r="E192" s="52"/>
      <c r="F192" s="36" t="str">
        <f>IF(COUNTIF(F193:F194,"○"),"○","")</f>
        <v/>
      </c>
      <c r="G192" s="36" t="str">
        <f t="shared" ref="G192:R192" si="48">IF(COUNTIF(G193:G194,"○"),"○","")</f>
        <v/>
      </c>
      <c r="H192" s="36" t="str">
        <f t="shared" si="48"/>
        <v/>
      </c>
      <c r="I192" s="36" t="str">
        <f t="shared" si="48"/>
        <v/>
      </c>
      <c r="J192" s="36" t="str">
        <f t="shared" si="48"/>
        <v/>
      </c>
      <c r="K192" s="36" t="str">
        <f t="shared" si="48"/>
        <v/>
      </c>
      <c r="L192" s="36" t="str">
        <f t="shared" si="48"/>
        <v/>
      </c>
      <c r="M192" s="36" t="str">
        <f t="shared" si="48"/>
        <v>○</v>
      </c>
      <c r="N192" s="36" t="str">
        <f t="shared" si="48"/>
        <v>○</v>
      </c>
      <c r="O192" s="36" t="str">
        <f t="shared" si="48"/>
        <v>○</v>
      </c>
      <c r="P192" s="36" t="str">
        <f t="shared" si="48"/>
        <v/>
      </c>
      <c r="Q192" s="36" t="str">
        <f t="shared" si="48"/>
        <v/>
      </c>
      <c r="R192" s="36" t="str">
        <f t="shared" si="48"/>
        <v/>
      </c>
      <c r="S192" s="37"/>
    </row>
    <row r="193" spans="1:19" ht="144.75" hidden="1" customHeight="1" outlineLevel="1" x14ac:dyDescent="0.15">
      <c r="A193" s="44" t="s">
        <v>217</v>
      </c>
      <c r="B193" s="42" t="s">
        <v>235</v>
      </c>
      <c r="C193" s="14" t="s">
        <v>241</v>
      </c>
      <c r="D193" s="53" t="s">
        <v>12</v>
      </c>
      <c r="E193" s="54" t="s">
        <v>242</v>
      </c>
      <c r="F193" s="18"/>
      <c r="G193" s="18"/>
      <c r="H193" s="18"/>
      <c r="I193" s="18"/>
      <c r="J193" s="18"/>
      <c r="K193" s="18"/>
      <c r="L193" s="18"/>
      <c r="M193" s="18"/>
      <c r="N193" s="18" t="s">
        <v>18</v>
      </c>
      <c r="O193" s="18"/>
      <c r="P193" s="18"/>
      <c r="Q193" s="18"/>
      <c r="R193" s="18"/>
      <c r="S193" s="41"/>
    </row>
    <row r="194" spans="1:19" ht="144.75" hidden="1" customHeight="1" outlineLevel="1" x14ac:dyDescent="0.15">
      <c r="A194" s="44" t="s">
        <v>217</v>
      </c>
      <c r="B194" s="42" t="s">
        <v>235</v>
      </c>
      <c r="C194" s="14" t="s">
        <v>241</v>
      </c>
      <c r="D194" s="53" t="s">
        <v>14</v>
      </c>
      <c r="E194" s="54" t="s">
        <v>243</v>
      </c>
      <c r="F194" s="18"/>
      <c r="G194" s="18"/>
      <c r="H194" s="18"/>
      <c r="I194" s="18"/>
      <c r="J194" s="18"/>
      <c r="K194" s="18"/>
      <c r="L194" s="18"/>
      <c r="M194" s="18" t="s">
        <v>18</v>
      </c>
      <c r="N194" s="18" t="s">
        <v>18</v>
      </c>
      <c r="O194" s="18" t="s">
        <v>18</v>
      </c>
      <c r="P194" s="18"/>
      <c r="Q194" s="18"/>
      <c r="R194" s="18"/>
      <c r="S194" s="41"/>
    </row>
    <row r="195" spans="1:19" ht="48" customHeight="1" outlineLevel="1" x14ac:dyDescent="0.15">
      <c r="A195" s="44" t="s">
        <v>523</v>
      </c>
      <c r="B195" s="42" t="s">
        <v>533</v>
      </c>
      <c r="C195" s="75" t="s">
        <v>613</v>
      </c>
      <c r="D195" s="76"/>
      <c r="E195" s="77"/>
      <c r="F195" s="36" t="str">
        <f>IF(COUNTIF(F196:F198,"○"),"○","")</f>
        <v/>
      </c>
      <c r="G195" s="36" t="str">
        <f t="shared" ref="G195:R195" si="49">IF(COUNTIF(G196:G198,"○"),"○","")</f>
        <v/>
      </c>
      <c r="H195" s="36" t="str">
        <f t="shared" si="49"/>
        <v/>
      </c>
      <c r="I195" s="36" t="str">
        <f t="shared" si="49"/>
        <v/>
      </c>
      <c r="J195" s="36" t="str">
        <f t="shared" si="49"/>
        <v/>
      </c>
      <c r="K195" s="36" t="str">
        <f t="shared" si="49"/>
        <v/>
      </c>
      <c r="L195" s="36" t="str">
        <f t="shared" si="49"/>
        <v/>
      </c>
      <c r="M195" s="36" t="str">
        <f t="shared" si="49"/>
        <v>○</v>
      </c>
      <c r="N195" s="36" t="str">
        <f t="shared" si="49"/>
        <v>○</v>
      </c>
      <c r="O195" s="36" t="str">
        <f t="shared" si="49"/>
        <v/>
      </c>
      <c r="P195" s="36" t="str">
        <f t="shared" si="49"/>
        <v/>
      </c>
      <c r="Q195" s="36" t="str">
        <f t="shared" si="49"/>
        <v/>
      </c>
      <c r="R195" s="36" t="str">
        <f t="shared" si="49"/>
        <v/>
      </c>
      <c r="S195" s="41"/>
    </row>
    <row r="196" spans="1:19" ht="144.75" hidden="1" customHeight="1" outlineLevel="1" x14ac:dyDescent="0.15">
      <c r="A196" s="44" t="s">
        <v>523</v>
      </c>
      <c r="B196" s="42" t="s">
        <v>533</v>
      </c>
      <c r="C196" s="14" t="s">
        <v>514</v>
      </c>
      <c r="D196" s="53" t="s">
        <v>12</v>
      </c>
      <c r="E196" s="54" t="s">
        <v>535</v>
      </c>
      <c r="F196" s="18"/>
      <c r="G196" s="18"/>
      <c r="H196" s="18"/>
      <c r="I196" s="18"/>
      <c r="J196" s="18"/>
      <c r="K196" s="18"/>
      <c r="L196" s="18"/>
      <c r="M196" s="18" t="s">
        <v>18</v>
      </c>
      <c r="N196" s="18" t="s">
        <v>18</v>
      </c>
      <c r="O196" s="18"/>
      <c r="P196" s="18"/>
      <c r="Q196" s="18"/>
      <c r="R196" s="18"/>
      <c r="S196" s="41"/>
    </row>
    <row r="197" spans="1:19" ht="144.75" hidden="1" customHeight="1" outlineLevel="1" x14ac:dyDescent="0.15">
      <c r="A197" s="44" t="s">
        <v>523</v>
      </c>
      <c r="B197" s="42" t="s">
        <v>533</v>
      </c>
      <c r="C197" s="14" t="s">
        <v>536</v>
      </c>
      <c r="D197" s="53" t="s">
        <v>14</v>
      </c>
      <c r="E197" s="54" t="s">
        <v>537</v>
      </c>
      <c r="F197" s="18"/>
      <c r="G197" s="18"/>
      <c r="H197" s="18"/>
      <c r="I197" s="18"/>
      <c r="J197" s="18"/>
      <c r="K197" s="18"/>
      <c r="L197" s="18"/>
      <c r="M197" s="18" t="s">
        <v>18</v>
      </c>
      <c r="N197" s="18" t="s">
        <v>18</v>
      </c>
      <c r="O197" s="18"/>
      <c r="P197" s="18"/>
      <c r="Q197" s="18"/>
      <c r="R197" s="18"/>
      <c r="S197" s="41"/>
    </row>
    <row r="198" spans="1:19" ht="144.75" hidden="1" customHeight="1" outlineLevel="1" x14ac:dyDescent="0.15">
      <c r="A198" s="44" t="s">
        <v>523</v>
      </c>
      <c r="B198" s="42" t="s">
        <v>533</v>
      </c>
      <c r="C198" s="14" t="s">
        <v>536</v>
      </c>
      <c r="D198" s="53" t="s">
        <v>530</v>
      </c>
      <c r="E198" s="54" t="s">
        <v>538</v>
      </c>
      <c r="F198" s="18"/>
      <c r="G198" s="18"/>
      <c r="H198" s="18"/>
      <c r="I198" s="18"/>
      <c r="J198" s="18"/>
      <c r="K198" s="18"/>
      <c r="L198" s="18"/>
      <c r="M198" s="18"/>
      <c r="N198" s="18" t="s">
        <v>18</v>
      </c>
      <c r="O198" s="18"/>
      <c r="P198" s="18"/>
      <c r="Q198" s="18"/>
      <c r="R198" s="18"/>
      <c r="S198" s="41"/>
    </row>
    <row r="199" spans="1:19" s="3" customFormat="1" ht="48" customHeight="1" collapsed="1" x14ac:dyDescent="0.15">
      <c r="A199" s="44" t="s">
        <v>217</v>
      </c>
      <c r="B199" s="42" t="s">
        <v>235</v>
      </c>
      <c r="C199" s="75" t="s">
        <v>539</v>
      </c>
      <c r="D199" s="76"/>
      <c r="E199" s="77"/>
      <c r="F199" s="36" t="str">
        <f>IF(COUNTIF(F200:F202,"○"),"○","")</f>
        <v/>
      </c>
      <c r="G199" s="36" t="str">
        <f t="shared" ref="G199:R199" si="50">IF(COUNTIF(G200:G202,"○"),"○","")</f>
        <v/>
      </c>
      <c r="H199" s="36" t="str">
        <f t="shared" si="50"/>
        <v>○</v>
      </c>
      <c r="I199" s="36" t="str">
        <f t="shared" si="50"/>
        <v>○</v>
      </c>
      <c r="J199" s="36" t="str">
        <f t="shared" si="50"/>
        <v/>
      </c>
      <c r="K199" s="36" t="str">
        <f t="shared" si="50"/>
        <v/>
      </c>
      <c r="L199" s="36" t="str">
        <f t="shared" si="50"/>
        <v/>
      </c>
      <c r="M199" s="36" t="str">
        <f t="shared" si="50"/>
        <v/>
      </c>
      <c r="N199" s="36" t="str">
        <f t="shared" si="50"/>
        <v>○</v>
      </c>
      <c r="O199" s="36" t="str">
        <f t="shared" si="50"/>
        <v>○</v>
      </c>
      <c r="P199" s="36" t="str">
        <f t="shared" si="50"/>
        <v/>
      </c>
      <c r="Q199" s="36" t="str">
        <f t="shared" si="50"/>
        <v/>
      </c>
      <c r="R199" s="36" t="str">
        <f t="shared" si="50"/>
        <v/>
      </c>
      <c r="S199" s="37"/>
    </row>
    <row r="200" spans="1:19" ht="144.75" hidden="1" customHeight="1" outlineLevel="1" x14ac:dyDescent="0.15">
      <c r="A200" s="44" t="s">
        <v>217</v>
      </c>
      <c r="B200" s="42" t="s">
        <v>235</v>
      </c>
      <c r="C200" s="14" t="s">
        <v>515</v>
      </c>
      <c r="D200" s="53" t="s">
        <v>12</v>
      </c>
      <c r="E200" s="54" t="s">
        <v>244</v>
      </c>
      <c r="F200" s="18"/>
      <c r="G200" s="18"/>
      <c r="H200" s="18" t="s">
        <v>10</v>
      </c>
      <c r="I200" s="18"/>
      <c r="J200" s="18"/>
      <c r="K200" s="18"/>
      <c r="L200" s="18"/>
      <c r="M200" s="18"/>
      <c r="N200" s="18"/>
      <c r="O200" s="18" t="s">
        <v>10</v>
      </c>
      <c r="P200" s="18"/>
      <c r="Q200" s="18"/>
      <c r="R200" s="18"/>
      <c r="S200" s="41"/>
    </row>
    <row r="201" spans="1:19" ht="144.75" hidden="1" customHeight="1" outlineLevel="1" x14ac:dyDescent="0.15">
      <c r="A201" s="44" t="s">
        <v>217</v>
      </c>
      <c r="B201" s="42" t="s">
        <v>235</v>
      </c>
      <c r="C201" s="14" t="s">
        <v>515</v>
      </c>
      <c r="D201" s="53" t="s">
        <v>14</v>
      </c>
      <c r="E201" s="54" t="s">
        <v>245</v>
      </c>
      <c r="F201" s="18"/>
      <c r="G201" s="18"/>
      <c r="H201" s="18"/>
      <c r="I201" s="18" t="s">
        <v>18</v>
      </c>
      <c r="J201" s="18"/>
      <c r="K201" s="18"/>
      <c r="L201" s="18"/>
      <c r="M201" s="18"/>
      <c r="N201" s="18" t="s">
        <v>18</v>
      </c>
      <c r="O201" s="18" t="s">
        <v>18</v>
      </c>
      <c r="P201" s="18"/>
      <c r="Q201" s="18"/>
      <c r="R201" s="18"/>
      <c r="S201" s="41"/>
    </row>
    <row r="202" spans="1:19" ht="144.75" hidden="1" customHeight="1" outlineLevel="1" x14ac:dyDescent="0.15">
      <c r="A202" s="44" t="s">
        <v>217</v>
      </c>
      <c r="B202" s="42" t="s">
        <v>235</v>
      </c>
      <c r="C202" s="14" t="s">
        <v>515</v>
      </c>
      <c r="D202" s="53" t="s">
        <v>16</v>
      </c>
      <c r="E202" s="54" t="s">
        <v>246</v>
      </c>
      <c r="F202" s="18"/>
      <c r="G202" s="18"/>
      <c r="H202" s="18"/>
      <c r="I202" s="18"/>
      <c r="J202" s="18"/>
      <c r="K202" s="18"/>
      <c r="L202" s="18"/>
      <c r="M202" s="18"/>
      <c r="N202" s="18" t="s">
        <v>18</v>
      </c>
      <c r="O202" s="18"/>
      <c r="P202" s="18"/>
      <c r="Q202" s="18"/>
      <c r="R202" s="18"/>
      <c r="S202" s="41"/>
    </row>
    <row r="203" spans="1:19" s="3" customFormat="1" ht="48" customHeight="1" collapsed="1" x14ac:dyDescent="0.15">
      <c r="A203" s="44" t="s">
        <v>217</v>
      </c>
      <c r="B203" s="42" t="s">
        <v>235</v>
      </c>
      <c r="C203" s="47" t="s">
        <v>540</v>
      </c>
      <c r="D203" s="55"/>
      <c r="E203" s="56"/>
      <c r="F203" s="36" t="str">
        <f>IF(COUNTIF(F204,"○"),"○","")</f>
        <v/>
      </c>
      <c r="G203" s="36" t="str">
        <f t="shared" ref="G203:R203" si="51">IF(COUNTIF(G204,"○"),"○","")</f>
        <v/>
      </c>
      <c r="H203" s="36" t="str">
        <f t="shared" si="51"/>
        <v/>
      </c>
      <c r="I203" s="36" t="str">
        <f t="shared" si="51"/>
        <v/>
      </c>
      <c r="J203" s="36" t="str">
        <f t="shared" si="51"/>
        <v/>
      </c>
      <c r="K203" s="36" t="str">
        <f t="shared" si="51"/>
        <v/>
      </c>
      <c r="L203" s="36" t="str">
        <f t="shared" si="51"/>
        <v/>
      </c>
      <c r="M203" s="36" t="str">
        <f t="shared" si="51"/>
        <v/>
      </c>
      <c r="N203" s="36" t="str">
        <f t="shared" si="51"/>
        <v>○</v>
      </c>
      <c r="O203" s="36" t="str">
        <f t="shared" si="51"/>
        <v/>
      </c>
      <c r="P203" s="36" t="str">
        <f t="shared" si="51"/>
        <v/>
      </c>
      <c r="Q203" s="36" t="str">
        <f t="shared" si="51"/>
        <v/>
      </c>
      <c r="R203" s="36" t="str">
        <f t="shared" si="51"/>
        <v/>
      </c>
      <c r="S203" s="37"/>
    </row>
    <row r="204" spans="1:19" ht="144.75" hidden="1" customHeight="1" outlineLevel="1" x14ac:dyDescent="0.15">
      <c r="A204" s="44" t="s">
        <v>217</v>
      </c>
      <c r="B204" s="42" t="s">
        <v>235</v>
      </c>
      <c r="C204" s="14" t="s">
        <v>541</v>
      </c>
      <c r="D204" s="53" t="s">
        <v>12</v>
      </c>
      <c r="E204" s="54" t="s">
        <v>247</v>
      </c>
      <c r="F204" s="18"/>
      <c r="G204" s="18"/>
      <c r="H204" s="18"/>
      <c r="I204" s="18"/>
      <c r="J204" s="18"/>
      <c r="K204" s="18"/>
      <c r="L204" s="18"/>
      <c r="M204" s="18"/>
      <c r="N204" s="18" t="s">
        <v>18</v>
      </c>
      <c r="O204" s="18"/>
      <c r="P204" s="18"/>
      <c r="Q204" s="18"/>
      <c r="R204" s="18"/>
      <c r="S204" s="41"/>
    </row>
    <row r="205" spans="1:19" s="3" customFormat="1" ht="48" customHeight="1" collapsed="1" x14ac:dyDescent="0.15">
      <c r="A205" s="44" t="s">
        <v>217</v>
      </c>
      <c r="B205" s="42" t="s">
        <v>235</v>
      </c>
      <c r="C205" s="47" t="s">
        <v>542</v>
      </c>
      <c r="D205" s="55"/>
      <c r="E205" s="56"/>
      <c r="F205" s="36" t="str">
        <f>IF(COUNTIF(F206,"○"),"○","")</f>
        <v/>
      </c>
      <c r="G205" s="36" t="str">
        <f t="shared" ref="G205:R205" si="52">IF(COUNTIF(G206,"○"),"○","")</f>
        <v/>
      </c>
      <c r="H205" s="36" t="str">
        <f t="shared" si="52"/>
        <v/>
      </c>
      <c r="I205" s="36" t="str">
        <f t="shared" si="52"/>
        <v/>
      </c>
      <c r="J205" s="36" t="str">
        <f t="shared" si="52"/>
        <v/>
      </c>
      <c r="K205" s="36" t="str">
        <f t="shared" si="52"/>
        <v/>
      </c>
      <c r="L205" s="36" t="str">
        <f t="shared" si="52"/>
        <v>○</v>
      </c>
      <c r="M205" s="36" t="str">
        <f t="shared" si="52"/>
        <v>○</v>
      </c>
      <c r="N205" s="36" t="str">
        <f t="shared" si="52"/>
        <v>○</v>
      </c>
      <c r="O205" s="36" t="str">
        <f t="shared" si="52"/>
        <v/>
      </c>
      <c r="P205" s="36" t="str">
        <f t="shared" si="52"/>
        <v/>
      </c>
      <c r="Q205" s="36" t="str">
        <f t="shared" si="52"/>
        <v/>
      </c>
      <c r="R205" s="36" t="str">
        <f t="shared" si="52"/>
        <v/>
      </c>
      <c r="S205" s="37"/>
    </row>
    <row r="206" spans="1:19" ht="144.75" hidden="1" customHeight="1" outlineLevel="1" x14ac:dyDescent="0.15">
      <c r="A206" s="44" t="s">
        <v>217</v>
      </c>
      <c r="B206" s="43" t="s">
        <v>235</v>
      </c>
      <c r="C206" s="14" t="s">
        <v>543</v>
      </c>
      <c r="D206" s="9" t="s">
        <v>12</v>
      </c>
      <c r="E206" s="29" t="s">
        <v>248</v>
      </c>
      <c r="F206" s="18"/>
      <c r="G206" s="18"/>
      <c r="H206" s="18"/>
      <c r="I206" s="18"/>
      <c r="J206" s="18"/>
      <c r="K206" s="18"/>
      <c r="L206" s="18" t="s">
        <v>18</v>
      </c>
      <c r="M206" s="18" t="s">
        <v>18</v>
      </c>
      <c r="N206" s="18" t="s">
        <v>18</v>
      </c>
      <c r="O206" s="18"/>
      <c r="P206" s="18"/>
      <c r="Q206" s="18"/>
      <c r="R206" s="18"/>
      <c r="S206" s="41"/>
    </row>
    <row r="207" spans="1:19" s="3" customFormat="1" ht="48" customHeight="1" outlineLevel="1" collapsed="1" x14ac:dyDescent="0.15">
      <c r="A207" s="44" t="s">
        <v>217</v>
      </c>
      <c r="B207" s="63" t="s">
        <v>584</v>
      </c>
      <c r="C207" s="64"/>
      <c r="D207" s="64"/>
      <c r="E207" s="64"/>
      <c r="F207" s="64"/>
      <c r="G207" s="64"/>
      <c r="H207" s="64"/>
      <c r="I207" s="64"/>
      <c r="J207" s="64"/>
      <c r="K207" s="64"/>
      <c r="L207" s="64"/>
      <c r="M207" s="64"/>
      <c r="N207" s="64"/>
      <c r="O207" s="64"/>
      <c r="P207" s="64"/>
      <c r="Q207" s="64"/>
      <c r="R207" s="65"/>
      <c r="S207" s="37"/>
    </row>
    <row r="208" spans="1:19" s="3" customFormat="1" ht="48" customHeight="1" x14ac:dyDescent="0.15">
      <c r="A208" s="44" t="s">
        <v>217</v>
      </c>
      <c r="B208" s="42" t="s">
        <v>249</v>
      </c>
      <c r="C208" s="47" t="s">
        <v>250</v>
      </c>
      <c r="D208" s="6"/>
      <c r="E208" s="28"/>
      <c r="F208" s="36" t="str">
        <f>IF(COUNTIF(F209,"○"),"○","")</f>
        <v/>
      </c>
      <c r="G208" s="36" t="str">
        <f t="shared" ref="G208:R208" si="53">IF(COUNTIF(G209,"○"),"○","")</f>
        <v/>
      </c>
      <c r="H208" s="36" t="str">
        <f t="shared" si="53"/>
        <v/>
      </c>
      <c r="I208" s="36" t="str">
        <f t="shared" si="53"/>
        <v/>
      </c>
      <c r="J208" s="36" t="str">
        <f t="shared" si="53"/>
        <v/>
      </c>
      <c r="K208" s="36" t="str">
        <f t="shared" si="53"/>
        <v/>
      </c>
      <c r="L208" s="36" t="str">
        <f t="shared" si="53"/>
        <v/>
      </c>
      <c r="M208" s="36" t="str">
        <f t="shared" si="53"/>
        <v>○</v>
      </c>
      <c r="N208" s="36" t="str">
        <f t="shared" si="53"/>
        <v/>
      </c>
      <c r="O208" s="36" t="str">
        <f t="shared" si="53"/>
        <v/>
      </c>
      <c r="P208" s="36" t="str">
        <f t="shared" si="53"/>
        <v/>
      </c>
      <c r="Q208" s="36" t="str">
        <f t="shared" si="53"/>
        <v/>
      </c>
      <c r="R208" s="36" t="str">
        <f t="shared" si="53"/>
        <v/>
      </c>
      <c r="S208" s="37"/>
    </row>
    <row r="209" spans="1:19" ht="144.75" hidden="1" customHeight="1" outlineLevel="1" x14ac:dyDescent="0.15">
      <c r="A209" s="44" t="s">
        <v>217</v>
      </c>
      <c r="B209" s="42" t="s">
        <v>249</v>
      </c>
      <c r="C209" s="14" t="s">
        <v>251</v>
      </c>
      <c r="D209" s="9" t="s">
        <v>12</v>
      </c>
      <c r="E209" s="29" t="s">
        <v>252</v>
      </c>
      <c r="F209" s="18"/>
      <c r="G209" s="18"/>
      <c r="H209" s="18"/>
      <c r="I209" s="18"/>
      <c r="J209" s="18"/>
      <c r="K209" s="18"/>
      <c r="L209" s="18"/>
      <c r="M209" s="18" t="s">
        <v>18</v>
      </c>
      <c r="N209" s="18"/>
      <c r="O209" s="18"/>
      <c r="P209" s="18"/>
      <c r="Q209" s="18"/>
      <c r="R209" s="18"/>
      <c r="S209" s="41"/>
    </row>
    <row r="210" spans="1:19" s="3" customFormat="1" ht="48" customHeight="1" collapsed="1" x14ac:dyDescent="0.15">
      <c r="A210" s="44" t="s">
        <v>217</v>
      </c>
      <c r="B210" s="42" t="s">
        <v>249</v>
      </c>
      <c r="C210" s="47" t="s">
        <v>604</v>
      </c>
      <c r="D210" s="6"/>
      <c r="E210" s="28"/>
      <c r="F210" s="36" t="str">
        <f>IF(COUNTIF(F211:F212,"○"),"○","")</f>
        <v/>
      </c>
      <c r="G210" s="36" t="str">
        <f t="shared" ref="G210:R210" si="54">IF(COUNTIF(G211:G212,"○"),"○","")</f>
        <v/>
      </c>
      <c r="H210" s="36" t="str">
        <f t="shared" si="54"/>
        <v/>
      </c>
      <c r="I210" s="36" t="str">
        <f t="shared" si="54"/>
        <v/>
      </c>
      <c r="J210" s="36" t="str">
        <f t="shared" si="54"/>
        <v/>
      </c>
      <c r="K210" s="36" t="str">
        <f t="shared" si="54"/>
        <v/>
      </c>
      <c r="L210" s="36" t="str">
        <f t="shared" si="54"/>
        <v/>
      </c>
      <c r="M210" s="36" t="str">
        <f t="shared" si="54"/>
        <v>○</v>
      </c>
      <c r="N210" s="36" t="str">
        <f t="shared" si="54"/>
        <v/>
      </c>
      <c r="O210" s="36" t="str">
        <f t="shared" si="54"/>
        <v/>
      </c>
      <c r="P210" s="36" t="str">
        <f t="shared" si="54"/>
        <v/>
      </c>
      <c r="Q210" s="36" t="str">
        <f t="shared" si="54"/>
        <v/>
      </c>
      <c r="R210" s="36" t="str">
        <f t="shared" si="54"/>
        <v/>
      </c>
      <c r="S210" s="37"/>
    </row>
    <row r="211" spans="1:19" ht="144.75" hidden="1" customHeight="1" outlineLevel="1" x14ac:dyDescent="0.15">
      <c r="A211" s="44" t="s">
        <v>217</v>
      </c>
      <c r="B211" s="42" t="s">
        <v>249</v>
      </c>
      <c r="C211" s="14" t="s">
        <v>253</v>
      </c>
      <c r="D211" s="9" t="s">
        <v>12</v>
      </c>
      <c r="E211" s="29" t="s">
        <v>544</v>
      </c>
      <c r="F211" s="18"/>
      <c r="G211" s="18"/>
      <c r="H211" s="18"/>
      <c r="I211" s="18"/>
      <c r="J211" s="18"/>
      <c r="K211" s="18"/>
      <c r="L211" s="18"/>
      <c r="M211" s="18" t="s">
        <v>18</v>
      </c>
      <c r="N211" s="18"/>
      <c r="O211" s="18"/>
      <c r="P211" s="18"/>
      <c r="Q211" s="18"/>
      <c r="R211" s="18"/>
      <c r="S211" s="41"/>
    </row>
    <row r="212" spans="1:19" ht="144.75" hidden="1" customHeight="1" outlineLevel="1" x14ac:dyDescent="0.15">
      <c r="A212" s="44" t="s">
        <v>217</v>
      </c>
      <c r="B212" s="42" t="s">
        <v>249</v>
      </c>
      <c r="C212" s="14" t="s">
        <v>253</v>
      </c>
      <c r="D212" s="9" t="s">
        <v>14</v>
      </c>
      <c r="E212" s="29" t="s">
        <v>254</v>
      </c>
      <c r="F212" s="18"/>
      <c r="G212" s="18"/>
      <c r="H212" s="18"/>
      <c r="I212" s="18"/>
      <c r="J212" s="18"/>
      <c r="K212" s="18"/>
      <c r="L212" s="18"/>
      <c r="M212" s="18" t="s">
        <v>18</v>
      </c>
      <c r="N212" s="18"/>
      <c r="O212" s="18"/>
      <c r="P212" s="18"/>
      <c r="Q212" s="18"/>
      <c r="R212" s="18"/>
      <c r="S212" s="41"/>
    </row>
    <row r="213" spans="1:19" s="3" customFormat="1" ht="48" customHeight="1" collapsed="1" x14ac:dyDescent="0.15">
      <c r="A213" s="44" t="s">
        <v>217</v>
      </c>
      <c r="B213" s="42" t="s">
        <v>249</v>
      </c>
      <c r="C213" s="47" t="s">
        <v>255</v>
      </c>
      <c r="D213" s="6"/>
      <c r="E213" s="28"/>
      <c r="F213" s="36" t="str">
        <f>IF(COUNTIF(F214:F216,"○"),"○","")</f>
        <v/>
      </c>
      <c r="G213" s="36" t="str">
        <f t="shared" ref="G213:R213" si="55">IF(COUNTIF(G214:G216,"○"),"○","")</f>
        <v/>
      </c>
      <c r="H213" s="36" t="str">
        <f t="shared" si="55"/>
        <v/>
      </c>
      <c r="I213" s="36" t="str">
        <f t="shared" si="55"/>
        <v/>
      </c>
      <c r="J213" s="36" t="str">
        <f t="shared" si="55"/>
        <v/>
      </c>
      <c r="K213" s="36" t="str">
        <f t="shared" si="55"/>
        <v/>
      </c>
      <c r="L213" s="36" t="str">
        <f t="shared" si="55"/>
        <v/>
      </c>
      <c r="M213" s="36" t="str">
        <f t="shared" si="55"/>
        <v>○</v>
      </c>
      <c r="N213" s="36" t="str">
        <f t="shared" si="55"/>
        <v/>
      </c>
      <c r="O213" s="36" t="str">
        <f t="shared" si="55"/>
        <v/>
      </c>
      <c r="P213" s="36" t="str">
        <f t="shared" si="55"/>
        <v/>
      </c>
      <c r="Q213" s="36" t="str">
        <f t="shared" si="55"/>
        <v/>
      </c>
      <c r="R213" s="36" t="str">
        <f t="shared" si="55"/>
        <v/>
      </c>
      <c r="S213" s="37"/>
    </row>
    <row r="214" spans="1:19" ht="144.75" hidden="1" customHeight="1" outlineLevel="1" x14ac:dyDescent="0.15">
      <c r="A214" s="44" t="s">
        <v>217</v>
      </c>
      <c r="B214" s="42" t="s">
        <v>249</v>
      </c>
      <c r="C214" s="14" t="s">
        <v>256</v>
      </c>
      <c r="D214" s="9" t="s">
        <v>12</v>
      </c>
      <c r="E214" s="29" t="s">
        <v>257</v>
      </c>
      <c r="F214" s="18"/>
      <c r="G214" s="18"/>
      <c r="H214" s="18"/>
      <c r="I214" s="18"/>
      <c r="J214" s="18"/>
      <c r="K214" s="18"/>
      <c r="L214" s="18"/>
      <c r="M214" s="18" t="s">
        <v>18</v>
      </c>
      <c r="N214" s="18"/>
      <c r="O214" s="18"/>
      <c r="P214" s="18"/>
      <c r="Q214" s="18"/>
      <c r="R214" s="18"/>
      <c r="S214" s="41"/>
    </row>
    <row r="215" spans="1:19" ht="144.75" hidden="1" customHeight="1" outlineLevel="1" x14ac:dyDescent="0.15">
      <c r="A215" s="44" t="s">
        <v>217</v>
      </c>
      <c r="B215" s="42" t="s">
        <v>249</v>
      </c>
      <c r="C215" s="14" t="s">
        <v>256</v>
      </c>
      <c r="D215" s="9" t="s">
        <v>14</v>
      </c>
      <c r="E215" s="29" t="s">
        <v>258</v>
      </c>
      <c r="F215" s="18"/>
      <c r="G215" s="18"/>
      <c r="H215" s="18"/>
      <c r="I215" s="18"/>
      <c r="J215" s="18"/>
      <c r="K215" s="18"/>
      <c r="L215" s="18"/>
      <c r="M215" s="18" t="s">
        <v>18</v>
      </c>
      <c r="N215" s="18"/>
      <c r="O215" s="18"/>
      <c r="P215" s="18"/>
      <c r="Q215" s="18"/>
      <c r="R215" s="18"/>
      <c r="S215" s="41"/>
    </row>
    <row r="216" spans="1:19" ht="144.75" hidden="1" customHeight="1" outlineLevel="1" x14ac:dyDescent="0.15">
      <c r="A216" s="44" t="s">
        <v>217</v>
      </c>
      <c r="B216" s="42" t="s">
        <v>249</v>
      </c>
      <c r="C216" s="14" t="s">
        <v>256</v>
      </c>
      <c r="D216" s="9" t="s">
        <v>16</v>
      </c>
      <c r="E216" s="29" t="s">
        <v>259</v>
      </c>
      <c r="F216" s="18"/>
      <c r="G216" s="18"/>
      <c r="H216" s="18"/>
      <c r="I216" s="18"/>
      <c r="J216" s="18"/>
      <c r="K216" s="18"/>
      <c r="L216" s="18"/>
      <c r="M216" s="18" t="s">
        <v>18</v>
      </c>
      <c r="N216" s="18"/>
      <c r="O216" s="18"/>
      <c r="P216" s="18"/>
      <c r="Q216" s="18"/>
      <c r="R216" s="18"/>
      <c r="S216" s="41"/>
    </row>
    <row r="217" spans="1:19" s="3" customFormat="1" ht="48" customHeight="1" collapsed="1" x14ac:dyDescent="0.15">
      <c r="A217" s="44" t="s">
        <v>217</v>
      </c>
      <c r="B217" s="42" t="s">
        <v>249</v>
      </c>
      <c r="C217" s="47" t="s">
        <v>260</v>
      </c>
      <c r="D217" s="7"/>
      <c r="E217" s="30"/>
      <c r="F217" s="36" t="str">
        <f>IF(COUNTIF(F218:F220,"○"),"○","")</f>
        <v/>
      </c>
      <c r="G217" s="36" t="str">
        <f t="shared" ref="G217:R217" si="56">IF(COUNTIF(G218:G220,"○"),"○","")</f>
        <v/>
      </c>
      <c r="H217" s="36" t="str">
        <f t="shared" si="56"/>
        <v>○</v>
      </c>
      <c r="I217" s="36" t="str">
        <f t="shared" si="56"/>
        <v/>
      </c>
      <c r="J217" s="36" t="str">
        <f t="shared" si="56"/>
        <v/>
      </c>
      <c r="K217" s="36" t="str">
        <f t="shared" si="56"/>
        <v/>
      </c>
      <c r="L217" s="36" t="str">
        <f t="shared" si="56"/>
        <v/>
      </c>
      <c r="M217" s="36" t="str">
        <f t="shared" si="56"/>
        <v>○</v>
      </c>
      <c r="N217" s="36" t="str">
        <f t="shared" si="56"/>
        <v/>
      </c>
      <c r="O217" s="36" t="str">
        <f t="shared" si="56"/>
        <v/>
      </c>
      <c r="P217" s="36" t="str">
        <f t="shared" si="56"/>
        <v/>
      </c>
      <c r="Q217" s="36" t="str">
        <f t="shared" si="56"/>
        <v/>
      </c>
      <c r="R217" s="36" t="str">
        <f t="shared" si="56"/>
        <v/>
      </c>
      <c r="S217" s="37"/>
    </row>
    <row r="218" spans="1:19" ht="144.75" hidden="1" customHeight="1" outlineLevel="1" x14ac:dyDescent="0.15">
      <c r="A218" s="44" t="s">
        <v>217</v>
      </c>
      <c r="B218" s="43" t="s">
        <v>249</v>
      </c>
      <c r="C218" s="14" t="s">
        <v>261</v>
      </c>
      <c r="D218" s="9" t="s">
        <v>12</v>
      </c>
      <c r="E218" s="29" t="s">
        <v>262</v>
      </c>
      <c r="F218" s="18"/>
      <c r="G218" s="18"/>
      <c r="H218" s="18"/>
      <c r="I218" s="18"/>
      <c r="J218" s="18"/>
      <c r="K218" s="18"/>
      <c r="L218" s="18"/>
      <c r="M218" s="18" t="s">
        <v>18</v>
      </c>
      <c r="N218" s="18"/>
      <c r="O218" s="18"/>
      <c r="P218" s="18"/>
      <c r="Q218" s="18"/>
      <c r="R218" s="18"/>
      <c r="S218" s="41"/>
    </row>
    <row r="219" spans="1:19" ht="144.75" hidden="1" customHeight="1" outlineLevel="1" x14ac:dyDescent="0.15">
      <c r="A219" s="44" t="s">
        <v>217</v>
      </c>
      <c r="B219" s="43" t="s">
        <v>249</v>
      </c>
      <c r="C219" s="14" t="s">
        <v>261</v>
      </c>
      <c r="D219" s="9" t="s">
        <v>14</v>
      </c>
      <c r="E219" s="29" t="s">
        <v>263</v>
      </c>
      <c r="F219" s="18"/>
      <c r="G219" s="18"/>
      <c r="H219" s="18"/>
      <c r="I219" s="18"/>
      <c r="J219" s="18"/>
      <c r="K219" s="18"/>
      <c r="L219" s="18"/>
      <c r="M219" s="18" t="s">
        <v>18</v>
      </c>
      <c r="N219" s="18"/>
      <c r="O219" s="18"/>
      <c r="P219" s="18"/>
      <c r="Q219" s="18"/>
      <c r="R219" s="18"/>
      <c r="S219" s="41"/>
    </row>
    <row r="220" spans="1:19" ht="144.75" hidden="1" customHeight="1" outlineLevel="1" x14ac:dyDescent="0.15">
      <c r="A220" s="44" t="s">
        <v>217</v>
      </c>
      <c r="B220" s="43" t="s">
        <v>249</v>
      </c>
      <c r="C220" s="14" t="s">
        <v>261</v>
      </c>
      <c r="D220" s="9" t="s">
        <v>16</v>
      </c>
      <c r="E220" s="29" t="s">
        <v>264</v>
      </c>
      <c r="F220" s="18"/>
      <c r="G220" s="18"/>
      <c r="H220" s="18" t="s">
        <v>18</v>
      </c>
      <c r="I220" s="18"/>
      <c r="J220" s="18"/>
      <c r="K220" s="18"/>
      <c r="L220" s="18"/>
      <c r="M220" s="18"/>
      <c r="N220" s="18"/>
      <c r="O220" s="18"/>
      <c r="P220" s="18"/>
      <c r="Q220" s="18"/>
      <c r="R220" s="18"/>
      <c r="S220" s="41"/>
    </row>
    <row r="221" spans="1:19" s="3" customFormat="1" ht="48" customHeight="1" outlineLevel="1" collapsed="1" x14ac:dyDescent="0.15">
      <c r="A221" s="44" t="s">
        <v>217</v>
      </c>
      <c r="B221" s="63" t="s">
        <v>585</v>
      </c>
      <c r="C221" s="64"/>
      <c r="D221" s="64"/>
      <c r="E221" s="64"/>
      <c r="F221" s="64"/>
      <c r="G221" s="64"/>
      <c r="H221" s="64"/>
      <c r="I221" s="64"/>
      <c r="J221" s="64"/>
      <c r="K221" s="64"/>
      <c r="L221" s="64"/>
      <c r="M221" s="64"/>
      <c r="N221" s="64"/>
      <c r="O221" s="64"/>
      <c r="P221" s="64"/>
      <c r="Q221" s="64"/>
      <c r="R221" s="65"/>
      <c r="S221" s="37"/>
    </row>
    <row r="222" spans="1:19" s="3" customFormat="1" ht="48" customHeight="1" x14ac:dyDescent="0.15">
      <c r="A222" s="44" t="s">
        <v>217</v>
      </c>
      <c r="B222" s="42" t="s">
        <v>265</v>
      </c>
      <c r="C222" s="47" t="s">
        <v>266</v>
      </c>
      <c r="D222" s="7"/>
      <c r="E222" s="30"/>
      <c r="F222" s="36" t="str">
        <f>IF(COUNTIF(F223:F224,"○"),"○","")</f>
        <v/>
      </c>
      <c r="G222" s="36" t="str">
        <f t="shared" ref="G222:R222" si="57">IF(COUNTIF(G223:G224,"○"),"○","")</f>
        <v/>
      </c>
      <c r="H222" s="36" t="str">
        <f t="shared" si="57"/>
        <v>○</v>
      </c>
      <c r="I222" s="36" t="str">
        <f t="shared" si="57"/>
        <v/>
      </c>
      <c r="J222" s="36" t="str">
        <f t="shared" si="57"/>
        <v/>
      </c>
      <c r="K222" s="36" t="str">
        <f t="shared" si="57"/>
        <v/>
      </c>
      <c r="L222" s="36" t="str">
        <f t="shared" si="57"/>
        <v/>
      </c>
      <c r="M222" s="36" t="str">
        <f t="shared" si="57"/>
        <v>○</v>
      </c>
      <c r="N222" s="36" t="str">
        <f t="shared" si="57"/>
        <v/>
      </c>
      <c r="O222" s="36" t="str">
        <f t="shared" si="57"/>
        <v>○</v>
      </c>
      <c r="P222" s="36" t="str">
        <f t="shared" si="57"/>
        <v/>
      </c>
      <c r="Q222" s="36" t="str">
        <f t="shared" si="57"/>
        <v/>
      </c>
      <c r="R222" s="36" t="str">
        <f t="shared" si="57"/>
        <v/>
      </c>
      <c r="S222" s="37"/>
    </row>
    <row r="223" spans="1:19" ht="144.75" hidden="1" customHeight="1" outlineLevel="1" x14ac:dyDescent="0.15">
      <c r="A223" s="44" t="s">
        <v>217</v>
      </c>
      <c r="B223" s="42" t="s">
        <v>265</v>
      </c>
      <c r="C223" s="14" t="s">
        <v>267</v>
      </c>
      <c r="D223" s="9" t="s">
        <v>12</v>
      </c>
      <c r="E223" s="29" t="s">
        <v>268</v>
      </c>
      <c r="F223" s="18"/>
      <c r="G223" s="18"/>
      <c r="H223" s="18" t="s">
        <v>10</v>
      </c>
      <c r="I223" s="18"/>
      <c r="J223" s="18"/>
      <c r="K223" s="18"/>
      <c r="L223" s="18"/>
      <c r="M223" s="18" t="s">
        <v>10</v>
      </c>
      <c r="N223" s="18"/>
      <c r="O223" s="18" t="s">
        <v>10</v>
      </c>
      <c r="P223" s="18"/>
      <c r="Q223" s="18"/>
      <c r="R223" s="18"/>
      <c r="S223" s="41"/>
    </row>
    <row r="224" spans="1:19" ht="144.75" hidden="1" customHeight="1" outlineLevel="1" x14ac:dyDescent="0.15">
      <c r="A224" s="44" t="s">
        <v>217</v>
      </c>
      <c r="B224" s="42" t="s">
        <v>265</v>
      </c>
      <c r="C224" s="14" t="s">
        <v>267</v>
      </c>
      <c r="D224" s="9" t="s">
        <v>14</v>
      </c>
      <c r="E224" s="29" t="s">
        <v>269</v>
      </c>
      <c r="F224" s="18"/>
      <c r="G224" s="18"/>
      <c r="H224" s="18"/>
      <c r="I224" s="18"/>
      <c r="J224" s="18"/>
      <c r="K224" s="18"/>
      <c r="L224" s="18"/>
      <c r="M224" s="18" t="s">
        <v>10</v>
      </c>
      <c r="N224" s="18"/>
      <c r="O224" s="18"/>
      <c r="P224" s="18"/>
      <c r="Q224" s="18"/>
      <c r="R224" s="18"/>
      <c r="S224" s="41"/>
    </row>
    <row r="225" spans="1:19" s="3" customFormat="1" ht="48" customHeight="1" collapsed="1" x14ac:dyDescent="0.15">
      <c r="A225" s="44" t="s">
        <v>217</v>
      </c>
      <c r="B225" s="42" t="s">
        <v>265</v>
      </c>
      <c r="C225" s="47" t="s">
        <v>270</v>
      </c>
      <c r="D225" s="7"/>
      <c r="E225" s="30"/>
      <c r="F225" s="36" t="str">
        <f>IF(COUNTIF(F226,"○"),"○","")</f>
        <v/>
      </c>
      <c r="G225" s="36" t="str">
        <f t="shared" ref="G225:R225" si="58">IF(COUNTIF(G226,"○"),"○","")</f>
        <v/>
      </c>
      <c r="H225" s="36" t="str">
        <f t="shared" si="58"/>
        <v/>
      </c>
      <c r="I225" s="36" t="str">
        <f t="shared" si="58"/>
        <v/>
      </c>
      <c r="J225" s="36" t="str">
        <f t="shared" si="58"/>
        <v/>
      </c>
      <c r="K225" s="36" t="str">
        <f t="shared" si="58"/>
        <v/>
      </c>
      <c r="L225" s="36" t="str">
        <f t="shared" si="58"/>
        <v>○</v>
      </c>
      <c r="M225" s="36" t="str">
        <f t="shared" si="58"/>
        <v>○</v>
      </c>
      <c r="N225" s="36" t="str">
        <f t="shared" si="58"/>
        <v/>
      </c>
      <c r="O225" s="36" t="str">
        <f t="shared" si="58"/>
        <v/>
      </c>
      <c r="P225" s="36" t="str">
        <f t="shared" si="58"/>
        <v/>
      </c>
      <c r="Q225" s="36" t="str">
        <f t="shared" si="58"/>
        <v/>
      </c>
      <c r="R225" s="36" t="str">
        <f t="shared" si="58"/>
        <v/>
      </c>
      <c r="S225" s="37"/>
    </row>
    <row r="226" spans="1:19" ht="144.75" hidden="1" customHeight="1" outlineLevel="1" x14ac:dyDescent="0.15">
      <c r="A226" s="44" t="s">
        <v>217</v>
      </c>
      <c r="B226" s="43" t="s">
        <v>265</v>
      </c>
      <c r="C226" s="14" t="s">
        <v>271</v>
      </c>
      <c r="D226" s="9" t="s">
        <v>12</v>
      </c>
      <c r="E226" s="29" t="s">
        <v>272</v>
      </c>
      <c r="F226" s="18"/>
      <c r="G226" s="18"/>
      <c r="H226" s="18"/>
      <c r="I226" s="18"/>
      <c r="J226" s="18"/>
      <c r="K226" s="18"/>
      <c r="L226" s="18" t="s">
        <v>18</v>
      </c>
      <c r="M226" s="18" t="s">
        <v>18</v>
      </c>
      <c r="N226" s="18"/>
      <c r="O226" s="18"/>
      <c r="P226" s="18"/>
      <c r="Q226" s="18"/>
      <c r="R226" s="18"/>
      <c r="S226" s="41"/>
    </row>
    <row r="227" spans="1:19" s="3" customFormat="1" ht="48" customHeight="1" outlineLevel="1" collapsed="1" x14ac:dyDescent="0.15">
      <c r="A227" s="44" t="s">
        <v>217</v>
      </c>
      <c r="B227" s="63" t="s">
        <v>586</v>
      </c>
      <c r="C227" s="64"/>
      <c r="D227" s="64"/>
      <c r="E227" s="64"/>
      <c r="F227" s="64"/>
      <c r="G227" s="64"/>
      <c r="H227" s="64"/>
      <c r="I227" s="64"/>
      <c r="J227" s="64"/>
      <c r="K227" s="64"/>
      <c r="L227" s="64"/>
      <c r="M227" s="64"/>
      <c r="N227" s="64"/>
      <c r="O227" s="64"/>
      <c r="P227" s="64"/>
      <c r="Q227" s="64"/>
      <c r="R227" s="65"/>
      <c r="S227" s="37"/>
    </row>
    <row r="228" spans="1:19" s="3" customFormat="1" ht="48" customHeight="1" x14ac:dyDescent="0.15">
      <c r="A228" s="44" t="s">
        <v>217</v>
      </c>
      <c r="B228" s="42" t="s">
        <v>273</v>
      </c>
      <c r="C228" s="47" t="s">
        <v>274</v>
      </c>
      <c r="D228" s="6"/>
      <c r="E228" s="28"/>
      <c r="F228" s="36" t="str">
        <f>IF(COUNTIF(F229:F230,"○"),"○","")</f>
        <v/>
      </c>
      <c r="G228" s="36" t="str">
        <f t="shared" ref="G228:R228" si="59">IF(COUNTIF(G229:G230,"○"),"○","")</f>
        <v/>
      </c>
      <c r="H228" s="36" t="str">
        <f t="shared" si="59"/>
        <v>○</v>
      </c>
      <c r="I228" s="36" t="str">
        <f t="shared" si="59"/>
        <v/>
      </c>
      <c r="J228" s="36" t="str">
        <f t="shared" si="59"/>
        <v/>
      </c>
      <c r="K228" s="36" t="str">
        <f t="shared" si="59"/>
        <v/>
      </c>
      <c r="L228" s="36" t="str">
        <f t="shared" si="59"/>
        <v/>
      </c>
      <c r="M228" s="36" t="str">
        <f t="shared" si="59"/>
        <v>○</v>
      </c>
      <c r="N228" s="36" t="str">
        <f t="shared" si="59"/>
        <v/>
      </c>
      <c r="O228" s="36" t="str">
        <f t="shared" si="59"/>
        <v/>
      </c>
      <c r="P228" s="36" t="str">
        <f t="shared" si="59"/>
        <v/>
      </c>
      <c r="Q228" s="36" t="str">
        <f t="shared" si="59"/>
        <v/>
      </c>
      <c r="R228" s="36" t="str">
        <f t="shared" si="59"/>
        <v/>
      </c>
      <c r="S228" s="37"/>
    </row>
    <row r="229" spans="1:19" ht="144.75" hidden="1" customHeight="1" outlineLevel="1" x14ac:dyDescent="0.15">
      <c r="A229" s="44" t="s">
        <v>217</v>
      </c>
      <c r="B229" s="42" t="s">
        <v>273</v>
      </c>
      <c r="C229" s="14" t="s">
        <v>275</v>
      </c>
      <c r="D229" s="8" t="s">
        <v>12</v>
      </c>
      <c r="E229" s="29" t="s">
        <v>276</v>
      </c>
      <c r="F229" s="18"/>
      <c r="G229" s="18"/>
      <c r="H229" s="18" t="s">
        <v>18</v>
      </c>
      <c r="I229" s="18"/>
      <c r="J229" s="18"/>
      <c r="K229" s="18"/>
      <c r="L229" s="18"/>
      <c r="M229" s="18" t="s">
        <v>18</v>
      </c>
      <c r="N229" s="18"/>
      <c r="O229" s="18"/>
      <c r="P229" s="18"/>
      <c r="Q229" s="18"/>
      <c r="R229" s="18"/>
      <c r="S229" s="41"/>
    </row>
    <row r="230" spans="1:19" ht="144.75" hidden="1" customHeight="1" outlineLevel="1" x14ac:dyDescent="0.15">
      <c r="A230" s="44" t="s">
        <v>217</v>
      </c>
      <c r="B230" s="42" t="s">
        <v>273</v>
      </c>
      <c r="C230" s="14" t="s">
        <v>275</v>
      </c>
      <c r="D230" s="8" t="s">
        <v>14</v>
      </c>
      <c r="E230" s="29" t="s">
        <v>277</v>
      </c>
      <c r="F230" s="18"/>
      <c r="G230" s="18"/>
      <c r="H230" s="18" t="s">
        <v>18</v>
      </c>
      <c r="I230" s="18"/>
      <c r="J230" s="18"/>
      <c r="K230" s="18"/>
      <c r="L230" s="18"/>
      <c r="M230" s="18"/>
      <c r="N230" s="18"/>
      <c r="O230" s="18"/>
      <c r="P230" s="18"/>
      <c r="Q230" s="18"/>
      <c r="R230" s="18"/>
      <c r="S230" s="41"/>
    </row>
    <row r="231" spans="1:19" s="3" customFormat="1" ht="48" customHeight="1" collapsed="1" x14ac:dyDescent="0.15">
      <c r="A231" s="44" t="s">
        <v>217</v>
      </c>
      <c r="B231" s="42" t="s">
        <v>273</v>
      </c>
      <c r="C231" s="47" t="s">
        <v>278</v>
      </c>
      <c r="D231" s="6"/>
      <c r="E231" s="28"/>
      <c r="F231" s="36" t="str">
        <f>IF(COUNTIF(F232:F234,"○"),"○","")</f>
        <v/>
      </c>
      <c r="G231" s="36" t="str">
        <f t="shared" ref="G231:R231" si="60">IF(COUNTIF(G232:G234,"○"),"○","")</f>
        <v/>
      </c>
      <c r="H231" s="36" t="str">
        <f t="shared" si="60"/>
        <v>○</v>
      </c>
      <c r="I231" s="36" t="str">
        <f t="shared" si="60"/>
        <v/>
      </c>
      <c r="J231" s="36" t="str">
        <f t="shared" si="60"/>
        <v/>
      </c>
      <c r="K231" s="36" t="str">
        <f t="shared" si="60"/>
        <v/>
      </c>
      <c r="L231" s="36" t="str">
        <f t="shared" si="60"/>
        <v/>
      </c>
      <c r="M231" s="36" t="str">
        <f t="shared" si="60"/>
        <v>○</v>
      </c>
      <c r="N231" s="36" t="str">
        <f t="shared" si="60"/>
        <v/>
      </c>
      <c r="O231" s="36" t="str">
        <f t="shared" si="60"/>
        <v/>
      </c>
      <c r="P231" s="36" t="str">
        <f t="shared" si="60"/>
        <v/>
      </c>
      <c r="Q231" s="36" t="str">
        <f t="shared" si="60"/>
        <v/>
      </c>
      <c r="R231" s="36" t="str">
        <f t="shared" si="60"/>
        <v/>
      </c>
      <c r="S231" s="37"/>
    </row>
    <row r="232" spans="1:19" ht="144.75" hidden="1" customHeight="1" outlineLevel="1" x14ac:dyDescent="0.15">
      <c r="A232" s="44" t="s">
        <v>217</v>
      </c>
      <c r="B232" s="42" t="s">
        <v>273</v>
      </c>
      <c r="C232" s="14" t="s">
        <v>279</v>
      </c>
      <c r="D232" s="8" t="s">
        <v>12</v>
      </c>
      <c r="E232" s="29" t="s">
        <v>280</v>
      </c>
      <c r="F232" s="18"/>
      <c r="G232" s="18"/>
      <c r="H232" s="18" t="s">
        <v>18</v>
      </c>
      <c r="I232" s="18"/>
      <c r="J232" s="18"/>
      <c r="K232" s="18"/>
      <c r="L232" s="18"/>
      <c r="M232" s="18"/>
      <c r="N232" s="18"/>
      <c r="O232" s="18"/>
      <c r="P232" s="18"/>
      <c r="Q232" s="18"/>
      <c r="R232" s="18"/>
      <c r="S232" s="41"/>
    </row>
    <row r="233" spans="1:19" ht="144.75" hidden="1" customHeight="1" outlineLevel="1" x14ac:dyDescent="0.15">
      <c r="A233" s="44" t="s">
        <v>217</v>
      </c>
      <c r="B233" s="42" t="s">
        <v>273</v>
      </c>
      <c r="C233" s="14" t="s">
        <v>279</v>
      </c>
      <c r="D233" s="8" t="s">
        <v>14</v>
      </c>
      <c r="E233" s="29" t="s">
        <v>281</v>
      </c>
      <c r="F233" s="18"/>
      <c r="G233" s="18"/>
      <c r="H233" s="18" t="s">
        <v>18</v>
      </c>
      <c r="I233" s="18"/>
      <c r="J233" s="18"/>
      <c r="K233" s="18"/>
      <c r="L233" s="18"/>
      <c r="M233" s="18" t="s">
        <v>18</v>
      </c>
      <c r="N233" s="18"/>
      <c r="O233" s="18"/>
      <c r="P233" s="18"/>
      <c r="Q233" s="18"/>
      <c r="R233" s="18"/>
      <c r="S233" s="41"/>
    </row>
    <row r="234" spans="1:19" ht="144.75" hidden="1" customHeight="1" outlineLevel="1" x14ac:dyDescent="0.15">
      <c r="A234" s="44" t="s">
        <v>217</v>
      </c>
      <c r="B234" s="42" t="s">
        <v>273</v>
      </c>
      <c r="C234" s="14" t="s">
        <v>279</v>
      </c>
      <c r="D234" s="8" t="s">
        <v>16</v>
      </c>
      <c r="E234" s="29" t="s">
        <v>282</v>
      </c>
      <c r="F234" s="18"/>
      <c r="G234" s="18"/>
      <c r="H234" s="18" t="s">
        <v>18</v>
      </c>
      <c r="I234" s="18"/>
      <c r="J234" s="18"/>
      <c r="K234" s="18"/>
      <c r="L234" s="18"/>
      <c r="M234" s="18" t="s">
        <v>18</v>
      </c>
      <c r="N234" s="18"/>
      <c r="O234" s="18"/>
      <c r="P234" s="18"/>
      <c r="Q234" s="18"/>
      <c r="R234" s="18"/>
      <c r="S234" s="41"/>
    </row>
    <row r="235" spans="1:19" s="3" customFormat="1" ht="48" customHeight="1" collapsed="1" x14ac:dyDescent="0.15">
      <c r="A235" s="44" t="s">
        <v>217</v>
      </c>
      <c r="B235" s="42" t="s">
        <v>273</v>
      </c>
      <c r="C235" s="47" t="s">
        <v>283</v>
      </c>
      <c r="D235" s="7"/>
      <c r="E235" s="30"/>
      <c r="F235" s="36" t="str">
        <f>IF(COUNTIF(F236:F237,"○"),"○","")</f>
        <v/>
      </c>
      <c r="G235" s="36" t="str">
        <f t="shared" ref="G235:R235" si="61">IF(COUNTIF(G236:G237,"○"),"○","")</f>
        <v/>
      </c>
      <c r="H235" s="36" t="str">
        <f t="shared" si="61"/>
        <v>○</v>
      </c>
      <c r="I235" s="36" t="str">
        <f t="shared" si="61"/>
        <v/>
      </c>
      <c r="J235" s="36" t="str">
        <f t="shared" si="61"/>
        <v/>
      </c>
      <c r="K235" s="36" t="str">
        <f t="shared" si="61"/>
        <v/>
      </c>
      <c r="L235" s="36" t="str">
        <f t="shared" si="61"/>
        <v>○</v>
      </c>
      <c r="M235" s="36" t="str">
        <f t="shared" si="61"/>
        <v>○</v>
      </c>
      <c r="N235" s="36" t="str">
        <f t="shared" si="61"/>
        <v/>
      </c>
      <c r="O235" s="36" t="str">
        <f t="shared" si="61"/>
        <v/>
      </c>
      <c r="P235" s="36" t="str">
        <f t="shared" si="61"/>
        <v/>
      </c>
      <c r="Q235" s="36" t="str">
        <f t="shared" si="61"/>
        <v/>
      </c>
      <c r="R235" s="36" t="str">
        <f t="shared" si="61"/>
        <v/>
      </c>
      <c r="S235" s="37"/>
    </row>
    <row r="236" spans="1:19" ht="144.75" hidden="1" customHeight="1" outlineLevel="1" x14ac:dyDescent="0.15">
      <c r="A236" s="44" t="s">
        <v>217</v>
      </c>
      <c r="B236" s="42" t="s">
        <v>273</v>
      </c>
      <c r="C236" s="14" t="s">
        <v>284</v>
      </c>
      <c r="D236" s="8" t="s">
        <v>12</v>
      </c>
      <c r="E236" s="29" t="s">
        <v>285</v>
      </c>
      <c r="F236" s="18"/>
      <c r="G236" s="18"/>
      <c r="H236" s="18" t="s">
        <v>10</v>
      </c>
      <c r="I236" s="18"/>
      <c r="J236" s="18"/>
      <c r="K236" s="18"/>
      <c r="L236" s="18"/>
      <c r="M236" s="18" t="s">
        <v>10</v>
      </c>
      <c r="N236" s="18"/>
      <c r="O236" s="18"/>
      <c r="P236" s="18"/>
      <c r="Q236" s="18"/>
      <c r="R236" s="18"/>
      <c r="S236" s="41"/>
    </row>
    <row r="237" spans="1:19" ht="144.75" hidden="1" customHeight="1" outlineLevel="1" x14ac:dyDescent="0.15">
      <c r="A237" s="44" t="s">
        <v>217</v>
      </c>
      <c r="B237" s="42" t="s">
        <v>273</v>
      </c>
      <c r="C237" s="14" t="s">
        <v>284</v>
      </c>
      <c r="D237" s="8" t="s">
        <v>14</v>
      </c>
      <c r="E237" s="29" t="s">
        <v>286</v>
      </c>
      <c r="F237" s="18"/>
      <c r="G237" s="18"/>
      <c r="H237" s="18" t="s">
        <v>10</v>
      </c>
      <c r="I237" s="18"/>
      <c r="J237" s="18"/>
      <c r="K237" s="18"/>
      <c r="L237" s="18" t="s">
        <v>10</v>
      </c>
      <c r="M237" s="18" t="s">
        <v>10</v>
      </c>
      <c r="N237" s="18"/>
      <c r="O237" s="18"/>
      <c r="P237" s="18"/>
      <c r="Q237" s="18"/>
      <c r="R237" s="18"/>
      <c r="S237" s="41"/>
    </row>
    <row r="238" spans="1:19" s="3" customFormat="1" ht="48" customHeight="1" collapsed="1" x14ac:dyDescent="0.15">
      <c r="A238" s="44" t="s">
        <v>217</v>
      </c>
      <c r="B238" s="42" t="s">
        <v>273</v>
      </c>
      <c r="C238" s="47" t="s">
        <v>287</v>
      </c>
      <c r="D238" s="7"/>
      <c r="E238" s="30"/>
      <c r="F238" s="36" t="str">
        <f>IF(COUNTIF(F239:F240,"○"),"○","")</f>
        <v/>
      </c>
      <c r="G238" s="36" t="str">
        <f t="shared" ref="G238:R238" si="62">IF(COUNTIF(G239:G240,"○"),"○","")</f>
        <v/>
      </c>
      <c r="H238" s="36" t="str">
        <f t="shared" si="62"/>
        <v>○</v>
      </c>
      <c r="I238" s="36" t="str">
        <f t="shared" si="62"/>
        <v/>
      </c>
      <c r="J238" s="36" t="str">
        <f t="shared" si="62"/>
        <v/>
      </c>
      <c r="K238" s="36" t="str">
        <f t="shared" si="62"/>
        <v/>
      </c>
      <c r="L238" s="36" t="str">
        <f t="shared" si="62"/>
        <v/>
      </c>
      <c r="M238" s="36" t="str">
        <f t="shared" si="62"/>
        <v/>
      </c>
      <c r="N238" s="36" t="str">
        <f t="shared" si="62"/>
        <v/>
      </c>
      <c r="O238" s="36" t="str">
        <f t="shared" si="62"/>
        <v/>
      </c>
      <c r="P238" s="36" t="str">
        <f t="shared" si="62"/>
        <v>○</v>
      </c>
      <c r="Q238" s="36" t="str">
        <f t="shared" si="62"/>
        <v/>
      </c>
      <c r="R238" s="36" t="str">
        <f t="shared" si="62"/>
        <v/>
      </c>
      <c r="S238" s="37"/>
    </row>
    <row r="239" spans="1:19" ht="144.75" hidden="1" customHeight="1" outlineLevel="1" x14ac:dyDescent="0.15">
      <c r="A239" s="44" t="s">
        <v>217</v>
      </c>
      <c r="B239" s="43" t="s">
        <v>273</v>
      </c>
      <c r="C239" s="14" t="s">
        <v>288</v>
      </c>
      <c r="D239" s="8" t="s">
        <v>12</v>
      </c>
      <c r="E239" s="29" t="s">
        <v>289</v>
      </c>
      <c r="F239" s="18"/>
      <c r="G239" s="18"/>
      <c r="H239" s="18" t="s">
        <v>18</v>
      </c>
      <c r="I239" s="18"/>
      <c r="J239" s="18"/>
      <c r="K239" s="18"/>
      <c r="L239" s="18"/>
      <c r="M239" s="18"/>
      <c r="N239" s="18"/>
      <c r="O239" s="18"/>
      <c r="P239" s="18" t="s">
        <v>18</v>
      </c>
      <c r="Q239" s="18"/>
      <c r="R239" s="18"/>
      <c r="S239" s="41"/>
    </row>
    <row r="240" spans="1:19" ht="144.75" hidden="1" customHeight="1" outlineLevel="1" x14ac:dyDescent="0.15">
      <c r="A240" s="44" t="s">
        <v>217</v>
      </c>
      <c r="B240" s="43" t="s">
        <v>273</v>
      </c>
      <c r="C240" s="14" t="s">
        <v>288</v>
      </c>
      <c r="D240" s="8" t="s">
        <v>14</v>
      </c>
      <c r="E240" s="29" t="s">
        <v>290</v>
      </c>
      <c r="F240" s="18"/>
      <c r="G240" s="18"/>
      <c r="H240" s="18" t="s">
        <v>18</v>
      </c>
      <c r="I240" s="18"/>
      <c r="J240" s="18"/>
      <c r="K240" s="18"/>
      <c r="L240" s="18"/>
      <c r="M240" s="18"/>
      <c r="N240" s="18"/>
      <c r="O240" s="18"/>
      <c r="P240" s="18"/>
      <c r="Q240" s="18"/>
      <c r="R240" s="18"/>
      <c r="S240" s="41"/>
    </row>
    <row r="241" spans="1:19" s="3" customFormat="1" ht="48" customHeight="1" outlineLevel="1" collapsed="1" x14ac:dyDescent="0.15">
      <c r="A241" s="44" t="s">
        <v>217</v>
      </c>
      <c r="B241" s="63" t="s">
        <v>587</v>
      </c>
      <c r="C241" s="64"/>
      <c r="D241" s="64"/>
      <c r="E241" s="64"/>
      <c r="F241" s="64"/>
      <c r="G241" s="64"/>
      <c r="H241" s="64"/>
      <c r="I241" s="64"/>
      <c r="J241" s="64"/>
      <c r="K241" s="64"/>
      <c r="L241" s="64"/>
      <c r="M241" s="64"/>
      <c r="N241" s="64"/>
      <c r="O241" s="64"/>
      <c r="P241" s="64"/>
      <c r="Q241" s="64"/>
      <c r="R241" s="65"/>
      <c r="S241" s="37"/>
    </row>
    <row r="242" spans="1:19" s="3" customFormat="1" ht="48" customHeight="1" x14ac:dyDescent="0.15">
      <c r="A242" s="44" t="s">
        <v>217</v>
      </c>
      <c r="B242" s="42" t="s">
        <v>291</v>
      </c>
      <c r="C242" s="47" t="s">
        <v>292</v>
      </c>
      <c r="D242" s="7"/>
      <c r="E242" s="30"/>
      <c r="F242" s="36" t="str">
        <f>IF(COUNTIF(F243:F245,"○"),"○","")</f>
        <v/>
      </c>
      <c r="G242" s="36" t="str">
        <f t="shared" ref="G242:R242" si="63">IF(COUNTIF(G243:G245,"○"),"○","")</f>
        <v/>
      </c>
      <c r="H242" s="36" t="str">
        <f t="shared" si="63"/>
        <v/>
      </c>
      <c r="I242" s="36" t="str">
        <f t="shared" si="63"/>
        <v/>
      </c>
      <c r="J242" s="36" t="str">
        <f t="shared" si="63"/>
        <v/>
      </c>
      <c r="K242" s="36" t="str">
        <f t="shared" si="63"/>
        <v/>
      </c>
      <c r="L242" s="36" t="str">
        <f t="shared" si="63"/>
        <v/>
      </c>
      <c r="M242" s="36" t="str">
        <f t="shared" si="63"/>
        <v/>
      </c>
      <c r="N242" s="36" t="str">
        <f t="shared" si="63"/>
        <v>○</v>
      </c>
      <c r="O242" s="36" t="str">
        <f t="shared" si="63"/>
        <v/>
      </c>
      <c r="P242" s="36" t="str">
        <f t="shared" si="63"/>
        <v/>
      </c>
      <c r="Q242" s="36" t="str">
        <f t="shared" si="63"/>
        <v/>
      </c>
      <c r="R242" s="36" t="str">
        <f t="shared" si="63"/>
        <v/>
      </c>
      <c r="S242" s="37"/>
    </row>
    <row r="243" spans="1:19" ht="144.75" hidden="1" customHeight="1" outlineLevel="1" x14ac:dyDescent="0.15">
      <c r="A243" s="44" t="s">
        <v>217</v>
      </c>
      <c r="B243" s="42" t="s">
        <v>291</v>
      </c>
      <c r="C243" s="14" t="s">
        <v>293</v>
      </c>
      <c r="D243" s="9" t="s">
        <v>12</v>
      </c>
      <c r="E243" s="29" t="s">
        <v>294</v>
      </c>
      <c r="F243" s="18"/>
      <c r="G243" s="18"/>
      <c r="H243" s="18"/>
      <c r="I243" s="18"/>
      <c r="J243" s="18"/>
      <c r="K243" s="18"/>
      <c r="L243" s="18"/>
      <c r="M243" s="18"/>
      <c r="N243" s="18" t="s">
        <v>18</v>
      </c>
      <c r="O243" s="18"/>
      <c r="P243" s="18"/>
      <c r="Q243" s="18"/>
      <c r="R243" s="18"/>
      <c r="S243" s="41"/>
    </row>
    <row r="244" spans="1:19" ht="144.75" hidden="1" customHeight="1" outlineLevel="1" x14ac:dyDescent="0.15">
      <c r="A244" s="44" t="s">
        <v>217</v>
      </c>
      <c r="B244" s="42" t="s">
        <v>291</v>
      </c>
      <c r="C244" s="14" t="s">
        <v>293</v>
      </c>
      <c r="D244" s="9" t="s">
        <v>14</v>
      </c>
      <c r="E244" s="29" t="s">
        <v>295</v>
      </c>
      <c r="F244" s="18"/>
      <c r="G244" s="18"/>
      <c r="H244" s="18"/>
      <c r="I244" s="18"/>
      <c r="J244" s="18"/>
      <c r="K244" s="18"/>
      <c r="L244" s="18"/>
      <c r="M244" s="18"/>
      <c r="N244" s="18" t="s">
        <v>18</v>
      </c>
      <c r="O244" s="18"/>
      <c r="P244" s="18"/>
      <c r="Q244" s="18"/>
      <c r="R244" s="18"/>
      <c r="S244" s="41"/>
    </row>
    <row r="245" spans="1:19" ht="144.75" hidden="1" customHeight="1" outlineLevel="1" x14ac:dyDescent="0.15">
      <c r="A245" s="44" t="s">
        <v>217</v>
      </c>
      <c r="B245" s="42" t="s">
        <v>291</v>
      </c>
      <c r="C245" s="14" t="s">
        <v>293</v>
      </c>
      <c r="D245" s="9" t="s">
        <v>16</v>
      </c>
      <c r="E245" s="29" t="s">
        <v>296</v>
      </c>
      <c r="F245" s="18"/>
      <c r="G245" s="18"/>
      <c r="H245" s="18"/>
      <c r="I245" s="18"/>
      <c r="J245" s="18"/>
      <c r="K245" s="18"/>
      <c r="L245" s="18"/>
      <c r="M245" s="18"/>
      <c r="N245" s="18" t="s">
        <v>18</v>
      </c>
      <c r="O245" s="18"/>
      <c r="P245" s="18"/>
      <c r="Q245" s="18"/>
      <c r="R245" s="18"/>
      <c r="S245" s="41"/>
    </row>
    <row r="246" spans="1:19" s="3" customFormat="1" ht="48" customHeight="1" collapsed="1" x14ac:dyDescent="0.15">
      <c r="A246" s="44" t="s">
        <v>217</v>
      </c>
      <c r="B246" s="42" t="s">
        <v>291</v>
      </c>
      <c r="C246" s="47" t="s">
        <v>297</v>
      </c>
      <c r="D246" s="6"/>
      <c r="E246" s="28"/>
      <c r="F246" s="36" t="str">
        <f>IF(COUNTIF(F247:F248,"○"),"○","")</f>
        <v/>
      </c>
      <c r="G246" s="36" t="str">
        <f t="shared" ref="G246:R246" si="64">IF(COUNTIF(G247:G248,"○"),"○","")</f>
        <v/>
      </c>
      <c r="H246" s="36" t="str">
        <f t="shared" si="64"/>
        <v/>
      </c>
      <c r="I246" s="36" t="str">
        <f t="shared" si="64"/>
        <v/>
      </c>
      <c r="J246" s="36" t="str">
        <f t="shared" si="64"/>
        <v/>
      </c>
      <c r="K246" s="36" t="str">
        <f t="shared" si="64"/>
        <v/>
      </c>
      <c r="L246" s="36" t="str">
        <f t="shared" si="64"/>
        <v/>
      </c>
      <c r="M246" s="36" t="str">
        <f t="shared" si="64"/>
        <v>○</v>
      </c>
      <c r="N246" s="36" t="str">
        <f t="shared" si="64"/>
        <v/>
      </c>
      <c r="O246" s="36" t="str">
        <f t="shared" si="64"/>
        <v>○</v>
      </c>
      <c r="P246" s="36" t="str">
        <f t="shared" si="64"/>
        <v/>
      </c>
      <c r="Q246" s="36" t="str">
        <f t="shared" si="64"/>
        <v/>
      </c>
      <c r="R246" s="36" t="str">
        <f t="shared" si="64"/>
        <v/>
      </c>
      <c r="S246" s="37"/>
    </row>
    <row r="247" spans="1:19" ht="144.75" hidden="1" customHeight="1" x14ac:dyDescent="0.15">
      <c r="A247" s="44" t="s">
        <v>217</v>
      </c>
      <c r="B247" s="42" t="s">
        <v>291</v>
      </c>
      <c r="C247" s="14" t="s">
        <v>298</v>
      </c>
      <c r="D247" s="9" t="s">
        <v>12</v>
      </c>
      <c r="E247" s="29" t="s">
        <v>299</v>
      </c>
      <c r="F247" s="21"/>
      <c r="G247" s="21"/>
      <c r="H247" s="21"/>
      <c r="I247" s="18"/>
      <c r="J247" s="18"/>
      <c r="K247" s="18"/>
      <c r="L247" s="18"/>
      <c r="M247" s="18"/>
      <c r="N247" s="18"/>
      <c r="O247" s="18" t="s">
        <v>18</v>
      </c>
      <c r="P247" s="18"/>
      <c r="Q247" s="18"/>
      <c r="R247" s="18"/>
      <c r="S247" s="41"/>
    </row>
    <row r="248" spans="1:19" ht="144.75" hidden="1" customHeight="1" outlineLevel="1" x14ac:dyDescent="0.15">
      <c r="A248" s="44" t="s">
        <v>217</v>
      </c>
      <c r="B248" s="42" t="s">
        <v>291</v>
      </c>
      <c r="C248" s="14" t="s">
        <v>298</v>
      </c>
      <c r="D248" s="9" t="s">
        <v>14</v>
      </c>
      <c r="E248" s="29" t="s">
        <v>300</v>
      </c>
      <c r="F248" s="21"/>
      <c r="G248" s="21"/>
      <c r="H248" s="21"/>
      <c r="I248" s="18"/>
      <c r="J248" s="18"/>
      <c r="K248" s="18"/>
      <c r="L248" s="18"/>
      <c r="M248" s="18" t="s">
        <v>18</v>
      </c>
      <c r="N248" s="18"/>
      <c r="O248" s="18"/>
      <c r="P248" s="18"/>
      <c r="Q248" s="18"/>
      <c r="R248" s="18"/>
      <c r="S248" s="41"/>
    </row>
    <row r="249" spans="1:19" s="3" customFormat="1" ht="48" customHeight="1" collapsed="1" x14ac:dyDescent="0.15">
      <c r="A249" s="44" t="s">
        <v>217</v>
      </c>
      <c r="B249" s="42" t="s">
        <v>291</v>
      </c>
      <c r="C249" s="47" t="s">
        <v>301</v>
      </c>
      <c r="D249" s="7"/>
      <c r="E249" s="30"/>
      <c r="F249" s="36" t="str">
        <f>IF(COUNTIF(F250,"○"),"○","")</f>
        <v/>
      </c>
      <c r="G249" s="36" t="str">
        <f t="shared" ref="G249:R249" si="65">IF(COUNTIF(G250,"○"),"○","")</f>
        <v/>
      </c>
      <c r="H249" s="36" t="str">
        <f t="shared" si="65"/>
        <v/>
      </c>
      <c r="I249" s="36" t="str">
        <f t="shared" si="65"/>
        <v/>
      </c>
      <c r="J249" s="36" t="str">
        <f t="shared" si="65"/>
        <v/>
      </c>
      <c r="K249" s="36" t="str">
        <f t="shared" si="65"/>
        <v/>
      </c>
      <c r="L249" s="36" t="str">
        <f t="shared" si="65"/>
        <v/>
      </c>
      <c r="M249" s="36" t="str">
        <f t="shared" si="65"/>
        <v>○</v>
      </c>
      <c r="N249" s="36" t="str">
        <f t="shared" si="65"/>
        <v/>
      </c>
      <c r="O249" s="36" t="str">
        <f t="shared" si="65"/>
        <v/>
      </c>
      <c r="P249" s="36" t="str">
        <f t="shared" si="65"/>
        <v/>
      </c>
      <c r="Q249" s="36" t="str">
        <f t="shared" si="65"/>
        <v/>
      </c>
      <c r="R249" s="36" t="str">
        <f t="shared" si="65"/>
        <v/>
      </c>
      <c r="S249" s="37"/>
    </row>
    <row r="250" spans="1:19" ht="144.75" hidden="1" customHeight="1" outlineLevel="1" x14ac:dyDescent="0.15">
      <c r="A250" s="44" t="s">
        <v>217</v>
      </c>
      <c r="B250" s="42" t="s">
        <v>291</v>
      </c>
      <c r="C250" s="14" t="s">
        <v>302</v>
      </c>
      <c r="D250" s="9" t="s">
        <v>12</v>
      </c>
      <c r="E250" s="29" t="s">
        <v>303</v>
      </c>
      <c r="F250" s="21"/>
      <c r="G250" s="21"/>
      <c r="H250" s="21"/>
      <c r="I250" s="18"/>
      <c r="J250" s="18"/>
      <c r="K250" s="18"/>
      <c r="L250" s="18"/>
      <c r="M250" s="18" t="s">
        <v>18</v>
      </c>
      <c r="N250" s="18"/>
      <c r="O250" s="18"/>
      <c r="P250" s="18"/>
      <c r="Q250" s="18"/>
      <c r="R250" s="18"/>
      <c r="S250" s="41"/>
    </row>
    <row r="251" spans="1:19" s="3" customFormat="1" ht="48" customHeight="1" collapsed="1" x14ac:dyDescent="0.15">
      <c r="A251" s="44" t="s">
        <v>217</v>
      </c>
      <c r="B251" s="42" t="s">
        <v>291</v>
      </c>
      <c r="C251" s="47" t="s">
        <v>304</v>
      </c>
      <c r="D251" s="6"/>
      <c r="E251" s="28"/>
      <c r="F251" s="36" t="str">
        <f>IF(COUNTIF(F252:F253,"○"),"○","")</f>
        <v/>
      </c>
      <c r="G251" s="36" t="str">
        <f t="shared" ref="G251:R251" si="66">IF(COUNTIF(G252:G253,"○"),"○","")</f>
        <v/>
      </c>
      <c r="H251" s="36" t="str">
        <f t="shared" si="66"/>
        <v/>
      </c>
      <c r="I251" s="36" t="str">
        <f t="shared" si="66"/>
        <v/>
      </c>
      <c r="J251" s="36" t="str">
        <f t="shared" si="66"/>
        <v/>
      </c>
      <c r="K251" s="36" t="str">
        <f t="shared" si="66"/>
        <v/>
      </c>
      <c r="L251" s="36" t="str">
        <f t="shared" si="66"/>
        <v/>
      </c>
      <c r="M251" s="36" t="str">
        <f t="shared" si="66"/>
        <v>○</v>
      </c>
      <c r="N251" s="36" t="str">
        <f t="shared" si="66"/>
        <v/>
      </c>
      <c r="O251" s="36" t="str">
        <f t="shared" si="66"/>
        <v/>
      </c>
      <c r="P251" s="36" t="str">
        <f t="shared" si="66"/>
        <v/>
      </c>
      <c r="Q251" s="36" t="str">
        <f t="shared" si="66"/>
        <v/>
      </c>
      <c r="R251" s="36" t="str">
        <f t="shared" si="66"/>
        <v/>
      </c>
      <c r="S251" s="37"/>
    </row>
    <row r="252" spans="1:19" ht="144.75" hidden="1" customHeight="1" outlineLevel="1" x14ac:dyDescent="0.15">
      <c r="A252" s="44" t="s">
        <v>217</v>
      </c>
      <c r="B252" s="42" t="s">
        <v>291</v>
      </c>
      <c r="C252" s="14" t="s">
        <v>305</v>
      </c>
      <c r="D252" s="9" t="s">
        <v>12</v>
      </c>
      <c r="E252" s="29" t="s">
        <v>306</v>
      </c>
      <c r="F252" s="21"/>
      <c r="G252" s="21"/>
      <c r="H252" s="21"/>
      <c r="I252" s="18"/>
      <c r="J252" s="18"/>
      <c r="K252" s="18"/>
      <c r="L252" s="18"/>
      <c r="M252" s="18" t="s">
        <v>18</v>
      </c>
      <c r="N252" s="18"/>
      <c r="O252" s="18"/>
      <c r="P252" s="18"/>
      <c r="Q252" s="18"/>
      <c r="R252" s="18"/>
      <c r="S252" s="41"/>
    </row>
    <row r="253" spans="1:19" ht="144.75" hidden="1" customHeight="1" outlineLevel="1" x14ac:dyDescent="0.15">
      <c r="A253" s="44" t="s">
        <v>217</v>
      </c>
      <c r="B253" s="42" t="s">
        <v>291</v>
      </c>
      <c r="C253" s="14" t="s">
        <v>305</v>
      </c>
      <c r="D253" s="9" t="s">
        <v>14</v>
      </c>
      <c r="E253" s="29" t="s">
        <v>307</v>
      </c>
      <c r="F253" s="21"/>
      <c r="G253" s="21"/>
      <c r="H253" s="21"/>
      <c r="I253" s="18"/>
      <c r="J253" s="18"/>
      <c r="K253" s="18"/>
      <c r="L253" s="18"/>
      <c r="M253" s="18" t="s">
        <v>18</v>
      </c>
      <c r="N253" s="18"/>
      <c r="O253" s="18"/>
      <c r="P253" s="18"/>
      <c r="Q253" s="18"/>
      <c r="R253" s="18"/>
      <c r="S253" s="41"/>
    </row>
    <row r="254" spans="1:19" ht="48" customHeight="1" outlineLevel="1" x14ac:dyDescent="0.15">
      <c r="A254" s="44" t="s">
        <v>523</v>
      </c>
      <c r="B254" s="42" t="s">
        <v>545</v>
      </c>
      <c r="C254" s="47" t="s">
        <v>546</v>
      </c>
      <c r="D254" s="6"/>
      <c r="E254" s="28"/>
      <c r="F254" s="36" t="str">
        <f>IF(COUNTIF(F255,"○"),"○","")</f>
        <v/>
      </c>
      <c r="G254" s="36" t="str">
        <f t="shared" ref="G254:R254" si="67">IF(COUNTIF(G255,"○"),"○","")</f>
        <v/>
      </c>
      <c r="H254" s="36" t="str">
        <f t="shared" si="67"/>
        <v/>
      </c>
      <c r="I254" s="36" t="str">
        <f t="shared" si="67"/>
        <v/>
      </c>
      <c r="J254" s="36" t="str">
        <f t="shared" si="67"/>
        <v/>
      </c>
      <c r="K254" s="36" t="str">
        <f t="shared" si="67"/>
        <v/>
      </c>
      <c r="L254" s="36" t="str">
        <f t="shared" si="67"/>
        <v/>
      </c>
      <c r="M254" s="36" t="str">
        <f t="shared" si="67"/>
        <v>○</v>
      </c>
      <c r="N254" s="36" t="str">
        <f t="shared" si="67"/>
        <v>○</v>
      </c>
      <c r="O254" s="36" t="str">
        <f t="shared" si="67"/>
        <v/>
      </c>
      <c r="P254" s="36" t="str">
        <f t="shared" si="67"/>
        <v/>
      </c>
      <c r="Q254" s="36" t="str">
        <f t="shared" si="67"/>
        <v/>
      </c>
      <c r="R254" s="36" t="str">
        <f t="shared" si="67"/>
        <v/>
      </c>
      <c r="S254" s="41"/>
    </row>
    <row r="255" spans="1:19" ht="144.75" hidden="1" customHeight="1" outlineLevel="1" x14ac:dyDescent="0.15">
      <c r="A255" s="44" t="s">
        <v>523</v>
      </c>
      <c r="B255" s="43" t="s">
        <v>545</v>
      </c>
      <c r="C255" s="14" t="s">
        <v>547</v>
      </c>
      <c r="D255" s="9" t="s">
        <v>12</v>
      </c>
      <c r="E255" s="31" t="s">
        <v>548</v>
      </c>
      <c r="F255" s="21"/>
      <c r="G255" s="21"/>
      <c r="H255" s="21"/>
      <c r="I255" s="18"/>
      <c r="J255" s="18"/>
      <c r="K255" s="18"/>
      <c r="L255" s="18"/>
      <c r="M255" s="18" t="s">
        <v>18</v>
      </c>
      <c r="N255" s="18" t="s">
        <v>18</v>
      </c>
      <c r="O255" s="18"/>
      <c r="P255" s="18"/>
      <c r="Q255" s="18"/>
      <c r="R255" s="18"/>
      <c r="S255" s="41"/>
    </row>
    <row r="256" spans="1:19" s="3" customFormat="1" ht="48" customHeight="1" outlineLevel="1" x14ac:dyDescent="0.15">
      <c r="A256" s="44" t="s">
        <v>217</v>
      </c>
      <c r="B256" s="63" t="s">
        <v>588</v>
      </c>
      <c r="C256" s="64"/>
      <c r="D256" s="64"/>
      <c r="E256" s="64"/>
      <c r="F256" s="64"/>
      <c r="G256" s="64"/>
      <c r="H256" s="64"/>
      <c r="I256" s="64"/>
      <c r="J256" s="64"/>
      <c r="K256" s="64"/>
      <c r="L256" s="64"/>
      <c r="M256" s="64"/>
      <c r="N256" s="64"/>
      <c r="O256" s="64"/>
      <c r="P256" s="64"/>
      <c r="Q256" s="64"/>
      <c r="R256" s="65"/>
      <c r="S256" s="37"/>
    </row>
    <row r="257" spans="1:19" s="3" customFormat="1" ht="48" customHeight="1" x14ac:dyDescent="0.15">
      <c r="A257" s="44" t="s">
        <v>217</v>
      </c>
      <c r="B257" s="42" t="s">
        <v>308</v>
      </c>
      <c r="C257" s="47" t="s">
        <v>309</v>
      </c>
      <c r="D257" s="7"/>
      <c r="E257" s="30"/>
      <c r="F257" s="36" t="str">
        <f>IF(COUNTIF(F258:F259,"○"),"○","")</f>
        <v/>
      </c>
      <c r="G257" s="36" t="str">
        <f t="shared" ref="G257:R257" si="68">IF(COUNTIF(G258:G259,"○"),"○","")</f>
        <v/>
      </c>
      <c r="H257" s="36" t="str">
        <f t="shared" si="68"/>
        <v/>
      </c>
      <c r="I257" s="36" t="str">
        <f t="shared" si="68"/>
        <v/>
      </c>
      <c r="J257" s="36" t="str">
        <f t="shared" si="68"/>
        <v/>
      </c>
      <c r="K257" s="36" t="str">
        <f t="shared" si="68"/>
        <v/>
      </c>
      <c r="L257" s="36" t="str">
        <f t="shared" si="68"/>
        <v>○</v>
      </c>
      <c r="M257" s="36" t="str">
        <f t="shared" si="68"/>
        <v/>
      </c>
      <c r="N257" s="36" t="str">
        <f t="shared" si="68"/>
        <v/>
      </c>
      <c r="O257" s="36" t="str">
        <f t="shared" si="68"/>
        <v/>
      </c>
      <c r="P257" s="36" t="str">
        <f t="shared" si="68"/>
        <v/>
      </c>
      <c r="Q257" s="36" t="str">
        <f t="shared" si="68"/>
        <v/>
      </c>
      <c r="R257" s="36" t="str">
        <f t="shared" si="68"/>
        <v/>
      </c>
      <c r="S257" s="37"/>
    </row>
    <row r="258" spans="1:19" ht="144.75" hidden="1" customHeight="1" outlineLevel="1" x14ac:dyDescent="0.15">
      <c r="A258" s="44" t="s">
        <v>217</v>
      </c>
      <c r="B258" s="42" t="s">
        <v>308</v>
      </c>
      <c r="C258" s="14" t="s">
        <v>310</v>
      </c>
      <c r="D258" s="8" t="s">
        <v>12</v>
      </c>
      <c r="E258" s="29" t="s">
        <v>311</v>
      </c>
      <c r="F258" s="18"/>
      <c r="G258" s="18"/>
      <c r="H258" s="18"/>
      <c r="I258" s="18"/>
      <c r="J258" s="18"/>
      <c r="K258" s="18"/>
      <c r="L258" s="18" t="s">
        <v>18</v>
      </c>
      <c r="M258" s="18"/>
      <c r="N258" s="18"/>
      <c r="O258" s="18"/>
      <c r="P258" s="18"/>
      <c r="Q258" s="18"/>
      <c r="R258" s="18"/>
      <c r="S258" s="41"/>
    </row>
    <row r="259" spans="1:19" ht="144.75" hidden="1" customHeight="1" outlineLevel="1" x14ac:dyDescent="0.15">
      <c r="A259" s="44" t="s">
        <v>217</v>
      </c>
      <c r="B259" s="42" t="s">
        <v>308</v>
      </c>
      <c r="C259" s="14" t="s">
        <v>310</v>
      </c>
      <c r="D259" s="8" t="s">
        <v>14</v>
      </c>
      <c r="E259" s="29" t="s">
        <v>312</v>
      </c>
      <c r="F259" s="18"/>
      <c r="G259" s="18"/>
      <c r="H259" s="18"/>
      <c r="I259" s="18"/>
      <c r="J259" s="18"/>
      <c r="K259" s="18"/>
      <c r="L259" s="18" t="s">
        <v>18</v>
      </c>
      <c r="M259" s="18"/>
      <c r="N259" s="18"/>
      <c r="O259" s="18"/>
      <c r="P259" s="18"/>
      <c r="Q259" s="18"/>
      <c r="R259" s="18"/>
      <c r="S259" s="41"/>
    </row>
    <row r="260" spans="1:19" s="3" customFormat="1" ht="48" customHeight="1" collapsed="1" x14ac:dyDescent="0.15">
      <c r="A260" s="44" t="s">
        <v>217</v>
      </c>
      <c r="B260" s="42" t="s">
        <v>308</v>
      </c>
      <c r="C260" s="47" t="s">
        <v>313</v>
      </c>
      <c r="D260" s="6"/>
      <c r="E260" s="28"/>
      <c r="F260" s="36" t="str">
        <f>IF(COUNTIF(F261:F264,"○"),"○","")</f>
        <v/>
      </c>
      <c r="G260" s="36" t="str">
        <f t="shared" ref="G260:R260" si="69">IF(COUNTIF(G261:G264,"○"),"○","")</f>
        <v/>
      </c>
      <c r="H260" s="36" t="str">
        <f t="shared" si="69"/>
        <v/>
      </c>
      <c r="I260" s="36" t="str">
        <f t="shared" si="69"/>
        <v/>
      </c>
      <c r="J260" s="36" t="str">
        <f t="shared" si="69"/>
        <v/>
      </c>
      <c r="K260" s="36" t="str">
        <f t="shared" si="69"/>
        <v/>
      </c>
      <c r="L260" s="36" t="str">
        <f t="shared" si="69"/>
        <v>○</v>
      </c>
      <c r="M260" s="36" t="str">
        <f t="shared" si="69"/>
        <v/>
      </c>
      <c r="N260" s="36" t="str">
        <f t="shared" si="69"/>
        <v/>
      </c>
      <c r="O260" s="36" t="str">
        <f t="shared" si="69"/>
        <v/>
      </c>
      <c r="P260" s="36" t="str">
        <f t="shared" si="69"/>
        <v/>
      </c>
      <c r="Q260" s="36" t="str">
        <f t="shared" si="69"/>
        <v/>
      </c>
      <c r="R260" s="36" t="str">
        <f t="shared" si="69"/>
        <v/>
      </c>
      <c r="S260" s="37"/>
    </row>
    <row r="261" spans="1:19" ht="144.75" hidden="1" customHeight="1" outlineLevel="1" x14ac:dyDescent="0.15">
      <c r="A261" s="44" t="s">
        <v>217</v>
      </c>
      <c r="B261" s="42" t="s">
        <v>308</v>
      </c>
      <c r="C261" s="14" t="s">
        <v>314</v>
      </c>
      <c r="D261" s="8" t="s">
        <v>12</v>
      </c>
      <c r="E261" s="29" t="s">
        <v>315</v>
      </c>
      <c r="F261" s="18"/>
      <c r="G261" s="18"/>
      <c r="H261" s="18"/>
      <c r="I261" s="18"/>
      <c r="J261" s="18"/>
      <c r="K261" s="18"/>
      <c r="L261" s="18" t="s">
        <v>18</v>
      </c>
      <c r="M261" s="18"/>
      <c r="N261" s="18"/>
      <c r="O261" s="18"/>
      <c r="P261" s="18"/>
      <c r="Q261" s="18"/>
      <c r="R261" s="18"/>
      <c r="S261" s="41"/>
    </row>
    <row r="262" spans="1:19" ht="144.75" hidden="1" customHeight="1" outlineLevel="1" x14ac:dyDescent="0.15">
      <c r="A262" s="44" t="s">
        <v>217</v>
      </c>
      <c r="B262" s="42" t="s">
        <v>308</v>
      </c>
      <c r="C262" s="14" t="s">
        <v>314</v>
      </c>
      <c r="D262" s="8" t="s">
        <v>14</v>
      </c>
      <c r="E262" s="29" t="s">
        <v>316</v>
      </c>
      <c r="F262" s="18"/>
      <c r="G262" s="18"/>
      <c r="H262" s="18"/>
      <c r="I262" s="18"/>
      <c r="J262" s="18"/>
      <c r="K262" s="18"/>
      <c r="L262" s="18" t="s">
        <v>18</v>
      </c>
      <c r="M262" s="18"/>
      <c r="N262" s="18"/>
      <c r="O262" s="18"/>
      <c r="P262" s="18"/>
      <c r="Q262" s="18"/>
      <c r="R262" s="18"/>
      <c r="S262" s="41"/>
    </row>
    <row r="263" spans="1:19" ht="144.75" hidden="1" customHeight="1" outlineLevel="1" x14ac:dyDescent="0.15">
      <c r="A263" s="44" t="s">
        <v>217</v>
      </c>
      <c r="B263" s="42" t="s">
        <v>308</v>
      </c>
      <c r="C263" s="14" t="s">
        <v>314</v>
      </c>
      <c r="D263" s="8" t="s">
        <v>16</v>
      </c>
      <c r="E263" s="29" t="s">
        <v>317</v>
      </c>
      <c r="F263" s="18"/>
      <c r="G263" s="18"/>
      <c r="H263" s="18"/>
      <c r="I263" s="18"/>
      <c r="J263" s="18"/>
      <c r="K263" s="18"/>
      <c r="L263" s="18" t="s">
        <v>18</v>
      </c>
      <c r="M263" s="18"/>
      <c r="N263" s="18"/>
      <c r="O263" s="18"/>
      <c r="P263" s="18"/>
      <c r="Q263" s="18"/>
      <c r="R263" s="18"/>
      <c r="S263" s="41"/>
    </row>
    <row r="264" spans="1:19" ht="144.75" hidden="1" customHeight="1" outlineLevel="1" x14ac:dyDescent="0.15">
      <c r="A264" s="44" t="s">
        <v>217</v>
      </c>
      <c r="B264" s="42" t="s">
        <v>308</v>
      </c>
      <c r="C264" s="14" t="s">
        <v>314</v>
      </c>
      <c r="D264" s="8" t="s">
        <v>147</v>
      </c>
      <c r="E264" s="29" t="s">
        <v>318</v>
      </c>
      <c r="F264" s="18"/>
      <c r="G264" s="18"/>
      <c r="H264" s="18"/>
      <c r="I264" s="18"/>
      <c r="J264" s="18"/>
      <c r="K264" s="18"/>
      <c r="L264" s="18" t="s">
        <v>18</v>
      </c>
      <c r="M264" s="18"/>
      <c r="N264" s="18"/>
      <c r="O264" s="18"/>
      <c r="P264" s="18"/>
      <c r="Q264" s="18"/>
      <c r="R264" s="18"/>
      <c r="S264" s="41"/>
    </row>
    <row r="265" spans="1:19" s="3" customFormat="1" ht="48" customHeight="1" collapsed="1" x14ac:dyDescent="0.15">
      <c r="A265" s="44" t="s">
        <v>217</v>
      </c>
      <c r="B265" s="42" t="s">
        <v>308</v>
      </c>
      <c r="C265" s="47" t="s">
        <v>319</v>
      </c>
      <c r="D265" s="6"/>
      <c r="E265" s="28"/>
      <c r="F265" s="36" t="str">
        <f>IF(COUNTIF(F266:F268,"○"),"○","")</f>
        <v/>
      </c>
      <c r="G265" s="36" t="str">
        <f t="shared" ref="G265:R265" si="70">IF(COUNTIF(G266:G268,"○"),"○","")</f>
        <v/>
      </c>
      <c r="H265" s="36" t="str">
        <f t="shared" si="70"/>
        <v/>
      </c>
      <c r="I265" s="36" t="str">
        <f t="shared" si="70"/>
        <v/>
      </c>
      <c r="J265" s="36" t="str">
        <f t="shared" si="70"/>
        <v/>
      </c>
      <c r="K265" s="36" t="str">
        <f t="shared" si="70"/>
        <v/>
      </c>
      <c r="L265" s="36" t="str">
        <f t="shared" si="70"/>
        <v>○</v>
      </c>
      <c r="M265" s="36" t="str">
        <f t="shared" si="70"/>
        <v/>
      </c>
      <c r="N265" s="36" t="str">
        <f t="shared" si="70"/>
        <v/>
      </c>
      <c r="O265" s="36" t="str">
        <f t="shared" si="70"/>
        <v/>
      </c>
      <c r="P265" s="36" t="str">
        <f t="shared" si="70"/>
        <v/>
      </c>
      <c r="Q265" s="36" t="str">
        <f t="shared" si="70"/>
        <v/>
      </c>
      <c r="R265" s="36" t="str">
        <f t="shared" si="70"/>
        <v/>
      </c>
      <c r="S265" s="37"/>
    </row>
    <row r="266" spans="1:19" ht="144.75" hidden="1" customHeight="1" outlineLevel="1" x14ac:dyDescent="0.15">
      <c r="A266" s="44" t="s">
        <v>217</v>
      </c>
      <c r="B266" s="42" t="s">
        <v>308</v>
      </c>
      <c r="C266" s="14" t="s">
        <v>320</v>
      </c>
      <c r="D266" s="8" t="s">
        <v>12</v>
      </c>
      <c r="E266" s="29" t="s">
        <v>321</v>
      </c>
      <c r="F266" s="18"/>
      <c r="G266" s="18"/>
      <c r="H266" s="18"/>
      <c r="I266" s="18"/>
      <c r="J266" s="18"/>
      <c r="K266" s="18"/>
      <c r="L266" s="18" t="s">
        <v>18</v>
      </c>
      <c r="M266" s="18"/>
      <c r="N266" s="18"/>
      <c r="O266" s="18"/>
      <c r="P266" s="18"/>
      <c r="Q266" s="18"/>
      <c r="R266" s="18"/>
      <c r="S266" s="41"/>
    </row>
    <row r="267" spans="1:19" ht="144.75" hidden="1" customHeight="1" outlineLevel="1" x14ac:dyDescent="0.15">
      <c r="A267" s="44" t="s">
        <v>217</v>
      </c>
      <c r="B267" s="42" t="s">
        <v>308</v>
      </c>
      <c r="C267" s="14" t="s">
        <v>320</v>
      </c>
      <c r="D267" s="8" t="s">
        <v>14</v>
      </c>
      <c r="E267" s="29" t="s">
        <v>322</v>
      </c>
      <c r="F267" s="18"/>
      <c r="G267" s="18"/>
      <c r="H267" s="18"/>
      <c r="I267" s="18"/>
      <c r="J267" s="18"/>
      <c r="K267" s="18"/>
      <c r="L267" s="18" t="s">
        <v>18</v>
      </c>
      <c r="M267" s="18"/>
      <c r="N267" s="18"/>
      <c r="O267" s="18"/>
      <c r="P267" s="18"/>
      <c r="Q267" s="18"/>
      <c r="R267" s="18"/>
      <c r="S267" s="41"/>
    </row>
    <row r="268" spans="1:19" ht="144.75" hidden="1" customHeight="1" outlineLevel="1" x14ac:dyDescent="0.15">
      <c r="A268" s="44" t="s">
        <v>217</v>
      </c>
      <c r="B268" s="42" t="s">
        <v>308</v>
      </c>
      <c r="C268" s="14" t="s">
        <v>320</v>
      </c>
      <c r="D268" s="8" t="s">
        <v>16</v>
      </c>
      <c r="E268" s="29" t="s">
        <v>323</v>
      </c>
      <c r="F268" s="18"/>
      <c r="G268" s="18"/>
      <c r="H268" s="18"/>
      <c r="I268" s="18"/>
      <c r="J268" s="18"/>
      <c r="K268" s="18"/>
      <c r="L268" s="18" t="s">
        <v>18</v>
      </c>
      <c r="M268" s="18"/>
      <c r="N268" s="18"/>
      <c r="O268" s="18"/>
      <c r="P268" s="18"/>
      <c r="Q268" s="18"/>
      <c r="R268" s="18"/>
      <c r="S268" s="41"/>
    </row>
    <row r="269" spans="1:19" s="3" customFormat="1" ht="48" customHeight="1" collapsed="1" x14ac:dyDescent="0.15">
      <c r="A269" s="44" t="s">
        <v>217</v>
      </c>
      <c r="B269" s="42" t="s">
        <v>308</v>
      </c>
      <c r="C269" s="47" t="s">
        <v>324</v>
      </c>
      <c r="D269" s="7"/>
      <c r="E269" s="30"/>
      <c r="F269" s="36" t="str">
        <f>IF(COUNTIF(F270:F272,"○"),"○","")</f>
        <v/>
      </c>
      <c r="G269" s="36" t="str">
        <f t="shared" ref="G269:R269" si="71">IF(COUNTIF(G270:G272,"○"),"○","")</f>
        <v/>
      </c>
      <c r="H269" s="36" t="str">
        <f t="shared" si="71"/>
        <v/>
      </c>
      <c r="I269" s="36" t="str">
        <f t="shared" si="71"/>
        <v/>
      </c>
      <c r="J269" s="36" t="str">
        <f t="shared" si="71"/>
        <v/>
      </c>
      <c r="K269" s="36" t="str">
        <f t="shared" si="71"/>
        <v/>
      </c>
      <c r="L269" s="36" t="str">
        <f t="shared" si="71"/>
        <v>○</v>
      </c>
      <c r="M269" s="36" t="str">
        <f t="shared" si="71"/>
        <v/>
      </c>
      <c r="N269" s="36" t="str">
        <f t="shared" si="71"/>
        <v/>
      </c>
      <c r="O269" s="36" t="str">
        <f t="shared" si="71"/>
        <v/>
      </c>
      <c r="P269" s="36" t="str">
        <f t="shared" si="71"/>
        <v/>
      </c>
      <c r="Q269" s="36" t="str">
        <f t="shared" si="71"/>
        <v/>
      </c>
      <c r="R269" s="36" t="str">
        <f t="shared" si="71"/>
        <v/>
      </c>
      <c r="S269" s="37"/>
    </row>
    <row r="270" spans="1:19" ht="144.75" hidden="1" customHeight="1" outlineLevel="1" x14ac:dyDescent="0.15">
      <c r="A270" s="44" t="s">
        <v>217</v>
      </c>
      <c r="B270" s="42" t="s">
        <v>308</v>
      </c>
      <c r="C270" s="14" t="s">
        <v>325</v>
      </c>
      <c r="D270" s="8" t="s">
        <v>12</v>
      </c>
      <c r="E270" s="29" t="s">
        <v>326</v>
      </c>
      <c r="F270" s="18"/>
      <c r="G270" s="18"/>
      <c r="H270" s="18"/>
      <c r="I270" s="18"/>
      <c r="J270" s="18"/>
      <c r="K270" s="18"/>
      <c r="L270" s="18" t="s">
        <v>18</v>
      </c>
      <c r="M270" s="18"/>
      <c r="N270" s="18"/>
      <c r="O270" s="18"/>
      <c r="P270" s="18"/>
      <c r="Q270" s="18"/>
      <c r="R270" s="18"/>
      <c r="S270" s="41"/>
    </row>
    <row r="271" spans="1:19" ht="144.75" hidden="1" customHeight="1" outlineLevel="1" x14ac:dyDescent="0.15">
      <c r="A271" s="44" t="s">
        <v>217</v>
      </c>
      <c r="B271" s="42" t="s">
        <v>308</v>
      </c>
      <c r="C271" s="14" t="s">
        <v>325</v>
      </c>
      <c r="D271" s="8" t="s">
        <v>14</v>
      </c>
      <c r="E271" s="29" t="s">
        <v>327</v>
      </c>
      <c r="F271" s="18"/>
      <c r="G271" s="18"/>
      <c r="H271" s="18"/>
      <c r="I271" s="18"/>
      <c r="J271" s="18"/>
      <c r="K271" s="18"/>
      <c r="L271" s="18" t="s">
        <v>18</v>
      </c>
      <c r="M271" s="18"/>
      <c r="N271" s="18"/>
      <c r="O271" s="18"/>
      <c r="P271" s="18"/>
      <c r="Q271" s="18"/>
      <c r="R271" s="18"/>
      <c r="S271" s="41"/>
    </row>
    <row r="272" spans="1:19" ht="144.75" hidden="1" customHeight="1" outlineLevel="1" x14ac:dyDescent="0.15">
      <c r="A272" s="44" t="s">
        <v>217</v>
      </c>
      <c r="B272" s="42" t="s">
        <v>308</v>
      </c>
      <c r="C272" s="14" t="s">
        <v>325</v>
      </c>
      <c r="D272" s="8" t="s">
        <v>16</v>
      </c>
      <c r="E272" s="29" t="s">
        <v>328</v>
      </c>
      <c r="F272" s="18"/>
      <c r="G272" s="18"/>
      <c r="H272" s="18"/>
      <c r="I272" s="18"/>
      <c r="J272" s="18"/>
      <c r="K272" s="18"/>
      <c r="L272" s="18" t="s">
        <v>18</v>
      </c>
      <c r="M272" s="18"/>
      <c r="N272" s="18"/>
      <c r="O272" s="18"/>
      <c r="P272" s="18"/>
      <c r="Q272" s="18"/>
      <c r="R272" s="18"/>
      <c r="S272" s="41"/>
    </row>
    <row r="273" spans="1:19" s="3" customFormat="1" ht="48" customHeight="1" collapsed="1" x14ac:dyDescent="0.15">
      <c r="A273" s="44" t="s">
        <v>217</v>
      </c>
      <c r="B273" s="42" t="s">
        <v>308</v>
      </c>
      <c r="C273" s="47" t="s">
        <v>329</v>
      </c>
      <c r="D273" s="6"/>
      <c r="E273" s="28"/>
      <c r="F273" s="36" t="str">
        <f>IF(COUNTIF(F274:F275,"○"),"○","")</f>
        <v/>
      </c>
      <c r="G273" s="36" t="str">
        <f t="shared" ref="G273:R273" si="72">IF(COUNTIF(G274:G275,"○"),"○","")</f>
        <v/>
      </c>
      <c r="H273" s="36" t="str">
        <f t="shared" si="72"/>
        <v/>
      </c>
      <c r="I273" s="36" t="str">
        <f t="shared" si="72"/>
        <v/>
      </c>
      <c r="J273" s="36" t="str">
        <f t="shared" si="72"/>
        <v/>
      </c>
      <c r="K273" s="36" t="str">
        <f t="shared" si="72"/>
        <v/>
      </c>
      <c r="L273" s="36" t="str">
        <f t="shared" si="72"/>
        <v>○</v>
      </c>
      <c r="M273" s="36" t="str">
        <f t="shared" si="72"/>
        <v/>
      </c>
      <c r="N273" s="36" t="str">
        <f t="shared" si="72"/>
        <v/>
      </c>
      <c r="O273" s="36" t="str">
        <f t="shared" si="72"/>
        <v/>
      </c>
      <c r="P273" s="36" t="str">
        <f t="shared" si="72"/>
        <v/>
      </c>
      <c r="Q273" s="36" t="str">
        <f t="shared" si="72"/>
        <v/>
      </c>
      <c r="R273" s="36" t="str">
        <f t="shared" si="72"/>
        <v/>
      </c>
      <c r="S273" s="37"/>
    </row>
    <row r="274" spans="1:19" ht="144.75" hidden="1" customHeight="1" outlineLevel="1" x14ac:dyDescent="0.15">
      <c r="A274" s="44" t="s">
        <v>217</v>
      </c>
      <c r="B274" s="42" t="s">
        <v>308</v>
      </c>
      <c r="C274" s="14" t="s">
        <v>330</v>
      </c>
      <c r="D274" s="8" t="s">
        <v>12</v>
      </c>
      <c r="E274" s="29" t="s">
        <v>331</v>
      </c>
      <c r="F274" s="18"/>
      <c r="G274" s="18"/>
      <c r="H274" s="18"/>
      <c r="I274" s="18"/>
      <c r="J274" s="18"/>
      <c r="K274" s="18"/>
      <c r="L274" s="18" t="s">
        <v>10</v>
      </c>
      <c r="M274" s="18"/>
      <c r="N274" s="18"/>
      <c r="O274" s="18"/>
      <c r="P274" s="18"/>
      <c r="Q274" s="18"/>
      <c r="R274" s="18"/>
      <c r="S274" s="41"/>
    </row>
    <row r="275" spans="1:19" ht="144.75" hidden="1" customHeight="1" outlineLevel="1" x14ac:dyDescent="0.15">
      <c r="A275" s="44" t="s">
        <v>217</v>
      </c>
      <c r="B275" s="42" t="s">
        <v>308</v>
      </c>
      <c r="C275" s="14" t="s">
        <v>330</v>
      </c>
      <c r="D275" s="8" t="s">
        <v>14</v>
      </c>
      <c r="E275" s="29" t="s">
        <v>332</v>
      </c>
      <c r="F275" s="18"/>
      <c r="G275" s="18"/>
      <c r="H275" s="18"/>
      <c r="I275" s="18"/>
      <c r="J275" s="18"/>
      <c r="K275" s="18"/>
      <c r="L275" s="18" t="s">
        <v>18</v>
      </c>
      <c r="M275" s="18"/>
      <c r="N275" s="18"/>
      <c r="O275" s="18"/>
      <c r="P275" s="18"/>
      <c r="Q275" s="18"/>
      <c r="R275" s="18"/>
      <c r="S275" s="41"/>
    </row>
    <row r="276" spans="1:19" s="3" customFormat="1" ht="48" customHeight="1" collapsed="1" x14ac:dyDescent="0.15">
      <c r="A276" s="44" t="s">
        <v>217</v>
      </c>
      <c r="B276" s="42" t="s">
        <v>308</v>
      </c>
      <c r="C276" s="47" t="s">
        <v>333</v>
      </c>
      <c r="D276" s="7"/>
      <c r="E276" s="30"/>
      <c r="F276" s="36" t="str">
        <f>IF(COUNTIF(F277:F279,"○"),"○","")</f>
        <v/>
      </c>
      <c r="G276" s="36" t="str">
        <f t="shared" ref="G276:R276" si="73">IF(COUNTIF(G277:G279,"○"),"○","")</f>
        <v/>
      </c>
      <c r="H276" s="36" t="str">
        <f t="shared" si="73"/>
        <v/>
      </c>
      <c r="I276" s="36" t="str">
        <f t="shared" si="73"/>
        <v/>
      </c>
      <c r="J276" s="36" t="str">
        <f t="shared" si="73"/>
        <v/>
      </c>
      <c r="K276" s="36" t="str">
        <f t="shared" si="73"/>
        <v/>
      </c>
      <c r="L276" s="36" t="str">
        <f t="shared" si="73"/>
        <v>○</v>
      </c>
      <c r="M276" s="36" t="str">
        <f t="shared" si="73"/>
        <v/>
      </c>
      <c r="N276" s="36" t="str">
        <f t="shared" si="73"/>
        <v/>
      </c>
      <c r="O276" s="36" t="str">
        <f t="shared" si="73"/>
        <v/>
      </c>
      <c r="P276" s="36" t="str">
        <f t="shared" si="73"/>
        <v/>
      </c>
      <c r="Q276" s="36" t="str">
        <f t="shared" si="73"/>
        <v/>
      </c>
      <c r="R276" s="36" t="str">
        <f t="shared" si="73"/>
        <v/>
      </c>
      <c r="S276" s="37"/>
    </row>
    <row r="277" spans="1:19" ht="144.75" hidden="1" customHeight="1" outlineLevel="1" x14ac:dyDescent="0.15">
      <c r="A277" s="44" t="s">
        <v>217</v>
      </c>
      <c r="B277" s="42" t="s">
        <v>308</v>
      </c>
      <c r="C277" s="14" t="s">
        <v>334</v>
      </c>
      <c r="D277" s="8" t="s">
        <v>12</v>
      </c>
      <c r="E277" s="29" t="s">
        <v>335</v>
      </c>
      <c r="F277" s="18"/>
      <c r="G277" s="18"/>
      <c r="H277" s="18"/>
      <c r="I277" s="18"/>
      <c r="J277" s="18"/>
      <c r="K277" s="18"/>
      <c r="L277" s="18" t="s">
        <v>10</v>
      </c>
      <c r="M277" s="18"/>
      <c r="N277" s="18"/>
      <c r="O277" s="18"/>
      <c r="P277" s="18"/>
      <c r="Q277" s="18"/>
      <c r="R277" s="18"/>
      <c r="S277" s="41"/>
    </row>
    <row r="278" spans="1:19" ht="144.75" hidden="1" customHeight="1" outlineLevel="1" x14ac:dyDescent="0.15">
      <c r="A278" s="44" t="s">
        <v>217</v>
      </c>
      <c r="B278" s="42" t="s">
        <v>308</v>
      </c>
      <c r="C278" s="14" t="s">
        <v>334</v>
      </c>
      <c r="D278" s="8" t="s">
        <v>14</v>
      </c>
      <c r="E278" s="29" t="s">
        <v>336</v>
      </c>
      <c r="F278" s="18"/>
      <c r="G278" s="18"/>
      <c r="H278" s="18"/>
      <c r="I278" s="18"/>
      <c r="J278" s="18"/>
      <c r="K278" s="18"/>
      <c r="L278" s="18" t="s">
        <v>18</v>
      </c>
      <c r="M278" s="18"/>
      <c r="N278" s="18"/>
      <c r="O278" s="18"/>
      <c r="P278" s="18"/>
      <c r="Q278" s="18"/>
      <c r="R278" s="18"/>
      <c r="S278" s="41"/>
    </row>
    <row r="279" spans="1:19" ht="144.75" hidden="1" customHeight="1" outlineLevel="1" x14ac:dyDescent="0.15">
      <c r="A279" s="44" t="s">
        <v>217</v>
      </c>
      <c r="B279" s="42" t="s">
        <v>308</v>
      </c>
      <c r="C279" s="14" t="s">
        <v>334</v>
      </c>
      <c r="D279" s="8" t="s">
        <v>16</v>
      </c>
      <c r="E279" s="29" t="s">
        <v>337</v>
      </c>
      <c r="F279" s="18"/>
      <c r="G279" s="18"/>
      <c r="H279" s="18"/>
      <c r="I279" s="18"/>
      <c r="J279" s="18"/>
      <c r="K279" s="18"/>
      <c r="L279" s="18" t="s">
        <v>18</v>
      </c>
      <c r="M279" s="18"/>
      <c r="N279" s="18"/>
      <c r="O279" s="18"/>
      <c r="P279" s="18"/>
      <c r="Q279" s="18"/>
      <c r="R279" s="18"/>
      <c r="S279" s="41"/>
    </row>
    <row r="280" spans="1:19" s="3" customFormat="1" ht="48" customHeight="1" collapsed="1" x14ac:dyDescent="0.15">
      <c r="A280" s="44" t="s">
        <v>217</v>
      </c>
      <c r="B280" s="42" t="s">
        <v>308</v>
      </c>
      <c r="C280" s="47" t="s">
        <v>338</v>
      </c>
      <c r="D280" s="6"/>
      <c r="E280" s="28"/>
      <c r="F280" s="36" t="str">
        <f>IF(COUNTIF(F281:F282,"○"),"○","")</f>
        <v/>
      </c>
      <c r="G280" s="36" t="str">
        <f t="shared" ref="G280:R280" si="74">IF(COUNTIF(G281:G282,"○"),"○","")</f>
        <v/>
      </c>
      <c r="H280" s="36" t="str">
        <f t="shared" si="74"/>
        <v/>
      </c>
      <c r="I280" s="36" t="str">
        <f t="shared" si="74"/>
        <v/>
      </c>
      <c r="J280" s="36" t="str">
        <f t="shared" si="74"/>
        <v/>
      </c>
      <c r="K280" s="36" t="str">
        <f t="shared" si="74"/>
        <v/>
      </c>
      <c r="L280" s="36" t="str">
        <f t="shared" si="74"/>
        <v>○</v>
      </c>
      <c r="M280" s="36" t="str">
        <f t="shared" si="74"/>
        <v/>
      </c>
      <c r="N280" s="36" t="str">
        <f t="shared" si="74"/>
        <v/>
      </c>
      <c r="O280" s="36" t="str">
        <f t="shared" si="74"/>
        <v/>
      </c>
      <c r="P280" s="36" t="str">
        <f t="shared" si="74"/>
        <v/>
      </c>
      <c r="Q280" s="36" t="str">
        <f t="shared" si="74"/>
        <v/>
      </c>
      <c r="R280" s="36" t="str">
        <f t="shared" si="74"/>
        <v/>
      </c>
      <c r="S280" s="37"/>
    </row>
    <row r="281" spans="1:19" ht="144.75" hidden="1" customHeight="1" outlineLevel="1" x14ac:dyDescent="0.15">
      <c r="A281" s="44" t="s">
        <v>217</v>
      </c>
      <c r="B281" s="43" t="s">
        <v>308</v>
      </c>
      <c r="C281" s="14" t="s">
        <v>339</v>
      </c>
      <c r="D281" s="8" t="s">
        <v>12</v>
      </c>
      <c r="E281" s="29" t="s">
        <v>340</v>
      </c>
      <c r="F281" s="18"/>
      <c r="G281" s="18"/>
      <c r="H281" s="18"/>
      <c r="I281" s="18"/>
      <c r="J281" s="18"/>
      <c r="K281" s="18"/>
      <c r="L281" s="18" t="s">
        <v>18</v>
      </c>
      <c r="M281" s="18"/>
      <c r="N281" s="18"/>
      <c r="O281" s="18"/>
      <c r="P281" s="18"/>
      <c r="Q281" s="18"/>
      <c r="R281" s="18"/>
      <c r="S281" s="41"/>
    </row>
    <row r="282" spans="1:19" ht="144.75" hidden="1" customHeight="1" outlineLevel="1" x14ac:dyDescent="0.15">
      <c r="A282" s="44" t="s">
        <v>217</v>
      </c>
      <c r="B282" s="43" t="s">
        <v>308</v>
      </c>
      <c r="C282" s="14" t="s">
        <v>339</v>
      </c>
      <c r="D282" s="8" t="s">
        <v>14</v>
      </c>
      <c r="E282" s="29" t="s">
        <v>341</v>
      </c>
      <c r="F282" s="18"/>
      <c r="G282" s="18"/>
      <c r="H282" s="18"/>
      <c r="I282" s="18"/>
      <c r="J282" s="18"/>
      <c r="K282" s="18"/>
      <c r="L282" s="18" t="s">
        <v>18</v>
      </c>
      <c r="M282" s="18"/>
      <c r="N282" s="18"/>
      <c r="O282" s="18"/>
      <c r="P282" s="18"/>
      <c r="Q282" s="18"/>
      <c r="R282" s="18"/>
      <c r="S282" s="41"/>
    </row>
    <row r="283" spans="1:19" s="3" customFormat="1" ht="48" customHeight="1" outlineLevel="1" collapsed="1" x14ac:dyDescent="0.15">
      <c r="A283" s="44" t="s">
        <v>217</v>
      </c>
      <c r="B283" s="63" t="s">
        <v>589</v>
      </c>
      <c r="C283" s="64"/>
      <c r="D283" s="64"/>
      <c r="E283" s="64"/>
      <c r="F283" s="64"/>
      <c r="G283" s="64"/>
      <c r="H283" s="64"/>
      <c r="I283" s="64"/>
      <c r="J283" s="64"/>
      <c r="K283" s="64"/>
      <c r="L283" s="64"/>
      <c r="M283" s="64"/>
      <c r="N283" s="64"/>
      <c r="O283" s="64"/>
      <c r="P283" s="64"/>
      <c r="Q283" s="64"/>
      <c r="R283" s="65"/>
      <c r="S283" s="37"/>
    </row>
    <row r="284" spans="1:19" s="3" customFormat="1" ht="48" customHeight="1" x14ac:dyDescent="0.15">
      <c r="A284" s="44" t="s">
        <v>217</v>
      </c>
      <c r="B284" s="42" t="s">
        <v>342</v>
      </c>
      <c r="C284" s="47" t="s">
        <v>343</v>
      </c>
      <c r="D284" s="6"/>
      <c r="E284" s="28"/>
      <c r="F284" s="36" t="str">
        <f>IF(COUNTIF(F285:F286,"○"),"○","")</f>
        <v/>
      </c>
      <c r="G284" s="36" t="str">
        <f t="shared" ref="G284:R284" si="75">IF(COUNTIF(G285:G286,"○"),"○","")</f>
        <v/>
      </c>
      <c r="H284" s="36" t="str">
        <f t="shared" si="75"/>
        <v/>
      </c>
      <c r="I284" s="36" t="str">
        <f t="shared" si="75"/>
        <v/>
      </c>
      <c r="J284" s="36" t="str">
        <f t="shared" si="75"/>
        <v/>
      </c>
      <c r="K284" s="36" t="str">
        <f t="shared" si="75"/>
        <v/>
      </c>
      <c r="L284" s="36" t="str">
        <f t="shared" si="75"/>
        <v/>
      </c>
      <c r="M284" s="36" t="str">
        <f t="shared" si="75"/>
        <v>○</v>
      </c>
      <c r="N284" s="36" t="str">
        <f t="shared" si="75"/>
        <v/>
      </c>
      <c r="O284" s="36" t="str">
        <f t="shared" si="75"/>
        <v/>
      </c>
      <c r="P284" s="36" t="str">
        <f t="shared" si="75"/>
        <v/>
      </c>
      <c r="Q284" s="36" t="str">
        <f t="shared" si="75"/>
        <v/>
      </c>
      <c r="R284" s="36" t="str">
        <f t="shared" si="75"/>
        <v/>
      </c>
      <c r="S284" s="37"/>
    </row>
    <row r="285" spans="1:19" ht="144.75" hidden="1" customHeight="1" outlineLevel="1" x14ac:dyDescent="0.15">
      <c r="A285" s="44" t="s">
        <v>217</v>
      </c>
      <c r="B285" s="42" t="s">
        <v>342</v>
      </c>
      <c r="C285" s="14" t="s">
        <v>344</v>
      </c>
      <c r="D285" s="9" t="s">
        <v>12</v>
      </c>
      <c r="E285" s="29" t="s">
        <v>345</v>
      </c>
      <c r="F285" s="18"/>
      <c r="G285" s="18"/>
      <c r="H285" s="18"/>
      <c r="I285" s="18"/>
      <c r="J285" s="18"/>
      <c r="K285" s="18"/>
      <c r="L285" s="18"/>
      <c r="M285" s="18" t="s">
        <v>18</v>
      </c>
      <c r="N285" s="18"/>
      <c r="O285" s="18"/>
      <c r="P285" s="18"/>
      <c r="Q285" s="18"/>
      <c r="R285" s="18"/>
      <c r="S285" s="41"/>
    </row>
    <row r="286" spans="1:19" ht="144.75" hidden="1" customHeight="1" outlineLevel="1" x14ac:dyDescent="0.15">
      <c r="A286" s="44" t="s">
        <v>217</v>
      </c>
      <c r="B286" s="42" t="s">
        <v>342</v>
      </c>
      <c r="C286" s="14" t="s">
        <v>344</v>
      </c>
      <c r="D286" s="9" t="s">
        <v>14</v>
      </c>
      <c r="E286" s="29" t="s">
        <v>346</v>
      </c>
      <c r="F286" s="18"/>
      <c r="G286" s="18"/>
      <c r="H286" s="18"/>
      <c r="I286" s="18"/>
      <c r="J286" s="18"/>
      <c r="K286" s="18"/>
      <c r="L286" s="18"/>
      <c r="M286" s="18" t="s">
        <v>18</v>
      </c>
      <c r="N286" s="18"/>
      <c r="O286" s="18"/>
      <c r="P286" s="18"/>
      <c r="Q286" s="18"/>
      <c r="R286" s="18"/>
      <c r="S286" s="41"/>
    </row>
    <row r="287" spans="1:19" s="3" customFormat="1" ht="48" customHeight="1" collapsed="1" x14ac:dyDescent="0.15">
      <c r="A287" s="44" t="s">
        <v>217</v>
      </c>
      <c r="B287" s="42" t="s">
        <v>342</v>
      </c>
      <c r="C287" s="47" t="s">
        <v>347</v>
      </c>
      <c r="D287" s="7"/>
      <c r="E287" s="30"/>
      <c r="F287" s="36" t="str">
        <f>IF(COUNTIF(F288,"○"),"○","")</f>
        <v/>
      </c>
      <c r="G287" s="36" t="str">
        <f t="shared" ref="G287:R287" si="76">IF(COUNTIF(G288,"○"),"○","")</f>
        <v/>
      </c>
      <c r="H287" s="36" t="str">
        <f t="shared" si="76"/>
        <v/>
      </c>
      <c r="I287" s="36" t="str">
        <f t="shared" si="76"/>
        <v/>
      </c>
      <c r="J287" s="36" t="str">
        <f t="shared" si="76"/>
        <v/>
      </c>
      <c r="K287" s="36" t="str">
        <f t="shared" si="76"/>
        <v/>
      </c>
      <c r="L287" s="36" t="str">
        <f t="shared" si="76"/>
        <v/>
      </c>
      <c r="M287" s="36" t="str">
        <f t="shared" si="76"/>
        <v>○</v>
      </c>
      <c r="N287" s="36" t="str">
        <f t="shared" si="76"/>
        <v/>
      </c>
      <c r="O287" s="36" t="str">
        <f t="shared" si="76"/>
        <v>○</v>
      </c>
      <c r="P287" s="36" t="str">
        <f t="shared" si="76"/>
        <v/>
      </c>
      <c r="Q287" s="36" t="str">
        <f t="shared" si="76"/>
        <v/>
      </c>
      <c r="R287" s="36" t="str">
        <f t="shared" si="76"/>
        <v/>
      </c>
      <c r="S287" s="37"/>
    </row>
    <row r="288" spans="1:19" ht="144.75" hidden="1" customHeight="1" outlineLevel="1" x14ac:dyDescent="0.15">
      <c r="A288" s="44" t="s">
        <v>217</v>
      </c>
      <c r="B288" s="42" t="s">
        <v>342</v>
      </c>
      <c r="C288" s="14" t="s">
        <v>348</v>
      </c>
      <c r="D288" s="9" t="s">
        <v>12</v>
      </c>
      <c r="E288" s="29" t="s">
        <v>349</v>
      </c>
      <c r="F288" s="18"/>
      <c r="G288" s="18"/>
      <c r="H288" s="18"/>
      <c r="I288" s="18"/>
      <c r="J288" s="18"/>
      <c r="K288" s="18"/>
      <c r="L288" s="18"/>
      <c r="M288" s="18" t="s">
        <v>18</v>
      </c>
      <c r="N288" s="18"/>
      <c r="O288" s="18" t="s">
        <v>18</v>
      </c>
      <c r="P288" s="18"/>
      <c r="Q288" s="18"/>
      <c r="R288" s="18"/>
      <c r="S288" s="41"/>
    </row>
    <row r="289" spans="1:19" s="3" customFormat="1" ht="48" customHeight="1" collapsed="1" x14ac:dyDescent="0.15">
      <c r="A289" s="44" t="s">
        <v>217</v>
      </c>
      <c r="B289" s="42" t="s">
        <v>342</v>
      </c>
      <c r="C289" s="47" t="s">
        <v>605</v>
      </c>
      <c r="D289" s="7"/>
      <c r="E289" s="30"/>
      <c r="F289" s="36" t="str">
        <f>IF(COUNTIF(F290:F292,"○"),"○","")</f>
        <v/>
      </c>
      <c r="G289" s="36" t="str">
        <f t="shared" ref="G289:R289" si="77">IF(COUNTIF(G290:G292,"○"),"○","")</f>
        <v/>
      </c>
      <c r="H289" s="36" t="str">
        <f t="shared" si="77"/>
        <v/>
      </c>
      <c r="I289" s="36" t="str">
        <f t="shared" si="77"/>
        <v/>
      </c>
      <c r="J289" s="36" t="str">
        <f t="shared" si="77"/>
        <v/>
      </c>
      <c r="K289" s="36" t="str">
        <f t="shared" si="77"/>
        <v/>
      </c>
      <c r="L289" s="36" t="str">
        <f t="shared" si="77"/>
        <v/>
      </c>
      <c r="M289" s="36" t="str">
        <f t="shared" si="77"/>
        <v/>
      </c>
      <c r="N289" s="36" t="str">
        <f t="shared" si="77"/>
        <v/>
      </c>
      <c r="O289" s="36" t="str">
        <f t="shared" si="77"/>
        <v>○</v>
      </c>
      <c r="P289" s="36" t="str">
        <f t="shared" si="77"/>
        <v/>
      </c>
      <c r="Q289" s="36" t="str">
        <f t="shared" si="77"/>
        <v/>
      </c>
      <c r="R289" s="36" t="str">
        <f t="shared" si="77"/>
        <v/>
      </c>
      <c r="S289" s="37"/>
    </row>
    <row r="290" spans="1:19" ht="144.75" hidden="1" customHeight="1" outlineLevel="1" x14ac:dyDescent="0.15">
      <c r="A290" s="44" t="s">
        <v>217</v>
      </c>
      <c r="B290" s="43" t="s">
        <v>342</v>
      </c>
      <c r="C290" s="14" t="s">
        <v>350</v>
      </c>
      <c r="D290" s="9" t="s">
        <v>12</v>
      </c>
      <c r="E290" s="29" t="s">
        <v>351</v>
      </c>
      <c r="F290" s="18"/>
      <c r="G290" s="18"/>
      <c r="H290" s="18"/>
      <c r="I290" s="18"/>
      <c r="J290" s="18"/>
      <c r="K290" s="18"/>
      <c r="L290" s="18"/>
      <c r="M290" s="18"/>
      <c r="N290" s="18"/>
      <c r="O290" s="18" t="s">
        <v>18</v>
      </c>
      <c r="P290" s="18"/>
      <c r="Q290" s="18"/>
      <c r="R290" s="18"/>
      <c r="S290" s="41"/>
    </row>
    <row r="291" spans="1:19" ht="144.75" hidden="1" customHeight="1" outlineLevel="1" x14ac:dyDescent="0.15">
      <c r="A291" s="44" t="s">
        <v>553</v>
      </c>
      <c r="B291" s="43" t="s">
        <v>342</v>
      </c>
      <c r="C291" s="14" t="s">
        <v>350</v>
      </c>
      <c r="D291" s="9" t="s">
        <v>554</v>
      </c>
      <c r="E291" s="29" t="s">
        <v>555</v>
      </c>
      <c r="F291" s="18"/>
      <c r="G291" s="18"/>
      <c r="H291" s="18"/>
      <c r="I291" s="18"/>
      <c r="J291" s="18"/>
      <c r="K291" s="18"/>
      <c r="L291" s="18"/>
      <c r="M291" s="18"/>
      <c r="N291" s="18"/>
      <c r="O291" s="18" t="s">
        <v>18</v>
      </c>
      <c r="P291" s="18"/>
      <c r="Q291" s="18"/>
      <c r="R291" s="18"/>
      <c r="S291" s="41"/>
    </row>
    <row r="292" spans="1:19" ht="144.75" hidden="1" customHeight="1" outlineLevel="1" x14ac:dyDescent="0.15">
      <c r="A292" s="44" t="s">
        <v>217</v>
      </c>
      <c r="B292" s="43" t="s">
        <v>342</v>
      </c>
      <c r="C292" s="14" t="s">
        <v>350</v>
      </c>
      <c r="D292" s="9" t="s">
        <v>16</v>
      </c>
      <c r="E292" s="29" t="s">
        <v>352</v>
      </c>
      <c r="F292" s="18"/>
      <c r="G292" s="18"/>
      <c r="H292" s="18"/>
      <c r="I292" s="18"/>
      <c r="J292" s="18"/>
      <c r="K292" s="18"/>
      <c r="L292" s="18"/>
      <c r="M292" s="18"/>
      <c r="N292" s="18"/>
      <c r="O292" s="18" t="s">
        <v>18</v>
      </c>
      <c r="P292" s="18"/>
      <c r="Q292" s="18"/>
      <c r="R292" s="18"/>
      <c r="S292" s="41"/>
    </row>
    <row r="293" spans="1:19" s="3" customFormat="1" ht="48" customHeight="1" outlineLevel="1" collapsed="1" x14ac:dyDescent="0.15">
      <c r="A293" s="44" t="s">
        <v>217</v>
      </c>
      <c r="B293" s="63" t="s">
        <v>590</v>
      </c>
      <c r="C293" s="64"/>
      <c r="D293" s="64"/>
      <c r="E293" s="64"/>
      <c r="F293" s="64"/>
      <c r="G293" s="64"/>
      <c r="H293" s="64"/>
      <c r="I293" s="64"/>
      <c r="J293" s="64"/>
      <c r="K293" s="64"/>
      <c r="L293" s="64"/>
      <c r="M293" s="64"/>
      <c r="N293" s="64"/>
      <c r="O293" s="64"/>
      <c r="P293" s="64"/>
      <c r="Q293" s="64"/>
      <c r="R293" s="65"/>
      <c r="S293" s="37"/>
    </row>
    <row r="294" spans="1:19" s="3" customFormat="1" ht="48" customHeight="1" x14ac:dyDescent="0.15">
      <c r="A294" s="44" t="s">
        <v>217</v>
      </c>
      <c r="B294" s="42" t="s">
        <v>353</v>
      </c>
      <c r="C294" s="47" t="s">
        <v>354</v>
      </c>
      <c r="D294" s="6"/>
      <c r="E294" s="28"/>
      <c r="F294" s="36" t="str">
        <f>IF(COUNTIF(F295:F298,"○"),"○","")</f>
        <v/>
      </c>
      <c r="G294" s="36" t="str">
        <f t="shared" ref="G294:R294" si="78">IF(COUNTIF(G295:G298,"○"),"○","")</f>
        <v/>
      </c>
      <c r="H294" s="36" t="str">
        <f t="shared" si="78"/>
        <v/>
      </c>
      <c r="I294" s="36" t="str">
        <f t="shared" si="78"/>
        <v/>
      </c>
      <c r="J294" s="36" t="str">
        <f t="shared" si="78"/>
        <v/>
      </c>
      <c r="K294" s="36" t="str">
        <f t="shared" si="78"/>
        <v/>
      </c>
      <c r="L294" s="36" t="str">
        <f t="shared" si="78"/>
        <v>○</v>
      </c>
      <c r="M294" s="36" t="str">
        <f t="shared" si="78"/>
        <v>○</v>
      </c>
      <c r="N294" s="36" t="str">
        <f t="shared" si="78"/>
        <v/>
      </c>
      <c r="O294" s="36" t="str">
        <f t="shared" si="78"/>
        <v/>
      </c>
      <c r="P294" s="36" t="str">
        <f t="shared" si="78"/>
        <v/>
      </c>
      <c r="Q294" s="36" t="str">
        <f t="shared" si="78"/>
        <v/>
      </c>
      <c r="R294" s="36" t="str">
        <f t="shared" si="78"/>
        <v/>
      </c>
      <c r="S294" s="37"/>
    </row>
    <row r="295" spans="1:19" ht="144.75" hidden="1" customHeight="1" outlineLevel="1" x14ac:dyDescent="0.15">
      <c r="A295" s="44" t="s">
        <v>217</v>
      </c>
      <c r="B295" s="42" t="s">
        <v>353</v>
      </c>
      <c r="C295" s="14" t="s">
        <v>355</v>
      </c>
      <c r="D295" s="9" t="s">
        <v>12</v>
      </c>
      <c r="E295" s="29" t="s">
        <v>356</v>
      </c>
      <c r="F295" s="18"/>
      <c r="G295" s="18"/>
      <c r="H295" s="18"/>
      <c r="I295" s="18"/>
      <c r="J295" s="18"/>
      <c r="K295" s="18"/>
      <c r="L295" s="18"/>
      <c r="M295" s="18" t="s">
        <v>18</v>
      </c>
      <c r="N295" s="18"/>
      <c r="O295" s="18"/>
      <c r="P295" s="18"/>
      <c r="Q295" s="18"/>
      <c r="R295" s="18"/>
      <c r="S295" s="41"/>
    </row>
    <row r="296" spans="1:19" ht="144.75" hidden="1" customHeight="1" outlineLevel="1" x14ac:dyDescent="0.15">
      <c r="A296" s="44" t="s">
        <v>217</v>
      </c>
      <c r="B296" s="42" t="s">
        <v>353</v>
      </c>
      <c r="C296" s="14" t="s">
        <v>355</v>
      </c>
      <c r="D296" s="9" t="s">
        <v>14</v>
      </c>
      <c r="E296" s="29" t="s">
        <v>357</v>
      </c>
      <c r="F296" s="18"/>
      <c r="G296" s="18"/>
      <c r="H296" s="18"/>
      <c r="I296" s="18"/>
      <c r="J296" s="18"/>
      <c r="K296" s="18"/>
      <c r="L296" s="18"/>
      <c r="M296" s="18" t="s">
        <v>18</v>
      </c>
      <c r="N296" s="18"/>
      <c r="O296" s="18"/>
      <c r="P296" s="18"/>
      <c r="Q296" s="18"/>
      <c r="R296" s="18"/>
      <c r="S296" s="41"/>
    </row>
    <row r="297" spans="1:19" ht="144.75" hidden="1" customHeight="1" outlineLevel="1" x14ac:dyDescent="0.15">
      <c r="A297" s="44" t="s">
        <v>217</v>
      </c>
      <c r="B297" s="42" t="s">
        <v>353</v>
      </c>
      <c r="C297" s="14" t="s">
        <v>355</v>
      </c>
      <c r="D297" s="9" t="s">
        <v>16</v>
      </c>
      <c r="E297" s="29" t="s">
        <v>358</v>
      </c>
      <c r="F297" s="18"/>
      <c r="G297" s="18"/>
      <c r="H297" s="18"/>
      <c r="I297" s="18"/>
      <c r="J297" s="18"/>
      <c r="K297" s="18"/>
      <c r="L297" s="18" t="s">
        <v>18</v>
      </c>
      <c r="M297" s="18" t="s">
        <v>18</v>
      </c>
      <c r="N297" s="18"/>
      <c r="O297" s="18"/>
      <c r="P297" s="18"/>
      <c r="Q297" s="18"/>
      <c r="R297" s="18"/>
      <c r="S297" s="41"/>
    </row>
    <row r="298" spans="1:19" ht="144.75" hidden="1" customHeight="1" outlineLevel="1" x14ac:dyDescent="0.15">
      <c r="A298" s="44" t="s">
        <v>217</v>
      </c>
      <c r="B298" s="42" t="s">
        <v>353</v>
      </c>
      <c r="C298" s="14" t="s">
        <v>355</v>
      </c>
      <c r="D298" s="9" t="s">
        <v>147</v>
      </c>
      <c r="E298" s="29" t="s">
        <v>359</v>
      </c>
      <c r="F298" s="18"/>
      <c r="G298" s="18"/>
      <c r="H298" s="18"/>
      <c r="I298" s="18"/>
      <c r="J298" s="18"/>
      <c r="K298" s="18"/>
      <c r="L298" s="18"/>
      <c r="M298" s="18" t="s">
        <v>10</v>
      </c>
      <c r="N298" s="18"/>
      <c r="O298" s="18"/>
      <c r="P298" s="18"/>
      <c r="Q298" s="18"/>
      <c r="R298" s="18"/>
      <c r="S298" s="41"/>
    </row>
    <row r="299" spans="1:19" s="3" customFormat="1" ht="48" customHeight="1" collapsed="1" x14ac:dyDescent="0.15">
      <c r="A299" s="44" t="s">
        <v>217</v>
      </c>
      <c r="B299" s="42" t="s">
        <v>353</v>
      </c>
      <c r="C299" s="47" t="s">
        <v>360</v>
      </c>
      <c r="D299" s="7"/>
      <c r="E299" s="30"/>
      <c r="F299" s="36" t="str">
        <f>IF(COUNTIF(F300:F301,"○"),"○","")</f>
        <v/>
      </c>
      <c r="G299" s="36" t="str">
        <f t="shared" ref="G299:R299" si="79">IF(COUNTIF(G300:G301,"○"),"○","")</f>
        <v/>
      </c>
      <c r="H299" s="36" t="str">
        <f t="shared" si="79"/>
        <v/>
      </c>
      <c r="I299" s="36" t="str">
        <f t="shared" si="79"/>
        <v/>
      </c>
      <c r="J299" s="36" t="str">
        <f t="shared" si="79"/>
        <v/>
      </c>
      <c r="K299" s="36" t="str">
        <f t="shared" si="79"/>
        <v/>
      </c>
      <c r="L299" s="36" t="str">
        <f t="shared" si="79"/>
        <v/>
      </c>
      <c r="M299" s="36" t="str">
        <f t="shared" si="79"/>
        <v>○</v>
      </c>
      <c r="N299" s="36" t="str">
        <f t="shared" si="79"/>
        <v/>
      </c>
      <c r="O299" s="36" t="str">
        <f t="shared" si="79"/>
        <v/>
      </c>
      <c r="P299" s="36" t="str">
        <f t="shared" si="79"/>
        <v/>
      </c>
      <c r="Q299" s="36" t="str">
        <f t="shared" si="79"/>
        <v/>
      </c>
      <c r="R299" s="36" t="str">
        <f t="shared" si="79"/>
        <v/>
      </c>
      <c r="S299" s="37"/>
    </row>
    <row r="300" spans="1:19" ht="144.75" hidden="1" customHeight="1" outlineLevel="1" x14ac:dyDescent="0.15">
      <c r="A300" s="44" t="s">
        <v>217</v>
      </c>
      <c r="B300" s="42" t="s">
        <v>353</v>
      </c>
      <c r="C300" s="14" t="s">
        <v>361</v>
      </c>
      <c r="D300" s="9" t="s">
        <v>12</v>
      </c>
      <c r="E300" s="29" t="s">
        <v>362</v>
      </c>
      <c r="F300" s="18"/>
      <c r="G300" s="18"/>
      <c r="H300" s="18"/>
      <c r="I300" s="18"/>
      <c r="J300" s="18"/>
      <c r="K300" s="18"/>
      <c r="L300" s="18"/>
      <c r="M300" s="18" t="s">
        <v>10</v>
      </c>
      <c r="N300" s="18"/>
      <c r="O300" s="18"/>
      <c r="P300" s="18"/>
      <c r="Q300" s="18"/>
      <c r="R300" s="18"/>
      <c r="S300" s="41"/>
    </row>
    <row r="301" spans="1:19" ht="144.75" hidden="1" customHeight="1" outlineLevel="1" x14ac:dyDescent="0.15">
      <c r="A301" s="44" t="s">
        <v>217</v>
      </c>
      <c r="B301" s="42" t="s">
        <v>353</v>
      </c>
      <c r="C301" s="14" t="s">
        <v>361</v>
      </c>
      <c r="D301" s="9" t="s">
        <v>14</v>
      </c>
      <c r="E301" s="29" t="s">
        <v>363</v>
      </c>
      <c r="F301" s="18"/>
      <c r="G301" s="18"/>
      <c r="H301" s="18"/>
      <c r="I301" s="18"/>
      <c r="J301" s="18"/>
      <c r="K301" s="18"/>
      <c r="L301" s="18"/>
      <c r="M301" s="18" t="s">
        <v>18</v>
      </c>
      <c r="N301" s="18"/>
      <c r="O301" s="18"/>
      <c r="P301" s="18"/>
      <c r="Q301" s="18"/>
      <c r="R301" s="18"/>
      <c r="S301" s="41"/>
    </row>
    <row r="302" spans="1:19" s="3" customFormat="1" ht="48" customHeight="1" collapsed="1" x14ac:dyDescent="0.15">
      <c r="A302" s="44" t="s">
        <v>217</v>
      </c>
      <c r="B302" s="42" t="s">
        <v>353</v>
      </c>
      <c r="C302" s="47" t="s">
        <v>364</v>
      </c>
      <c r="D302" s="7"/>
      <c r="E302" s="30"/>
      <c r="F302" s="36" t="str">
        <f>IF(COUNTIF(F303,"○"),"○","")</f>
        <v/>
      </c>
      <c r="G302" s="36" t="str">
        <f t="shared" ref="G302:R302" si="80">IF(COUNTIF(G303,"○"),"○","")</f>
        <v/>
      </c>
      <c r="H302" s="36" t="str">
        <f t="shared" si="80"/>
        <v/>
      </c>
      <c r="I302" s="36" t="str">
        <f t="shared" si="80"/>
        <v/>
      </c>
      <c r="J302" s="36" t="str">
        <f t="shared" si="80"/>
        <v/>
      </c>
      <c r="K302" s="36" t="str">
        <f t="shared" si="80"/>
        <v/>
      </c>
      <c r="L302" s="36" t="str">
        <f t="shared" si="80"/>
        <v/>
      </c>
      <c r="M302" s="36" t="str">
        <f t="shared" si="80"/>
        <v>○</v>
      </c>
      <c r="N302" s="36" t="str">
        <f t="shared" si="80"/>
        <v/>
      </c>
      <c r="O302" s="36" t="str">
        <f t="shared" si="80"/>
        <v/>
      </c>
      <c r="P302" s="36" t="str">
        <f t="shared" si="80"/>
        <v/>
      </c>
      <c r="Q302" s="36" t="str">
        <f t="shared" si="80"/>
        <v>○</v>
      </c>
      <c r="R302" s="36" t="str">
        <f t="shared" si="80"/>
        <v/>
      </c>
      <c r="S302" s="37"/>
    </row>
    <row r="303" spans="1:19" ht="144.75" hidden="1" customHeight="1" outlineLevel="1" x14ac:dyDescent="0.15">
      <c r="A303" s="44" t="s">
        <v>217</v>
      </c>
      <c r="B303" s="43" t="s">
        <v>353</v>
      </c>
      <c r="C303" s="14" t="s">
        <v>365</v>
      </c>
      <c r="D303" s="9" t="s">
        <v>12</v>
      </c>
      <c r="E303" s="29" t="s">
        <v>366</v>
      </c>
      <c r="F303" s="18"/>
      <c r="G303" s="18"/>
      <c r="H303" s="18"/>
      <c r="I303" s="18"/>
      <c r="J303" s="18"/>
      <c r="K303" s="18"/>
      <c r="L303" s="18"/>
      <c r="M303" s="18" t="s">
        <v>18</v>
      </c>
      <c r="N303" s="18"/>
      <c r="O303" s="18"/>
      <c r="P303" s="18"/>
      <c r="Q303" s="18" t="s">
        <v>18</v>
      </c>
      <c r="R303" s="18"/>
      <c r="S303" s="41"/>
    </row>
    <row r="304" spans="1:19" s="3" customFormat="1" ht="48" customHeight="1" outlineLevel="1" collapsed="1" x14ac:dyDescent="0.15">
      <c r="A304" s="44" t="s">
        <v>217</v>
      </c>
      <c r="B304" s="63" t="s">
        <v>591</v>
      </c>
      <c r="C304" s="64"/>
      <c r="D304" s="64"/>
      <c r="E304" s="64"/>
      <c r="F304" s="64"/>
      <c r="G304" s="64"/>
      <c r="H304" s="64"/>
      <c r="I304" s="64"/>
      <c r="J304" s="64"/>
      <c r="K304" s="64"/>
      <c r="L304" s="64"/>
      <c r="M304" s="64"/>
      <c r="N304" s="64"/>
      <c r="O304" s="64"/>
      <c r="P304" s="64"/>
      <c r="Q304" s="64"/>
      <c r="R304" s="65"/>
      <c r="S304" s="37"/>
    </row>
    <row r="305" spans="1:19" s="3" customFormat="1" ht="48" customHeight="1" x14ac:dyDescent="0.15">
      <c r="A305" s="44" t="s">
        <v>217</v>
      </c>
      <c r="B305" s="42" t="s">
        <v>367</v>
      </c>
      <c r="C305" s="47" t="s">
        <v>368</v>
      </c>
      <c r="D305" s="7"/>
      <c r="E305" s="30"/>
      <c r="F305" s="36" t="str">
        <f>IF(COUNTIF(F306:F308,"○"),"○","")</f>
        <v/>
      </c>
      <c r="G305" s="36" t="str">
        <f t="shared" ref="G305:R305" si="81">IF(COUNTIF(G306:G308,"○"),"○","")</f>
        <v/>
      </c>
      <c r="H305" s="36" t="str">
        <f t="shared" si="81"/>
        <v/>
      </c>
      <c r="I305" s="36" t="str">
        <f t="shared" si="81"/>
        <v/>
      </c>
      <c r="J305" s="36" t="str">
        <f t="shared" si="81"/>
        <v>○</v>
      </c>
      <c r="K305" s="36" t="str">
        <f t="shared" si="81"/>
        <v/>
      </c>
      <c r="L305" s="36" t="str">
        <f t="shared" si="81"/>
        <v/>
      </c>
      <c r="M305" s="36" t="str">
        <f t="shared" si="81"/>
        <v>○</v>
      </c>
      <c r="N305" s="36" t="str">
        <f t="shared" si="81"/>
        <v>○</v>
      </c>
      <c r="O305" s="36" t="str">
        <f t="shared" si="81"/>
        <v/>
      </c>
      <c r="P305" s="36" t="str">
        <f t="shared" si="81"/>
        <v/>
      </c>
      <c r="Q305" s="36" t="str">
        <f t="shared" si="81"/>
        <v/>
      </c>
      <c r="R305" s="36" t="str">
        <f t="shared" si="81"/>
        <v/>
      </c>
      <c r="S305" s="37"/>
    </row>
    <row r="306" spans="1:19" ht="144.75" hidden="1" customHeight="1" outlineLevel="1" x14ac:dyDescent="0.15">
      <c r="A306" s="44" t="s">
        <v>217</v>
      </c>
      <c r="B306" s="42" t="s">
        <v>367</v>
      </c>
      <c r="C306" s="14" t="s">
        <v>369</v>
      </c>
      <c r="D306" s="9" t="s">
        <v>12</v>
      </c>
      <c r="E306" s="29" t="s">
        <v>370</v>
      </c>
      <c r="F306" s="18"/>
      <c r="G306" s="18"/>
      <c r="H306" s="18"/>
      <c r="I306" s="18"/>
      <c r="J306" s="18"/>
      <c r="K306" s="18"/>
      <c r="L306" s="18"/>
      <c r="M306" s="18" t="s">
        <v>18</v>
      </c>
      <c r="N306" s="18" t="s">
        <v>18</v>
      </c>
      <c r="O306" s="18"/>
      <c r="P306" s="18"/>
      <c r="Q306" s="18"/>
      <c r="R306" s="18"/>
      <c r="S306" s="41"/>
    </row>
    <row r="307" spans="1:19" ht="144.75" hidden="1" customHeight="1" outlineLevel="1" x14ac:dyDescent="0.15">
      <c r="A307" s="44" t="s">
        <v>217</v>
      </c>
      <c r="B307" s="42" t="s">
        <v>367</v>
      </c>
      <c r="C307" s="14" t="s">
        <v>369</v>
      </c>
      <c r="D307" s="9" t="s">
        <v>14</v>
      </c>
      <c r="E307" s="29" t="s">
        <v>371</v>
      </c>
      <c r="F307" s="18"/>
      <c r="G307" s="18"/>
      <c r="H307" s="18"/>
      <c r="I307" s="18"/>
      <c r="J307" s="18"/>
      <c r="K307" s="18"/>
      <c r="L307" s="18"/>
      <c r="M307" s="18" t="s">
        <v>18</v>
      </c>
      <c r="N307" s="18"/>
      <c r="O307" s="18"/>
      <c r="P307" s="18"/>
      <c r="Q307" s="18"/>
      <c r="R307" s="18"/>
      <c r="S307" s="41"/>
    </row>
    <row r="308" spans="1:19" ht="144.75" hidden="1" customHeight="1" outlineLevel="1" x14ac:dyDescent="0.15">
      <c r="A308" s="44" t="s">
        <v>217</v>
      </c>
      <c r="B308" s="42" t="s">
        <v>367</v>
      </c>
      <c r="C308" s="14" t="s">
        <v>369</v>
      </c>
      <c r="D308" s="9" t="s">
        <v>16</v>
      </c>
      <c r="E308" s="29" t="s">
        <v>372</v>
      </c>
      <c r="F308" s="18"/>
      <c r="G308" s="18"/>
      <c r="H308" s="18"/>
      <c r="I308" s="18"/>
      <c r="J308" s="18" t="s">
        <v>18</v>
      </c>
      <c r="K308" s="18"/>
      <c r="L308" s="18"/>
      <c r="M308" s="18" t="s">
        <v>18</v>
      </c>
      <c r="N308" s="18"/>
      <c r="O308" s="18"/>
      <c r="P308" s="18"/>
      <c r="Q308" s="18"/>
      <c r="R308" s="18"/>
      <c r="S308" s="41"/>
    </row>
    <row r="309" spans="1:19" s="3" customFormat="1" ht="48" customHeight="1" collapsed="1" x14ac:dyDescent="0.15">
      <c r="A309" s="44" t="s">
        <v>217</v>
      </c>
      <c r="B309" s="42" t="s">
        <v>367</v>
      </c>
      <c r="C309" s="46" t="s">
        <v>373</v>
      </c>
      <c r="D309" s="5"/>
      <c r="E309" s="28"/>
      <c r="F309" s="36" t="str">
        <f>IF(COUNTIF(F310:F311,"○"),"○","")</f>
        <v/>
      </c>
      <c r="G309" s="36" t="str">
        <f t="shared" ref="G309:R309" si="82">IF(COUNTIF(G310:G311,"○"),"○","")</f>
        <v/>
      </c>
      <c r="H309" s="36" t="str">
        <f t="shared" si="82"/>
        <v/>
      </c>
      <c r="I309" s="36" t="str">
        <f t="shared" si="82"/>
        <v/>
      </c>
      <c r="J309" s="36" t="str">
        <f t="shared" si="82"/>
        <v/>
      </c>
      <c r="K309" s="36" t="str">
        <f t="shared" si="82"/>
        <v/>
      </c>
      <c r="L309" s="36" t="str">
        <f t="shared" si="82"/>
        <v/>
      </c>
      <c r="M309" s="36" t="str">
        <f t="shared" si="82"/>
        <v>○</v>
      </c>
      <c r="N309" s="36" t="str">
        <f t="shared" si="82"/>
        <v/>
      </c>
      <c r="O309" s="36" t="str">
        <f t="shared" si="82"/>
        <v/>
      </c>
      <c r="P309" s="36" t="str">
        <f t="shared" si="82"/>
        <v>○</v>
      </c>
      <c r="Q309" s="36" t="str">
        <f t="shared" si="82"/>
        <v/>
      </c>
      <c r="R309" s="36" t="str">
        <f t="shared" si="82"/>
        <v/>
      </c>
      <c r="S309" s="37"/>
    </row>
    <row r="310" spans="1:19" ht="144.75" hidden="1" customHeight="1" outlineLevel="1" x14ac:dyDescent="0.15">
      <c r="A310" s="44" t="s">
        <v>217</v>
      </c>
      <c r="B310" s="42" t="s">
        <v>367</v>
      </c>
      <c r="C310" s="14" t="s">
        <v>374</v>
      </c>
      <c r="D310" s="9" t="s">
        <v>12</v>
      </c>
      <c r="E310" s="29" t="s">
        <v>375</v>
      </c>
      <c r="F310" s="18"/>
      <c r="G310" s="18"/>
      <c r="H310" s="18"/>
      <c r="I310" s="18"/>
      <c r="J310" s="18"/>
      <c r="K310" s="18"/>
      <c r="L310" s="18"/>
      <c r="M310" s="18" t="s">
        <v>18</v>
      </c>
      <c r="N310" s="18"/>
      <c r="O310" s="18"/>
      <c r="P310" s="18" t="s">
        <v>18</v>
      </c>
      <c r="Q310" s="18"/>
      <c r="R310" s="18"/>
      <c r="S310" s="41"/>
    </row>
    <row r="311" spans="1:19" ht="144.75" hidden="1" customHeight="1" outlineLevel="1" x14ac:dyDescent="0.15">
      <c r="A311" s="44" t="s">
        <v>217</v>
      </c>
      <c r="B311" s="42" t="s">
        <v>367</v>
      </c>
      <c r="C311" s="14" t="s">
        <v>374</v>
      </c>
      <c r="D311" s="9" t="s">
        <v>14</v>
      </c>
      <c r="E311" s="29" t="s">
        <v>376</v>
      </c>
      <c r="F311" s="18"/>
      <c r="G311" s="18"/>
      <c r="H311" s="18"/>
      <c r="I311" s="18"/>
      <c r="J311" s="18"/>
      <c r="K311" s="18"/>
      <c r="L311" s="18"/>
      <c r="M311" s="18" t="s">
        <v>10</v>
      </c>
      <c r="N311" s="18"/>
      <c r="O311" s="18"/>
      <c r="P311" s="18" t="s">
        <v>10</v>
      </c>
      <c r="Q311" s="18"/>
      <c r="R311" s="18"/>
      <c r="S311" s="41"/>
    </row>
    <row r="312" spans="1:19" s="3" customFormat="1" ht="48" customHeight="1" collapsed="1" x14ac:dyDescent="0.15">
      <c r="A312" s="44" t="s">
        <v>217</v>
      </c>
      <c r="B312" s="42" t="s">
        <v>367</v>
      </c>
      <c r="C312" s="46" t="s">
        <v>377</v>
      </c>
      <c r="D312" s="5"/>
      <c r="E312" s="28"/>
      <c r="F312" s="36" t="str">
        <f>IF(COUNTIF(F313,"○"),"○","")</f>
        <v/>
      </c>
      <c r="G312" s="36" t="str">
        <f t="shared" ref="G312:R312" si="83">IF(COUNTIF(G313,"○"),"○","")</f>
        <v/>
      </c>
      <c r="H312" s="36" t="str">
        <f t="shared" si="83"/>
        <v/>
      </c>
      <c r="I312" s="36" t="str">
        <f t="shared" si="83"/>
        <v/>
      </c>
      <c r="J312" s="36" t="str">
        <f t="shared" si="83"/>
        <v/>
      </c>
      <c r="K312" s="36" t="str">
        <f t="shared" si="83"/>
        <v/>
      </c>
      <c r="L312" s="36" t="str">
        <f t="shared" si="83"/>
        <v/>
      </c>
      <c r="M312" s="36" t="str">
        <f t="shared" si="83"/>
        <v>○</v>
      </c>
      <c r="N312" s="36" t="str">
        <f t="shared" si="83"/>
        <v/>
      </c>
      <c r="O312" s="36" t="str">
        <f t="shared" si="83"/>
        <v/>
      </c>
      <c r="P312" s="36" t="str">
        <f t="shared" si="83"/>
        <v/>
      </c>
      <c r="Q312" s="36" t="str">
        <f t="shared" si="83"/>
        <v/>
      </c>
      <c r="R312" s="36" t="str">
        <f t="shared" si="83"/>
        <v/>
      </c>
      <c r="S312" s="37"/>
    </row>
    <row r="313" spans="1:19" ht="144.75" hidden="1" customHeight="1" outlineLevel="1" x14ac:dyDescent="0.15">
      <c r="A313" s="44" t="s">
        <v>217</v>
      </c>
      <c r="B313" s="42" t="s">
        <v>367</v>
      </c>
      <c r="C313" s="14" t="s">
        <v>378</v>
      </c>
      <c r="D313" s="9" t="s">
        <v>12</v>
      </c>
      <c r="E313" s="29" t="s">
        <v>379</v>
      </c>
      <c r="F313" s="18"/>
      <c r="G313" s="18"/>
      <c r="H313" s="18"/>
      <c r="I313" s="18"/>
      <c r="J313" s="18"/>
      <c r="K313" s="18"/>
      <c r="L313" s="18"/>
      <c r="M313" s="18" t="s">
        <v>10</v>
      </c>
      <c r="N313" s="18"/>
      <c r="O313" s="18"/>
      <c r="P313" s="18"/>
      <c r="Q313" s="18"/>
      <c r="R313" s="18"/>
      <c r="S313" s="41"/>
    </row>
    <row r="314" spans="1:19" s="3" customFormat="1" ht="48" customHeight="1" collapsed="1" x14ac:dyDescent="0.15">
      <c r="A314" s="44" t="s">
        <v>217</v>
      </c>
      <c r="B314" s="42" t="s">
        <v>367</v>
      </c>
      <c r="C314" s="46" t="s">
        <v>380</v>
      </c>
      <c r="D314" s="5"/>
      <c r="E314" s="28"/>
      <c r="F314" s="36" t="str">
        <f>IF(COUNTIF(F315,"○"),"○","")</f>
        <v/>
      </c>
      <c r="G314" s="36" t="str">
        <f t="shared" ref="G314:R314" si="84">IF(COUNTIF(G315,"○"),"○","")</f>
        <v/>
      </c>
      <c r="H314" s="36" t="str">
        <f t="shared" si="84"/>
        <v/>
      </c>
      <c r="I314" s="36" t="str">
        <f t="shared" si="84"/>
        <v/>
      </c>
      <c r="J314" s="36" t="str">
        <f t="shared" si="84"/>
        <v/>
      </c>
      <c r="K314" s="36" t="str">
        <f t="shared" si="84"/>
        <v/>
      </c>
      <c r="L314" s="36" t="str">
        <f t="shared" si="84"/>
        <v/>
      </c>
      <c r="M314" s="36" t="str">
        <f t="shared" si="84"/>
        <v>○</v>
      </c>
      <c r="N314" s="36" t="str">
        <f t="shared" si="84"/>
        <v/>
      </c>
      <c r="O314" s="36" t="str">
        <f t="shared" si="84"/>
        <v/>
      </c>
      <c r="P314" s="36" t="str">
        <f t="shared" si="84"/>
        <v/>
      </c>
      <c r="Q314" s="36" t="str">
        <f t="shared" si="84"/>
        <v/>
      </c>
      <c r="R314" s="36" t="str">
        <f t="shared" si="84"/>
        <v/>
      </c>
      <c r="S314" s="37"/>
    </row>
    <row r="315" spans="1:19" ht="144.75" hidden="1" customHeight="1" outlineLevel="1" x14ac:dyDescent="0.15">
      <c r="A315" s="44" t="s">
        <v>217</v>
      </c>
      <c r="B315" s="42" t="s">
        <v>367</v>
      </c>
      <c r="C315" s="14" t="s">
        <v>381</v>
      </c>
      <c r="D315" s="9" t="s">
        <v>12</v>
      </c>
      <c r="E315" s="29" t="s">
        <v>382</v>
      </c>
      <c r="F315" s="18"/>
      <c r="G315" s="18"/>
      <c r="H315" s="18"/>
      <c r="I315" s="18"/>
      <c r="J315" s="18"/>
      <c r="K315" s="18"/>
      <c r="L315" s="18"/>
      <c r="M315" s="18" t="s">
        <v>10</v>
      </c>
      <c r="N315" s="18"/>
      <c r="O315" s="18"/>
      <c r="P315" s="18"/>
      <c r="Q315" s="18"/>
      <c r="R315" s="18"/>
      <c r="S315" s="41"/>
    </row>
    <row r="316" spans="1:19" s="3" customFormat="1" ht="48" customHeight="1" collapsed="1" x14ac:dyDescent="0.15">
      <c r="A316" s="44" t="s">
        <v>217</v>
      </c>
      <c r="B316" s="42" t="s">
        <v>367</v>
      </c>
      <c r="C316" s="47" t="s">
        <v>383</v>
      </c>
      <c r="D316" s="7"/>
      <c r="E316" s="30"/>
      <c r="F316" s="36" t="str">
        <f>IF(COUNTIF(F317,"○"),"○","")</f>
        <v/>
      </c>
      <c r="G316" s="36" t="str">
        <f t="shared" ref="G316:R316" si="85">IF(COUNTIF(G317,"○"),"○","")</f>
        <v/>
      </c>
      <c r="H316" s="36" t="str">
        <f t="shared" si="85"/>
        <v/>
      </c>
      <c r="I316" s="36" t="str">
        <f t="shared" si="85"/>
        <v/>
      </c>
      <c r="J316" s="36" t="str">
        <f t="shared" si="85"/>
        <v/>
      </c>
      <c r="K316" s="36" t="str">
        <f t="shared" si="85"/>
        <v/>
      </c>
      <c r="L316" s="36" t="str">
        <f t="shared" si="85"/>
        <v/>
      </c>
      <c r="M316" s="36" t="str">
        <f t="shared" si="85"/>
        <v>○</v>
      </c>
      <c r="N316" s="36" t="str">
        <f t="shared" si="85"/>
        <v/>
      </c>
      <c r="O316" s="36" t="str">
        <f t="shared" si="85"/>
        <v/>
      </c>
      <c r="P316" s="36" t="str">
        <f t="shared" si="85"/>
        <v/>
      </c>
      <c r="Q316" s="36" t="str">
        <f t="shared" si="85"/>
        <v/>
      </c>
      <c r="R316" s="36" t="str">
        <f t="shared" si="85"/>
        <v/>
      </c>
      <c r="S316" s="37"/>
    </row>
    <row r="317" spans="1:19" ht="144.75" hidden="1" customHeight="1" outlineLevel="1" x14ac:dyDescent="0.15">
      <c r="A317" s="44" t="s">
        <v>217</v>
      </c>
      <c r="B317" s="42" t="s">
        <v>367</v>
      </c>
      <c r="C317" s="14" t="s">
        <v>384</v>
      </c>
      <c r="D317" s="9" t="s">
        <v>12</v>
      </c>
      <c r="E317" s="29" t="s">
        <v>385</v>
      </c>
      <c r="F317" s="18"/>
      <c r="G317" s="18"/>
      <c r="H317" s="18"/>
      <c r="I317" s="18"/>
      <c r="J317" s="18"/>
      <c r="K317" s="18"/>
      <c r="L317" s="18"/>
      <c r="M317" s="18" t="s">
        <v>18</v>
      </c>
      <c r="N317" s="18"/>
      <c r="O317" s="18"/>
      <c r="P317" s="18"/>
      <c r="Q317" s="18"/>
      <c r="R317" s="18"/>
      <c r="S317" s="41"/>
    </row>
    <row r="318" spans="1:19" s="3" customFormat="1" ht="48" customHeight="1" collapsed="1" x14ac:dyDescent="0.15">
      <c r="A318" s="44" t="s">
        <v>217</v>
      </c>
      <c r="B318" s="42" t="s">
        <v>367</v>
      </c>
      <c r="C318" s="47" t="s">
        <v>386</v>
      </c>
      <c r="D318" s="7"/>
      <c r="E318" s="30"/>
      <c r="F318" s="36" t="str">
        <f>IF(COUNTIF(F319,"○"),"○","")</f>
        <v/>
      </c>
      <c r="G318" s="36" t="str">
        <f t="shared" ref="G318:R318" si="86">IF(COUNTIF(G319,"○"),"○","")</f>
        <v/>
      </c>
      <c r="H318" s="36" t="str">
        <f t="shared" si="86"/>
        <v/>
      </c>
      <c r="I318" s="36" t="str">
        <f t="shared" si="86"/>
        <v/>
      </c>
      <c r="J318" s="36" t="str">
        <f t="shared" si="86"/>
        <v/>
      </c>
      <c r="K318" s="36" t="str">
        <f t="shared" si="86"/>
        <v/>
      </c>
      <c r="L318" s="36" t="str">
        <f t="shared" si="86"/>
        <v/>
      </c>
      <c r="M318" s="36" t="str">
        <f t="shared" si="86"/>
        <v>○</v>
      </c>
      <c r="N318" s="36" t="str">
        <f t="shared" si="86"/>
        <v/>
      </c>
      <c r="O318" s="36" t="str">
        <f t="shared" si="86"/>
        <v/>
      </c>
      <c r="P318" s="36" t="str">
        <f t="shared" si="86"/>
        <v/>
      </c>
      <c r="Q318" s="36" t="str">
        <f t="shared" si="86"/>
        <v/>
      </c>
      <c r="R318" s="36" t="str">
        <f t="shared" si="86"/>
        <v/>
      </c>
      <c r="S318" s="37"/>
    </row>
    <row r="319" spans="1:19" ht="144.75" hidden="1" customHeight="1" outlineLevel="1" x14ac:dyDescent="0.15">
      <c r="A319" s="44" t="s">
        <v>217</v>
      </c>
      <c r="B319" s="43" t="s">
        <v>367</v>
      </c>
      <c r="C319" s="14" t="s">
        <v>387</v>
      </c>
      <c r="D319" s="9" t="s">
        <v>12</v>
      </c>
      <c r="E319" s="29" t="s">
        <v>388</v>
      </c>
      <c r="F319" s="18"/>
      <c r="G319" s="18"/>
      <c r="H319" s="18"/>
      <c r="I319" s="18"/>
      <c r="J319" s="18"/>
      <c r="K319" s="18"/>
      <c r="L319" s="18"/>
      <c r="M319" s="18" t="s">
        <v>18</v>
      </c>
      <c r="N319" s="18"/>
      <c r="O319" s="18"/>
      <c r="P319" s="18"/>
      <c r="Q319" s="18"/>
      <c r="R319" s="18"/>
      <c r="S319" s="41"/>
    </row>
    <row r="320" spans="1:19" s="3" customFormat="1" ht="48" customHeight="1" outlineLevel="1" collapsed="1" x14ac:dyDescent="0.15">
      <c r="A320" s="44" t="s">
        <v>217</v>
      </c>
      <c r="B320" s="63" t="s">
        <v>592</v>
      </c>
      <c r="C320" s="64"/>
      <c r="D320" s="64"/>
      <c r="E320" s="64"/>
      <c r="F320" s="64"/>
      <c r="G320" s="64"/>
      <c r="H320" s="64"/>
      <c r="I320" s="64"/>
      <c r="J320" s="64"/>
      <c r="K320" s="64"/>
      <c r="L320" s="64"/>
      <c r="M320" s="64"/>
      <c r="N320" s="64"/>
      <c r="O320" s="64"/>
      <c r="P320" s="64"/>
      <c r="Q320" s="64"/>
      <c r="R320" s="65"/>
      <c r="S320" s="37"/>
    </row>
    <row r="321" spans="1:19" s="3" customFormat="1" ht="48" customHeight="1" x14ac:dyDescent="0.15">
      <c r="A321" s="44" t="s">
        <v>217</v>
      </c>
      <c r="B321" s="42" t="s">
        <v>389</v>
      </c>
      <c r="C321" s="46" t="s">
        <v>390</v>
      </c>
      <c r="D321" s="5"/>
      <c r="E321" s="28"/>
      <c r="F321" s="36" t="str">
        <f>IF(COUNTIF(F322,"○"),"○","")</f>
        <v/>
      </c>
      <c r="G321" s="36" t="str">
        <f t="shared" ref="G321:R321" si="87">IF(COUNTIF(G322,"○"),"○","")</f>
        <v/>
      </c>
      <c r="H321" s="36" t="str">
        <f t="shared" si="87"/>
        <v>○</v>
      </c>
      <c r="I321" s="36" t="str">
        <f t="shared" si="87"/>
        <v/>
      </c>
      <c r="J321" s="36" t="str">
        <f t="shared" si="87"/>
        <v/>
      </c>
      <c r="K321" s="36" t="str">
        <f t="shared" si="87"/>
        <v/>
      </c>
      <c r="L321" s="36" t="str">
        <f t="shared" si="87"/>
        <v/>
      </c>
      <c r="M321" s="36" t="str">
        <f t="shared" si="87"/>
        <v/>
      </c>
      <c r="N321" s="36" t="str">
        <f t="shared" si="87"/>
        <v/>
      </c>
      <c r="O321" s="36" t="str">
        <f t="shared" si="87"/>
        <v/>
      </c>
      <c r="P321" s="36" t="str">
        <f t="shared" si="87"/>
        <v/>
      </c>
      <c r="Q321" s="36" t="str">
        <f t="shared" si="87"/>
        <v/>
      </c>
      <c r="R321" s="36" t="str">
        <f t="shared" si="87"/>
        <v/>
      </c>
      <c r="S321" s="37"/>
    </row>
    <row r="322" spans="1:19" ht="144.75" hidden="1" customHeight="1" outlineLevel="1" x14ac:dyDescent="0.15">
      <c r="A322" s="44" t="s">
        <v>217</v>
      </c>
      <c r="B322" s="42" t="s">
        <v>389</v>
      </c>
      <c r="C322" s="14" t="s">
        <v>391</v>
      </c>
      <c r="D322" s="9" t="s">
        <v>12</v>
      </c>
      <c r="E322" s="29" t="s">
        <v>392</v>
      </c>
      <c r="F322" s="18"/>
      <c r="G322" s="18"/>
      <c r="H322" s="18" t="s">
        <v>18</v>
      </c>
      <c r="I322" s="18"/>
      <c r="J322" s="18"/>
      <c r="K322" s="18"/>
      <c r="L322" s="18"/>
      <c r="M322" s="18"/>
      <c r="N322" s="18"/>
      <c r="O322" s="18"/>
      <c r="P322" s="18"/>
      <c r="Q322" s="18"/>
      <c r="R322" s="18"/>
      <c r="S322" s="41"/>
    </row>
    <row r="323" spans="1:19" s="3" customFormat="1" ht="48" customHeight="1" collapsed="1" x14ac:dyDescent="0.15">
      <c r="A323" s="44" t="s">
        <v>217</v>
      </c>
      <c r="B323" s="42" t="s">
        <v>389</v>
      </c>
      <c r="C323" s="48" t="s">
        <v>393</v>
      </c>
      <c r="D323" s="7"/>
      <c r="E323" s="30"/>
      <c r="F323" s="36" t="str">
        <f>IF(COUNTIF(F324:F326,"○"),"○","")</f>
        <v/>
      </c>
      <c r="G323" s="36" t="str">
        <f t="shared" ref="G323:R323" si="88">IF(COUNTIF(G324:G326,"○"),"○","")</f>
        <v/>
      </c>
      <c r="H323" s="36" t="str">
        <f t="shared" si="88"/>
        <v>○</v>
      </c>
      <c r="I323" s="36" t="str">
        <f t="shared" si="88"/>
        <v>○</v>
      </c>
      <c r="J323" s="36" t="str">
        <f t="shared" si="88"/>
        <v>○</v>
      </c>
      <c r="K323" s="36" t="str">
        <f t="shared" si="88"/>
        <v>○</v>
      </c>
      <c r="L323" s="36" t="str">
        <f t="shared" si="88"/>
        <v>○</v>
      </c>
      <c r="M323" s="36" t="str">
        <f t="shared" si="88"/>
        <v>○</v>
      </c>
      <c r="N323" s="36" t="str">
        <f t="shared" si="88"/>
        <v>○</v>
      </c>
      <c r="O323" s="36" t="str">
        <f t="shared" si="88"/>
        <v>○</v>
      </c>
      <c r="P323" s="36" t="str">
        <f t="shared" si="88"/>
        <v>○</v>
      </c>
      <c r="Q323" s="36" t="str">
        <f t="shared" si="88"/>
        <v/>
      </c>
      <c r="R323" s="36" t="str">
        <f t="shared" si="88"/>
        <v/>
      </c>
      <c r="S323" s="37"/>
    </row>
    <row r="324" spans="1:19" ht="144.75" hidden="1" customHeight="1" outlineLevel="1" x14ac:dyDescent="0.15">
      <c r="A324" s="44" t="s">
        <v>217</v>
      </c>
      <c r="B324" s="42" t="s">
        <v>389</v>
      </c>
      <c r="C324" s="14" t="s">
        <v>394</v>
      </c>
      <c r="D324" s="9" t="s">
        <v>12</v>
      </c>
      <c r="E324" s="29" t="s">
        <v>395</v>
      </c>
      <c r="F324" s="18"/>
      <c r="G324" s="18"/>
      <c r="H324" s="18" t="s">
        <v>10</v>
      </c>
      <c r="I324" s="18" t="s">
        <v>10</v>
      </c>
      <c r="J324" s="18"/>
      <c r="K324" s="18" t="s">
        <v>18</v>
      </c>
      <c r="L324" s="18" t="s">
        <v>10</v>
      </c>
      <c r="M324" s="18" t="s">
        <v>18</v>
      </c>
      <c r="N324" s="18"/>
      <c r="O324" s="18" t="s">
        <v>10</v>
      </c>
      <c r="P324" s="18"/>
      <c r="Q324" s="18"/>
      <c r="R324" s="18"/>
      <c r="S324" s="41"/>
    </row>
    <row r="325" spans="1:19" ht="144.75" hidden="1" customHeight="1" outlineLevel="1" x14ac:dyDescent="0.15">
      <c r="A325" s="44" t="s">
        <v>217</v>
      </c>
      <c r="B325" s="42" t="s">
        <v>389</v>
      </c>
      <c r="C325" s="14" t="s">
        <v>394</v>
      </c>
      <c r="D325" s="9" t="s">
        <v>14</v>
      </c>
      <c r="E325" s="29" t="s">
        <v>396</v>
      </c>
      <c r="F325" s="18"/>
      <c r="G325" s="18"/>
      <c r="H325" s="18"/>
      <c r="I325" s="18"/>
      <c r="J325" s="18"/>
      <c r="K325" s="18"/>
      <c r="L325" s="18"/>
      <c r="M325" s="18"/>
      <c r="N325" s="18" t="s">
        <v>18</v>
      </c>
      <c r="O325" s="18"/>
      <c r="P325" s="18" t="s">
        <v>18</v>
      </c>
      <c r="Q325" s="18"/>
      <c r="R325" s="18"/>
      <c r="S325" s="41"/>
    </row>
    <row r="326" spans="1:19" ht="144.75" hidden="1" customHeight="1" outlineLevel="1" x14ac:dyDescent="0.15">
      <c r="A326" s="44" t="s">
        <v>217</v>
      </c>
      <c r="B326" s="42" t="s">
        <v>389</v>
      </c>
      <c r="C326" s="14" t="s">
        <v>394</v>
      </c>
      <c r="D326" s="9" t="s">
        <v>16</v>
      </c>
      <c r="E326" s="29" t="s">
        <v>397</v>
      </c>
      <c r="F326" s="18"/>
      <c r="G326" s="18"/>
      <c r="H326" s="18"/>
      <c r="I326" s="18"/>
      <c r="J326" s="18" t="s">
        <v>18</v>
      </c>
      <c r="K326" s="18" t="s">
        <v>18</v>
      </c>
      <c r="L326" s="18"/>
      <c r="M326" s="18"/>
      <c r="N326" s="18"/>
      <c r="O326" s="18" t="s">
        <v>18</v>
      </c>
      <c r="P326" s="18"/>
      <c r="Q326" s="18"/>
      <c r="R326" s="18"/>
      <c r="S326" s="41"/>
    </row>
    <row r="327" spans="1:19" s="3" customFormat="1" ht="48" customHeight="1" collapsed="1" x14ac:dyDescent="0.15">
      <c r="A327" s="44" t="s">
        <v>217</v>
      </c>
      <c r="B327" s="42" t="s">
        <v>389</v>
      </c>
      <c r="C327" s="47" t="s">
        <v>398</v>
      </c>
      <c r="D327" s="7"/>
      <c r="E327" s="30"/>
      <c r="F327" s="36" t="str">
        <f>IF(COUNTIF(F328:F330,"○"),"○","")</f>
        <v/>
      </c>
      <c r="G327" s="36" t="str">
        <f t="shared" ref="G327:R327" si="89">IF(COUNTIF(G328:G330,"○"),"○","")</f>
        <v/>
      </c>
      <c r="H327" s="36" t="str">
        <f t="shared" si="89"/>
        <v>○</v>
      </c>
      <c r="I327" s="36" t="str">
        <f t="shared" si="89"/>
        <v/>
      </c>
      <c r="J327" s="36" t="str">
        <f t="shared" si="89"/>
        <v/>
      </c>
      <c r="K327" s="36" t="str">
        <f t="shared" si="89"/>
        <v/>
      </c>
      <c r="L327" s="36" t="str">
        <f t="shared" si="89"/>
        <v>○</v>
      </c>
      <c r="M327" s="36" t="str">
        <f t="shared" si="89"/>
        <v/>
      </c>
      <c r="N327" s="36" t="str">
        <f t="shared" si="89"/>
        <v/>
      </c>
      <c r="O327" s="36" t="str">
        <f t="shared" si="89"/>
        <v>○</v>
      </c>
      <c r="P327" s="36" t="str">
        <f t="shared" si="89"/>
        <v/>
      </c>
      <c r="Q327" s="36" t="str">
        <f t="shared" si="89"/>
        <v/>
      </c>
      <c r="R327" s="36" t="str">
        <f t="shared" si="89"/>
        <v/>
      </c>
      <c r="S327" s="37"/>
    </row>
    <row r="328" spans="1:19" ht="144.75" hidden="1" customHeight="1" outlineLevel="1" x14ac:dyDescent="0.15">
      <c r="A328" s="44" t="s">
        <v>217</v>
      </c>
      <c r="B328" s="42" t="s">
        <v>389</v>
      </c>
      <c r="C328" s="14" t="s">
        <v>399</v>
      </c>
      <c r="D328" s="9" t="s">
        <v>12</v>
      </c>
      <c r="E328" s="29" t="s">
        <v>400</v>
      </c>
      <c r="F328" s="18"/>
      <c r="G328" s="18"/>
      <c r="H328" s="18" t="s">
        <v>18</v>
      </c>
      <c r="I328" s="18"/>
      <c r="J328" s="18"/>
      <c r="K328" s="18"/>
      <c r="L328" s="18"/>
      <c r="M328" s="18"/>
      <c r="N328" s="18"/>
      <c r="O328" s="18" t="s">
        <v>18</v>
      </c>
      <c r="P328" s="18"/>
      <c r="Q328" s="18"/>
      <c r="R328" s="18"/>
      <c r="S328" s="41"/>
    </row>
    <row r="329" spans="1:19" ht="144.75" hidden="1" customHeight="1" outlineLevel="1" x14ac:dyDescent="0.15">
      <c r="A329" s="44" t="s">
        <v>217</v>
      </c>
      <c r="B329" s="42" t="s">
        <v>389</v>
      </c>
      <c r="C329" s="14" t="s">
        <v>399</v>
      </c>
      <c r="D329" s="9" t="s">
        <v>14</v>
      </c>
      <c r="E329" s="29" t="s">
        <v>401</v>
      </c>
      <c r="F329" s="18"/>
      <c r="G329" s="18"/>
      <c r="H329" s="18" t="s">
        <v>18</v>
      </c>
      <c r="I329" s="18"/>
      <c r="J329" s="18"/>
      <c r="K329" s="18"/>
      <c r="L329" s="18" t="s">
        <v>18</v>
      </c>
      <c r="M329" s="18"/>
      <c r="N329" s="18"/>
      <c r="O329" s="18" t="s">
        <v>18</v>
      </c>
      <c r="P329" s="18"/>
      <c r="Q329" s="18"/>
      <c r="R329" s="18"/>
      <c r="S329" s="41"/>
    </row>
    <row r="330" spans="1:19" ht="144.75" hidden="1" customHeight="1" outlineLevel="1" x14ac:dyDescent="0.15">
      <c r="A330" s="44" t="s">
        <v>217</v>
      </c>
      <c r="B330" s="42" t="s">
        <v>389</v>
      </c>
      <c r="C330" s="14" t="s">
        <v>399</v>
      </c>
      <c r="D330" s="9" t="s">
        <v>16</v>
      </c>
      <c r="E330" s="29" t="s">
        <v>402</v>
      </c>
      <c r="F330" s="18"/>
      <c r="G330" s="18"/>
      <c r="H330" s="18" t="s">
        <v>18</v>
      </c>
      <c r="I330" s="18"/>
      <c r="J330" s="18"/>
      <c r="K330" s="18"/>
      <c r="L330" s="18"/>
      <c r="M330" s="18"/>
      <c r="N330" s="18"/>
      <c r="O330" s="18" t="s">
        <v>18</v>
      </c>
      <c r="P330" s="18"/>
      <c r="Q330" s="18"/>
      <c r="R330" s="18"/>
      <c r="S330" s="41"/>
    </row>
    <row r="331" spans="1:19" s="3" customFormat="1" ht="48" customHeight="1" collapsed="1" x14ac:dyDescent="0.15">
      <c r="A331" s="44" t="s">
        <v>217</v>
      </c>
      <c r="B331" s="42" t="s">
        <v>389</v>
      </c>
      <c r="C331" s="46" t="s">
        <v>403</v>
      </c>
      <c r="D331" s="5"/>
      <c r="E331" s="28"/>
      <c r="F331" s="36" t="str">
        <f>IF(COUNTIF(F332,"○"),"○","")</f>
        <v/>
      </c>
      <c r="G331" s="36" t="str">
        <f t="shared" ref="G331:R331" si="90">IF(COUNTIF(G332,"○"),"○","")</f>
        <v/>
      </c>
      <c r="H331" s="36" t="str">
        <f t="shared" si="90"/>
        <v>○</v>
      </c>
      <c r="I331" s="36" t="str">
        <f t="shared" si="90"/>
        <v/>
      </c>
      <c r="J331" s="36" t="str">
        <f t="shared" si="90"/>
        <v/>
      </c>
      <c r="K331" s="36" t="str">
        <f t="shared" si="90"/>
        <v/>
      </c>
      <c r="L331" s="36" t="str">
        <f t="shared" si="90"/>
        <v/>
      </c>
      <c r="M331" s="36" t="str">
        <f t="shared" si="90"/>
        <v/>
      </c>
      <c r="N331" s="36" t="str">
        <f t="shared" si="90"/>
        <v/>
      </c>
      <c r="O331" s="36" t="str">
        <f t="shared" si="90"/>
        <v>○</v>
      </c>
      <c r="P331" s="36" t="str">
        <f t="shared" si="90"/>
        <v/>
      </c>
      <c r="Q331" s="36" t="str">
        <f t="shared" si="90"/>
        <v/>
      </c>
      <c r="R331" s="36" t="str">
        <f t="shared" si="90"/>
        <v/>
      </c>
      <c r="S331" s="37"/>
    </row>
    <row r="332" spans="1:19" ht="144.75" hidden="1" customHeight="1" outlineLevel="1" x14ac:dyDescent="0.15">
      <c r="A332" s="44" t="s">
        <v>217</v>
      </c>
      <c r="B332" s="43" t="s">
        <v>389</v>
      </c>
      <c r="C332" s="14" t="s">
        <v>404</v>
      </c>
      <c r="D332" s="9" t="s">
        <v>12</v>
      </c>
      <c r="E332" s="29" t="s">
        <v>405</v>
      </c>
      <c r="F332" s="18"/>
      <c r="G332" s="18"/>
      <c r="H332" s="18" t="s">
        <v>18</v>
      </c>
      <c r="I332" s="18"/>
      <c r="J332" s="18"/>
      <c r="K332" s="18"/>
      <c r="L332" s="18"/>
      <c r="M332" s="18"/>
      <c r="N332" s="18"/>
      <c r="O332" s="18" t="s">
        <v>18</v>
      </c>
      <c r="P332" s="18"/>
      <c r="Q332" s="18"/>
      <c r="R332" s="18"/>
      <c r="S332" s="41"/>
    </row>
    <row r="333" spans="1:19" s="3" customFormat="1" ht="48" customHeight="1" outlineLevel="1" collapsed="1" x14ac:dyDescent="0.15">
      <c r="A333" s="44" t="s">
        <v>217</v>
      </c>
      <c r="B333" s="63" t="s">
        <v>593</v>
      </c>
      <c r="C333" s="64"/>
      <c r="D333" s="64"/>
      <c r="E333" s="64"/>
      <c r="F333" s="64"/>
      <c r="G333" s="64"/>
      <c r="H333" s="64"/>
      <c r="I333" s="64"/>
      <c r="J333" s="64"/>
      <c r="K333" s="64"/>
      <c r="L333" s="64"/>
      <c r="M333" s="64"/>
      <c r="N333" s="64"/>
      <c r="O333" s="64"/>
      <c r="P333" s="64"/>
      <c r="Q333" s="64"/>
      <c r="R333" s="65"/>
      <c r="S333" s="37"/>
    </row>
    <row r="334" spans="1:19" s="3" customFormat="1" ht="48" customHeight="1" x14ac:dyDescent="0.15">
      <c r="A334" s="44" t="s">
        <v>217</v>
      </c>
      <c r="B334" s="42" t="s">
        <v>406</v>
      </c>
      <c r="C334" s="47" t="s">
        <v>407</v>
      </c>
      <c r="D334" s="6"/>
      <c r="E334" s="28"/>
      <c r="F334" s="36" t="str">
        <f>IF(COUNTIF(F335:F336,"○"),"○","")</f>
        <v/>
      </c>
      <c r="G334" s="36" t="str">
        <f t="shared" ref="G334:R334" si="91">IF(COUNTIF(G335:G336,"○"),"○","")</f>
        <v/>
      </c>
      <c r="H334" s="36" t="str">
        <f t="shared" si="91"/>
        <v>○</v>
      </c>
      <c r="I334" s="36" t="str">
        <f t="shared" si="91"/>
        <v/>
      </c>
      <c r="J334" s="36" t="str">
        <f t="shared" si="91"/>
        <v/>
      </c>
      <c r="K334" s="36" t="str">
        <f t="shared" si="91"/>
        <v/>
      </c>
      <c r="L334" s="36" t="str">
        <f t="shared" si="91"/>
        <v/>
      </c>
      <c r="M334" s="36" t="str">
        <f t="shared" si="91"/>
        <v/>
      </c>
      <c r="N334" s="36" t="str">
        <f t="shared" si="91"/>
        <v>○</v>
      </c>
      <c r="O334" s="36" t="str">
        <f t="shared" si="91"/>
        <v>○</v>
      </c>
      <c r="P334" s="36" t="str">
        <f t="shared" si="91"/>
        <v/>
      </c>
      <c r="Q334" s="36" t="str">
        <f t="shared" si="91"/>
        <v/>
      </c>
      <c r="R334" s="36" t="str">
        <f t="shared" si="91"/>
        <v/>
      </c>
      <c r="S334" s="37"/>
    </row>
    <row r="335" spans="1:19" ht="144.75" hidden="1" customHeight="1" outlineLevel="1" x14ac:dyDescent="0.15">
      <c r="A335" s="44" t="s">
        <v>217</v>
      </c>
      <c r="B335" s="42" t="s">
        <v>406</v>
      </c>
      <c r="C335" s="14" t="s">
        <v>408</v>
      </c>
      <c r="D335" s="9" t="s">
        <v>12</v>
      </c>
      <c r="E335" s="29" t="s">
        <v>409</v>
      </c>
      <c r="F335" s="18"/>
      <c r="G335" s="18"/>
      <c r="H335" s="18"/>
      <c r="I335" s="18"/>
      <c r="J335" s="18"/>
      <c r="K335" s="18"/>
      <c r="L335" s="18"/>
      <c r="M335" s="18"/>
      <c r="N335" s="18" t="s">
        <v>18</v>
      </c>
      <c r="O335" s="18" t="s">
        <v>18</v>
      </c>
      <c r="P335" s="18"/>
      <c r="Q335" s="18"/>
      <c r="R335" s="18"/>
      <c r="S335" s="41"/>
    </row>
    <row r="336" spans="1:19" ht="144.75" hidden="1" customHeight="1" outlineLevel="1" x14ac:dyDescent="0.15">
      <c r="A336" s="44" t="s">
        <v>217</v>
      </c>
      <c r="B336" s="42" t="s">
        <v>406</v>
      </c>
      <c r="C336" s="14" t="s">
        <v>408</v>
      </c>
      <c r="D336" s="9" t="s">
        <v>14</v>
      </c>
      <c r="E336" s="29" t="s">
        <v>410</v>
      </c>
      <c r="F336" s="18"/>
      <c r="G336" s="18"/>
      <c r="H336" s="18" t="s">
        <v>18</v>
      </c>
      <c r="I336" s="18"/>
      <c r="J336" s="18"/>
      <c r="K336" s="18"/>
      <c r="L336" s="18"/>
      <c r="M336" s="18"/>
      <c r="N336" s="18" t="s">
        <v>18</v>
      </c>
      <c r="O336" s="18"/>
      <c r="P336" s="18"/>
      <c r="Q336" s="18"/>
      <c r="R336" s="18"/>
      <c r="S336" s="41"/>
    </row>
    <row r="337" spans="1:19" s="3" customFormat="1" ht="48" customHeight="1" collapsed="1" x14ac:dyDescent="0.15">
      <c r="A337" s="44" t="s">
        <v>217</v>
      </c>
      <c r="B337" s="42" t="s">
        <v>406</v>
      </c>
      <c r="C337" s="46" t="s">
        <v>411</v>
      </c>
      <c r="D337" s="5"/>
      <c r="E337" s="28"/>
      <c r="F337" s="36" t="str">
        <f>IF(COUNTIF(F338:F339,"○"),"○","")</f>
        <v/>
      </c>
      <c r="G337" s="36" t="str">
        <f t="shared" ref="G337:R337" si="92">IF(COUNTIF(G338:G339,"○"),"○","")</f>
        <v/>
      </c>
      <c r="H337" s="36" t="str">
        <f t="shared" si="92"/>
        <v/>
      </c>
      <c r="I337" s="36" t="str">
        <f t="shared" si="92"/>
        <v/>
      </c>
      <c r="J337" s="36" t="str">
        <f t="shared" si="92"/>
        <v/>
      </c>
      <c r="K337" s="36" t="str">
        <f t="shared" si="92"/>
        <v/>
      </c>
      <c r="L337" s="36" t="str">
        <f t="shared" si="92"/>
        <v>○</v>
      </c>
      <c r="M337" s="36" t="str">
        <f t="shared" si="92"/>
        <v/>
      </c>
      <c r="N337" s="36" t="str">
        <f t="shared" si="92"/>
        <v/>
      </c>
      <c r="O337" s="36" t="str">
        <f t="shared" si="92"/>
        <v/>
      </c>
      <c r="P337" s="36" t="str">
        <f t="shared" si="92"/>
        <v/>
      </c>
      <c r="Q337" s="36" t="str">
        <f t="shared" si="92"/>
        <v/>
      </c>
      <c r="R337" s="36" t="str">
        <f t="shared" si="92"/>
        <v/>
      </c>
      <c r="S337" s="37"/>
    </row>
    <row r="338" spans="1:19" ht="144.75" hidden="1" customHeight="1" outlineLevel="1" x14ac:dyDescent="0.15">
      <c r="A338" s="44" t="s">
        <v>217</v>
      </c>
      <c r="B338" s="42" t="s">
        <v>406</v>
      </c>
      <c r="C338" s="14" t="s">
        <v>412</v>
      </c>
      <c r="D338" s="9" t="s">
        <v>12</v>
      </c>
      <c r="E338" s="29" t="s">
        <v>413</v>
      </c>
      <c r="F338" s="18"/>
      <c r="G338" s="18"/>
      <c r="H338" s="18"/>
      <c r="I338" s="18"/>
      <c r="J338" s="18"/>
      <c r="K338" s="18"/>
      <c r="L338" s="18" t="s">
        <v>18</v>
      </c>
      <c r="M338" s="18"/>
      <c r="N338" s="18"/>
      <c r="O338" s="18"/>
      <c r="P338" s="18"/>
      <c r="Q338" s="18"/>
      <c r="R338" s="18"/>
      <c r="S338" s="41"/>
    </row>
    <row r="339" spans="1:19" ht="144.75" hidden="1" customHeight="1" outlineLevel="1" x14ac:dyDescent="0.15">
      <c r="A339" s="44" t="s">
        <v>217</v>
      </c>
      <c r="B339" s="42" t="s">
        <v>406</v>
      </c>
      <c r="C339" s="14" t="s">
        <v>412</v>
      </c>
      <c r="D339" s="9" t="s">
        <v>14</v>
      </c>
      <c r="E339" s="29" t="s">
        <v>414</v>
      </c>
      <c r="F339" s="18"/>
      <c r="G339" s="18"/>
      <c r="H339" s="18"/>
      <c r="I339" s="18"/>
      <c r="J339" s="18"/>
      <c r="K339" s="18"/>
      <c r="L339" s="18" t="s">
        <v>18</v>
      </c>
      <c r="M339" s="18"/>
      <c r="N339" s="18"/>
      <c r="O339" s="18"/>
      <c r="P339" s="18"/>
      <c r="Q339" s="18"/>
      <c r="R339" s="18"/>
      <c r="S339" s="41"/>
    </row>
    <row r="340" spans="1:19" s="3" customFormat="1" ht="48" customHeight="1" collapsed="1" x14ac:dyDescent="0.15">
      <c r="A340" s="44" t="s">
        <v>217</v>
      </c>
      <c r="B340" s="42" t="s">
        <v>406</v>
      </c>
      <c r="C340" s="47" t="s">
        <v>415</v>
      </c>
      <c r="D340" s="7"/>
      <c r="E340" s="30"/>
      <c r="F340" s="36" t="str">
        <f>IF(COUNTIF(F341,"○"),"○","")</f>
        <v/>
      </c>
      <c r="G340" s="36" t="str">
        <f t="shared" ref="G340:R340" si="93">IF(COUNTIF(G341,"○"),"○","")</f>
        <v/>
      </c>
      <c r="H340" s="36" t="str">
        <f t="shared" si="93"/>
        <v>○</v>
      </c>
      <c r="I340" s="36" t="str">
        <f t="shared" si="93"/>
        <v/>
      </c>
      <c r="J340" s="36" t="str">
        <f t="shared" si="93"/>
        <v/>
      </c>
      <c r="K340" s="36" t="str">
        <f t="shared" si="93"/>
        <v/>
      </c>
      <c r="L340" s="36" t="str">
        <f t="shared" si="93"/>
        <v/>
      </c>
      <c r="M340" s="36" t="str">
        <f t="shared" si="93"/>
        <v>○</v>
      </c>
      <c r="N340" s="36" t="str">
        <f t="shared" si="93"/>
        <v/>
      </c>
      <c r="O340" s="36" t="str">
        <f t="shared" si="93"/>
        <v/>
      </c>
      <c r="P340" s="36" t="str">
        <f t="shared" si="93"/>
        <v/>
      </c>
      <c r="Q340" s="36" t="str">
        <f t="shared" si="93"/>
        <v/>
      </c>
      <c r="R340" s="36" t="str">
        <f t="shared" si="93"/>
        <v/>
      </c>
      <c r="S340" s="37"/>
    </row>
    <row r="341" spans="1:19" ht="144.75" hidden="1" customHeight="1" outlineLevel="1" x14ac:dyDescent="0.15">
      <c r="A341" s="44" t="s">
        <v>217</v>
      </c>
      <c r="B341" s="42" t="s">
        <v>406</v>
      </c>
      <c r="C341" s="14" t="s">
        <v>416</v>
      </c>
      <c r="D341" s="9" t="s">
        <v>12</v>
      </c>
      <c r="E341" s="29" t="s">
        <v>417</v>
      </c>
      <c r="F341" s="18"/>
      <c r="G341" s="18"/>
      <c r="H341" s="18" t="s">
        <v>18</v>
      </c>
      <c r="I341" s="18"/>
      <c r="J341" s="18"/>
      <c r="K341" s="18"/>
      <c r="L341" s="18"/>
      <c r="M341" s="18" t="s">
        <v>18</v>
      </c>
      <c r="N341" s="18"/>
      <c r="O341" s="18"/>
      <c r="P341" s="18"/>
      <c r="Q341" s="18"/>
      <c r="R341" s="18"/>
      <c r="S341" s="41"/>
    </row>
    <row r="342" spans="1:19" s="3" customFormat="1" ht="48" customHeight="1" collapsed="1" x14ac:dyDescent="0.15">
      <c r="A342" s="44" t="s">
        <v>217</v>
      </c>
      <c r="B342" s="42" t="s">
        <v>406</v>
      </c>
      <c r="C342" s="47" t="s">
        <v>606</v>
      </c>
      <c r="D342" s="6"/>
      <c r="E342" s="28"/>
      <c r="F342" s="36" t="str">
        <f>IF(COUNTIF(F343,"○"),"○","")</f>
        <v/>
      </c>
      <c r="G342" s="36" t="str">
        <f t="shared" ref="G342:R342" si="94">IF(COUNTIF(G343,"○"),"○","")</f>
        <v/>
      </c>
      <c r="H342" s="36" t="str">
        <f t="shared" si="94"/>
        <v>○</v>
      </c>
      <c r="I342" s="36" t="str">
        <f t="shared" si="94"/>
        <v/>
      </c>
      <c r="J342" s="36" t="str">
        <f t="shared" si="94"/>
        <v>○</v>
      </c>
      <c r="K342" s="36" t="str">
        <f t="shared" si="94"/>
        <v/>
      </c>
      <c r="L342" s="36" t="str">
        <f t="shared" si="94"/>
        <v>○</v>
      </c>
      <c r="M342" s="36" t="str">
        <f t="shared" si="94"/>
        <v>○</v>
      </c>
      <c r="N342" s="36" t="str">
        <f t="shared" si="94"/>
        <v>○</v>
      </c>
      <c r="O342" s="36" t="str">
        <f t="shared" si="94"/>
        <v/>
      </c>
      <c r="P342" s="36" t="str">
        <f t="shared" si="94"/>
        <v/>
      </c>
      <c r="Q342" s="36" t="str">
        <f t="shared" si="94"/>
        <v/>
      </c>
      <c r="R342" s="36" t="str">
        <f t="shared" si="94"/>
        <v/>
      </c>
      <c r="S342" s="37"/>
    </row>
    <row r="343" spans="1:19" ht="144.75" hidden="1" customHeight="1" outlineLevel="1" x14ac:dyDescent="0.15">
      <c r="A343" s="44" t="s">
        <v>217</v>
      </c>
      <c r="B343" s="42" t="s">
        <v>406</v>
      </c>
      <c r="C343" s="14" t="s">
        <v>418</v>
      </c>
      <c r="D343" s="9" t="s">
        <v>12</v>
      </c>
      <c r="E343" s="29" t="s">
        <v>419</v>
      </c>
      <c r="F343" s="18"/>
      <c r="G343" s="18"/>
      <c r="H343" s="18" t="s">
        <v>10</v>
      </c>
      <c r="I343" s="18"/>
      <c r="J343" s="18" t="s">
        <v>18</v>
      </c>
      <c r="K343" s="18"/>
      <c r="L343" s="18" t="s">
        <v>10</v>
      </c>
      <c r="M343" s="18" t="s">
        <v>10</v>
      </c>
      <c r="N343" s="18" t="s">
        <v>10</v>
      </c>
      <c r="O343" s="18"/>
      <c r="P343" s="18"/>
      <c r="Q343" s="18"/>
      <c r="R343" s="18"/>
      <c r="S343" s="41"/>
    </row>
    <row r="344" spans="1:19" s="3" customFormat="1" ht="48" customHeight="1" collapsed="1" x14ac:dyDescent="0.15">
      <c r="A344" s="44" t="s">
        <v>217</v>
      </c>
      <c r="B344" s="42" t="s">
        <v>406</v>
      </c>
      <c r="C344" s="47" t="s">
        <v>420</v>
      </c>
      <c r="D344" s="7"/>
      <c r="E344" s="30"/>
      <c r="F344" s="36" t="str">
        <f>IF(COUNTIF(F345:F346,"○"),"○","")</f>
        <v/>
      </c>
      <c r="G344" s="36" t="str">
        <f t="shared" ref="G344:R344" si="95">IF(COUNTIF(G345:G346,"○"),"○","")</f>
        <v/>
      </c>
      <c r="H344" s="36" t="str">
        <f t="shared" si="95"/>
        <v>○</v>
      </c>
      <c r="I344" s="36" t="str">
        <f t="shared" si="95"/>
        <v/>
      </c>
      <c r="J344" s="36" t="str">
        <f t="shared" si="95"/>
        <v/>
      </c>
      <c r="K344" s="36" t="str">
        <f t="shared" si="95"/>
        <v/>
      </c>
      <c r="L344" s="36" t="str">
        <f t="shared" si="95"/>
        <v>○</v>
      </c>
      <c r="M344" s="36" t="str">
        <f t="shared" si="95"/>
        <v>○</v>
      </c>
      <c r="N344" s="36" t="str">
        <f t="shared" si="95"/>
        <v>○</v>
      </c>
      <c r="O344" s="36" t="str">
        <f t="shared" si="95"/>
        <v/>
      </c>
      <c r="P344" s="36" t="str">
        <f t="shared" si="95"/>
        <v>○</v>
      </c>
      <c r="Q344" s="36" t="str">
        <f t="shared" si="95"/>
        <v/>
      </c>
      <c r="R344" s="36" t="str">
        <f t="shared" si="95"/>
        <v/>
      </c>
      <c r="S344" s="37"/>
    </row>
    <row r="345" spans="1:19" ht="144.75" hidden="1" customHeight="1" outlineLevel="1" x14ac:dyDescent="0.15">
      <c r="A345" s="44" t="s">
        <v>217</v>
      </c>
      <c r="B345" s="43" t="s">
        <v>406</v>
      </c>
      <c r="C345" s="14" t="s">
        <v>421</v>
      </c>
      <c r="D345" s="9" t="s">
        <v>12</v>
      </c>
      <c r="E345" s="29" t="s">
        <v>422</v>
      </c>
      <c r="F345" s="18"/>
      <c r="G345" s="18"/>
      <c r="H345" s="18" t="s">
        <v>18</v>
      </c>
      <c r="I345" s="18"/>
      <c r="J345" s="18"/>
      <c r="K345" s="18"/>
      <c r="L345" s="18"/>
      <c r="M345" s="18"/>
      <c r="N345" s="18" t="s">
        <v>18</v>
      </c>
      <c r="O345" s="18"/>
      <c r="P345" s="18" t="s">
        <v>18</v>
      </c>
      <c r="Q345" s="18"/>
      <c r="R345" s="18"/>
      <c r="S345" s="41"/>
    </row>
    <row r="346" spans="1:19" ht="144.75" hidden="1" customHeight="1" outlineLevel="1" x14ac:dyDescent="0.15">
      <c r="A346" s="44" t="s">
        <v>217</v>
      </c>
      <c r="B346" s="43" t="s">
        <v>406</v>
      </c>
      <c r="C346" s="14" t="s">
        <v>421</v>
      </c>
      <c r="D346" s="9" t="s">
        <v>14</v>
      </c>
      <c r="E346" s="29" t="s">
        <v>423</v>
      </c>
      <c r="F346" s="18"/>
      <c r="G346" s="18"/>
      <c r="H346" s="18"/>
      <c r="I346" s="18"/>
      <c r="J346" s="18"/>
      <c r="K346" s="18"/>
      <c r="L346" s="18" t="s">
        <v>18</v>
      </c>
      <c r="M346" s="18" t="s">
        <v>18</v>
      </c>
      <c r="N346" s="18"/>
      <c r="O346" s="18"/>
      <c r="P346" s="18"/>
      <c r="Q346" s="18"/>
      <c r="R346" s="18"/>
      <c r="S346" s="41"/>
    </row>
    <row r="347" spans="1:19" s="3" customFormat="1" ht="48" customHeight="1" outlineLevel="1" collapsed="1" x14ac:dyDescent="0.15">
      <c r="A347" s="44" t="s">
        <v>217</v>
      </c>
      <c r="B347" s="63" t="s">
        <v>594</v>
      </c>
      <c r="C347" s="64"/>
      <c r="D347" s="64"/>
      <c r="E347" s="64"/>
      <c r="F347" s="64"/>
      <c r="G347" s="64"/>
      <c r="H347" s="64"/>
      <c r="I347" s="64"/>
      <c r="J347" s="64"/>
      <c r="K347" s="64"/>
      <c r="L347" s="64"/>
      <c r="M347" s="64"/>
      <c r="N347" s="64"/>
      <c r="O347" s="64"/>
      <c r="P347" s="64"/>
      <c r="Q347" s="64"/>
      <c r="R347" s="65"/>
      <c r="S347" s="37"/>
    </row>
    <row r="348" spans="1:19" s="3" customFormat="1" ht="48" customHeight="1" outlineLevel="1" x14ac:dyDescent="0.15">
      <c r="A348" s="44" t="s">
        <v>523</v>
      </c>
      <c r="B348" s="42" t="s">
        <v>424</v>
      </c>
      <c r="C348" s="47" t="s">
        <v>607</v>
      </c>
      <c r="D348" s="6"/>
      <c r="E348" s="28"/>
      <c r="F348" s="2"/>
      <c r="G348" s="2"/>
      <c r="H348" s="2" t="s">
        <v>556</v>
      </c>
      <c r="I348" s="2" t="s">
        <v>556</v>
      </c>
      <c r="J348" s="2"/>
      <c r="K348" s="2"/>
      <c r="L348" s="2"/>
      <c r="M348" s="2"/>
      <c r="N348" s="2"/>
      <c r="O348" s="2" t="s">
        <v>556</v>
      </c>
      <c r="P348" s="2" t="s">
        <v>556</v>
      </c>
      <c r="Q348" s="2"/>
      <c r="R348" s="2"/>
      <c r="S348" s="37"/>
    </row>
    <row r="349" spans="1:19" s="3" customFormat="1" ht="48" customHeight="1" outlineLevel="1" x14ac:dyDescent="0.15">
      <c r="A349" s="44" t="s">
        <v>523</v>
      </c>
      <c r="B349" s="42" t="s">
        <v>424</v>
      </c>
      <c r="C349" s="47" t="s">
        <v>608</v>
      </c>
      <c r="D349" s="6"/>
      <c r="E349" s="28"/>
      <c r="F349" s="2"/>
      <c r="G349" s="2"/>
      <c r="H349" s="2" t="s">
        <v>556</v>
      </c>
      <c r="I349" s="2" t="s">
        <v>556</v>
      </c>
      <c r="J349" s="2"/>
      <c r="K349" s="2"/>
      <c r="L349" s="2"/>
      <c r="M349" s="2"/>
      <c r="N349" s="2"/>
      <c r="O349" s="2" t="s">
        <v>556</v>
      </c>
      <c r="P349" s="2" t="s">
        <v>556</v>
      </c>
      <c r="Q349" s="2"/>
      <c r="R349" s="2"/>
      <c r="S349" s="37"/>
    </row>
    <row r="350" spans="1:19" s="3" customFormat="1" ht="48" customHeight="1" outlineLevel="1" x14ac:dyDescent="0.15">
      <c r="A350" s="44" t="s">
        <v>523</v>
      </c>
      <c r="B350" s="42" t="s">
        <v>424</v>
      </c>
      <c r="C350" s="47" t="s">
        <v>609</v>
      </c>
      <c r="D350" s="6"/>
      <c r="E350" s="28"/>
      <c r="F350" s="2"/>
      <c r="G350" s="2"/>
      <c r="H350" s="2" t="s">
        <v>556</v>
      </c>
      <c r="I350" s="2" t="s">
        <v>556</v>
      </c>
      <c r="J350" s="2"/>
      <c r="K350" s="2"/>
      <c r="L350" s="2"/>
      <c r="M350" s="2"/>
      <c r="N350" s="2"/>
      <c r="O350" s="2" t="s">
        <v>556</v>
      </c>
      <c r="P350" s="2" t="s">
        <v>556</v>
      </c>
      <c r="Q350" s="2"/>
      <c r="R350" s="2"/>
      <c r="S350" s="37"/>
    </row>
    <row r="351" spans="1:19" s="3" customFormat="1" ht="48" customHeight="1" outlineLevel="1" x14ac:dyDescent="0.15">
      <c r="A351" s="44" t="s">
        <v>523</v>
      </c>
      <c r="B351" s="42" t="s">
        <v>424</v>
      </c>
      <c r="C351" s="47" t="s">
        <v>610</v>
      </c>
      <c r="D351" s="6"/>
      <c r="E351" s="28"/>
      <c r="F351" s="2"/>
      <c r="G351" s="2"/>
      <c r="H351" s="2" t="s">
        <v>556</v>
      </c>
      <c r="I351" s="2" t="s">
        <v>556</v>
      </c>
      <c r="J351" s="2"/>
      <c r="K351" s="2"/>
      <c r="L351" s="2"/>
      <c r="M351" s="2"/>
      <c r="N351" s="2"/>
      <c r="O351" s="2" t="s">
        <v>556</v>
      </c>
      <c r="P351" s="2" t="s">
        <v>556</v>
      </c>
      <c r="Q351" s="2"/>
      <c r="R351" s="2"/>
      <c r="S351" s="37"/>
    </row>
    <row r="352" spans="1:19" s="3" customFormat="1" ht="48" customHeight="1" x14ac:dyDescent="0.15">
      <c r="A352" s="44" t="s">
        <v>217</v>
      </c>
      <c r="B352" s="42" t="s">
        <v>424</v>
      </c>
      <c r="C352" s="47" t="s">
        <v>611</v>
      </c>
      <c r="D352" s="6"/>
      <c r="E352" s="28"/>
      <c r="F352" s="2"/>
      <c r="G352" s="2"/>
      <c r="H352" s="2" t="s">
        <v>556</v>
      </c>
      <c r="I352" s="2" t="s">
        <v>556</v>
      </c>
      <c r="J352" s="2"/>
      <c r="K352" s="2"/>
      <c r="L352" s="2"/>
      <c r="M352" s="2"/>
      <c r="N352" s="2"/>
      <c r="O352" s="2" t="s">
        <v>556</v>
      </c>
      <c r="P352" s="2" t="s">
        <v>556</v>
      </c>
      <c r="Q352" s="2"/>
      <c r="R352" s="2"/>
      <c r="S352" s="37"/>
    </row>
    <row r="353" spans="1:19" s="3" customFormat="1" ht="48" customHeight="1" outlineLevel="1" x14ac:dyDescent="0.15">
      <c r="A353" s="44" t="s">
        <v>217</v>
      </c>
      <c r="B353" s="63" t="s">
        <v>557</v>
      </c>
      <c r="C353" s="64"/>
      <c r="D353" s="64"/>
      <c r="E353" s="64"/>
      <c r="F353" s="64"/>
      <c r="G353" s="64"/>
      <c r="H353" s="64"/>
      <c r="I353" s="64"/>
      <c r="J353" s="64"/>
      <c r="K353" s="64"/>
      <c r="L353" s="64"/>
      <c r="M353" s="64"/>
      <c r="N353" s="64"/>
      <c r="O353" s="64"/>
      <c r="P353" s="64"/>
      <c r="Q353" s="64"/>
      <c r="R353" s="65"/>
      <c r="S353" s="37"/>
    </row>
    <row r="354" spans="1:19" s="3" customFormat="1" ht="48" customHeight="1" outlineLevel="1" collapsed="1" x14ac:dyDescent="0.15">
      <c r="A354" s="69" t="s">
        <v>617</v>
      </c>
      <c r="B354" s="70"/>
      <c r="C354" s="70"/>
      <c r="D354" s="70"/>
      <c r="E354" s="70"/>
      <c r="F354" s="70"/>
      <c r="G354" s="70"/>
      <c r="H354" s="70"/>
      <c r="I354" s="70"/>
      <c r="J354" s="70"/>
      <c r="K354" s="70"/>
      <c r="L354" s="70"/>
      <c r="M354" s="70"/>
      <c r="N354" s="70"/>
      <c r="O354" s="70"/>
      <c r="P354" s="70"/>
      <c r="Q354" s="70"/>
      <c r="R354" s="71"/>
      <c r="S354" s="37"/>
    </row>
    <row r="355" spans="1:19" s="3" customFormat="1" ht="48" customHeight="1" outlineLevel="1" x14ac:dyDescent="0.15">
      <c r="A355" s="44" t="s">
        <v>425</v>
      </c>
      <c r="B355" s="66" t="s">
        <v>595</v>
      </c>
      <c r="C355" s="67"/>
      <c r="D355" s="67"/>
      <c r="E355" s="67"/>
      <c r="F355" s="67"/>
      <c r="G355" s="67"/>
      <c r="H355" s="67"/>
      <c r="I355" s="67"/>
      <c r="J355" s="67"/>
      <c r="K355" s="67"/>
      <c r="L355" s="67"/>
      <c r="M355" s="67"/>
      <c r="N355" s="67"/>
      <c r="O355" s="67"/>
      <c r="P355" s="67"/>
      <c r="Q355" s="67"/>
      <c r="R355" s="68"/>
      <c r="S355" s="37"/>
    </row>
    <row r="356" spans="1:19" s="3" customFormat="1" ht="48" customHeight="1" x14ac:dyDescent="0.15">
      <c r="A356" s="44" t="s">
        <v>425</v>
      </c>
      <c r="B356" s="42" t="s">
        <v>426</v>
      </c>
      <c r="C356" s="47" t="s">
        <v>427</v>
      </c>
      <c r="D356" s="7"/>
      <c r="E356" s="30"/>
      <c r="F356" s="36" t="str">
        <f>IF(COUNTIF(F357:F358,"○"),"○","")</f>
        <v/>
      </c>
      <c r="G356" s="36" t="str">
        <f t="shared" ref="G356:Q356" si="96">IF(COUNTIF(G357:G358,"○"),"○","")</f>
        <v/>
      </c>
      <c r="H356" s="36" t="str">
        <f t="shared" si="96"/>
        <v/>
      </c>
      <c r="I356" s="36" t="str">
        <f t="shared" si="96"/>
        <v>○</v>
      </c>
      <c r="J356" s="36" t="str">
        <f t="shared" si="96"/>
        <v>○</v>
      </c>
      <c r="K356" s="36" t="str">
        <f t="shared" si="96"/>
        <v/>
      </c>
      <c r="L356" s="36" t="str">
        <f t="shared" si="96"/>
        <v>○</v>
      </c>
      <c r="M356" s="36" t="str">
        <f t="shared" si="96"/>
        <v>○</v>
      </c>
      <c r="N356" s="36" t="str">
        <f t="shared" si="96"/>
        <v>○</v>
      </c>
      <c r="O356" s="36" t="str">
        <f t="shared" si="96"/>
        <v/>
      </c>
      <c r="P356" s="36" t="str">
        <f t="shared" si="96"/>
        <v>○</v>
      </c>
      <c r="Q356" s="36" t="str">
        <f t="shared" si="96"/>
        <v/>
      </c>
      <c r="R356" s="19"/>
      <c r="S356" s="37"/>
    </row>
    <row r="357" spans="1:19" ht="144.75" hidden="1" customHeight="1" outlineLevel="1" x14ac:dyDescent="0.15">
      <c r="A357" s="44" t="s">
        <v>425</v>
      </c>
      <c r="B357" s="42" t="s">
        <v>426</v>
      </c>
      <c r="C357" s="14" t="s">
        <v>428</v>
      </c>
      <c r="D357" s="9" t="s">
        <v>12</v>
      </c>
      <c r="E357" s="29" t="s">
        <v>429</v>
      </c>
      <c r="F357" s="18"/>
      <c r="G357" s="18"/>
      <c r="H357" s="18"/>
      <c r="I357" s="18"/>
      <c r="J357" s="18"/>
      <c r="K357" s="18"/>
      <c r="L357" s="18"/>
      <c r="M357" s="18"/>
      <c r="N357" s="18" t="s">
        <v>18</v>
      </c>
      <c r="O357" s="18"/>
      <c r="P357" s="18"/>
      <c r="Q357" s="18"/>
      <c r="R357" s="18"/>
      <c r="S357" s="41"/>
    </row>
    <row r="358" spans="1:19" ht="144.75" hidden="1" customHeight="1" outlineLevel="1" x14ac:dyDescent="0.15">
      <c r="A358" s="44" t="s">
        <v>425</v>
      </c>
      <c r="B358" s="42" t="s">
        <v>426</v>
      </c>
      <c r="C358" s="14" t="s">
        <v>428</v>
      </c>
      <c r="D358" s="9" t="s">
        <v>14</v>
      </c>
      <c r="E358" s="29" t="s">
        <v>430</v>
      </c>
      <c r="F358" s="18"/>
      <c r="G358" s="18"/>
      <c r="H358" s="18"/>
      <c r="I358" s="18" t="s">
        <v>18</v>
      </c>
      <c r="J358" s="18" t="s">
        <v>18</v>
      </c>
      <c r="K358" s="18"/>
      <c r="L358" s="18" t="s">
        <v>18</v>
      </c>
      <c r="M358" s="18" t="s">
        <v>10</v>
      </c>
      <c r="N358" s="18" t="s">
        <v>10</v>
      </c>
      <c r="O358" s="18"/>
      <c r="P358" s="18" t="s">
        <v>10</v>
      </c>
      <c r="Q358" s="18"/>
      <c r="R358" s="18"/>
      <c r="S358" s="41"/>
    </row>
    <row r="359" spans="1:19" s="3" customFormat="1" ht="48" customHeight="1" collapsed="1" x14ac:dyDescent="0.15">
      <c r="A359" s="44" t="s">
        <v>425</v>
      </c>
      <c r="B359" s="42" t="s">
        <v>426</v>
      </c>
      <c r="C359" s="47" t="s">
        <v>431</v>
      </c>
      <c r="D359" s="6"/>
      <c r="E359" s="28"/>
      <c r="F359" s="36" t="str">
        <f>IF(COUNTIF(F360:F361,"○"),"○","")</f>
        <v/>
      </c>
      <c r="G359" s="36" t="str">
        <f t="shared" ref="G359:R359" si="97">IF(COUNTIF(G360:G361,"○"),"○","")</f>
        <v/>
      </c>
      <c r="H359" s="36" t="str">
        <f t="shared" si="97"/>
        <v>○</v>
      </c>
      <c r="I359" s="36" t="str">
        <f t="shared" si="97"/>
        <v/>
      </c>
      <c r="J359" s="36" t="str">
        <f t="shared" si="97"/>
        <v>○</v>
      </c>
      <c r="K359" s="36" t="str">
        <f t="shared" si="97"/>
        <v/>
      </c>
      <c r="L359" s="36" t="str">
        <f t="shared" si="97"/>
        <v/>
      </c>
      <c r="M359" s="36" t="str">
        <f t="shared" si="97"/>
        <v/>
      </c>
      <c r="N359" s="36" t="str">
        <f t="shared" si="97"/>
        <v>○</v>
      </c>
      <c r="O359" s="36" t="str">
        <f t="shared" si="97"/>
        <v>○</v>
      </c>
      <c r="P359" s="36" t="str">
        <f t="shared" si="97"/>
        <v>○</v>
      </c>
      <c r="Q359" s="36" t="str">
        <f t="shared" si="97"/>
        <v/>
      </c>
      <c r="R359" s="36" t="str">
        <f t="shared" si="97"/>
        <v/>
      </c>
      <c r="S359" s="37"/>
    </row>
    <row r="360" spans="1:19" ht="144.75" hidden="1" customHeight="1" outlineLevel="1" x14ac:dyDescent="0.15">
      <c r="A360" s="44" t="s">
        <v>425</v>
      </c>
      <c r="B360" s="42" t="s">
        <v>426</v>
      </c>
      <c r="C360" s="14" t="s">
        <v>432</v>
      </c>
      <c r="D360" s="9" t="s">
        <v>12</v>
      </c>
      <c r="E360" s="29" t="s">
        <v>433</v>
      </c>
      <c r="F360" s="18"/>
      <c r="G360" s="18"/>
      <c r="H360" s="18"/>
      <c r="I360" s="18"/>
      <c r="J360" s="18" t="s">
        <v>18</v>
      </c>
      <c r="K360" s="18"/>
      <c r="L360" s="18"/>
      <c r="M360" s="18"/>
      <c r="N360" s="18"/>
      <c r="O360" s="18"/>
      <c r="P360" s="18" t="s">
        <v>18</v>
      </c>
      <c r="Q360" s="18"/>
      <c r="R360" s="18"/>
      <c r="S360" s="41"/>
    </row>
    <row r="361" spans="1:19" ht="144.75" hidden="1" customHeight="1" outlineLevel="1" x14ac:dyDescent="0.15">
      <c r="A361" s="44" t="s">
        <v>425</v>
      </c>
      <c r="B361" s="42" t="s">
        <v>426</v>
      </c>
      <c r="C361" s="14" t="s">
        <v>432</v>
      </c>
      <c r="D361" s="9" t="s">
        <v>14</v>
      </c>
      <c r="E361" s="29" t="s">
        <v>434</v>
      </c>
      <c r="F361" s="18"/>
      <c r="G361" s="18"/>
      <c r="H361" s="18" t="s">
        <v>10</v>
      </c>
      <c r="I361" s="18"/>
      <c r="J361" s="18"/>
      <c r="K361" s="18"/>
      <c r="L361" s="18"/>
      <c r="M361" s="18"/>
      <c r="N361" s="18" t="s">
        <v>10</v>
      </c>
      <c r="O361" s="18" t="s">
        <v>18</v>
      </c>
      <c r="P361" s="18"/>
      <c r="Q361" s="18"/>
      <c r="R361" s="18"/>
      <c r="S361" s="41"/>
    </row>
    <row r="362" spans="1:19" s="3" customFormat="1" ht="48" customHeight="1" collapsed="1" x14ac:dyDescent="0.15">
      <c r="A362" s="44" t="s">
        <v>425</v>
      </c>
      <c r="B362" s="42" t="s">
        <v>426</v>
      </c>
      <c r="C362" s="47" t="s">
        <v>435</v>
      </c>
      <c r="D362" s="7"/>
      <c r="E362" s="30"/>
      <c r="F362" s="36" t="str">
        <f>IF(COUNTIF(F363,"○"),"○","")</f>
        <v/>
      </c>
      <c r="G362" s="36" t="str">
        <f t="shared" ref="G362:R362" si="98">IF(COUNTIF(G363,"○"),"○","")</f>
        <v/>
      </c>
      <c r="H362" s="36" t="str">
        <f t="shared" si="98"/>
        <v>○</v>
      </c>
      <c r="I362" s="36" t="str">
        <f t="shared" si="98"/>
        <v/>
      </c>
      <c r="J362" s="36" t="str">
        <f t="shared" si="98"/>
        <v/>
      </c>
      <c r="K362" s="36" t="str">
        <f t="shared" si="98"/>
        <v/>
      </c>
      <c r="L362" s="36" t="str">
        <f t="shared" si="98"/>
        <v/>
      </c>
      <c r="M362" s="36" t="str">
        <f t="shared" si="98"/>
        <v/>
      </c>
      <c r="N362" s="36" t="str">
        <f t="shared" si="98"/>
        <v>○</v>
      </c>
      <c r="O362" s="36" t="str">
        <f t="shared" si="98"/>
        <v>○</v>
      </c>
      <c r="P362" s="36" t="str">
        <f t="shared" si="98"/>
        <v/>
      </c>
      <c r="Q362" s="36" t="str">
        <f t="shared" si="98"/>
        <v/>
      </c>
      <c r="R362" s="36" t="str">
        <f t="shared" si="98"/>
        <v/>
      </c>
      <c r="S362" s="37"/>
    </row>
    <row r="363" spans="1:19" ht="144.75" hidden="1" customHeight="1" outlineLevel="1" x14ac:dyDescent="0.15">
      <c r="A363" s="44" t="s">
        <v>425</v>
      </c>
      <c r="B363" s="43" t="s">
        <v>426</v>
      </c>
      <c r="C363" s="14" t="s">
        <v>436</v>
      </c>
      <c r="D363" s="9" t="s">
        <v>12</v>
      </c>
      <c r="E363" s="29" t="s">
        <v>437</v>
      </c>
      <c r="F363" s="18"/>
      <c r="G363" s="18"/>
      <c r="H363" s="18" t="s">
        <v>10</v>
      </c>
      <c r="I363" s="18"/>
      <c r="J363" s="18"/>
      <c r="K363" s="18"/>
      <c r="L363" s="18"/>
      <c r="M363" s="18"/>
      <c r="N363" s="18" t="s">
        <v>10</v>
      </c>
      <c r="O363" s="18" t="s">
        <v>10</v>
      </c>
      <c r="P363" s="18"/>
      <c r="Q363" s="18"/>
      <c r="R363" s="18"/>
      <c r="S363" s="41"/>
    </row>
    <row r="364" spans="1:19" s="3" customFormat="1" ht="48" customHeight="1" outlineLevel="1" collapsed="1" x14ac:dyDescent="0.15">
      <c r="A364" s="44" t="s">
        <v>425</v>
      </c>
      <c r="B364" s="63" t="s">
        <v>596</v>
      </c>
      <c r="C364" s="64"/>
      <c r="D364" s="64"/>
      <c r="E364" s="64"/>
      <c r="F364" s="64"/>
      <c r="G364" s="64"/>
      <c r="H364" s="64"/>
      <c r="I364" s="64"/>
      <c r="J364" s="64"/>
      <c r="K364" s="64"/>
      <c r="L364" s="64"/>
      <c r="M364" s="64"/>
      <c r="N364" s="64"/>
      <c r="O364" s="64"/>
      <c r="P364" s="64"/>
      <c r="Q364" s="64"/>
      <c r="R364" s="65"/>
      <c r="S364" s="37"/>
    </row>
    <row r="365" spans="1:19" s="3" customFormat="1" ht="48" customHeight="1" x14ac:dyDescent="0.15">
      <c r="A365" s="44" t="s">
        <v>425</v>
      </c>
      <c r="B365" s="42" t="s">
        <v>438</v>
      </c>
      <c r="C365" s="47" t="s">
        <v>439</v>
      </c>
      <c r="D365" s="7"/>
      <c r="E365" s="30"/>
      <c r="F365" s="36" t="str">
        <f>IF(COUNTIF(F366:F367,"○"),"○","")</f>
        <v/>
      </c>
      <c r="G365" s="36" t="str">
        <f t="shared" ref="G365:R365" si="99">IF(COUNTIF(G366:G367,"○"),"○","")</f>
        <v/>
      </c>
      <c r="H365" s="36" t="str">
        <f t="shared" si="99"/>
        <v>○</v>
      </c>
      <c r="I365" s="36" t="s">
        <v>621</v>
      </c>
      <c r="J365" s="36" t="str">
        <f t="shared" si="99"/>
        <v/>
      </c>
      <c r="K365" s="36" t="str">
        <f t="shared" si="99"/>
        <v>○</v>
      </c>
      <c r="L365" s="36" t="str">
        <f t="shared" si="99"/>
        <v>○</v>
      </c>
      <c r="M365" s="36" t="str">
        <f t="shared" si="99"/>
        <v>○</v>
      </c>
      <c r="N365" s="36" t="str">
        <f t="shared" si="99"/>
        <v>○</v>
      </c>
      <c r="O365" s="36" t="str">
        <f t="shared" si="99"/>
        <v>○</v>
      </c>
      <c r="P365" s="36" t="str">
        <f t="shared" si="99"/>
        <v/>
      </c>
      <c r="Q365" s="36" t="str">
        <f t="shared" si="99"/>
        <v>○</v>
      </c>
      <c r="R365" s="36" t="str">
        <f t="shared" si="99"/>
        <v/>
      </c>
      <c r="S365" s="37"/>
    </row>
    <row r="366" spans="1:19" ht="144.75" hidden="1" customHeight="1" outlineLevel="1" x14ac:dyDescent="0.15">
      <c r="A366" s="44" t="s">
        <v>425</v>
      </c>
      <c r="B366" s="42" t="s">
        <v>438</v>
      </c>
      <c r="C366" s="14" t="s">
        <v>440</v>
      </c>
      <c r="D366" s="9" t="s">
        <v>12</v>
      </c>
      <c r="E366" s="29" t="s">
        <v>441</v>
      </c>
      <c r="F366" s="18"/>
      <c r="G366" s="18"/>
      <c r="H366" s="18" t="s">
        <v>10</v>
      </c>
      <c r="I366" s="18"/>
      <c r="J366" s="18"/>
      <c r="K366" s="18" t="s">
        <v>10</v>
      </c>
      <c r="L366" s="18" t="s">
        <v>10</v>
      </c>
      <c r="M366" s="18" t="s">
        <v>10</v>
      </c>
      <c r="N366" s="18" t="s">
        <v>18</v>
      </c>
      <c r="O366" s="18" t="s">
        <v>10</v>
      </c>
      <c r="P366" s="18"/>
      <c r="Q366" s="18"/>
      <c r="R366" s="18"/>
      <c r="S366" s="41"/>
    </row>
    <row r="367" spans="1:19" ht="144.75" hidden="1" customHeight="1" outlineLevel="1" x14ac:dyDescent="0.15">
      <c r="A367" s="44" t="s">
        <v>425</v>
      </c>
      <c r="B367" s="42" t="s">
        <v>438</v>
      </c>
      <c r="C367" s="14" t="s">
        <v>440</v>
      </c>
      <c r="D367" s="9" t="s">
        <v>14</v>
      </c>
      <c r="E367" s="29" t="s">
        <v>442</v>
      </c>
      <c r="F367" s="18"/>
      <c r="G367" s="18"/>
      <c r="H367" s="18"/>
      <c r="I367" s="18"/>
      <c r="J367" s="18"/>
      <c r="K367" s="18"/>
      <c r="L367" s="18" t="s">
        <v>10</v>
      </c>
      <c r="M367" s="18"/>
      <c r="N367" s="18" t="s">
        <v>18</v>
      </c>
      <c r="O367" s="18" t="s">
        <v>10</v>
      </c>
      <c r="P367" s="18"/>
      <c r="Q367" s="18" t="s">
        <v>10</v>
      </c>
      <c r="R367" s="18"/>
      <c r="S367" s="41"/>
    </row>
    <row r="368" spans="1:19" s="3" customFormat="1" ht="48" customHeight="1" collapsed="1" x14ac:dyDescent="0.15">
      <c r="A368" s="44" t="s">
        <v>425</v>
      </c>
      <c r="B368" s="42" t="s">
        <v>438</v>
      </c>
      <c r="C368" s="47" t="s">
        <v>552</v>
      </c>
      <c r="D368" s="6"/>
      <c r="E368" s="28"/>
      <c r="F368" s="36" t="str">
        <f>IF(COUNTIF(F369,"○"),"○","")</f>
        <v>○</v>
      </c>
      <c r="G368" s="36" t="str">
        <f t="shared" ref="G368:R368" si="100">IF(COUNTIF(G369,"○"),"○","")</f>
        <v/>
      </c>
      <c r="H368" s="36" t="str">
        <f t="shared" si="100"/>
        <v/>
      </c>
      <c r="I368" s="36" t="str">
        <f t="shared" si="100"/>
        <v/>
      </c>
      <c r="J368" s="36" t="str">
        <f t="shared" si="100"/>
        <v/>
      </c>
      <c r="K368" s="36" t="str">
        <f t="shared" si="100"/>
        <v/>
      </c>
      <c r="L368" s="36" t="str">
        <f t="shared" si="100"/>
        <v/>
      </c>
      <c r="M368" s="36" t="str">
        <f t="shared" si="100"/>
        <v>○</v>
      </c>
      <c r="N368" s="36" t="str">
        <f t="shared" si="100"/>
        <v/>
      </c>
      <c r="O368" s="36" t="str">
        <f t="shared" si="100"/>
        <v/>
      </c>
      <c r="P368" s="36" t="str">
        <f t="shared" si="100"/>
        <v/>
      </c>
      <c r="Q368" s="36" t="str">
        <f t="shared" si="100"/>
        <v/>
      </c>
      <c r="R368" s="36" t="str">
        <f t="shared" si="100"/>
        <v/>
      </c>
      <c r="S368" s="37"/>
    </row>
    <row r="369" spans="1:19" ht="144.75" hidden="1" customHeight="1" outlineLevel="1" x14ac:dyDescent="0.15">
      <c r="A369" s="44" t="s">
        <v>425</v>
      </c>
      <c r="B369" s="42" t="s">
        <v>438</v>
      </c>
      <c r="C369" s="14" t="s">
        <v>443</v>
      </c>
      <c r="D369" s="9" t="s">
        <v>12</v>
      </c>
      <c r="E369" s="29" t="s">
        <v>549</v>
      </c>
      <c r="F369" s="18" t="s">
        <v>18</v>
      </c>
      <c r="G369" s="18"/>
      <c r="H369" s="18"/>
      <c r="I369" s="18"/>
      <c r="J369" s="18"/>
      <c r="K369" s="18"/>
      <c r="L369" s="18"/>
      <c r="M369" s="18" t="s">
        <v>18</v>
      </c>
      <c r="N369" s="18"/>
      <c r="O369" s="18"/>
      <c r="P369" s="18"/>
      <c r="Q369" s="18"/>
      <c r="R369" s="18"/>
      <c r="S369" s="41"/>
    </row>
    <row r="370" spans="1:19" s="3" customFormat="1" ht="48" customHeight="1" collapsed="1" x14ac:dyDescent="0.15">
      <c r="A370" s="44" t="s">
        <v>425</v>
      </c>
      <c r="B370" s="42" t="s">
        <v>438</v>
      </c>
      <c r="C370" s="48" t="s">
        <v>444</v>
      </c>
      <c r="D370" s="7"/>
      <c r="E370" s="30"/>
      <c r="F370" s="36" t="str">
        <f>IF(COUNTIF(F371:F372,"○"),"○","")</f>
        <v/>
      </c>
      <c r="G370" s="36" t="str">
        <f t="shared" ref="G370:R370" si="101">IF(COUNTIF(G371:G372,"○"),"○","")</f>
        <v/>
      </c>
      <c r="H370" s="36" t="str">
        <f t="shared" si="101"/>
        <v/>
      </c>
      <c r="I370" s="36" t="str">
        <f t="shared" si="101"/>
        <v/>
      </c>
      <c r="J370" s="36" t="str">
        <f t="shared" si="101"/>
        <v>○</v>
      </c>
      <c r="K370" s="36" t="str">
        <f t="shared" si="101"/>
        <v/>
      </c>
      <c r="L370" s="36" t="str">
        <f t="shared" si="101"/>
        <v/>
      </c>
      <c r="M370" s="36" t="str">
        <f t="shared" si="101"/>
        <v/>
      </c>
      <c r="N370" s="36" t="str">
        <f t="shared" si="101"/>
        <v/>
      </c>
      <c r="O370" s="36" t="str">
        <f t="shared" si="101"/>
        <v/>
      </c>
      <c r="P370" s="36" t="str">
        <f t="shared" si="101"/>
        <v/>
      </c>
      <c r="Q370" s="36" t="str">
        <f t="shared" si="101"/>
        <v/>
      </c>
      <c r="R370" s="36" t="str">
        <f t="shared" si="101"/>
        <v/>
      </c>
      <c r="S370" s="37"/>
    </row>
    <row r="371" spans="1:19" ht="144.75" hidden="1" customHeight="1" outlineLevel="1" x14ac:dyDescent="0.15">
      <c r="A371" s="4" t="s">
        <v>425</v>
      </c>
      <c r="B371" s="16" t="s">
        <v>438</v>
      </c>
      <c r="C371" s="14" t="s">
        <v>445</v>
      </c>
      <c r="D371" s="9" t="s">
        <v>12</v>
      </c>
      <c r="E371" s="29" t="s">
        <v>446</v>
      </c>
      <c r="F371" s="18"/>
      <c r="G371" s="18"/>
      <c r="H371" s="18"/>
      <c r="I371" s="18"/>
      <c r="J371" s="18" t="s">
        <v>18</v>
      </c>
      <c r="K371" s="18"/>
      <c r="L371" s="18"/>
      <c r="M371" s="18"/>
      <c r="N371" s="18"/>
      <c r="O371" s="18"/>
      <c r="P371" s="18"/>
      <c r="Q371" s="18"/>
      <c r="R371" s="18"/>
      <c r="S371" s="41"/>
    </row>
    <row r="372" spans="1:19" ht="144.75" hidden="1" customHeight="1" outlineLevel="1" x14ac:dyDescent="0.15">
      <c r="A372" s="4" t="s">
        <v>425</v>
      </c>
      <c r="B372" s="16" t="s">
        <v>438</v>
      </c>
      <c r="C372" s="14" t="s">
        <v>445</v>
      </c>
      <c r="D372" s="9" t="s">
        <v>14</v>
      </c>
      <c r="E372" s="29" t="s">
        <v>447</v>
      </c>
      <c r="F372" s="18"/>
      <c r="G372" s="18"/>
      <c r="H372" s="18"/>
      <c r="I372" s="18"/>
      <c r="J372" s="18" t="s">
        <v>18</v>
      </c>
      <c r="K372" s="18"/>
      <c r="L372" s="18"/>
      <c r="M372" s="18"/>
      <c r="N372" s="18"/>
      <c r="O372" s="18"/>
      <c r="P372" s="18"/>
      <c r="Q372" s="18"/>
      <c r="R372" s="18"/>
      <c r="S372" s="41"/>
    </row>
    <row r="373" spans="1:19" s="3" customFormat="1" ht="48" customHeight="1" outlineLevel="1" collapsed="1" x14ac:dyDescent="0.15">
      <c r="A373" s="69" t="s">
        <v>618</v>
      </c>
      <c r="B373" s="70"/>
      <c r="C373" s="70"/>
      <c r="D373" s="70"/>
      <c r="E373" s="70"/>
      <c r="F373" s="70"/>
      <c r="G373" s="70"/>
      <c r="H373" s="70"/>
      <c r="I373" s="70"/>
      <c r="J373" s="70"/>
      <c r="K373" s="70"/>
      <c r="L373" s="70"/>
      <c r="M373" s="70"/>
      <c r="N373" s="70"/>
      <c r="O373" s="70"/>
      <c r="P373" s="70"/>
      <c r="Q373" s="70"/>
      <c r="R373" s="71"/>
      <c r="S373" s="37"/>
    </row>
    <row r="374" spans="1:19" s="3" customFormat="1" ht="48" customHeight="1" outlineLevel="1" x14ac:dyDescent="0.15">
      <c r="A374" s="44" t="s">
        <v>448</v>
      </c>
      <c r="B374" s="66" t="s">
        <v>597</v>
      </c>
      <c r="C374" s="67"/>
      <c r="D374" s="67"/>
      <c r="E374" s="67"/>
      <c r="F374" s="67"/>
      <c r="G374" s="67"/>
      <c r="H374" s="67"/>
      <c r="I374" s="67"/>
      <c r="J374" s="67"/>
      <c r="K374" s="67"/>
      <c r="L374" s="67"/>
      <c r="M374" s="67"/>
      <c r="N374" s="67"/>
      <c r="O374" s="67"/>
      <c r="P374" s="67"/>
      <c r="Q374" s="67"/>
      <c r="R374" s="68"/>
      <c r="S374" s="37"/>
    </row>
    <row r="375" spans="1:19" s="3" customFormat="1" ht="48" customHeight="1" x14ac:dyDescent="0.15">
      <c r="A375" s="44" t="s">
        <v>448</v>
      </c>
      <c r="B375" s="42" t="s">
        <v>449</v>
      </c>
      <c r="C375" s="47" t="s">
        <v>450</v>
      </c>
      <c r="D375" s="7"/>
      <c r="E375" s="30"/>
      <c r="F375" s="36" t="str">
        <f>IF(COUNTIF(F376,"○"),"○","")</f>
        <v/>
      </c>
      <c r="G375" s="36" t="str">
        <f t="shared" ref="G375:R375" si="102">IF(COUNTIF(G376,"○"),"○","")</f>
        <v/>
      </c>
      <c r="H375" s="36" t="str">
        <f t="shared" si="102"/>
        <v>○</v>
      </c>
      <c r="I375" s="36" t="str">
        <f t="shared" si="102"/>
        <v>○</v>
      </c>
      <c r="J375" s="36" t="str">
        <f t="shared" si="102"/>
        <v>○</v>
      </c>
      <c r="K375" s="36" t="str">
        <f t="shared" si="102"/>
        <v/>
      </c>
      <c r="L375" s="36" t="str">
        <f t="shared" si="102"/>
        <v/>
      </c>
      <c r="M375" s="36" t="str">
        <f t="shared" si="102"/>
        <v/>
      </c>
      <c r="N375" s="36" t="str">
        <f t="shared" si="102"/>
        <v>○</v>
      </c>
      <c r="O375" s="36" t="str">
        <f t="shared" si="102"/>
        <v/>
      </c>
      <c r="P375" s="36" t="str">
        <f t="shared" si="102"/>
        <v>○</v>
      </c>
      <c r="Q375" s="36" t="str">
        <f t="shared" si="102"/>
        <v/>
      </c>
      <c r="R375" s="36" t="str">
        <f t="shared" si="102"/>
        <v/>
      </c>
      <c r="S375" s="37"/>
    </row>
    <row r="376" spans="1:19" ht="144.75" hidden="1" customHeight="1" outlineLevel="1" x14ac:dyDescent="0.15">
      <c r="A376" s="44" t="s">
        <v>448</v>
      </c>
      <c r="B376" s="42" t="s">
        <v>449</v>
      </c>
      <c r="C376" s="14" t="s">
        <v>451</v>
      </c>
      <c r="D376" s="9" t="s">
        <v>12</v>
      </c>
      <c r="E376" s="29" t="s">
        <v>452</v>
      </c>
      <c r="F376" s="18"/>
      <c r="G376" s="18"/>
      <c r="H376" s="18" t="s">
        <v>18</v>
      </c>
      <c r="I376" s="18" t="s">
        <v>18</v>
      </c>
      <c r="J376" s="18" t="s">
        <v>18</v>
      </c>
      <c r="K376" s="18"/>
      <c r="L376" s="18"/>
      <c r="M376" s="18"/>
      <c r="N376" s="18" t="s">
        <v>18</v>
      </c>
      <c r="O376" s="18"/>
      <c r="P376" s="18" t="s">
        <v>18</v>
      </c>
      <c r="Q376" s="18"/>
      <c r="R376" s="18"/>
      <c r="S376" s="41"/>
    </row>
    <row r="377" spans="1:19" s="3" customFormat="1" ht="48" customHeight="1" collapsed="1" x14ac:dyDescent="0.15">
      <c r="A377" s="44" t="s">
        <v>448</v>
      </c>
      <c r="B377" s="42" t="s">
        <v>449</v>
      </c>
      <c r="C377" s="47" t="s">
        <v>453</v>
      </c>
      <c r="D377" s="6"/>
      <c r="E377" s="28"/>
      <c r="F377" s="36" t="str">
        <f>IF(COUNTIF(F378:F379,"○"),"○","")</f>
        <v/>
      </c>
      <c r="G377" s="36" t="str">
        <f t="shared" ref="G377:R377" si="103">IF(COUNTIF(G378:G379,"○"),"○","")</f>
        <v/>
      </c>
      <c r="H377" s="36" t="str">
        <f t="shared" si="103"/>
        <v/>
      </c>
      <c r="I377" s="36" t="str">
        <f t="shared" si="103"/>
        <v/>
      </c>
      <c r="J377" s="36" t="str">
        <f t="shared" si="103"/>
        <v/>
      </c>
      <c r="K377" s="36" t="str">
        <f t="shared" si="103"/>
        <v/>
      </c>
      <c r="L377" s="36" t="str">
        <f t="shared" si="103"/>
        <v/>
      </c>
      <c r="M377" s="36" t="str">
        <f t="shared" si="103"/>
        <v/>
      </c>
      <c r="N377" s="36" t="str">
        <f t="shared" si="103"/>
        <v/>
      </c>
      <c r="O377" s="36" t="str">
        <f t="shared" si="103"/>
        <v/>
      </c>
      <c r="P377" s="36" t="str">
        <f t="shared" si="103"/>
        <v>○</v>
      </c>
      <c r="Q377" s="36" t="str">
        <f t="shared" si="103"/>
        <v/>
      </c>
      <c r="R377" s="36" t="str">
        <f t="shared" si="103"/>
        <v/>
      </c>
      <c r="S377" s="37"/>
    </row>
    <row r="378" spans="1:19" ht="144.75" hidden="1" customHeight="1" outlineLevel="1" x14ac:dyDescent="0.15">
      <c r="A378" s="44" t="s">
        <v>448</v>
      </c>
      <c r="B378" s="43" t="s">
        <v>449</v>
      </c>
      <c r="C378" s="14" t="s">
        <v>454</v>
      </c>
      <c r="D378" s="9" t="s">
        <v>12</v>
      </c>
      <c r="E378" s="29" t="s">
        <v>455</v>
      </c>
      <c r="F378" s="18"/>
      <c r="G378" s="18"/>
      <c r="H378" s="18"/>
      <c r="I378" s="18"/>
      <c r="J378" s="18"/>
      <c r="K378" s="18"/>
      <c r="L378" s="18"/>
      <c r="M378" s="18"/>
      <c r="N378" s="18"/>
      <c r="O378" s="18"/>
      <c r="P378" s="18" t="s">
        <v>18</v>
      </c>
      <c r="Q378" s="18"/>
      <c r="R378" s="18"/>
      <c r="S378" s="41"/>
    </row>
    <row r="379" spans="1:19" ht="144.75" hidden="1" customHeight="1" outlineLevel="1" x14ac:dyDescent="0.15">
      <c r="A379" s="44" t="s">
        <v>448</v>
      </c>
      <c r="B379" s="43" t="s">
        <v>449</v>
      </c>
      <c r="C379" s="14" t="s">
        <v>454</v>
      </c>
      <c r="D379" s="9" t="s">
        <v>14</v>
      </c>
      <c r="E379" s="29" t="s">
        <v>456</v>
      </c>
      <c r="F379" s="18"/>
      <c r="G379" s="18"/>
      <c r="H379" s="18"/>
      <c r="I379" s="18"/>
      <c r="J379" s="18"/>
      <c r="K379" s="18"/>
      <c r="L379" s="18"/>
      <c r="M379" s="18"/>
      <c r="N379" s="18"/>
      <c r="O379" s="18"/>
      <c r="P379" s="18" t="s">
        <v>18</v>
      </c>
      <c r="Q379" s="18"/>
      <c r="R379" s="18"/>
      <c r="S379" s="41"/>
    </row>
    <row r="380" spans="1:19" s="3" customFormat="1" ht="48" customHeight="1" outlineLevel="1" collapsed="1" x14ac:dyDescent="0.15">
      <c r="A380" s="44" t="s">
        <v>448</v>
      </c>
      <c r="B380" s="63" t="s">
        <v>598</v>
      </c>
      <c r="C380" s="64"/>
      <c r="D380" s="64"/>
      <c r="E380" s="64"/>
      <c r="F380" s="64"/>
      <c r="G380" s="64"/>
      <c r="H380" s="64"/>
      <c r="I380" s="64"/>
      <c r="J380" s="64"/>
      <c r="K380" s="64"/>
      <c r="L380" s="64"/>
      <c r="M380" s="64"/>
      <c r="N380" s="64"/>
      <c r="O380" s="64"/>
      <c r="P380" s="64"/>
      <c r="Q380" s="64"/>
      <c r="R380" s="65"/>
      <c r="S380" s="37"/>
    </row>
    <row r="381" spans="1:19" s="3" customFormat="1" ht="48" customHeight="1" x14ac:dyDescent="0.15">
      <c r="A381" s="44" t="s">
        <v>448</v>
      </c>
      <c r="B381" s="42" t="s">
        <v>457</v>
      </c>
      <c r="C381" s="46" t="s">
        <v>458</v>
      </c>
      <c r="D381" s="5"/>
      <c r="E381" s="28"/>
      <c r="F381" s="36" t="str">
        <f>IF(COUNTIF(F382,"○"),"○","")</f>
        <v/>
      </c>
      <c r="G381" s="36" t="str">
        <f t="shared" ref="G381:R381" si="104">IF(COUNTIF(G382,"○"),"○","")</f>
        <v>○</v>
      </c>
      <c r="H381" s="36" t="str">
        <f t="shared" si="104"/>
        <v/>
      </c>
      <c r="I381" s="36" t="str">
        <f t="shared" si="104"/>
        <v/>
      </c>
      <c r="J381" s="36" t="str">
        <f t="shared" si="104"/>
        <v/>
      </c>
      <c r="K381" s="36" t="str">
        <f t="shared" si="104"/>
        <v/>
      </c>
      <c r="L381" s="36" t="str">
        <f t="shared" si="104"/>
        <v/>
      </c>
      <c r="M381" s="36" t="str">
        <f t="shared" si="104"/>
        <v/>
      </c>
      <c r="N381" s="36" t="str">
        <f t="shared" si="104"/>
        <v/>
      </c>
      <c r="O381" s="36" t="str">
        <f t="shared" si="104"/>
        <v/>
      </c>
      <c r="P381" s="36" t="str">
        <f t="shared" si="104"/>
        <v>○</v>
      </c>
      <c r="Q381" s="36" t="str">
        <f t="shared" si="104"/>
        <v/>
      </c>
      <c r="R381" s="36" t="str">
        <f t="shared" si="104"/>
        <v/>
      </c>
      <c r="S381" s="37"/>
    </row>
    <row r="382" spans="1:19" ht="144.75" hidden="1" customHeight="1" outlineLevel="1" x14ac:dyDescent="0.15">
      <c r="A382" s="44" t="s">
        <v>448</v>
      </c>
      <c r="B382" s="42" t="s">
        <v>457</v>
      </c>
      <c r="C382" s="14" t="s">
        <v>459</v>
      </c>
      <c r="D382" s="9" t="s">
        <v>12</v>
      </c>
      <c r="E382" s="29" t="s">
        <v>460</v>
      </c>
      <c r="F382" s="18"/>
      <c r="G382" s="18" t="s">
        <v>18</v>
      </c>
      <c r="H382" s="18"/>
      <c r="I382" s="18"/>
      <c r="J382" s="18"/>
      <c r="K382" s="18"/>
      <c r="L382" s="18"/>
      <c r="M382" s="18"/>
      <c r="N382" s="18"/>
      <c r="O382" s="18"/>
      <c r="P382" s="18" t="s">
        <v>18</v>
      </c>
      <c r="Q382" s="18"/>
      <c r="R382" s="18"/>
      <c r="S382" s="41"/>
    </row>
    <row r="383" spans="1:19" s="3" customFormat="1" ht="48" customHeight="1" collapsed="1" x14ac:dyDescent="0.15">
      <c r="A383" s="44" t="s">
        <v>448</v>
      </c>
      <c r="B383" s="42" t="s">
        <v>457</v>
      </c>
      <c r="C383" s="46" t="s">
        <v>461</v>
      </c>
      <c r="D383" s="5"/>
      <c r="E383" s="28"/>
      <c r="F383" s="36" t="str">
        <f>IF(COUNTIF(F384,"○"),"○","")</f>
        <v/>
      </c>
      <c r="G383" s="36" t="str">
        <f t="shared" ref="G383:R383" si="105">IF(COUNTIF(G384,"○"),"○","")</f>
        <v/>
      </c>
      <c r="H383" s="36" t="str">
        <f t="shared" si="105"/>
        <v/>
      </c>
      <c r="I383" s="36" t="str">
        <f t="shared" si="105"/>
        <v/>
      </c>
      <c r="J383" s="36" t="str">
        <f t="shared" si="105"/>
        <v/>
      </c>
      <c r="K383" s="36" t="str">
        <f t="shared" si="105"/>
        <v/>
      </c>
      <c r="L383" s="36" t="str">
        <f t="shared" si="105"/>
        <v/>
      </c>
      <c r="M383" s="36" t="str">
        <f t="shared" si="105"/>
        <v/>
      </c>
      <c r="N383" s="36" t="str">
        <f t="shared" si="105"/>
        <v/>
      </c>
      <c r="O383" s="36" t="str">
        <f t="shared" si="105"/>
        <v/>
      </c>
      <c r="P383" s="36" t="str">
        <f t="shared" si="105"/>
        <v>○</v>
      </c>
      <c r="Q383" s="36" t="str">
        <f t="shared" si="105"/>
        <v/>
      </c>
      <c r="R383" s="36" t="str">
        <f t="shared" si="105"/>
        <v/>
      </c>
      <c r="S383" s="37"/>
    </row>
    <row r="384" spans="1:19" ht="144.75" hidden="1" customHeight="1" outlineLevel="1" x14ac:dyDescent="0.15">
      <c r="A384" s="44" t="s">
        <v>448</v>
      </c>
      <c r="B384" s="43" t="s">
        <v>457</v>
      </c>
      <c r="C384" s="14" t="s">
        <v>462</v>
      </c>
      <c r="D384" s="9" t="s">
        <v>12</v>
      </c>
      <c r="E384" s="29" t="s">
        <v>463</v>
      </c>
      <c r="F384" s="18"/>
      <c r="G384" s="18"/>
      <c r="H384" s="18"/>
      <c r="I384" s="18"/>
      <c r="J384" s="18"/>
      <c r="K384" s="18"/>
      <c r="L384" s="18"/>
      <c r="M384" s="18"/>
      <c r="N384" s="18"/>
      <c r="O384" s="18"/>
      <c r="P384" s="18" t="s">
        <v>18</v>
      </c>
      <c r="Q384" s="18"/>
      <c r="R384" s="18"/>
      <c r="S384" s="41"/>
    </row>
    <row r="385" spans="1:19" s="3" customFormat="1" ht="48" customHeight="1" outlineLevel="1" collapsed="1" x14ac:dyDescent="0.15">
      <c r="A385" s="44" t="s">
        <v>448</v>
      </c>
      <c r="B385" s="63" t="s">
        <v>599</v>
      </c>
      <c r="C385" s="64"/>
      <c r="D385" s="64"/>
      <c r="E385" s="64"/>
      <c r="F385" s="64"/>
      <c r="G385" s="64"/>
      <c r="H385" s="64"/>
      <c r="I385" s="64"/>
      <c r="J385" s="64"/>
      <c r="K385" s="64"/>
      <c r="L385" s="64"/>
      <c r="M385" s="64"/>
      <c r="N385" s="64"/>
      <c r="O385" s="64"/>
      <c r="P385" s="64"/>
      <c r="Q385" s="64"/>
      <c r="R385" s="65"/>
      <c r="S385" s="37"/>
    </row>
    <row r="386" spans="1:19" s="3" customFormat="1" ht="48" customHeight="1" x14ac:dyDescent="0.15">
      <c r="A386" s="44" t="s">
        <v>448</v>
      </c>
      <c r="B386" s="42" t="s">
        <v>464</v>
      </c>
      <c r="C386" s="47" t="s">
        <v>465</v>
      </c>
      <c r="D386" s="7"/>
      <c r="E386" s="30"/>
      <c r="F386" s="36" t="str">
        <f>IF(COUNTIF(F387,"○"),"○","")</f>
        <v/>
      </c>
      <c r="G386" s="36" t="str">
        <f t="shared" ref="G386:R386" si="106">IF(COUNTIF(G387,"○"),"○","")</f>
        <v/>
      </c>
      <c r="H386" s="36" t="str">
        <f t="shared" si="106"/>
        <v/>
      </c>
      <c r="I386" s="36" t="str">
        <f t="shared" si="106"/>
        <v/>
      </c>
      <c r="J386" s="36" t="str">
        <f t="shared" si="106"/>
        <v/>
      </c>
      <c r="K386" s="36" t="str">
        <f t="shared" si="106"/>
        <v/>
      </c>
      <c r="L386" s="36" t="str">
        <f t="shared" si="106"/>
        <v/>
      </c>
      <c r="M386" s="36" t="str">
        <f t="shared" si="106"/>
        <v/>
      </c>
      <c r="N386" s="36" t="str">
        <f t="shared" si="106"/>
        <v/>
      </c>
      <c r="O386" s="36" t="str">
        <f t="shared" si="106"/>
        <v/>
      </c>
      <c r="P386" s="36" t="str">
        <f t="shared" si="106"/>
        <v>○</v>
      </c>
      <c r="Q386" s="36" t="str">
        <f t="shared" si="106"/>
        <v/>
      </c>
      <c r="R386" s="36" t="str">
        <f t="shared" si="106"/>
        <v/>
      </c>
      <c r="S386" s="37"/>
    </row>
    <row r="387" spans="1:19" ht="144.75" hidden="1" customHeight="1" outlineLevel="1" x14ac:dyDescent="0.15">
      <c r="A387" s="44" t="s">
        <v>448</v>
      </c>
      <c r="B387" s="42" t="s">
        <v>464</v>
      </c>
      <c r="C387" s="14" t="s">
        <v>466</v>
      </c>
      <c r="D387" s="9" t="s">
        <v>12</v>
      </c>
      <c r="E387" s="29" t="s">
        <v>467</v>
      </c>
      <c r="F387" s="18"/>
      <c r="G387" s="18"/>
      <c r="H387" s="18"/>
      <c r="I387" s="18"/>
      <c r="J387" s="18"/>
      <c r="K387" s="18"/>
      <c r="L387" s="18"/>
      <c r="M387" s="18"/>
      <c r="N387" s="18"/>
      <c r="O387" s="18"/>
      <c r="P387" s="18" t="s">
        <v>18</v>
      </c>
      <c r="Q387" s="18"/>
      <c r="R387" s="18"/>
      <c r="S387" s="41"/>
    </row>
    <row r="388" spans="1:19" s="3" customFormat="1" ht="48" customHeight="1" collapsed="1" x14ac:dyDescent="0.15">
      <c r="A388" s="44" t="s">
        <v>448</v>
      </c>
      <c r="B388" s="42" t="s">
        <v>464</v>
      </c>
      <c r="C388" s="47" t="s">
        <v>468</v>
      </c>
      <c r="D388" s="7"/>
      <c r="E388" s="30"/>
      <c r="F388" s="36" t="str">
        <f>IF(COUNTIF(F389:F391,"○"),"○","")</f>
        <v/>
      </c>
      <c r="G388" s="36" t="str">
        <f t="shared" ref="G388:R388" si="107">IF(COUNTIF(G389:G391,"○"),"○","")</f>
        <v/>
      </c>
      <c r="H388" s="36" t="str">
        <f t="shared" si="107"/>
        <v/>
      </c>
      <c r="I388" s="36" t="str">
        <f t="shared" si="107"/>
        <v/>
      </c>
      <c r="J388" s="36" t="str">
        <f t="shared" si="107"/>
        <v/>
      </c>
      <c r="K388" s="36" t="str">
        <f t="shared" si="107"/>
        <v>○</v>
      </c>
      <c r="L388" s="36" t="str">
        <f t="shared" si="107"/>
        <v/>
      </c>
      <c r="M388" s="36" t="str">
        <f t="shared" si="107"/>
        <v/>
      </c>
      <c r="N388" s="36" t="str">
        <f t="shared" si="107"/>
        <v/>
      </c>
      <c r="O388" s="36" t="str">
        <f t="shared" si="107"/>
        <v/>
      </c>
      <c r="P388" s="36" t="str">
        <f t="shared" si="107"/>
        <v>○</v>
      </c>
      <c r="Q388" s="36" t="str">
        <f t="shared" si="107"/>
        <v/>
      </c>
      <c r="R388" s="36" t="str">
        <f t="shared" si="107"/>
        <v/>
      </c>
      <c r="S388" s="37"/>
    </row>
    <row r="389" spans="1:19" ht="144.75" hidden="1" customHeight="1" outlineLevel="1" x14ac:dyDescent="0.15">
      <c r="A389" s="44" t="s">
        <v>448</v>
      </c>
      <c r="B389" s="42" t="s">
        <v>464</v>
      </c>
      <c r="C389" s="14" t="s">
        <v>469</v>
      </c>
      <c r="D389" s="9" t="s">
        <v>12</v>
      </c>
      <c r="E389" s="29" t="s">
        <v>470</v>
      </c>
      <c r="F389" s="18"/>
      <c r="G389" s="18"/>
      <c r="H389" s="18"/>
      <c r="I389" s="18"/>
      <c r="J389" s="18"/>
      <c r="K389" s="18"/>
      <c r="L389" s="18"/>
      <c r="M389" s="18"/>
      <c r="N389" s="18"/>
      <c r="O389" s="18"/>
      <c r="P389" s="18" t="s">
        <v>18</v>
      </c>
      <c r="Q389" s="18"/>
      <c r="R389" s="18"/>
      <c r="S389" s="41"/>
    </row>
    <row r="390" spans="1:19" ht="144.75" hidden="1" customHeight="1" outlineLevel="1" x14ac:dyDescent="0.15">
      <c r="A390" s="44" t="s">
        <v>448</v>
      </c>
      <c r="B390" s="42" t="s">
        <v>464</v>
      </c>
      <c r="C390" s="14" t="s">
        <v>469</v>
      </c>
      <c r="D390" s="9" t="s">
        <v>14</v>
      </c>
      <c r="E390" s="29" t="s">
        <v>471</v>
      </c>
      <c r="F390" s="18"/>
      <c r="G390" s="18"/>
      <c r="H390" s="18"/>
      <c r="I390" s="18"/>
      <c r="J390" s="18"/>
      <c r="K390" s="18" t="s">
        <v>18</v>
      </c>
      <c r="L390" s="18"/>
      <c r="M390" s="18"/>
      <c r="N390" s="18"/>
      <c r="O390" s="18"/>
      <c r="P390" s="18" t="s">
        <v>18</v>
      </c>
      <c r="Q390" s="18"/>
      <c r="R390" s="18"/>
      <c r="S390" s="41"/>
    </row>
    <row r="391" spans="1:19" ht="144.75" hidden="1" customHeight="1" outlineLevel="1" x14ac:dyDescent="0.15">
      <c r="A391" s="44" t="s">
        <v>448</v>
      </c>
      <c r="B391" s="42" t="s">
        <v>464</v>
      </c>
      <c r="C391" s="14" t="s">
        <v>469</v>
      </c>
      <c r="D391" s="9" t="s">
        <v>16</v>
      </c>
      <c r="E391" s="29" t="s">
        <v>472</v>
      </c>
      <c r="F391" s="18"/>
      <c r="G391" s="18"/>
      <c r="H391" s="18"/>
      <c r="I391" s="18"/>
      <c r="J391" s="18"/>
      <c r="K391" s="18"/>
      <c r="L391" s="18"/>
      <c r="M391" s="18"/>
      <c r="N391" s="18"/>
      <c r="O391" s="18"/>
      <c r="P391" s="18" t="s">
        <v>18</v>
      </c>
      <c r="Q391" s="18"/>
      <c r="R391" s="18"/>
      <c r="S391" s="41"/>
    </row>
    <row r="392" spans="1:19" s="3" customFormat="1" ht="48" customHeight="1" collapsed="1" x14ac:dyDescent="0.15">
      <c r="A392" s="44" t="s">
        <v>448</v>
      </c>
      <c r="B392" s="42" t="s">
        <v>464</v>
      </c>
      <c r="C392" s="47" t="s">
        <v>473</v>
      </c>
      <c r="D392" s="7"/>
      <c r="E392" s="30"/>
      <c r="F392" s="36" t="str">
        <f>IF(COUNTIF(F393:F397,"○"),"○","")</f>
        <v/>
      </c>
      <c r="G392" s="36" t="str">
        <f t="shared" ref="G392:R392" si="108">IF(COUNTIF(G393:G397,"○"),"○","")</f>
        <v>○</v>
      </c>
      <c r="H392" s="36" t="str">
        <f t="shared" si="108"/>
        <v/>
      </c>
      <c r="I392" s="36" t="str">
        <f t="shared" si="108"/>
        <v/>
      </c>
      <c r="J392" s="36" t="str">
        <f t="shared" si="108"/>
        <v>○</v>
      </c>
      <c r="K392" s="36" t="str">
        <f t="shared" si="108"/>
        <v/>
      </c>
      <c r="L392" s="36" t="str">
        <f t="shared" si="108"/>
        <v/>
      </c>
      <c r="M392" s="36" t="str">
        <f t="shared" si="108"/>
        <v>○</v>
      </c>
      <c r="N392" s="36" t="str">
        <f t="shared" si="108"/>
        <v/>
      </c>
      <c r="O392" s="36" t="str">
        <f t="shared" si="108"/>
        <v/>
      </c>
      <c r="P392" s="36" t="str">
        <f t="shared" si="108"/>
        <v>○</v>
      </c>
      <c r="Q392" s="36" t="str">
        <f t="shared" si="108"/>
        <v/>
      </c>
      <c r="R392" s="36" t="str">
        <f t="shared" si="108"/>
        <v/>
      </c>
      <c r="S392" s="37"/>
    </row>
    <row r="393" spans="1:19" ht="144.75" hidden="1" customHeight="1" outlineLevel="1" x14ac:dyDescent="0.15">
      <c r="A393" s="44" t="s">
        <v>448</v>
      </c>
      <c r="B393" s="43" t="s">
        <v>464</v>
      </c>
      <c r="C393" s="14" t="s">
        <v>474</v>
      </c>
      <c r="D393" s="9" t="s">
        <v>12</v>
      </c>
      <c r="E393" s="29" t="s">
        <v>475</v>
      </c>
      <c r="F393" s="18"/>
      <c r="G393" s="18"/>
      <c r="H393" s="18"/>
      <c r="I393" s="18"/>
      <c r="J393" s="18"/>
      <c r="K393" s="18"/>
      <c r="L393" s="18"/>
      <c r="M393" s="18"/>
      <c r="N393" s="18"/>
      <c r="O393" s="18"/>
      <c r="P393" s="18" t="s">
        <v>18</v>
      </c>
      <c r="Q393" s="18"/>
      <c r="R393" s="18"/>
      <c r="S393" s="41"/>
    </row>
    <row r="394" spans="1:19" ht="144.75" hidden="1" customHeight="1" outlineLevel="1" x14ac:dyDescent="0.15">
      <c r="A394" s="44" t="s">
        <v>448</v>
      </c>
      <c r="B394" s="43" t="s">
        <v>464</v>
      </c>
      <c r="C394" s="14" t="s">
        <v>474</v>
      </c>
      <c r="D394" s="9" t="s">
        <v>14</v>
      </c>
      <c r="E394" s="29" t="s">
        <v>476</v>
      </c>
      <c r="F394" s="18"/>
      <c r="G394" s="18"/>
      <c r="H394" s="18"/>
      <c r="I394" s="18"/>
      <c r="J394" s="18" t="s">
        <v>18</v>
      </c>
      <c r="K394" s="18"/>
      <c r="L394" s="18"/>
      <c r="M394" s="18"/>
      <c r="N394" s="18"/>
      <c r="O394" s="18"/>
      <c r="P394" s="18" t="s">
        <v>18</v>
      </c>
      <c r="Q394" s="18"/>
      <c r="R394" s="18"/>
      <c r="S394" s="41"/>
    </row>
    <row r="395" spans="1:19" ht="144.75" hidden="1" customHeight="1" outlineLevel="1" x14ac:dyDescent="0.15">
      <c r="A395" s="44" t="s">
        <v>448</v>
      </c>
      <c r="B395" s="43" t="s">
        <v>464</v>
      </c>
      <c r="C395" s="14" t="s">
        <v>474</v>
      </c>
      <c r="D395" s="9" t="s">
        <v>16</v>
      </c>
      <c r="E395" s="29" t="s">
        <v>477</v>
      </c>
      <c r="F395" s="18"/>
      <c r="G395" s="18"/>
      <c r="H395" s="18"/>
      <c r="I395" s="18"/>
      <c r="J395" s="18"/>
      <c r="K395" s="18"/>
      <c r="L395" s="18"/>
      <c r="M395" s="18" t="s">
        <v>18</v>
      </c>
      <c r="N395" s="18"/>
      <c r="O395" s="18"/>
      <c r="P395" s="18" t="s">
        <v>18</v>
      </c>
      <c r="Q395" s="18"/>
      <c r="R395" s="18"/>
      <c r="S395" s="41"/>
    </row>
    <row r="396" spans="1:19" ht="144.75" hidden="1" customHeight="1" outlineLevel="1" x14ac:dyDescent="0.15">
      <c r="A396" s="44" t="s">
        <v>448</v>
      </c>
      <c r="B396" s="43" t="s">
        <v>464</v>
      </c>
      <c r="C396" s="14" t="s">
        <v>474</v>
      </c>
      <c r="D396" s="9" t="s">
        <v>147</v>
      </c>
      <c r="E396" s="29" t="s">
        <v>478</v>
      </c>
      <c r="F396" s="18"/>
      <c r="G396" s="18"/>
      <c r="H396" s="18"/>
      <c r="I396" s="18"/>
      <c r="J396" s="18"/>
      <c r="K396" s="18"/>
      <c r="L396" s="18"/>
      <c r="M396" s="18"/>
      <c r="N396" s="18"/>
      <c r="O396" s="18"/>
      <c r="P396" s="18" t="s">
        <v>18</v>
      </c>
      <c r="Q396" s="18"/>
      <c r="R396" s="18"/>
      <c r="S396" s="41"/>
    </row>
    <row r="397" spans="1:19" ht="144.75" hidden="1" customHeight="1" outlineLevel="1" x14ac:dyDescent="0.15">
      <c r="A397" s="44" t="s">
        <v>448</v>
      </c>
      <c r="B397" s="43" t="s">
        <v>464</v>
      </c>
      <c r="C397" s="14" t="s">
        <v>474</v>
      </c>
      <c r="D397" s="9" t="s">
        <v>149</v>
      </c>
      <c r="E397" s="29" t="s">
        <v>479</v>
      </c>
      <c r="F397" s="18"/>
      <c r="G397" s="18" t="s">
        <v>18</v>
      </c>
      <c r="H397" s="18"/>
      <c r="I397" s="18"/>
      <c r="J397" s="18" t="s">
        <v>18</v>
      </c>
      <c r="K397" s="18"/>
      <c r="L397" s="18"/>
      <c r="M397" s="18"/>
      <c r="N397" s="18"/>
      <c r="O397" s="18"/>
      <c r="P397" s="18"/>
      <c r="Q397" s="18"/>
      <c r="R397" s="18"/>
      <c r="S397" s="41"/>
    </row>
    <row r="398" spans="1:19" s="3" customFormat="1" ht="48" customHeight="1" outlineLevel="1" collapsed="1" x14ac:dyDescent="0.15">
      <c r="A398" s="44" t="s">
        <v>448</v>
      </c>
      <c r="B398" s="63" t="s">
        <v>600</v>
      </c>
      <c r="C398" s="64"/>
      <c r="D398" s="64"/>
      <c r="E398" s="64"/>
      <c r="F398" s="64"/>
      <c r="G398" s="64"/>
      <c r="H398" s="64"/>
      <c r="I398" s="64"/>
      <c r="J398" s="64"/>
      <c r="K398" s="64"/>
      <c r="L398" s="64"/>
      <c r="M398" s="64"/>
      <c r="N398" s="64"/>
      <c r="O398" s="64"/>
      <c r="P398" s="64"/>
      <c r="Q398" s="64"/>
      <c r="R398" s="65"/>
      <c r="S398" s="37"/>
    </row>
    <row r="399" spans="1:19" s="3" customFormat="1" ht="48" customHeight="1" x14ac:dyDescent="0.15">
      <c r="A399" s="44" t="s">
        <v>448</v>
      </c>
      <c r="B399" s="42" t="s">
        <v>480</v>
      </c>
      <c r="C399" s="47" t="s">
        <v>481</v>
      </c>
      <c r="D399" s="7"/>
      <c r="E399" s="30"/>
      <c r="F399" s="36" t="str">
        <f>IF(COUNTIF(F400:F401,"○"),"○","")</f>
        <v/>
      </c>
      <c r="G399" s="36" t="str">
        <f t="shared" ref="G399:R399" si="109">IF(COUNTIF(G400:G401,"○"),"○","")</f>
        <v/>
      </c>
      <c r="H399" s="36" t="str">
        <f t="shared" si="109"/>
        <v/>
      </c>
      <c r="I399" s="36" t="str">
        <f t="shared" si="109"/>
        <v/>
      </c>
      <c r="J399" s="36" t="str">
        <f t="shared" si="109"/>
        <v>○</v>
      </c>
      <c r="K399" s="36" t="str">
        <f t="shared" si="109"/>
        <v/>
      </c>
      <c r="L399" s="36" t="str">
        <f t="shared" si="109"/>
        <v/>
      </c>
      <c r="M399" s="36" t="str">
        <f t="shared" si="109"/>
        <v>○</v>
      </c>
      <c r="N399" s="36" t="str">
        <f t="shared" si="109"/>
        <v>○</v>
      </c>
      <c r="O399" s="36" t="str">
        <f t="shared" si="109"/>
        <v/>
      </c>
      <c r="P399" s="36" t="str">
        <f t="shared" si="109"/>
        <v>○</v>
      </c>
      <c r="Q399" s="36" t="str">
        <f t="shared" si="109"/>
        <v/>
      </c>
      <c r="R399" s="36" t="str">
        <f t="shared" si="109"/>
        <v/>
      </c>
      <c r="S399" s="37"/>
    </row>
    <row r="400" spans="1:19" ht="144.75" hidden="1" customHeight="1" outlineLevel="1" x14ac:dyDescent="0.15">
      <c r="A400" s="44" t="s">
        <v>448</v>
      </c>
      <c r="B400" s="42" t="s">
        <v>480</v>
      </c>
      <c r="C400" s="14" t="s">
        <v>482</v>
      </c>
      <c r="D400" s="9" t="s">
        <v>12</v>
      </c>
      <c r="E400" s="29" t="s">
        <v>483</v>
      </c>
      <c r="F400" s="18"/>
      <c r="G400" s="18"/>
      <c r="H400" s="18"/>
      <c r="I400" s="18"/>
      <c r="J400" s="18" t="s">
        <v>18</v>
      </c>
      <c r="K400" s="18"/>
      <c r="L400" s="18"/>
      <c r="M400" s="18"/>
      <c r="N400" s="18" t="s">
        <v>18</v>
      </c>
      <c r="O400" s="18"/>
      <c r="P400" s="18" t="s">
        <v>18</v>
      </c>
      <c r="Q400" s="18"/>
      <c r="R400" s="18"/>
      <c r="S400" s="41"/>
    </row>
    <row r="401" spans="1:19" ht="144.75" hidden="1" customHeight="1" outlineLevel="1" x14ac:dyDescent="0.15">
      <c r="A401" s="44" t="s">
        <v>448</v>
      </c>
      <c r="B401" s="42" t="s">
        <v>480</v>
      </c>
      <c r="C401" s="14" t="s">
        <v>482</v>
      </c>
      <c r="D401" s="9" t="s">
        <v>14</v>
      </c>
      <c r="E401" s="29" t="s">
        <v>484</v>
      </c>
      <c r="F401" s="18"/>
      <c r="G401" s="18"/>
      <c r="H401" s="18"/>
      <c r="I401" s="18"/>
      <c r="J401" s="18"/>
      <c r="K401" s="18"/>
      <c r="L401" s="18"/>
      <c r="M401" s="18" t="s">
        <v>18</v>
      </c>
      <c r="N401" s="18"/>
      <c r="O401" s="18"/>
      <c r="P401" s="18" t="s">
        <v>18</v>
      </c>
      <c r="Q401" s="18"/>
      <c r="R401" s="18"/>
      <c r="S401" s="41"/>
    </row>
    <row r="402" spans="1:19" s="3" customFormat="1" ht="48" customHeight="1" collapsed="1" x14ac:dyDescent="0.15">
      <c r="A402" s="44" t="s">
        <v>448</v>
      </c>
      <c r="B402" s="42" t="s">
        <v>480</v>
      </c>
      <c r="C402" s="47" t="s">
        <v>485</v>
      </c>
      <c r="D402" s="7"/>
      <c r="E402" s="30"/>
      <c r="F402" s="36" t="str">
        <f>IF(COUNTIF(F403,"○"),"○","")</f>
        <v/>
      </c>
      <c r="G402" s="36" t="str">
        <f t="shared" ref="G402:R402" si="110">IF(COUNTIF(G403,"○"),"○","")</f>
        <v/>
      </c>
      <c r="H402" s="36" t="str">
        <f t="shared" si="110"/>
        <v>○</v>
      </c>
      <c r="I402" s="36" t="str">
        <f t="shared" si="110"/>
        <v/>
      </c>
      <c r="J402" s="36" t="str">
        <f t="shared" si="110"/>
        <v/>
      </c>
      <c r="K402" s="36" t="str">
        <f t="shared" si="110"/>
        <v/>
      </c>
      <c r="L402" s="36" t="str">
        <f t="shared" si="110"/>
        <v/>
      </c>
      <c r="M402" s="36" t="str">
        <f t="shared" si="110"/>
        <v/>
      </c>
      <c r="N402" s="36" t="str">
        <f t="shared" si="110"/>
        <v>○</v>
      </c>
      <c r="O402" s="36" t="str">
        <f t="shared" si="110"/>
        <v/>
      </c>
      <c r="P402" s="36" t="str">
        <f t="shared" si="110"/>
        <v>○</v>
      </c>
      <c r="Q402" s="36" t="str">
        <f t="shared" si="110"/>
        <v/>
      </c>
      <c r="R402" s="36" t="str">
        <f t="shared" si="110"/>
        <v/>
      </c>
      <c r="S402" s="37"/>
    </row>
    <row r="403" spans="1:19" ht="144.75" hidden="1" customHeight="1" outlineLevel="1" x14ac:dyDescent="0.15">
      <c r="A403" s="44" t="s">
        <v>448</v>
      </c>
      <c r="B403" s="42" t="s">
        <v>480</v>
      </c>
      <c r="C403" s="14" t="s">
        <v>486</v>
      </c>
      <c r="D403" s="9" t="s">
        <v>12</v>
      </c>
      <c r="E403" s="29" t="s">
        <v>487</v>
      </c>
      <c r="F403" s="18"/>
      <c r="G403" s="18"/>
      <c r="H403" s="18" t="s">
        <v>18</v>
      </c>
      <c r="I403" s="18"/>
      <c r="J403" s="18"/>
      <c r="K403" s="18"/>
      <c r="L403" s="18"/>
      <c r="M403" s="18"/>
      <c r="N403" s="18" t="s">
        <v>18</v>
      </c>
      <c r="O403" s="18"/>
      <c r="P403" s="18" t="s">
        <v>18</v>
      </c>
      <c r="Q403" s="18"/>
      <c r="R403" s="18"/>
      <c r="S403" s="41"/>
    </row>
    <row r="404" spans="1:19" s="3" customFormat="1" ht="48" customHeight="1" collapsed="1" x14ac:dyDescent="0.15">
      <c r="A404" s="44" t="s">
        <v>448</v>
      </c>
      <c r="B404" s="42" t="s">
        <v>480</v>
      </c>
      <c r="C404" s="47" t="s">
        <v>488</v>
      </c>
      <c r="D404" s="7"/>
      <c r="E404" s="30"/>
      <c r="F404" s="36" t="str">
        <f>IF(COUNTIF(F405,"○"),"○","")</f>
        <v/>
      </c>
      <c r="G404" s="36" t="str">
        <f t="shared" ref="G404:R404" si="111">IF(COUNTIF(G405,"○"),"○","")</f>
        <v>○</v>
      </c>
      <c r="H404" s="36" t="str">
        <f t="shared" si="111"/>
        <v>○</v>
      </c>
      <c r="I404" s="36" t="str">
        <f t="shared" si="111"/>
        <v/>
      </c>
      <c r="J404" s="36" t="str">
        <f t="shared" si="111"/>
        <v/>
      </c>
      <c r="K404" s="36" t="str">
        <f t="shared" si="111"/>
        <v>○</v>
      </c>
      <c r="L404" s="36" t="str">
        <f t="shared" si="111"/>
        <v/>
      </c>
      <c r="M404" s="36" t="str">
        <f t="shared" si="111"/>
        <v/>
      </c>
      <c r="N404" s="36" t="str">
        <f t="shared" si="111"/>
        <v>○</v>
      </c>
      <c r="O404" s="36" t="str">
        <f t="shared" si="111"/>
        <v/>
      </c>
      <c r="P404" s="36" t="str">
        <f t="shared" si="111"/>
        <v/>
      </c>
      <c r="Q404" s="36" t="str">
        <f t="shared" si="111"/>
        <v/>
      </c>
      <c r="R404" s="36" t="str">
        <f t="shared" si="111"/>
        <v/>
      </c>
      <c r="S404" s="37"/>
    </row>
    <row r="405" spans="1:19" ht="144.75" hidden="1" customHeight="1" outlineLevel="1" x14ac:dyDescent="0.15">
      <c r="A405" s="44" t="s">
        <v>448</v>
      </c>
      <c r="B405" s="43" t="s">
        <v>480</v>
      </c>
      <c r="C405" s="14" t="s">
        <v>489</v>
      </c>
      <c r="D405" s="9" t="s">
        <v>12</v>
      </c>
      <c r="E405" s="29" t="s">
        <v>490</v>
      </c>
      <c r="F405" s="18"/>
      <c r="G405" s="18" t="s">
        <v>18</v>
      </c>
      <c r="H405" s="18" t="s">
        <v>18</v>
      </c>
      <c r="I405" s="18"/>
      <c r="J405" s="18"/>
      <c r="K405" s="18" t="s">
        <v>18</v>
      </c>
      <c r="L405" s="18"/>
      <c r="M405" s="18"/>
      <c r="N405" s="18" t="s">
        <v>18</v>
      </c>
      <c r="O405" s="18"/>
      <c r="P405" s="18"/>
      <c r="Q405" s="18"/>
      <c r="R405" s="18"/>
      <c r="S405" s="41"/>
    </row>
    <row r="406" spans="1:19" s="3" customFormat="1" ht="48" customHeight="1" outlineLevel="1" collapsed="1" x14ac:dyDescent="0.15">
      <c r="A406" s="44" t="s">
        <v>448</v>
      </c>
      <c r="B406" s="63" t="s">
        <v>601</v>
      </c>
      <c r="C406" s="64"/>
      <c r="D406" s="64"/>
      <c r="E406" s="64"/>
      <c r="F406" s="64"/>
      <c r="G406" s="64"/>
      <c r="H406" s="64"/>
      <c r="I406" s="64"/>
      <c r="J406" s="64"/>
      <c r="K406" s="64"/>
      <c r="L406" s="64"/>
      <c r="M406" s="64"/>
      <c r="N406" s="64"/>
      <c r="O406" s="64"/>
      <c r="P406" s="64"/>
      <c r="Q406" s="64"/>
      <c r="R406" s="65"/>
      <c r="S406" s="37"/>
    </row>
    <row r="407" spans="1:19" s="3" customFormat="1" ht="48" customHeight="1" x14ac:dyDescent="0.15">
      <c r="A407" s="44" t="s">
        <v>448</v>
      </c>
      <c r="B407" s="42" t="s">
        <v>491</v>
      </c>
      <c r="C407" s="47" t="s">
        <v>492</v>
      </c>
      <c r="D407" s="7"/>
      <c r="E407" s="30"/>
      <c r="F407" s="36" t="str">
        <f>IF(COUNTIF(F408:F409,"○"),"○","")</f>
        <v/>
      </c>
      <c r="G407" s="36" t="str">
        <f t="shared" ref="G407:R407" si="112">IF(COUNTIF(G408:G409,"○"),"○","")</f>
        <v/>
      </c>
      <c r="H407" s="36" t="str">
        <f t="shared" si="112"/>
        <v/>
      </c>
      <c r="I407" s="36" t="str">
        <f t="shared" si="112"/>
        <v/>
      </c>
      <c r="J407" s="36" t="str">
        <f t="shared" si="112"/>
        <v/>
      </c>
      <c r="K407" s="36" t="str">
        <f t="shared" si="112"/>
        <v/>
      </c>
      <c r="L407" s="36" t="str">
        <f t="shared" si="112"/>
        <v/>
      </c>
      <c r="M407" s="36" t="str">
        <f t="shared" si="112"/>
        <v>○</v>
      </c>
      <c r="N407" s="36" t="str">
        <f t="shared" si="112"/>
        <v>○</v>
      </c>
      <c r="O407" s="36" t="str">
        <f t="shared" si="112"/>
        <v/>
      </c>
      <c r="P407" s="36" t="str">
        <f t="shared" si="112"/>
        <v/>
      </c>
      <c r="Q407" s="36" t="str">
        <f t="shared" si="112"/>
        <v/>
      </c>
      <c r="R407" s="36" t="str">
        <f t="shared" si="112"/>
        <v/>
      </c>
      <c r="S407" s="37"/>
    </row>
    <row r="408" spans="1:19" ht="144.75" hidden="1" customHeight="1" outlineLevel="1" x14ac:dyDescent="0.15">
      <c r="A408" s="44" t="s">
        <v>448</v>
      </c>
      <c r="B408" s="42" t="s">
        <v>491</v>
      </c>
      <c r="C408" s="14" t="s">
        <v>493</v>
      </c>
      <c r="D408" s="9" t="s">
        <v>12</v>
      </c>
      <c r="E408" s="29" t="s">
        <v>494</v>
      </c>
      <c r="F408" s="18"/>
      <c r="G408" s="18"/>
      <c r="H408" s="18"/>
      <c r="I408" s="18"/>
      <c r="J408" s="18"/>
      <c r="K408" s="18"/>
      <c r="L408" s="18"/>
      <c r="M408" s="18"/>
      <c r="N408" s="18" t="s">
        <v>18</v>
      </c>
      <c r="O408" s="18"/>
      <c r="P408" s="18"/>
      <c r="Q408" s="18"/>
      <c r="R408" s="18"/>
      <c r="S408" s="41"/>
    </row>
    <row r="409" spans="1:19" ht="144.75" hidden="1" customHeight="1" outlineLevel="1" x14ac:dyDescent="0.15">
      <c r="A409" s="44" t="s">
        <v>448</v>
      </c>
      <c r="B409" s="42" t="s">
        <v>491</v>
      </c>
      <c r="C409" s="14" t="s">
        <v>493</v>
      </c>
      <c r="D409" s="9" t="s">
        <v>14</v>
      </c>
      <c r="E409" s="29" t="s">
        <v>495</v>
      </c>
      <c r="F409" s="18"/>
      <c r="G409" s="18"/>
      <c r="H409" s="18"/>
      <c r="I409" s="18"/>
      <c r="J409" s="18"/>
      <c r="K409" s="18"/>
      <c r="L409" s="18"/>
      <c r="M409" s="18" t="s">
        <v>18</v>
      </c>
      <c r="N409" s="18"/>
      <c r="O409" s="18"/>
      <c r="P409" s="18"/>
      <c r="Q409" s="18"/>
      <c r="R409" s="18"/>
      <c r="S409" s="41"/>
    </row>
    <row r="410" spans="1:19" s="3" customFormat="1" ht="48" customHeight="1" collapsed="1" x14ac:dyDescent="0.15">
      <c r="A410" s="44" t="s">
        <v>448</v>
      </c>
      <c r="B410" s="42" t="s">
        <v>491</v>
      </c>
      <c r="C410" s="47" t="s">
        <v>496</v>
      </c>
      <c r="D410" s="6"/>
      <c r="E410" s="28"/>
      <c r="F410" s="36" t="str">
        <f>IF(COUNTIF(F411:F412,"○"),"○","")</f>
        <v/>
      </c>
      <c r="G410" s="36" t="str">
        <f t="shared" ref="G410:R410" si="113">IF(COUNTIF(G411:G412,"○"),"○","")</f>
        <v/>
      </c>
      <c r="H410" s="36" t="str">
        <f t="shared" si="113"/>
        <v/>
      </c>
      <c r="I410" s="36" t="str">
        <f t="shared" si="113"/>
        <v/>
      </c>
      <c r="J410" s="36" t="str">
        <f t="shared" si="113"/>
        <v/>
      </c>
      <c r="K410" s="36" t="str">
        <f t="shared" si="113"/>
        <v/>
      </c>
      <c r="L410" s="36" t="str">
        <f t="shared" si="113"/>
        <v>○</v>
      </c>
      <c r="M410" s="36" t="str">
        <f t="shared" si="113"/>
        <v>○</v>
      </c>
      <c r="N410" s="36" t="str">
        <f t="shared" si="113"/>
        <v/>
      </c>
      <c r="O410" s="36" t="str">
        <f t="shared" si="113"/>
        <v>○</v>
      </c>
      <c r="P410" s="36" t="str">
        <f t="shared" si="113"/>
        <v/>
      </c>
      <c r="Q410" s="36" t="str">
        <f t="shared" si="113"/>
        <v/>
      </c>
      <c r="R410" s="36" t="str">
        <f t="shared" si="113"/>
        <v/>
      </c>
      <c r="S410" s="37"/>
    </row>
    <row r="411" spans="1:19" ht="144.75" hidden="1" customHeight="1" outlineLevel="1" x14ac:dyDescent="0.15">
      <c r="A411" s="44" t="s">
        <v>448</v>
      </c>
      <c r="B411" s="42" t="s">
        <v>491</v>
      </c>
      <c r="C411" s="14" t="s">
        <v>497</v>
      </c>
      <c r="D411" s="9" t="s">
        <v>12</v>
      </c>
      <c r="E411" s="29" t="s">
        <v>498</v>
      </c>
      <c r="F411" s="18"/>
      <c r="G411" s="18"/>
      <c r="H411" s="18"/>
      <c r="I411" s="18"/>
      <c r="J411" s="18"/>
      <c r="K411" s="18"/>
      <c r="L411" s="18"/>
      <c r="M411" s="18" t="s">
        <v>18</v>
      </c>
      <c r="N411" s="18"/>
      <c r="O411" s="18"/>
      <c r="P411" s="18"/>
      <c r="Q411" s="18"/>
      <c r="R411" s="18"/>
      <c r="S411" s="41"/>
    </row>
    <row r="412" spans="1:19" ht="144.75" hidden="1" customHeight="1" outlineLevel="1" x14ac:dyDescent="0.15">
      <c r="A412" s="44" t="s">
        <v>448</v>
      </c>
      <c r="B412" s="42" t="s">
        <v>491</v>
      </c>
      <c r="C412" s="14" t="s">
        <v>497</v>
      </c>
      <c r="D412" s="9" t="s">
        <v>14</v>
      </c>
      <c r="E412" s="29" t="s">
        <v>499</v>
      </c>
      <c r="F412" s="18"/>
      <c r="G412" s="18"/>
      <c r="H412" s="18"/>
      <c r="I412" s="18"/>
      <c r="J412" s="18"/>
      <c r="K412" s="18"/>
      <c r="L412" s="18" t="s">
        <v>10</v>
      </c>
      <c r="M412" s="18"/>
      <c r="N412" s="18"/>
      <c r="O412" s="18" t="s">
        <v>10</v>
      </c>
      <c r="P412" s="18"/>
      <c r="Q412" s="18"/>
      <c r="R412" s="18"/>
      <c r="S412" s="41"/>
    </row>
    <row r="413" spans="1:19" s="3" customFormat="1" ht="48" customHeight="1" collapsed="1" x14ac:dyDescent="0.15">
      <c r="A413" s="44" t="s">
        <v>448</v>
      </c>
      <c r="B413" s="42" t="s">
        <v>491</v>
      </c>
      <c r="C413" s="47" t="s">
        <v>500</v>
      </c>
      <c r="D413" s="7"/>
      <c r="E413" s="30"/>
      <c r="F413" s="36" t="str">
        <f>IF(COUNTIF(F414:F415,"○"),"○","")</f>
        <v/>
      </c>
      <c r="G413" s="36" t="str">
        <f t="shared" ref="G413:R413" si="114">IF(COUNTIF(G414:G415,"○"),"○","")</f>
        <v/>
      </c>
      <c r="H413" s="36" t="str">
        <f t="shared" si="114"/>
        <v/>
      </c>
      <c r="I413" s="36" t="str">
        <f t="shared" si="114"/>
        <v/>
      </c>
      <c r="J413" s="36" t="str">
        <f t="shared" si="114"/>
        <v/>
      </c>
      <c r="K413" s="36" t="str">
        <f t="shared" si="114"/>
        <v/>
      </c>
      <c r="L413" s="36" t="str">
        <f t="shared" si="114"/>
        <v/>
      </c>
      <c r="M413" s="36" t="str">
        <f t="shared" si="114"/>
        <v>○</v>
      </c>
      <c r="N413" s="36" t="str">
        <f t="shared" si="114"/>
        <v>○</v>
      </c>
      <c r="O413" s="36" t="str">
        <f t="shared" si="114"/>
        <v>○</v>
      </c>
      <c r="P413" s="36" t="str">
        <f t="shared" si="114"/>
        <v/>
      </c>
      <c r="Q413" s="36" t="str">
        <f t="shared" si="114"/>
        <v/>
      </c>
      <c r="R413" s="36" t="str">
        <f t="shared" si="114"/>
        <v/>
      </c>
      <c r="S413" s="37"/>
    </row>
    <row r="414" spans="1:19" ht="144.75" hidden="1" customHeight="1" outlineLevel="1" x14ac:dyDescent="0.15">
      <c r="A414" s="44" t="s">
        <v>448</v>
      </c>
      <c r="B414" s="43" t="s">
        <v>491</v>
      </c>
      <c r="C414" s="14" t="s">
        <v>501</v>
      </c>
      <c r="D414" s="9" t="s">
        <v>12</v>
      </c>
      <c r="E414" s="29" t="s">
        <v>502</v>
      </c>
      <c r="F414" s="18"/>
      <c r="G414" s="18"/>
      <c r="H414" s="18"/>
      <c r="I414" s="18"/>
      <c r="J414" s="18"/>
      <c r="K414" s="18"/>
      <c r="L414" s="18"/>
      <c r="M414" s="18" t="s">
        <v>10</v>
      </c>
      <c r="N414" s="18" t="s">
        <v>10</v>
      </c>
      <c r="O414" s="18" t="s">
        <v>10</v>
      </c>
      <c r="P414" s="18"/>
      <c r="Q414" s="18"/>
      <c r="R414" s="18"/>
      <c r="S414" s="41"/>
    </row>
    <row r="415" spans="1:19" ht="144.75" hidden="1" customHeight="1" outlineLevel="1" x14ac:dyDescent="0.15">
      <c r="A415" s="44" t="s">
        <v>448</v>
      </c>
      <c r="B415" s="43" t="s">
        <v>491</v>
      </c>
      <c r="C415" s="14" t="s">
        <v>501</v>
      </c>
      <c r="D415" s="9" t="s">
        <v>14</v>
      </c>
      <c r="E415" s="29" t="s">
        <v>503</v>
      </c>
      <c r="F415" s="18"/>
      <c r="G415" s="18"/>
      <c r="H415" s="18"/>
      <c r="I415" s="18"/>
      <c r="J415" s="18"/>
      <c r="K415" s="18"/>
      <c r="L415" s="18"/>
      <c r="M415" s="18" t="s">
        <v>18</v>
      </c>
      <c r="N415" s="18"/>
      <c r="O415" s="18" t="s">
        <v>18</v>
      </c>
      <c r="P415" s="18"/>
      <c r="Q415" s="18"/>
      <c r="R415" s="18"/>
      <c r="S415" s="41"/>
    </row>
    <row r="416" spans="1:19" s="3" customFormat="1" ht="48" customHeight="1" outlineLevel="1" collapsed="1" x14ac:dyDescent="0.15">
      <c r="A416" s="44" t="s">
        <v>448</v>
      </c>
      <c r="B416" s="63" t="s">
        <v>602</v>
      </c>
      <c r="C416" s="64"/>
      <c r="D416" s="64"/>
      <c r="E416" s="64"/>
      <c r="F416" s="64"/>
      <c r="G416" s="64"/>
      <c r="H416" s="64"/>
      <c r="I416" s="64"/>
      <c r="J416" s="64"/>
      <c r="K416" s="64"/>
      <c r="L416" s="64"/>
      <c r="M416" s="64"/>
      <c r="N416" s="64"/>
      <c r="O416" s="64"/>
      <c r="P416" s="64"/>
      <c r="Q416" s="64"/>
      <c r="R416" s="65"/>
      <c r="S416" s="37"/>
    </row>
    <row r="417" spans="1:19" s="3" customFormat="1" ht="48" customHeight="1" x14ac:dyDescent="0.15">
      <c r="A417" s="44" t="s">
        <v>448</v>
      </c>
      <c r="B417" s="42" t="s">
        <v>504</v>
      </c>
      <c r="C417" s="47" t="s">
        <v>505</v>
      </c>
      <c r="D417" s="6"/>
      <c r="E417" s="28"/>
      <c r="F417" s="36" t="str">
        <f>IF(COUNTIF(F418:F421,"○"),"○","")</f>
        <v>○</v>
      </c>
      <c r="G417" s="36" t="str">
        <f t="shared" ref="G417:R417" si="115">IF(COUNTIF(G418:G421,"○"),"○","")</f>
        <v/>
      </c>
      <c r="H417" s="36" t="str">
        <f t="shared" si="115"/>
        <v/>
      </c>
      <c r="I417" s="36" t="str">
        <f t="shared" si="115"/>
        <v/>
      </c>
      <c r="J417" s="36" t="str">
        <f t="shared" si="115"/>
        <v>○</v>
      </c>
      <c r="K417" s="36" t="str">
        <f t="shared" si="115"/>
        <v>○</v>
      </c>
      <c r="L417" s="36" t="str">
        <f t="shared" si="115"/>
        <v/>
      </c>
      <c r="M417" s="36" t="str">
        <f t="shared" si="115"/>
        <v/>
      </c>
      <c r="N417" s="36" t="str">
        <f t="shared" si="115"/>
        <v/>
      </c>
      <c r="O417" s="36" t="str">
        <f t="shared" si="115"/>
        <v/>
      </c>
      <c r="P417" s="36" t="str">
        <f t="shared" si="115"/>
        <v/>
      </c>
      <c r="Q417" s="36" t="str">
        <f t="shared" si="115"/>
        <v/>
      </c>
      <c r="R417" s="36" t="str">
        <f t="shared" si="115"/>
        <v>○</v>
      </c>
      <c r="S417" s="37"/>
    </row>
    <row r="418" spans="1:19" ht="144.75" hidden="1" customHeight="1" outlineLevel="1" x14ac:dyDescent="0.15">
      <c r="A418" s="44" t="s">
        <v>448</v>
      </c>
      <c r="B418" s="42" t="s">
        <v>504</v>
      </c>
      <c r="C418" s="14" t="s">
        <v>506</v>
      </c>
      <c r="D418" s="9" t="s">
        <v>12</v>
      </c>
      <c r="E418" s="29" t="s">
        <v>507</v>
      </c>
      <c r="F418" s="18"/>
      <c r="G418" s="18"/>
      <c r="H418" s="18"/>
      <c r="I418" s="18"/>
      <c r="J418" s="18"/>
      <c r="K418" s="18" t="s">
        <v>10</v>
      </c>
      <c r="L418" s="18"/>
      <c r="M418" s="18"/>
      <c r="N418" s="18"/>
      <c r="O418" s="18"/>
      <c r="P418" s="18"/>
      <c r="Q418" s="18"/>
      <c r="R418" s="18"/>
      <c r="S418" s="41"/>
    </row>
    <row r="419" spans="1:19" ht="144.75" hidden="1" customHeight="1" outlineLevel="1" x14ac:dyDescent="0.15">
      <c r="A419" s="44" t="s">
        <v>448</v>
      </c>
      <c r="B419" s="42" t="s">
        <v>504</v>
      </c>
      <c r="C419" s="14" t="s">
        <v>506</v>
      </c>
      <c r="D419" s="9" t="s">
        <v>14</v>
      </c>
      <c r="E419" s="29" t="s">
        <v>508</v>
      </c>
      <c r="F419" s="18"/>
      <c r="G419" s="18"/>
      <c r="H419" s="18"/>
      <c r="I419" s="18"/>
      <c r="J419" s="18" t="s">
        <v>18</v>
      </c>
      <c r="K419" s="18"/>
      <c r="L419" s="18"/>
      <c r="M419" s="18"/>
      <c r="N419" s="18"/>
      <c r="O419" s="18"/>
      <c r="P419" s="18"/>
      <c r="Q419" s="18"/>
      <c r="R419" s="18"/>
      <c r="S419" s="41"/>
    </row>
    <row r="420" spans="1:19" ht="144.75" hidden="1" customHeight="1" outlineLevel="1" x14ac:dyDescent="0.15">
      <c r="A420" s="44" t="s">
        <v>448</v>
      </c>
      <c r="B420" s="42" t="s">
        <v>504</v>
      </c>
      <c r="C420" s="14" t="s">
        <v>506</v>
      </c>
      <c r="D420" s="9" t="s">
        <v>16</v>
      </c>
      <c r="E420" s="29" t="s">
        <v>509</v>
      </c>
      <c r="F420" s="18" t="s">
        <v>10</v>
      </c>
      <c r="G420" s="18"/>
      <c r="H420" s="18"/>
      <c r="I420" s="18"/>
      <c r="J420" s="18"/>
      <c r="K420" s="18"/>
      <c r="L420" s="18"/>
      <c r="M420" s="18"/>
      <c r="N420" s="18"/>
      <c r="O420" s="18"/>
      <c r="P420" s="18"/>
      <c r="Q420" s="18"/>
      <c r="R420" s="18" t="s">
        <v>10</v>
      </c>
      <c r="S420" s="41"/>
    </row>
    <row r="421" spans="1:19" ht="144.75" hidden="1" customHeight="1" outlineLevel="1" x14ac:dyDescent="0.15">
      <c r="A421" s="44" t="s">
        <v>448</v>
      </c>
      <c r="B421" s="42" t="s">
        <v>504</v>
      </c>
      <c r="C421" s="14" t="s">
        <v>506</v>
      </c>
      <c r="D421" s="9" t="s">
        <v>147</v>
      </c>
      <c r="E421" s="29" t="s">
        <v>510</v>
      </c>
      <c r="F421" s="18"/>
      <c r="G421" s="18"/>
      <c r="H421" s="18"/>
      <c r="I421" s="18"/>
      <c r="J421" s="18" t="s">
        <v>18</v>
      </c>
      <c r="K421" s="18"/>
      <c r="L421" s="18"/>
      <c r="M421" s="18"/>
      <c r="N421" s="18"/>
      <c r="O421" s="18"/>
      <c r="P421" s="18"/>
      <c r="Q421" s="18"/>
      <c r="R421" s="18"/>
      <c r="S421" s="41"/>
    </row>
    <row r="422" spans="1:19" s="3" customFormat="1" ht="48" customHeight="1" collapsed="1" x14ac:dyDescent="0.15">
      <c r="A422" s="44" t="s">
        <v>448</v>
      </c>
      <c r="B422" s="42" t="s">
        <v>504</v>
      </c>
      <c r="C422" s="47" t="s">
        <v>511</v>
      </c>
      <c r="D422" s="6"/>
      <c r="E422" s="28"/>
      <c r="F422" s="36" t="str">
        <f>IF(COUNTIF(F423,"○"),"○","")</f>
        <v/>
      </c>
      <c r="G422" s="36" t="str">
        <f t="shared" ref="G422:R422" si="116">IF(COUNTIF(G423,"○"),"○","")</f>
        <v/>
      </c>
      <c r="H422" s="36" t="str">
        <f t="shared" si="116"/>
        <v>○</v>
      </c>
      <c r="I422" s="36" t="str">
        <f t="shared" si="116"/>
        <v/>
      </c>
      <c r="J422" s="36" t="str">
        <f t="shared" si="116"/>
        <v/>
      </c>
      <c r="K422" s="36" t="str">
        <f t="shared" si="116"/>
        <v/>
      </c>
      <c r="L422" s="36" t="str">
        <f t="shared" si="116"/>
        <v>○</v>
      </c>
      <c r="M422" s="36" t="str">
        <f t="shared" si="116"/>
        <v/>
      </c>
      <c r="N422" s="36" t="str">
        <f t="shared" si="116"/>
        <v/>
      </c>
      <c r="O422" s="36" t="str">
        <f t="shared" si="116"/>
        <v>○</v>
      </c>
      <c r="P422" s="36" t="str">
        <f t="shared" si="116"/>
        <v/>
      </c>
      <c r="Q422" s="36" t="str">
        <f t="shared" si="116"/>
        <v/>
      </c>
      <c r="R422" s="36" t="str">
        <f t="shared" si="116"/>
        <v/>
      </c>
      <c r="S422" s="37"/>
    </row>
    <row r="423" spans="1:19" s="3" customFormat="1" ht="144.75" hidden="1" customHeight="1" outlineLevel="1" x14ac:dyDescent="0.15">
      <c r="A423" s="4" t="s">
        <v>448</v>
      </c>
      <c r="B423" s="16" t="s">
        <v>504</v>
      </c>
      <c r="C423" s="14" t="s">
        <v>512</v>
      </c>
      <c r="D423" s="9" t="s">
        <v>12</v>
      </c>
      <c r="E423" s="29" t="s">
        <v>513</v>
      </c>
      <c r="F423" s="18"/>
      <c r="G423" s="18"/>
      <c r="H423" s="18" t="s">
        <v>18</v>
      </c>
      <c r="I423" s="18"/>
      <c r="J423" s="18"/>
      <c r="K423" s="18"/>
      <c r="L423" s="18" t="s">
        <v>18</v>
      </c>
      <c r="M423" s="18"/>
      <c r="N423" s="18"/>
      <c r="O423" s="18" t="s">
        <v>18</v>
      </c>
      <c r="P423" s="18"/>
      <c r="Q423" s="18"/>
      <c r="R423" s="18"/>
      <c r="S423" s="10"/>
    </row>
    <row r="424" spans="1:19" hidden="1" x14ac:dyDescent="0.15">
      <c r="B424" s="15">
        <f>SUBTOTAL(103,B8:B422)</f>
        <v>156</v>
      </c>
      <c r="C424" s="17">
        <f>SUBTOTAL(103,C9:C423)</f>
        <v>120</v>
      </c>
    </row>
    <row r="425" spans="1:19" ht="21" customHeight="1" x14ac:dyDescent="0.15">
      <c r="C425" s="17"/>
    </row>
    <row r="426" spans="1:19" ht="21" customHeight="1" x14ac:dyDescent="0.15">
      <c r="C426" s="49"/>
      <c r="E426" s="12"/>
      <c r="F426" s="23"/>
      <c r="G426" s="23"/>
      <c r="H426" s="23"/>
    </row>
    <row r="427" spans="1:19" ht="21" customHeight="1" x14ac:dyDescent="0.15">
      <c r="C427" s="49"/>
      <c r="E427" s="12"/>
      <c r="F427" s="23"/>
      <c r="G427" s="23"/>
      <c r="H427" s="23"/>
    </row>
    <row r="428" spans="1:19" ht="21" customHeight="1" x14ac:dyDescent="0.15">
      <c r="C428" s="49"/>
      <c r="E428" s="12"/>
      <c r="F428" s="23"/>
      <c r="G428" s="23"/>
      <c r="H428" s="23"/>
    </row>
    <row r="429" spans="1:19" ht="21" customHeight="1" x14ac:dyDescent="0.15">
      <c r="C429" s="49"/>
      <c r="E429" s="12"/>
      <c r="F429" s="23"/>
      <c r="G429" s="23"/>
      <c r="H429" s="23"/>
    </row>
    <row r="430" spans="1:19" ht="21" customHeight="1" x14ac:dyDescent="0.15">
      <c r="E430" s="12"/>
    </row>
    <row r="431" spans="1:19" ht="21" customHeight="1" x14ac:dyDescent="0.15">
      <c r="E431" s="13"/>
      <c r="F431" s="24"/>
      <c r="G431" s="24"/>
      <c r="H431" s="24"/>
      <c r="I431" s="25"/>
      <c r="J431" s="25"/>
      <c r="K431" s="25"/>
      <c r="L431" s="25"/>
      <c r="M431" s="25"/>
      <c r="N431" s="25"/>
      <c r="O431" s="25"/>
      <c r="P431" s="25"/>
      <c r="Q431" s="25"/>
      <c r="R431" s="25"/>
    </row>
    <row r="432" spans="1:19"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spans="1:18" ht="21" customHeight="1" x14ac:dyDescent="0.15"/>
    <row r="450" spans="1:18" ht="21" customHeight="1" x14ac:dyDescent="0.15"/>
    <row r="451" spans="1:18" ht="21" customHeight="1" x14ac:dyDescent="0.15"/>
    <row r="452" spans="1:18" ht="21" customHeight="1" x14ac:dyDescent="0.15"/>
    <row r="453" spans="1:18" ht="21" customHeight="1" x14ac:dyDescent="0.15"/>
    <row r="454" spans="1:18" ht="21" customHeight="1" x14ac:dyDescent="0.15"/>
    <row r="455" spans="1:18" ht="21" customHeight="1" x14ac:dyDescent="0.15"/>
    <row r="456" spans="1:18" s="27" customFormat="1" ht="21" customHeight="1" x14ac:dyDescent="0.15">
      <c r="A456" s="1"/>
      <c r="B456" s="15"/>
      <c r="C456" s="50"/>
      <c r="D456" s="1"/>
      <c r="E456" s="11"/>
      <c r="F456" s="22"/>
      <c r="G456" s="22"/>
      <c r="H456" s="22"/>
      <c r="I456" s="20"/>
      <c r="J456" s="20"/>
      <c r="K456" s="20"/>
      <c r="L456" s="20"/>
      <c r="M456" s="20"/>
      <c r="N456" s="20"/>
      <c r="O456" s="20"/>
      <c r="P456" s="20"/>
      <c r="Q456" s="20"/>
      <c r="R456" s="20"/>
    </row>
    <row r="457" spans="1:18" s="27" customFormat="1" ht="21" customHeight="1" x14ac:dyDescent="0.15">
      <c r="A457" s="1"/>
      <c r="B457" s="15"/>
      <c r="C457" s="50"/>
      <c r="D457" s="1"/>
      <c r="E457" s="11"/>
      <c r="F457" s="22"/>
      <c r="G457" s="22"/>
      <c r="H457" s="22"/>
      <c r="I457" s="20"/>
      <c r="J457" s="20"/>
      <c r="K457" s="20"/>
      <c r="L457" s="20"/>
      <c r="M457" s="20"/>
      <c r="N457" s="20"/>
      <c r="O457" s="20"/>
      <c r="P457" s="20"/>
      <c r="Q457" s="20"/>
      <c r="R457" s="20"/>
    </row>
    <row r="458" spans="1:18" ht="21" customHeight="1" x14ac:dyDescent="0.15"/>
    <row r="459" spans="1:18" ht="21" customHeight="1" x14ac:dyDescent="0.15"/>
    <row r="460" spans="1:18" ht="21" customHeight="1" x14ac:dyDescent="0.15"/>
    <row r="461" spans="1:18" ht="21" customHeight="1" x14ac:dyDescent="0.15"/>
    <row r="462" spans="1:18" ht="21" customHeight="1" x14ac:dyDescent="0.15"/>
    <row r="463" spans="1:18" ht="21" customHeight="1" x14ac:dyDescent="0.15"/>
    <row r="464" spans="1:18"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22" ht="21" customHeight="1" x14ac:dyDescent="0.15"/>
  </sheetData>
  <protectedRanges>
    <protectedRange password="CC6F" sqref="A1:E1048576" name="範囲1"/>
    <protectedRange password="CC6F" sqref="Q79:R82 Q171:R172 Q353:R354 R356 Q371:R373 Q3:R6 F3:P6 F423:R1048576 F414:R415 F411:R412 F405:R405 F403:R403 F393:R397 F389:R391 F384:R384 F378:R379 F371:P373 F369:R369 F363:R363 F360:R361 F353:P354 F345:R346 F343:R343 F341:R341 F338:R339 F332:R332 F328:R330 F324:R326 F319:R319 F317:R317 F315:R315 F313:R313 F310:R311 F303:R303 F300:R301 F290:R292 F288:R288 F281:R282 F277:R279 F274:R275 F270:R272 F266:R268 F261:R264 F255:R255 F252:R253 F250:R250 F247:R248 F239:R240 F236:R237 F232:R234 F226:R226 F218:R220 F214:R216 F211:R212 F206:R206 F204:R204 F200:R202 F196:R198 F193:R194 F185:R186 F182:R183 F178:R180 F171:P172 F162:R163 F151:R153 F143:R145 F127:R133 F123:R125 F119:R121 F113:R117 F102:R106 F99:R100 F97:R97 F95:R95 F88:R90 F79:P82 F76:R77 F70:R71 F63:R64 F60:R61 F54:R54 F51:R52 F48:R49 F39:R41 F37:R37 F28:R30 F22:R22 F19:R20 F17:R17 F13:R15 F418:R421 F408:R409 F400:R401 F387:R387 F382:R382 F376:R376 F366:R367 F357:R358 F335:R336 F322:R322 F306:R308 F295:R298 F285:R286 F258:R259 F243:R245 F229:R230 F223:R224 F209:R209 F189:R191 F175:R176 F166:R169 F156:R160 F148:R149 F136:R141 F109:R111 F93:R93 F85:R86 F74:R74 F67:R68 F57:R58 F44:R46 F33:R35 F25:R26 F9:R11" name="範囲1_3"/>
  </protectedRanges>
  <mergeCells count="51">
    <mergeCell ref="S4:S5"/>
    <mergeCell ref="A6:R6"/>
    <mergeCell ref="A82:R82"/>
    <mergeCell ref="A172:R172"/>
    <mergeCell ref="C184:E184"/>
    <mergeCell ref="B83:R83"/>
    <mergeCell ref="B91:R91"/>
    <mergeCell ref="B107:R107"/>
    <mergeCell ref="B134:R134"/>
    <mergeCell ref="A4:A5"/>
    <mergeCell ref="B4:B5"/>
    <mergeCell ref="C4:C5"/>
    <mergeCell ref="D4:D5"/>
    <mergeCell ref="E4:E5"/>
    <mergeCell ref="F4:R4"/>
    <mergeCell ref="B154:R154"/>
    <mergeCell ref="B65:R65"/>
    <mergeCell ref="B72:R72"/>
    <mergeCell ref="C195:E195"/>
    <mergeCell ref="B353:R353"/>
    <mergeCell ref="B333:R333"/>
    <mergeCell ref="B320:R320"/>
    <mergeCell ref="B304:R304"/>
    <mergeCell ref="C199:E199"/>
    <mergeCell ref="B146:R146"/>
    <mergeCell ref="B164:R164"/>
    <mergeCell ref="B173:R173"/>
    <mergeCell ref="B187:R187"/>
    <mergeCell ref="B207:R207"/>
    <mergeCell ref="B347:R347"/>
    <mergeCell ref="B256:R256"/>
    <mergeCell ref="B241:R241"/>
    <mergeCell ref="B7:R7"/>
    <mergeCell ref="B23:R23"/>
    <mergeCell ref="B31:R31"/>
    <mergeCell ref="B42:R42"/>
    <mergeCell ref="B55:R55"/>
    <mergeCell ref="B227:R227"/>
    <mergeCell ref="B221:R221"/>
    <mergeCell ref="B416:R416"/>
    <mergeCell ref="B406:R406"/>
    <mergeCell ref="B398:R398"/>
    <mergeCell ref="B385:R385"/>
    <mergeCell ref="B380:R380"/>
    <mergeCell ref="B374:R374"/>
    <mergeCell ref="B364:R364"/>
    <mergeCell ref="B355:R355"/>
    <mergeCell ref="B293:R293"/>
    <mergeCell ref="B283:R283"/>
    <mergeCell ref="A354:R354"/>
    <mergeCell ref="A373:R373"/>
  </mergeCells>
  <phoneticPr fontId="6"/>
  <dataValidations count="2">
    <dataValidation type="list" allowBlank="1" showInputMessage="1" showErrorMessage="1" sqref="ID3 RZ3 ABV3 ALR3 AVN3 BFJ3 BPF3 BZB3 CIX3 CST3 DCP3 DML3 DWH3 EGD3 EPZ3 EZV3 FJR3 FTN3 GDJ3 GNF3 GXB3 HGX3 HQT3 IAP3 IKL3 IUH3 JED3 JNZ3 JXV3 KHR3 KRN3 LBJ3 LLF3 LVB3 MEX3 MOT3 MYP3 NIL3 NSH3 OCD3 OLZ3 OVV3 PFR3 PPN3 PZJ3 QJF3 QTB3 RCX3 RMT3 RWP3 SGL3 SQH3 TAD3 TJZ3 TTV3 UDR3 UNN3 UXJ3 VHF3 VRB3 WAX3 WKT3 WUP3 ID65972:ID131091 RZ65972:RZ131091 ABV65972:ABV131091 ALR65972:ALR131091 AVN65972:AVN131091 BFJ65972:BFJ131091 BPF65972:BPF131091 BZB65972:BZB131091 CIX65972:CIX131091 CST65972:CST131091 DCP65972:DCP131091 DML65972:DML131091 DWH65972:DWH131091 EGD65972:EGD131091 EPZ65972:EPZ131091 EZV65972:EZV131091 FJR65972:FJR131091 FTN65972:FTN131091 GDJ65972:GDJ131091 GNF65972:GNF131091 GXB65972:GXB131091 HGX65972:HGX131091 HQT65972:HQT131091 IAP65972:IAP131091 IKL65972:IKL131091 IUH65972:IUH131091 JED65972:JED131091 JNZ65972:JNZ131091 JXV65972:JXV131091 KHR65972:KHR131091 KRN65972:KRN131091 LBJ65972:LBJ131091 LLF65972:LLF131091 LVB65972:LVB131091 MEX65972:MEX131091 MOT65972:MOT131091 MYP65972:MYP131091 NIL65972:NIL131091 NSH65972:NSH131091 OCD65972:OCD131091 OLZ65972:OLZ131091 OVV65972:OVV131091 PFR65972:PFR131091 PPN65972:PPN131091 PZJ65972:PZJ131091 QJF65972:QJF131091 QTB65972:QTB131091 RCX65972:RCX131091 RMT65972:RMT131091 RWP65972:RWP131091 SGL65972:SGL131091 SQH65972:SQH131091 TAD65972:TAD131091 TJZ65972:TJZ131091 TTV65972:TTV131091 UDR65972:UDR131091 UNN65972:UNN131091 UXJ65972:UXJ131091 VHF65972:VHF131091 VRB65972:VRB131091 WAX65972:WAX131091 WKT65972:WKT131091 WUP65972:WUP131091 ID131508:ID196627 RZ131508:RZ196627 ABV131508:ABV196627 ALR131508:ALR196627 AVN131508:AVN196627 BFJ131508:BFJ196627 BPF131508:BPF196627 BZB131508:BZB196627 CIX131508:CIX196627 CST131508:CST196627 DCP131508:DCP196627 DML131508:DML196627 DWH131508:DWH196627 EGD131508:EGD196627 EPZ131508:EPZ196627 EZV131508:EZV196627 FJR131508:FJR196627 FTN131508:FTN196627 GDJ131508:GDJ196627 GNF131508:GNF196627 GXB131508:GXB196627 HGX131508:HGX196627 HQT131508:HQT196627 IAP131508:IAP196627 IKL131508:IKL196627 IUH131508:IUH196627 JED131508:JED196627 JNZ131508:JNZ196627 JXV131508:JXV196627 KHR131508:KHR196627 KRN131508:KRN196627 LBJ131508:LBJ196627 LLF131508:LLF196627 LVB131508:LVB196627 MEX131508:MEX196627 MOT131508:MOT196627 MYP131508:MYP196627 NIL131508:NIL196627 NSH131508:NSH196627 OCD131508:OCD196627 OLZ131508:OLZ196627 OVV131508:OVV196627 PFR131508:PFR196627 PPN131508:PPN196627 PZJ131508:PZJ196627 QJF131508:QJF196627 QTB131508:QTB196627 RCX131508:RCX196627 RMT131508:RMT196627 RWP131508:RWP196627 SGL131508:SGL196627 SQH131508:SQH196627 TAD131508:TAD196627 TJZ131508:TJZ196627 TTV131508:TTV196627 UDR131508:UDR196627 UNN131508:UNN196627 UXJ131508:UXJ196627 VHF131508:VHF196627 VRB131508:VRB196627 WAX131508:WAX196627 WKT131508:WKT196627 WUP131508:WUP196627 ID197044:ID262163 RZ197044:RZ262163 ABV197044:ABV262163 ALR197044:ALR262163 AVN197044:AVN262163 BFJ197044:BFJ262163 BPF197044:BPF262163 BZB197044:BZB262163 CIX197044:CIX262163 CST197044:CST262163 DCP197044:DCP262163 DML197044:DML262163 DWH197044:DWH262163 EGD197044:EGD262163 EPZ197044:EPZ262163 EZV197044:EZV262163 FJR197044:FJR262163 FTN197044:FTN262163 GDJ197044:GDJ262163 GNF197044:GNF262163 GXB197044:GXB262163 HGX197044:HGX262163 HQT197044:HQT262163 IAP197044:IAP262163 IKL197044:IKL262163 IUH197044:IUH262163 JED197044:JED262163 JNZ197044:JNZ262163 JXV197044:JXV262163 KHR197044:KHR262163 KRN197044:KRN262163 LBJ197044:LBJ262163 LLF197044:LLF262163 LVB197044:LVB262163 MEX197044:MEX262163 MOT197044:MOT262163 MYP197044:MYP262163 NIL197044:NIL262163 NSH197044:NSH262163 OCD197044:OCD262163 OLZ197044:OLZ262163 OVV197044:OVV262163 PFR197044:PFR262163 PPN197044:PPN262163 PZJ197044:PZJ262163 QJF197044:QJF262163 QTB197044:QTB262163 RCX197044:RCX262163 RMT197044:RMT262163 RWP197044:RWP262163 SGL197044:SGL262163 SQH197044:SQH262163 TAD197044:TAD262163 TJZ197044:TJZ262163 TTV197044:TTV262163 UDR197044:UDR262163 UNN197044:UNN262163 UXJ197044:UXJ262163 VHF197044:VHF262163 VRB197044:VRB262163 WAX197044:WAX262163 WKT197044:WKT262163 WUP197044:WUP262163 ID262580:ID327699 RZ262580:RZ327699 ABV262580:ABV327699 ALR262580:ALR327699 AVN262580:AVN327699 BFJ262580:BFJ327699 BPF262580:BPF327699 BZB262580:BZB327699 CIX262580:CIX327699 CST262580:CST327699 DCP262580:DCP327699 DML262580:DML327699 DWH262580:DWH327699 EGD262580:EGD327699 EPZ262580:EPZ327699 EZV262580:EZV327699 FJR262580:FJR327699 FTN262580:FTN327699 GDJ262580:GDJ327699 GNF262580:GNF327699 GXB262580:GXB327699 HGX262580:HGX327699 HQT262580:HQT327699 IAP262580:IAP327699 IKL262580:IKL327699 IUH262580:IUH327699 JED262580:JED327699 JNZ262580:JNZ327699 JXV262580:JXV327699 KHR262580:KHR327699 KRN262580:KRN327699 LBJ262580:LBJ327699 LLF262580:LLF327699 LVB262580:LVB327699 MEX262580:MEX327699 MOT262580:MOT327699 MYP262580:MYP327699 NIL262580:NIL327699 NSH262580:NSH327699 OCD262580:OCD327699 OLZ262580:OLZ327699 OVV262580:OVV327699 PFR262580:PFR327699 PPN262580:PPN327699 PZJ262580:PZJ327699 QJF262580:QJF327699 QTB262580:QTB327699 RCX262580:RCX327699 RMT262580:RMT327699 RWP262580:RWP327699 SGL262580:SGL327699 SQH262580:SQH327699 TAD262580:TAD327699 TJZ262580:TJZ327699 TTV262580:TTV327699 UDR262580:UDR327699 UNN262580:UNN327699 UXJ262580:UXJ327699 VHF262580:VHF327699 VRB262580:VRB327699 WAX262580:WAX327699 WKT262580:WKT327699 WUP262580:WUP327699 ID328116:ID393235 RZ328116:RZ393235 ABV328116:ABV393235 ALR328116:ALR393235 AVN328116:AVN393235 BFJ328116:BFJ393235 BPF328116:BPF393235 BZB328116:BZB393235 CIX328116:CIX393235 CST328116:CST393235 DCP328116:DCP393235 DML328116:DML393235 DWH328116:DWH393235 EGD328116:EGD393235 EPZ328116:EPZ393235 EZV328116:EZV393235 FJR328116:FJR393235 FTN328116:FTN393235 GDJ328116:GDJ393235 GNF328116:GNF393235 GXB328116:GXB393235 HGX328116:HGX393235 HQT328116:HQT393235 IAP328116:IAP393235 IKL328116:IKL393235 IUH328116:IUH393235 JED328116:JED393235 JNZ328116:JNZ393235 JXV328116:JXV393235 KHR328116:KHR393235 KRN328116:KRN393235 LBJ328116:LBJ393235 LLF328116:LLF393235 LVB328116:LVB393235 MEX328116:MEX393235 MOT328116:MOT393235 MYP328116:MYP393235 NIL328116:NIL393235 NSH328116:NSH393235 OCD328116:OCD393235 OLZ328116:OLZ393235 OVV328116:OVV393235 PFR328116:PFR393235 PPN328116:PPN393235 PZJ328116:PZJ393235 QJF328116:QJF393235 QTB328116:QTB393235 RCX328116:RCX393235 RMT328116:RMT393235 RWP328116:RWP393235 SGL328116:SGL393235 SQH328116:SQH393235 TAD328116:TAD393235 TJZ328116:TJZ393235 TTV328116:TTV393235 UDR328116:UDR393235 UNN328116:UNN393235 UXJ328116:UXJ393235 VHF328116:VHF393235 VRB328116:VRB393235 WAX328116:WAX393235 WKT328116:WKT393235 WUP328116:WUP393235 ID393652:ID458771 RZ393652:RZ458771 ABV393652:ABV458771 ALR393652:ALR458771 AVN393652:AVN458771 BFJ393652:BFJ458771 BPF393652:BPF458771 BZB393652:BZB458771 CIX393652:CIX458771 CST393652:CST458771 DCP393652:DCP458771 DML393652:DML458771 DWH393652:DWH458771 EGD393652:EGD458771 EPZ393652:EPZ458771 EZV393652:EZV458771 FJR393652:FJR458771 FTN393652:FTN458771 GDJ393652:GDJ458771 GNF393652:GNF458771 GXB393652:GXB458771 HGX393652:HGX458771 HQT393652:HQT458771 IAP393652:IAP458771 IKL393652:IKL458771 IUH393652:IUH458771 JED393652:JED458771 JNZ393652:JNZ458771 JXV393652:JXV458771 KHR393652:KHR458771 KRN393652:KRN458771 LBJ393652:LBJ458771 LLF393652:LLF458771 LVB393652:LVB458771 MEX393652:MEX458771 MOT393652:MOT458771 MYP393652:MYP458771 NIL393652:NIL458771 NSH393652:NSH458771 OCD393652:OCD458771 OLZ393652:OLZ458771 OVV393652:OVV458771 PFR393652:PFR458771 PPN393652:PPN458771 PZJ393652:PZJ458771 QJF393652:QJF458771 QTB393652:QTB458771 RCX393652:RCX458771 RMT393652:RMT458771 RWP393652:RWP458771 SGL393652:SGL458771 SQH393652:SQH458771 TAD393652:TAD458771 TJZ393652:TJZ458771 TTV393652:TTV458771 UDR393652:UDR458771 UNN393652:UNN458771 UXJ393652:UXJ458771 VHF393652:VHF458771 VRB393652:VRB458771 WAX393652:WAX458771 WKT393652:WKT458771 WUP393652:WUP458771 ID459188:ID524307 RZ459188:RZ524307 ABV459188:ABV524307 ALR459188:ALR524307 AVN459188:AVN524307 BFJ459188:BFJ524307 BPF459188:BPF524307 BZB459188:BZB524307 CIX459188:CIX524307 CST459188:CST524307 DCP459188:DCP524307 DML459188:DML524307 DWH459188:DWH524307 EGD459188:EGD524307 EPZ459188:EPZ524307 EZV459188:EZV524307 FJR459188:FJR524307 FTN459188:FTN524307 GDJ459188:GDJ524307 GNF459188:GNF524307 GXB459188:GXB524307 HGX459188:HGX524307 HQT459188:HQT524307 IAP459188:IAP524307 IKL459188:IKL524307 IUH459188:IUH524307 JED459188:JED524307 JNZ459188:JNZ524307 JXV459188:JXV524307 KHR459188:KHR524307 KRN459188:KRN524307 LBJ459188:LBJ524307 LLF459188:LLF524307 LVB459188:LVB524307 MEX459188:MEX524307 MOT459188:MOT524307 MYP459188:MYP524307 NIL459188:NIL524307 NSH459188:NSH524307 OCD459188:OCD524307 OLZ459188:OLZ524307 OVV459188:OVV524307 PFR459188:PFR524307 PPN459188:PPN524307 PZJ459188:PZJ524307 QJF459188:QJF524307 QTB459188:QTB524307 RCX459188:RCX524307 RMT459188:RMT524307 RWP459188:RWP524307 SGL459188:SGL524307 SQH459188:SQH524307 TAD459188:TAD524307 TJZ459188:TJZ524307 TTV459188:TTV524307 UDR459188:UDR524307 UNN459188:UNN524307 UXJ459188:UXJ524307 VHF459188:VHF524307 VRB459188:VRB524307 WAX459188:WAX524307 WKT459188:WKT524307 WUP459188:WUP524307 ID524724:ID589843 RZ524724:RZ589843 ABV524724:ABV589843 ALR524724:ALR589843 AVN524724:AVN589843 BFJ524724:BFJ589843 BPF524724:BPF589843 BZB524724:BZB589843 CIX524724:CIX589843 CST524724:CST589843 DCP524724:DCP589843 DML524724:DML589843 DWH524724:DWH589843 EGD524724:EGD589843 EPZ524724:EPZ589843 EZV524724:EZV589843 FJR524724:FJR589843 FTN524724:FTN589843 GDJ524724:GDJ589843 GNF524724:GNF589843 GXB524724:GXB589843 HGX524724:HGX589843 HQT524724:HQT589843 IAP524724:IAP589843 IKL524724:IKL589843 IUH524724:IUH589843 JED524724:JED589843 JNZ524724:JNZ589843 JXV524724:JXV589843 KHR524724:KHR589843 KRN524724:KRN589843 LBJ524724:LBJ589843 LLF524724:LLF589843 LVB524724:LVB589843 MEX524724:MEX589843 MOT524724:MOT589843 MYP524724:MYP589843 NIL524724:NIL589843 NSH524724:NSH589843 OCD524724:OCD589843 OLZ524724:OLZ589843 OVV524724:OVV589843 PFR524724:PFR589843 PPN524724:PPN589843 PZJ524724:PZJ589843 QJF524724:QJF589843 QTB524724:QTB589843 RCX524724:RCX589843 RMT524724:RMT589843 RWP524724:RWP589843 SGL524724:SGL589843 SQH524724:SQH589843 TAD524724:TAD589843 TJZ524724:TJZ589843 TTV524724:TTV589843 UDR524724:UDR589843 UNN524724:UNN589843 UXJ524724:UXJ589843 VHF524724:VHF589843 VRB524724:VRB589843 WAX524724:WAX589843 WKT524724:WKT589843 WUP524724:WUP589843 ID590260:ID655379 RZ590260:RZ655379 ABV590260:ABV655379 ALR590260:ALR655379 AVN590260:AVN655379 BFJ590260:BFJ655379 BPF590260:BPF655379 BZB590260:BZB655379 CIX590260:CIX655379 CST590260:CST655379 DCP590260:DCP655379 DML590260:DML655379 DWH590260:DWH655379 EGD590260:EGD655379 EPZ590260:EPZ655379 EZV590260:EZV655379 FJR590260:FJR655379 FTN590260:FTN655379 GDJ590260:GDJ655379 GNF590260:GNF655379 GXB590260:GXB655379 HGX590260:HGX655379 HQT590260:HQT655379 IAP590260:IAP655379 IKL590260:IKL655379 IUH590260:IUH655379 JED590260:JED655379 JNZ590260:JNZ655379 JXV590260:JXV655379 KHR590260:KHR655379 KRN590260:KRN655379 LBJ590260:LBJ655379 LLF590260:LLF655379 LVB590260:LVB655379 MEX590260:MEX655379 MOT590260:MOT655379 MYP590260:MYP655379 NIL590260:NIL655379 NSH590260:NSH655379 OCD590260:OCD655379 OLZ590260:OLZ655379 OVV590260:OVV655379 PFR590260:PFR655379 PPN590260:PPN655379 PZJ590260:PZJ655379 QJF590260:QJF655379 QTB590260:QTB655379 RCX590260:RCX655379 RMT590260:RMT655379 RWP590260:RWP655379 SGL590260:SGL655379 SQH590260:SQH655379 TAD590260:TAD655379 TJZ590260:TJZ655379 TTV590260:TTV655379 UDR590260:UDR655379 UNN590260:UNN655379 UXJ590260:UXJ655379 VHF590260:VHF655379 VRB590260:VRB655379 WAX590260:WAX655379 WKT590260:WKT655379 WUP590260:WUP655379 ID655796:ID720915 RZ655796:RZ720915 ABV655796:ABV720915 ALR655796:ALR720915 AVN655796:AVN720915 BFJ655796:BFJ720915 BPF655796:BPF720915 BZB655796:BZB720915 CIX655796:CIX720915 CST655796:CST720915 DCP655796:DCP720915 DML655796:DML720915 DWH655796:DWH720915 EGD655796:EGD720915 EPZ655796:EPZ720915 EZV655796:EZV720915 FJR655796:FJR720915 FTN655796:FTN720915 GDJ655796:GDJ720915 GNF655796:GNF720915 GXB655796:GXB720915 HGX655796:HGX720915 HQT655796:HQT720915 IAP655796:IAP720915 IKL655796:IKL720915 IUH655796:IUH720915 JED655796:JED720915 JNZ655796:JNZ720915 JXV655796:JXV720915 KHR655796:KHR720915 KRN655796:KRN720915 LBJ655796:LBJ720915 LLF655796:LLF720915 LVB655796:LVB720915 MEX655796:MEX720915 MOT655796:MOT720915 MYP655796:MYP720915 NIL655796:NIL720915 NSH655796:NSH720915 OCD655796:OCD720915 OLZ655796:OLZ720915 OVV655796:OVV720915 PFR655796:PFR720915 PPN655796:PPN720915 PZJ655796:PZJ720915 QJF655796:QJF720915 QTB655796:QTB720915 RCX655796:RCX720915 RMT655796:RMT720915 RWP655796:RWP720915 SGL655796:SGL720915 SQH655796:SQH720915 TAD655796:TAD720915 TJZ655796:TJZ720915 TTV655796:TTV720915 UDR655796:UDR720915 UNN655796:UNN720915 UXJ655796:UXJ720915 VHF655796:VHF720915 VRB655796:VRB720915 WAX655796:WAX720915 WKT655796:WKT720915 WUP655796:WUP720915 ID721332:ID786451 RZ721332:RZ786451 ABV721332:ABV786451 ALR721332:ALR786451 AVN721332:AVN786451 BFJ721332:BFJ786451 BPF721332:BPF786451 BZB721332:BZB786451 CIX721332:CIX786451 CST721332:CST786451 DCP721332:DCP786451 DML721332:DML786451 DWH721332:DWH786451 EGD721332:EGD786451 EPZ721332:EPZ786451 EZV721332:EZV786451 FJR721332:FJR786451 FTN721332:FTN786451 GDJ721332:GDJ786451 GNF721332:GNF786451 GXB721332:GXB786451 HGX721332:HGX786451 HQT721332:HQT786451 IAP721332:IAP786451 IKL721332:IKL786451 IUH721332:IUH786451 JED721332:JED786451 JNZ721332:JNZ786451 JXV721332:JXV786451 KHR721332:KHR786451 KRN721332:KRN786451 LBJ721332:LBJ786451 LLF721332:LLF786451 LVB721332:LVB786451 MEX721332:MEX786451 MOT721332:MOT786451 MYP721332:MYP786451 NIL721332:NIL786451 NSH721332:NSH786451 OCD721332:OCD786451 OLZ721332:OLZ786451 OVV721332:OVV786451 PFR721332:PFR786451 PPN721332:PPN786451 PZJ721332:PZJ786451 QJF721332:QJF786451 QTB721332:QTB786451 RCX721332:RCX786451 RMT721332:RMT786451 RWP721332:RWP786451 SGL721332:SGL786451 SQH721332:SQH786451 TAD721332:TAD786451 TJZ721332:TJZ786451 TTV721332:TTV786451 UDR721332:UDR786451 UNN721332:UNN786451 UXJ721332:UXJ786451 VHF721332:VHF786451 VRB721332:VRB786451 WAX721332:WAX786451 WKT721332:WKT786451 WUP721332:WUP786451 ID786868:ID851987 RZ786868:RZ851987 ABV786868:ABV851987 ALR786868:ALR851987 AVN786868:AVN851987 BFJ786868:BFJ851987 BPF786868:BPF851987 BZB786868:BZB851987 CIX786868:CIX851987 CST786868:CST851987 DCP786868:DCP851987 DML786868:DML851987 DWH786868:DWH851987 EGD786868:EGD851987 EPZ786868:EPZ851987 EZV786868:EZV851987 FJR786868:FJR851987 FTN786868:FTN851987 GDJ786868:GDJ851987 GNF786868:GNF851987 GXB786868:GXB851987 HGX786868:HGX851987 HQT786868:HQT851987 IAP786868:IAP851987 IKL786868:IKL851987 IUH786868:IUH851987 JED786868:JED851987 JNZ786868:JNZ851987 JXV786868:JXV851987 KHR786868:KHR851987 KRN786868:KRN851987 LBJ786868:LBJ851987 LLF786868:LLF851987 LVB786868:LVB851987 MEX786868:MEX851987 MOT786868:MOT851987 MYP786868:MYP851987 NIL786868:NIL851987 NSH786868:NSH851987 OCD786868:OCD851987 OLZ786868:OLZ851987 OVV786868:OVV851987 PFR786868:PFR851987 PPN786868:PPN851987 PZJ786868:PZJ851987 QJF786868:QJF851987 QTB786868:QTB851987 RCX786868:RCX851987 RMT786868:RMT851987 RWP786868:RWP851987 SGL786868:SGL851987 SQH786868:SQH851987 TAD786868:TAD851987 TJZ786868:TJZ851987 TTV786868:TTV851987 UDR786868:UDR851987 UNN786868:UNN851987 UXJ786868:UXJ851987 VHF786868:VHF851987 VRB786868:VRB851987 WAX786868:WAX851987 WKT786868:WKT851987 WUP786868:WUP851987 ID852404:ID917523 RZ852404:RZ917523 ABV852404:ABV917523 ALR852404:ALR917523 AVN852404:AVN917523 BFJ852404:BFJ917523 BPF852404:BPF917523 BZB852404:BZB917523 CIX852404:CIX917523 CST852404:CST917523 DCP852404:DCP917523 DML852404:DML917523 DWH852404:DWH917523 EGD852404:EGD917523 EPZ852404:EPZ917523 EZV852404:EZV917523 FJR852404:FJR917523 FTN852404:FTN917523 GDJ852404:GDJ917523 GNF852404:GNF917523 GXB852404:GXB917523 HGX852404:HGX917523 HQT852404:HQT917523 IAP852404:IAP917523 IKL852404:IKL917523 IUH852404:IUH917523 JED852404:JED917523 JNZ852404:JNZ917523 JXV852404:JXV917523 KHR852404:KHR917523 KRN852404:KRN917523 LBJ852404:LBJ917523 LLF852404:LLF917523 LVB852404:LVB917523 MEX852404:MEX917523 MOT852404:MOT917523 MYP852404:MYP917523 NIL852404:NIL917523 NSH852404:NSH917523 OCD852404:OCD917523 OLZ852404:OLZ917523 OVV852404:OVV917523 PFR852404:PFR917523 PPN852404:PPN917523 PZJ852404:PZJ917523 QJF852404:QJF917523 QTB852404:QTB917523 RCX852404:RCX917523 RMT852404:RMT917523 RWP852404:RWP917523 SGL852404:SGL917523 SQH852404:SQH917523 TAD852404:TAD917523 TJZ852404:TJZ917523 TTV852404:TTV917523 UDR852404:UDR917523 UNN852404:UNN917523 UXJ852404:UXJ917523 VHF852404:VHF917523 VRB852404:VRB917523 WAX852404:WAX917523 WKT852404:WKT917523 WUP852404:WUP917523 ID917940:ID983059 RZ917940:RZ983059 ABV917940:ABV983059 ALR917940:ALR983059 AVN917940:AVN983059 BFJ917940:BFJ983059 BPF917940:BPF983059 BZB917940:BZB983059 CIX917940:CIX983059 CST917940:CST983059 DCP917940:DCP983059 DML917940:DML983059 DWH917940:DWH983059 EGD917940:EGD983059 EPZ917940:EPZ983059 EZV917940:EZV983059 FJR917940:FJR983059 FTN917940:FTN983059 GDJ917940:GDJ983059 GNF917940:GNF983059 GXB917940:GXB983059 HGX917940:HGX983059 HQT917940:HQT983059 IAP917940:IAP983059 IKL917940:IKL983059 IUH917940:IUH983059 JED917940:JED983059 JNZ917940:JNZ983059 JXV917940:JXV983059 KHR917940:KHR983059 KRN917940:KRN983059 LBJ917940:LBJ983059 LLF917940:LLF983059 LVB917940:LVB983059 MEX917940:MEX983059 MOT917940:MOT983059 MYP917940:MYP983059 NIL917940:NIL983059 NSH917940:NSH983059 OCD917940:OCD983059 OLZ917940:OLZ983059 OVV917940:OVV983059 PFR917940:PFR983059 PPN917940:PPN983059 PZJ917940:PZJ983059 QJF917940:QJF983059 QTB917940:QTB983059 RCX917940:RCX983059 RMT917940:RMT983059 RWP917940:RWP983059 SGL917940:SGL983059 SQH917940:SQH983059 TAD917940:TAD983059 TJZ917940:TJZ983059 TTV917940:TTV983059 UDR917940:UDR983059 UNN917940:UNN983059 UXJ917940:UXJ983059 VHF917940:VHF983059 VRB917940:VRB983059 WAX917940:WAX983059 WKT917940:WKT983059 WUP917940:WUP983059 LBJ6:LBJ426 IA433:IA438 RW433:RW438 ABS433:ABS438 ALO433:ALO438 AVK433:AVK438 BFG433:BFG438 BPC433:BPC438 BYY433:BYY438 CIU433:CIU438 CSQ433:CSQ438 DCM433:DCM438 DMI433:DMI438 DWE433:DWE438 EGA433:EGA438 EPW433:EPW438 EZS433:EZS438 FJO433:FJO438 FTK433:FTK438 GDG433:GDG438 GNC433:GNC438 GWY433:GWY438 HGU433:HGU438 HQQ433:HQQ438 IAM433:IAM438 IKI433:IKI438 IUE433:IUE438 JEA433:JEA438 JNW433:JNW438 JXS433:JXS438 KHO433:KHO438 KRK433:KRK438 LBG433:LBG438 LLC433:LLC438 LUY433:LUY438 MEU433:MEU438 MOQ433:MOQ438 MYM433:MYM438 NII433:NII438 NSE433:NSE438 OCA433:OCA438 OLW433:OLW438 OVS433:OVS438 PFO433:PFO438 PPK433:PPK438 PZG433:PZG438 QJC433:QJC438 QSY433:QSY438 RCU433:RCU438 RMQ433:RMQ438 RWM433:RWM438 SGI433:SGI438 SQE433:SQE438 TAA433:TAA438 TJW433:TJW438 TTS433:TTS438 UDO433:UDO438 UNK433:UNK438 UXG433:UXG438 VHC433:VHC438 VQY433:VQY438 WAU433:WAU438 WKQ433:WKQ438 WUM433:WUM438 IB65971:IB65974 RX65971:RX65974 ABT65971:ABT65974 ALP65971:ALP65974 AVL65971:AVL65974 BFH65971:BFH65974 BPD65971:BPD65974 BYZ65971:BYZ65974 CIV65971:CIV65974 CSR65971:CSR65974 DCN65971:DCN65974 DMJ65971:DMJ65974 DWF65971:DWF65974 EGB65971:EGB65974 EPX65971:EPX65974 EZT65971:EZT65974 FJP65971:FJP65974 FTL65971:FTL65974 GDH65971:GDH65974 GND65971:GND65974 GWZ65971:GWZ65974 HGV65971:HGV65974 HQR65971:HQR65974 IAN65971:IAN65974 IKJ65971:IKJ65974 IUF65971:IUF65974 JEB65971:JEB65974 JNX65971:JNX65974 JXT65971:JXT65974 KHP65971:KHP65974 KRL65971:KRL65974 LBH65971:LBH65974 LLD65971:LLD65974 LUZ65971:LUZ65974 MEV65971:MEV65974 MOR65971:MOR65974 MYN65971:MYN65974 NIJ65971:NIJ65974 NSF65971:NSF65974 OCB65971:OCB65974 OLX65971:OLX65974 OVT65971:OVT65974 PFP65971:PFP65974 PPL65971:PPL65974 PZH65971:PZH65974 QJD65971:QJD65974 QSZ65971:QSZ65974 RCV65971:RCV65974 RMR65971:RMR65974 RWN65971:RWN65974 SGJ65971:SGJ65974 SQF65971:SQF65974 TAB65971:TAB65974 TJX65971:TJX65974 TTT65971:TTT65974 UDP65971:UDP65974 UNL65971:UNL65974 UXH65971:UXH65974 VHD65971:VHD65974 VQZ65971:VQZ65974 WAV65971:WAV65974 WKR65971:WKR65974 WUN65971:WUN65974 IB131507:IB131510 RX131507:RX131510 ABT131507:ABT131510 ALP131507:ALP131510 AVL131507:AVL131510 BFH131507:BFH131510 BPD131507:BPD131510 BYZ131507:BYZ131510 CIV131507:CIV131510 CSR131507:CSR131510 DCN131507:DCN131510 DMJ131507:DMJ131510 DWF131507:DWF131510 EGB131507:EGB131510 EPX131507:EPX131510 EZT131507:EZT131510 FJP131507:FJP131510 FTL131507:FTL131510 GDH131507:GDH131510 GND131507:GND131510 GWZ131507:GWZ131510 HGV131507:HGV131510 HQR131507:HQR131510 IAN131507:IAN131510 IKJ131507:IKJ131510 IUF131507:IUF131510 JEB131507:JEB131510 JNX131507:JNX131510 JXT131507:JXT131510 KHP131507:KHP131510 KRL131507:KRL131510 LBH131507:LBH131510 LLD131507:LLD131510 LUZ131507:LUZ131510 MEV131507:MEV131510 MOR131507:MOR131510 MYN131507:MYN131510 NIJ131507:NIJ131510 NSF131507:NSF131510 OCB131507:OCB131510 OLX131507:OLX131510 OVT131507:OVT131510 PFP131507:PFP131510 PPL131507:PPL131510 PZH131507:PZH131510 QJD131507:QJD131510 QSZ131507:QSZ131510 RCV131507:RCV131510 RMR131507:RMR131510 RWN131507:RWN131510 SGJ131507:SGJ131510 SQF131507:SQF131510 TAB131507:TAB131510 TJX131507:TJX131510 TTT131507:TTT131510 UDP131507:UDP131510 UNL131507:UNL131510 UXH131507:UXH131510 VHD131507:VHD131510 VQZ131507:VQZ131510 WAV131507:WAV131510 WKR131507:WKR131510 WUN131507:WUN131510 IB197043:IB197046 RX197043:RX197046 ABT197043:ABT197046 ALP197043:ALP197046 AVL197043:AVL197046 BFH197043:BFH197046 BPD197043:BPD197046 BYZ197043:BYZ197046 CIV197043:CIV197046 CSR197043:CSR197046 DCN197043:DCN197046 DMJ197043:DMJ197046 DWF197043:DWF197046 EGB197043:EGB197046 EPX197043:EPX197046 EZT197043:EZT197046 FJP197043:FJP197046 FTL197043:FTL197046 GDH197043:GDH197046 GND197043:GND197046 GWZ197043:GWZ197046 HGV197043:HGV197046 HQR197043:HQR197046 IAN197043:IAN197046 IKJ197043:IKJ197046 IUF197043:IUF197046 JEB197043:JEB197046 JNX197043:JNX197046 JXT197043:JXT197046 KHP197043:KHP197046 KRL197043:KRL197046 LBH197043:LBH197046 LLD197043:LLD197046 LUZ197043:LUZ197046 MEV197043:MEV197046 MOR197043:MOR197046 MYN197043:MYN197046 NIJ197043:NIJ197046 NSF197043:NSF197046 OCB197043:OCB197046 OLX197043:OLX197046 OVT197043:OVT197046 PFP197043:PFP197046 PPL197043:PPL197046 PZH197043:PZH197046 QJD197043:QJD197046 QSZ197043:QSZ197046 RCV197043:RCV197046 RMR197043:RMR197046 RWN197043:RWN197046 SGJ197043:SGJ197046 SQF197043:SQF197046 TAB197043:TAB197046 TJX197043:TJX197046 TTT197043:TTT197046 UDP197043:UDP197046 UNL197043:UNL197046 UXH197043:UXH197046 VHD197043:VHD197046 VQZ197043:VQZ197046 WAV197043:WAV197046 WKR197043:WKR197046 WUN197043:WUN197046 IB262579:IB262582 RX262579:RX262582 ABT262579:ABT262582 ALP262579:ALP262582 AVL262579:AVL262582 BFH262579:BFH262582 BPD262579:BPD262582 BYZ262579:BYZ262582 CIV262579:CIV262582 CSR262579:CSR262582 DCN262579:DCN262582 DMJ262579:DMJ262582 DWF262579:DWF262582 EGB262579:EGB262582 EPX262579:EPX262582 EZT262579:EZT262582 FJP262579:FJP262582 FTL262579:FTL262582 GDH262579:GDH262582 GND262579:GND262582 GWZ262579:GWZ262582 HGV262579:HGV262582 HQR262579:HQR262582 IAN262579:IAN262582 IKJ262579:IKJ262582 IUF262579:IUF262582 JEB262579:JEB262582 JNX262579:JNX262582 JXT262579:JXT262582 KHP262579:KHP262582 KRL262579:KRL262582 LBH262579:LBH262582 LLD262579:LLD262582 LUZ262579:LUZ262582 MEV262579:MEV262582 MOR262579:MOR262582 MYN262579:MYN262582 NIJ262579:NIJ262582 NSF262579:NSF262582 OCB262579:OCB262582 OLX262579:OLX262582 OVT262579:OVT262582 PFP262579:PFP262582 PPL262579:PPL262582 PZH262579:PZH262582 QJD262579:QJD262582 QSZ262579:QSZ262582 RCV262579:RCV262582 RMR262579:RMR262582 RWN262579:RWN262582 SGJ262579:SGJ262582 SQF262579:SQF262582 TAB262579:TAB262582 TJX262579:TJX262582 TTT262579:TTT262582 UDP262579:UDP262582 UNL262579:UNL262582 UXH262579:UXH262582 VHD262579:VHD262582 VQZ262579:VQZ262582 WAV262579:WAV262582 WKR262579:WKR262582 WUN262579:WUN262582 IB328115:IB328118 RX328115:RX328118 ABT328115:ABT328118 ALP328115:ALP328118 AVL328115:AVL328118 BFH328115:BFH328118 BPD328115:BPD328118 BYZ328115:BYZ328118 CIV328115:CIV328118 CSR328115:CSR328118 DCN328115:DCN328118 DMJ328115:DMJ328118 DWF328115:DWF328118 EGB328115:EGB328118 EPX328115:EPX328118 EZT328115:EZT328118 FJP328115:FJP328118 FTL328115:FTL328118 GDH328115:GDH328118 GND328115:GND328118 GWZ328115:GWZ328118 HGV328115:HGV328118 HQR328115:HQR328118 IAN328115:IAN328118 IKJ328115:IKJ328118 IUF328115:IUF328118 JEB328115:JEB328118 JNX328115:JNX328118 JXT328115:JXT328118 KHP328115:KHP328118 KRL328115:KRL328118 LBH328115:LBH328118 LLD328115:LLD328118 LUZ328115:LUZ328118 MEV328115:MEV328118 MOR328115:MOR328118 MYN328115:MYN328118 NIJ328115:NIJ328118 NSF328115:NSF328118 OCB328115:OCB328118 OLX328115:OLX328118 OVT328115:OVT328118 PFP328115:PFP328118 PPL328115:PPL328118 PZH328115:PZH328118 QJD328115:QJD328118 QSZ328115:QSZ328118 RCV328115:RCV328118 RMR328115:RMR328118 RWN328115:RWN328118 SGJ328115:SGJ328118 SQF328115:SQF328118 TAB328115:TAB328118 TJX328115:TJX328118 TTT328115:TTT328118 UDP328115:UDP328118 UNL328115:UNL328118 UXH328115:UXH328118 VHD328115:VHD328118 VQZ328115:VQZ328118 WAV328115:WAV328118 WKR328115:WKR328118 WUN328115:WUN328118 IB393651:IB393654 RX393651:RX393654 ABT393651:ABT393654 ALP393651:ALP393654 AVL393651:AVL393654 BFH393651:BFH393654 BPD393651:BPD393654 BYZ393651:BYZ393654 CIV393651:CIV393654 CSR393651:CSR393654 DCN393651:DCN393654 DMJ393651:DMJ393654 DWF393651:DWF393654 EGB393651:EGB393654 EPX393651:EPX393654 EZT393651:EZT393654 FJP393651:FJP393654 FTL393651:FTL393654 GDH393651:GDH393654 GND393651:GND393654 GWZ393651:GWZ393654 HGV393651:HGV393654 HQR393651:HQR393654 IAN393651:IAN393654 IKJ393651:IKJ393654 IUF393651:IUF393654 JEB393651:JEB393654 JNX393651:JNX393654 JXT393651:JXT393654 KHP393651:KHP393654 KRL393651:KRL393654 LBH393651:LBH393654 LLD393651:LLD393654 LUZ393651:LUZ393654 MEV393651:MEV393654 MOR393651:MOR393654 MYN393651:MYN393654 NIJ393651:NIJ393654 NSF393651:NSF393654 OCB393651:OCB393654 OLX393651:OLX393654 OVT393651:OVT393654 PFP393651:PFP393654 PPL393651:PPL393654 PZH393651:PZH393654 QJD393651:QJD393654 QSZ393651:QSZ393654 RCV393651:RCV393654 RMR393651:RMR393654 RWN393651:RWN393654 SGJ393651:SGJ393654 SQF393651:SQF393654 TAB393651:TAB393654 TJX393651:TJX393654 TTT393651:TTT393654 UDP393651:UDP393654 UNL393651:UNL393654 UXH393651:UXH393654 VHD393651:VHD393654 VQZ393651:VQZ393654 WAV393651:WAV393654 WKR393651:WKR393654 WUN393651:WUN393654 IB459187:IB459190 RX459187:RX459190 ABT459187:ABT459190 ALP459187:ALP459190 AVL459187:AVL459190 BFH459187:BFH459190 BPD459187:BPD459190 BYZ459187:BYZ459190 CIV459187:CIV459190 CSR459187:CSR459190 DCN459187:DCN459190 DMJ459187:DMJ459190 DWF459187:DWF459190 EGB459187:EGB459190 EPX459187:EPX459190 EZT459187:EZT459190 FJP459187:FJP459190 FTL459187:FTL459190 GDH459187:GDH459190 GND459187:GND459190 GWZ459187:GWZ459190 HGV459187:HGV459190 HQR459187:HQR459190 IAN459187:IAN459190 IKJ459187:IKJ459190 IUF459187:IUF459190 JEB459187:JEB459190 JNX459187:JNX459190 JXT459187:JXT459190 KHP459187:KHP459190 KRL459187:KRL459190 LBH459187:LBH459190 LLD459187:LLD459190 LUZ459187:LUZ459190 MEV459187:MEV459190 MOR459187:MOR459190 MYN459187:MYN459190 NIJ459187:NIJ459190 NSF459187:NSF459190 OCB459187:OCB459190 OLX459187:OLX459190 OVT459187:OVT459190 PFP459187:PFP459190 PPL459187:PPL459190 PZH459187:PZH459190 QJD459187:QJD459190 QSZ459187:QSZ459190 RCV459187:RCV459190 RMR459187:RMR459190 RWN459187:RWN459190 SGJ459187:SGJ459190 SQF459187:SQF459190 TAB459187:TAB459190 TJX459187:TJX459190 TTT459187:TTT459190 UDP459187:UDP459190 UNL459187:UNL459190 UXH459187:UXH459190 VHD459187:VHD459190 VQZ459187:VQZ459190 WAV459187:WAV459190 WKR459187:WKR459190 WUN459187:WUN459190 IB524723:IB524726 RX524723:RX524726 ABT524723:ABT524726 ALP524723:ALP524726 AVL524723:AVL524726 BFH524723:BFH524726 BPD524723:BPD524726 BYZ524723:BYZ524726 CIV524723:CIV524726 CSR524723:CSR524726 DCN524723:DCN524726 DMJ524723:DMJ524726 DWF524723:DWF524726 EGB524723:EGB524726 EPX524723:EPX524726 EZT524723:EZT524726 FJP524723:FJP524726 FTL524723:FTL524726 GDH524723:GDH524726 GND524723:GND524726 GWZ524723:GWZ524726 HGV524723:HGV524726 HQR524723:HQR524726 IAN524723:IAN524726 IKJ524723:IKJ524726 IUF524723:IUF524726 JEB524723:JEB524726 JNX524723:JNX524726 JXT524723:JXT524726 KHP524723:KHP524726 KRL524723:KRL524726 LBH524723:LBH524726 LLD524723:LLD524726 LUZ524723:LUZ524726 MEV524723:MEV524726 MOR524723:MOR524726 MYN524723:MYN524726 NIJ524723:NIJ524726 NSF524723:NSF524726 OCB524723:OCB524726 OLX524723:OLX524726 OVT524723:OVT524726 PFP524723:PFP524726 PPL524723:PPL524726 PZH524723:PZH524726 QJD524723:QJD524726 QSZ524723:QSZ524726 RCV524723:RCV524726 RMR524723:RMR524726 RWN524723:RWN524726 SGJ524723:SGJ524726 SQF524723:SQF524726 TAB524723:TAB524726 TJX524723:TJX524726 TTT524723:TTT524726 UDP524723:UDP524726 UNL524723:UNL524726 UXH524723:UXH524726 VHD524723:VHD524726 VQZ524723:VQZ524726 WAV524723:WAV524726 WKR524723:WKR524726 WUN524723:WUN524726 IB590259:IB590262 RX590259:RX590262 ABT590259:ABT590262 ALP590259:ALP590262 AVL590259:AVL590262 BFH590259:BFH590262 BPD590259:BPD590262 BYZ590259:BYZ590262 CIV590259:CIV590262 CSR590259:CSR590262 DCN590259:DCN590262 DMJ590259:DMJ590262 DWF590259:DWF590262 EGB590259:EGB590262 EPX590259:EPX590262 EZT590259:EZT590262 FJP590259:FJP590262 FTL590259:FTL590262 GDH590259:GDH590262 GND590259:GND590262 GWZ590259:GWZ590262 HGV590259:HGV590262 HQR590259:HQR590262 IAN590259:IAN590262 IKJ590259:IKJ590262 IUF590259:IUF590262 JEB590259:JEB590262 JNX590259:JNX590262 JXT590259:JXT590262 KHP590259:KHP590262 KRL590259:KRL590262 LBH590259:LBH590262 LLD590259:LLD590262 LUZ590259:LUZ590262 MEV590259:MEV590262 MOR590259:MOR590262 MYN590259:MYN590262 NIJ590259:NIJ590262 NSF590259:NSF590262 OCB590259:OCB590262 OLX590259:OLX590262 OVT590259:OVT590262 PFP590259:PFP590262 PPL590259:PPL590262 PZH590259:PZH590262 QJD590259:QJD590262 QSZ590259:QSZ590262 RCV590259:RCV590262 RMR590259:RMR590262 RWN590259:RWN590262 SGJ590259:SGJ590262 SQF590259:SQF590262 TAB590259:TAB590262 TJX590259:TJX590262 TTT590259:TTT590262 UDP590259:UDP590262 UNL590259:UNL590262 UXH590259:UXH590262 VHD590259:VHD590262 VQZ590259:VQZ590262 WAV590259:WAV590262 WKR590259:WKR590262 WUN590259:WUN590262 IB655795:IB655798 RX655795:RX655798 ABT655795:ABT655798 ALP655795:ALP655798 AVL655795:AVL655798 BFH655795:BFH655798 BPD655795:BPD655798 BYZ655795:BYZ655798 CIV655795:CIV655798 CSR655795:CSR655798 DCN655795:DCN655798 DMJ655795:DMJ655798 DWF655795:DWF655798 EGB655795:EGB655798 EPX655795:EPX655798 EZT655795:EZT655798 FJP655795:FJP655798 FTL655795:FTL655798 GDH655795:GDH655798 GND655795:GND655798 GWZ655795:GWZ655798 HGV655795:HGV655798 HQR655795:HQR655798 IAN655795:IAN655798 IKJ655795:IKJ655798 IUF655795:IUF655798 JEB655795:JEB655798 JNX655795:JNX655798 JXT655795:JXT655798 KHP655795:KHP655798 KRL655795:KRL655798 LBH655795:LBH655798 LLD655795:LLD655798 LUZ655795:LUZ655798 MEV655795:MEV655798 MOR655795:MOR655798 MYN655795:MYN655798 NIJ655795:NIJ655798 NSF655795:NSF655798 OCB655795:OCB655798 OLX655795:OLX655798 OVT655795:OVT655798 PFP655795:PFP655798 PPL655795:PPL655798 PZH655795:PZH655798 QJD655795:QJD655798 QSZ655795:QSZ655798 RCV655795:RCV655798 RMR655795:RMR655798 RWN655795:RWN655798 SGJ655795:SGJ655798 SQF655795:SQF655798 TAB655795:TAB655798 TJX655795:TJX655798 TTT655795:TTT655798 UDP655795:UDP655798 UNL655795:UNL655798 UXH655795:UXH655798 VHD655795:VHD655798 VQZ655795:VQZ655798 WAV655795:WAV655798 WKR655795:WKR655798 WUN655795:WUN655798 IB721331:IB721334 RX721331:RX721334 ABT721331:ABT721334 ALP721331:ALP721334 AVL721331:AVL721334 BFH721331:BFH721334 BPD721331:BPD721334 BYZ721331:BYZ721334 CIV721331:CIV721334 CSR721331:CSR721334 DCN721331:DCN721334 DMJ721331:DMJ721334 DWF721331:DWF721334 EGB721331:EGB721334 EPX721331:EPX721334 EZT721331:EZT721334 FJP721331:FJP721334 FTL721331:FTL721334 GDH721331:GDH721334 GND721331:GND721334 GWZ721331:GWZ721334 HGV721331:HGV721334 HQR721331:HQR721334 IAN721331:IAN721334 IKJ721331:IKJ721334 IUF721331:IUF721334 JEB721331:JEB721334 JNX721331:JNX721334 JXT721331:JXT721334 KHP721331:KHP721334 KRL721331:KRL721334 LBH721331:LBH721334 LLD721331:LLD721334 LUZ721331:LUZ721334 MEV721331:MEV721334 MOR721331:MOR721334 MYN721331:MYN721334 NIJ721331:NIJ721334 NSF721331:NSF721334 OCB721331:OCB721334 OLX721331:OLX721334 OVT721331:OVT721334 PFP721331:PFP721334 PPL721331:PPL721334 PZH721331:PZH721334 QJD721331:QJD721334 QSZ721331:QSZ721334 RCV721331:RCV721334 RMR721331:RMR721334 RWN721331:RWN721334 SGJ721331:SGJ721334 SQF721331:SQF721334 TAB721331:TAB721334 TJX721331:TJX721334 TTT721331:TTT721334 UDP721331:UDP721334 UNL721331:UNL721334 UXH721331:UXH721334 VHD721331:VHD721334 VQZ721331:VQZ721334 WAV721331:WAV721334 WKR721331:WKR721334 WUN721331:WUN721334 IB786867:IB786870 RX786867:RX786870 ABT786867:ABT786870 ALP786867:ALP786870 AVL786867:AVL786870 BFH786867:BFH786870 BPD786867:BPD786870 BYZ786867:BYZ786870 CIV786867:CIV786870 CSR786867:CSR786870 DCN786867:DCN786870 DMJ786867:DMJ786870 DWF786867:DWF786870 EGB786867:EGB786870 EPX786867:EPX786870 EZT786867:EZT786870 FJP786867:FJP786870 FTL786867:FTL786870 GDH786867:GDH786870 GND786867:GND786870 GWZ786867:GWZ786870 HGV786867:HGV786870 HQR786867:HQR786870 IAN786867:IAN786870 IKJ786867:IKJ786870 IUF786867:IUF786870 JEB786867:JEB786870 JNX786867:JNX786870 JXT786867:JXT786870 KHP786867:KHP786870 KRL786867:KRL786870 LBH786867:LBH786870 LLD786867:LLD786870 LUZ786867:LUZ786870 MEV786867:MEV786870 MOR786867:MOR786870 MYN786867:MYN786870 NIJ786867:NIJ786870 NSF786867:NSF786870 OCB786867:OCB786870 OLX786867:OLX786870 OVT786867:OVT786870 PFP786867:PFP786870 PPL786867:PPL786870 PZH786867:PZH786870 QJD786867:QJD786870 QSZ786867:QSZ786870 RCV786867:RCV786870 RMR786867:RMR786870 RWN786867:RWN786870 SGJ786867:SGJ786870 SQF786867:SQF786870 TAB786867:TAB786870 TJX786867:TJX786870 TTT786867:TTT786870 UDP786867:UDP786870 UNL786867:UNL786870 UXH786867:UXH786870 VHD786867:VHD786870 VQZ786867:VQZ786870 WAV786867:WAV786870 WKR786867:WKR786870 WUN786867:WUN786870 IB852403:IB852406 RX852403:RX852406 ABT852403:ABT852406 ALP852403:ALP852406 AVL852403:AVL852406 BFH852403:BFH852406 BPD852403:BPD852406 BYZ852403:BYZ852406 CIV852403:CIV852406 CSR852403:CSR852406 DCN852403:DCN852406 DMJ852403:DMJ852406 DWF852403:DWF852406 EGB852403:EGB852406 EPX852403:EPX852406 EZT852403:EZT852406 FJP852403:FJP852406 FTL852403:FTL852406 GDH852403:GDH852406 GND852403:GND852406 GWZ852403:GWZ852406 HGV852403:HGV852406 HQR852403:HQR852406 IAN852403:IAN852406 IKJ852403:IKJ852406 IUF852403:IUF852406 JEB852403:JEB852406 JNX852403:JNX852406 JXT852403:JXT852406 KHP852403:KHP852406 KRL852403:KRL852406 LBH852403:LBH852406 LLD852403:LLD852406 LUZ852403:LUZ852406 MEV852403:MEV852406 MOR852403:MOR852406 MYN852403:MYN852406 NIJ852403:NIJ852406 NSF852403:NSF852406 OCB852403:OCB852406 OLX852403:OLX852406 OVT852403:OVT852406 PFP852403:PFP852406 PPL852403:PPL852406 PZH852403:PZH852406 QJD852403:QJD852406 QSZ852403:QSZ852406 RCV852403:RCV852406 RMR852403:RMR852406 RWN852403:RWN852406 SGJ852403:SGJ852406 SQF852403:SQF852406 TAB852403:TAB852406 TJX852403:TJX852406 TTT852403:TTT852406 UDP852403:UDP852406 UNL852403:UNL852406 UXH852403:UXH852406 VHD852403:VHD852406 VQZ852403:VQZ852406 WAV852403:WAV852406 WKR852403:WKR852406 WUN852403:WUN852406 IB917939:IB917942 RX917939:RX917942 ABT917939:ABT917942 ALP917939:ALP917942 AVL917939:AVL917942 BFH917939:BFH917942 BPD917939:BPD917942 BYZ917939:BYZ917942 CIV917939:CIV917942 CSR917939:CSR917942 DCN917939:DCN917942 DMJ917939:DMJ917942 DWF917939:DWF917942 EGB917939:EGB917942 EPX917939:EPX917942 EZT917939:EZT917942 FJP917939:FJP917942 FTL917939:FTL917942 GDH917939:GDH917942 GND917939:GND917942 GWZ917939:GWZ917942 HGV917939:HGV917942 HQR917939:HQR917942 IAN917939:IAN917942 IKJ917939:IKJ917942 IUF917939:IUF917942 JEB917939:JEB917942 JNX917939:JNX917942 JXT917939:JXT917942 KHP917939:KHP917942 KRL917939:KRL917942 LBH917939:LBH917942 LLD917939:LLD917942 LUZ917939:LUZ917942 MEV917939:MEV917942 MOR917939:MOR917942 MYN917939:MYN917942 NIJ917939:NIJ917942 NSF917939:NSF917942 OCB917939:OCB917942 OLX917939:OLX917942 OVT917939:OVT917942 PFP917939:PFP917942 PPL917939:PPL917942 PZH917939:PZH917942 QJD917939:QJD917942 QSZ917939:QSZ917942 RCV917939:RCV917942 RMR917939:RMR917942 RWN917939:RWN917942 SGJ917939:SGJ917942 SQF917939:SQF917942 TAB917939:TAB917942 TJX917939:TJX917942 TTT917939:TTT917942 UDP917939:UDP917942 UNL917939:UNL917942 UXH917939:UXH917942 VHD917939:VHD917942 VQZ917939:VQZ917942 WAV917939:WAV917942 WKR917939:WKR917942 WUN917939:WUN917942 IB983475:IB983478 RX983475:RX983478 ABT983475:ABT983478 ALP983475:ALP983478 AVL983475:AVL983478 BFH983475:BFH983478 BPD983475:BPD983478 BYZ983475:BYZ983478 CIV983475:CIV983478 CSR983475:CSR983478 DCN983475:DCN983478 DMJ983475:DMJ983478 DWF983475:DWF983478 EGB983475:EGB983478 EPX983475:EPX983478 EZT983475:EZT983478 FJP983475:FJP983478 FTL983475:FTL983478 GDH983475:GDH983478 GND983475:GND983478 GWZ983475:GWZ983478 HGV983475:HGV983478 HQR983475:HQR983478 IAN983475:IAN983478 IKJ983475:IKJ983478 IUF983475:IUF983478 JEB983475:JEB983478 JNX983475:JNX983478 JXT983475:JXT983478 KHP983475:KHP983478 KRL983475:KRL983478 LBH983475:LBH983478 LLD983475:LLD983478 LUZ983475:LUZ983478 MEV983475:MEV983478 MOR983475:MOR983478 MYN983475:MYN983478 NIJ983475:NIJ983478 NSF983475:NSF983478 OCB983475:OCB983478 OLX983475:OLX983478 OVT983475:OVT983478 PFP983475:PFP983478 PPL983475:PPL983478 PZH983475:PZH983478 QJD983475:QJD983478 QSZ983475:QSZ983478 RCV983475:RCV983478 RMR983475:RMR983478 RWN983475:RWN983478 SGJ983475:SGJ983478 SQF983475:SQF983478 TAB983475:TAB983478 TJX983475:TJX983478 TTT983475:TTT983478 UDP983475:UDP983478 UNL983475:UNL983478 UXH983475:UXH983478 VHD983475:VHD983478 VQZ983475:VQZ983478 WAV983475:WAV983478 WKR983475:WKR983478 WUN983475:WUN983478 WUP983476:WUP1048576 ID65559:ID65967 RZ65559:RZ65967 ABV65559:ABV65967 ALR65559:ALR65967 AVN65559:AVN65967 BFJ65559:BFJ65967 BPF65559:BPF65967 BZB65559:BZB65967 CIX65559:CIX65967 CST65559:CST65967 DCP65559:DCP65967 DML65559:DML65967 DWH65559:DWH65967 EGD65559:EGD65967 EPZ65559:EPZ65967 EZV65559:EZV65967 FJR65559:FJR65967 FTN65559:FTN65967 GDJ65559:GDJ65967 GNF65559:GNF65967 GXB65559:GXB65967 HGX65559:HGX65967 HQT65559:HQT65967 IAP65559:IAP65967 IKL65559:IKL65967 IUH65559:IUH65967 JED65559:JED65967 JNZ65559:JNZ65967 JXV65559:JXV65967 KHR65559:KHR65967 KRN65559:KRN65967 LBJ65559:LBJ65967 LLF65559:LLF65967 LVB65559:LVB65967 MEX65559:MEX65967 MOT65559:MOT65967 MYP65559:MYP65967 NIL65559:NIL65967 NSH65559:NSH65967 OCD65559:OCD65967 OLZ65559:OLZ65967 OVV65559:OVV65967 PFR65559:PFR65967 PPN65559:PPN65967 PZJ65559:PZJ65967 QJF65559:QJF65967 QTB65559:QTB65967 RCX65559:RCX65967 RMT65559:RMT65967 RWP65559:RWP65967 SGL65559:SGL65967 SQH65559:SQH65967 TAD65559:TAD65967 TJZ65559:TJZ65967 TTV65559:TTV65967 UDR65559:UDR65967 UNN65559:UNN65967 UXJ65559:UXJ65967 VHF65559:VHF65967 VRB65559:VRB65967 WAX65559:WAX65967 WKT65559:WKT65967 WUP65559:WUP65967 ID131095:ID131503 RZ131095:RZ131503 ABV131095:ABV131503 ALR131095:ALR131503 AVN131095:AVN131503 BFJ131095:BFJ131503 BPF131095:BPF131503 BZB131095:BZB131503 CIX131095:CIX131503 CST131095:CST131503 DCP131095:DCP131503 DML131095:DML131503 DWH131095:DWH131503 EGD131095:EGD131503 EPZ131095:EPZ131503 EZV131095:EZV131503 FJR131095:FJR131503 FTN131095:FTN131503 GDJ131095:GDJ131503 GNF131095:GNF131503 GXB131095:GXB131503 HGX131095:HGX131503 HQT131095:HQT131503 IAP131095:IAP131503 IKL131095:IKL131503 IUH131095:IUH131503 JED131095:JED131503 JNZ131095:JNZ131503 JXV131095:JXV131503 KHR131095:KHR131503 KRN131095:KRN131503 LBJ131095:LBJ131503 LLF131095:LLF131503 LVB131095:LVB131503 MEX131095:MEX131503 MOT131095:MOT131503 MYP131095:MYP131503 NIL131095:NIL131503 NSH131095:NSH131503 OCD131095:OCD131503 OLZ131095:OLZ131503 OVV131095:OVV131503 PFR131095:PFR131503 PPN131095:PPN131503 PZJ131095:PZJ131503 QJF131095:QJF131503 QTB131095:QTB131503 RCX131095:RCX131503 RMT131095:RMT131503 RWP131095:RWP131503 SGL131095:SGL131503 SQH131095:SQH131503 TAD131095:TAD131503 TJZ131095:TJZ131503 TTV131095:TTV131503 UDR131095:UDR131503 UNN131095:UNN131503 UXJ131095:UXJ131503 VHF131095:VHF131503 VRB131095:VRB131503 WAX131095:WAX131503 WKT131095:WKT131503 WUP131095:WUP131503 ID196631:ID197039 RZ196631:RZ197039 ABV196631:ABV197039 ALR196631:ALR197039 AVN196631:AVN197039 BFJ196631:BFJ197039 BPF196631:BPF197039 BZB196631:BZB197039 CIX196631:CIX197039 CST196631:CST197039 DCP196631:DCP197039 DML196631:DML197039 DWH196631:DWH197039 EGD196631:EGD197039 EPZ196631:EPZ197039 EZV196631:EZV197039 FJR196631:FJR197039 FTN196631:FTN197039 GDJ196631:GDJ197039 GNF196631:GNF197039 GXB196631:GXB197039 HGX196631:HGX197039 HQT196631:HQT197039 IAP196631:IAP197039 IKL196631:IKL197039 IUH196631:IUH197039 JED196631:JED197039 JNZ196631:JNZ197039 JXV196631:JXV197039 KHR196631:KHR197039 KRN196631:KRN197039 LBJ196631:LBJ197039 LLF196631:LLF197039 LVB196631:LVB197039 MEX196631:MEX197039 MOT196631:MOT197039 MYP196631:MYP197039 NIL196631:NIL197039 NSH196631:NSH197039 OCD196631:OCD197039 OLZ196631:OLZ197039 OVV196631:OVV197039 PFR196631:PFR197039 PPN196631:PPN197039 PZJ196631:PZJ197039 QJF196631:QJF197039 QTB196631:QTB197039 RCX196631:RCX197039 RMT196631:RMT197039 RWP196631:RWP197039 SGL196631:SGL197039 SQH196631:SQH197039 TAD196631:TAD197039 TJZ196631:TJZ197039 TTV196631:TTV197039 UDR196631:UDR197039 UNN196631:UNN197039 UXJ196631:UXJ197039 VHF196631:VHF197039 VRB196631:VRB197039 WAX196631:WAX197039 WKT196631:WKT197039 WUP196631:WUP197039 ID262167:ID262575 RZ262167:RZ262575 ABV262167:ABV262575 ALR262167:ALR262575 AVN262167:AVN262575 BFJ262167:BFJ262575 BPF262167:BPF262575 BZB262167:BZB262575 CIX262167:CIX262575 CST262167:CST262575 DCP262167:DCP262575 DML262167:DML262575 DWH262167:DWH262575 EGD262167:EGD262575 EPZ262167:EPZ262575 EZV262167:EZV262575 FJR262167:FJR262575 FTN262167:FTN262575 GDJ262167:GDJ262575 GNF262167:GNF262575 GXB262167:GXB262575 HGX262167:HGX262575 HQT262167:HQT262575 IAP262167:IAP262575 IKL262167:IKL262575 IUH262167:IUH262575 JED262167:JED262575 JNZ262167:JNZ262575 JXV262167:JXV262575 KHR262167:KHR262575 KRN262167:KRN262575 LBJ262167:LBJ262575 LLF262167:LLF262575 LVB262167:LVB262575 MEX262167:MEX262575 MOT262167:MOT262575 MYP262167:MYP262575 NIL262167:NIL262575 NSH262167:NSH262575 OCD262167:OCD262575 OLZ262167:OLZ262575 OVV262167:OVV262575 PFR262167:PFR262575 PPN262167:PPN262575 PZJ262167:PZJ262575 QJF262167:QJF262575 QTB262167:QTB262575 RCX262167:RCX262575 RMT262167:RMT262575 RWP262167:RWP262575 SGL262167:SGL262575 SQH262167:SQH262575 TAD262167:TAD262575 TJZ262167:TJZ262575 TTV262167:TTV262575 UDR262167:UDR262575 UNN262167:UNN262575 UXJ262167:UXJ262575 VHF262167:VHF262575 VRB262167:VRB262575 WAX262167:WAX262575 WKT262167:WKT262575 WUP262167:WUP262575 ID327703:ID328111 RZ327703:RZ328111 ABV327703:ABV328111 ALR327703:ALR328111 AVN327703:AVN328111 BFJ327703:BFJ328111 BPF327703:BPF328111 BZB327703:BZB328111 CIX327703:CIX328111 CST327703:CST328111 DCP327703:DCP328111 DML327703:DML328111 DWH327703:DWH328111 EGD327703:EGD328111 EPZ327703:EPZ328111 EZV327703:EZV328111 FJR327703:FJR328111 FTN327703:FTN328111 GDJ327703:GDJ328111 GNF327703:GNF328111 GXB327703:GXB328111 HGX327703:HGX328111 HQT327703:HQT328111 IAP327703:IAP328111 IKL327703:IKL328111 IUH327703:IUH328111 JED327703:JED328111 JNZ327703:JNZ328111 JXV327703:JXV328111 KHR327703:KHR328111 KRN327703:KRN328111 LBJ327703:LBJ328111 LLF327703:LLF328111 LVB327703:LVB328111 MEX327703:MEX328111 MOT327703:MOT328111 MYP327703:MYP328111 NIL327703:NIL328111 NSH327703:NSH328111 OCD327703:OCD328111 OLZ327703:OLZ328111 OVV327703:OVV328111 PFR327703:PFR328111 PPN327703:PPN328111 PZJ327703:PZJ328111 QJF327703:QJF328111 QTB327703:QTB328111 RCX327703:RCX328111 RMT327703:RMT328111 RWP327703:RWP328111 SGL327703:SGL328111 SQH327703:SQH328111 TAD327703:TAD328111 TJZ327703:TJZ328111 TTV327703:TTV328111 UDR327703:UDR328111 UNN327703:UNN328111 UXJ327703:UXJ328111 VHF327703:VHF328111 VRB327703:VRB328111 WAX327703:WAX328111 WKT327703:WKT328111 WUP327703:WUP328111 ID393239:ID393647 RZ393239:RZ393647 ABV393239:ABV393647 ALR393239:ALR393647 AVN393239:AVN393647 BFJ393239:BFJ393647 BPF393239:BPF393647 BZB393239:BZB393647 CIX393239:CIX393647 CST393239:CST393647 DCP393239:DCP393647 DML393239:DML393647 DWH393239:DWH393647 EGD393239:EGD393647 EPZ393239:EPZ393647 EZV393239:EZV393647 FJR393239:FJR393647 FTN393239:FTN393647 GDJ393239:GDJ393647 GNF393239:GNF393647 GXB393239:GXB393647 HGX393239:HGX393647 HQT393239:HQT393647 IAP393239:IAP393647 IKL393239:IKL393647 IUH393239:IUH393647 JED393239:JED393647 JNZ393239:JNZ393647 JXV393239:JXV393647 KHR393239:KHR393647 KRN393239:KRN393647 LBJ393239:LBJ393647 LLF393239:LLF393647 LVB393239:LVB393647 MEX393239:MEX393647 MOT393239:MOT393647 MYP393239:MYP393647 NIL393239:NIL393647 NSH393239:NSH393647 OCD393239:OCD393647 OLZ393239:OLZ393647 OVV393239:OVV393647 PFR393239:PFR393647 PPN393239:PPN393647 PZJ393239:PZJ393647 QJF393239:QJF393647 QTB393239:QTB393647 RCX393239:RCX393647 RMT393239:RMT393647 RWP393239:RWP393647 SGL393239:SGL393647 SQH393239:SQH393647 TAD393239:TAD393647 TJZ393239:TJZ393647 TTV393239:TTV393647 UDR393239:UDR393647 UNN393239:UNN393647 UXJ393239:UXJ393647 VHF393239:VHF393647 VRB393239:VRB393647 WAX393239:WAX393647 WKT393239:WKT393647 WUP393239:WUP393647 ID458775:ID459183 RZ458775:RZ459183 ABV458775:ABV459183 ALR458775:ALR459183 AVN458775:AVN459183 BFJ458775:BFJ459183 BPF458775:BPF459183 BZB458775:BZB459183 CIX458775:CIX459183 CST458775:CST459183 DCP458775:DCP459183 DML458775:DML459183 DWH458775:DWH459183 EGD458775:EGD459183 EPZ458775:EPZ459183 EZV458775:EZV459183 FJR458775:FJR459183 FTN458775:FTN459183 GDJ458775:GDJ459183 GNF458775:GNF459183 GXB458775:GXB459183 HGX458775:HGX459183 HQT458775:HQT459183 IAP458775:IAP459183 IKL458775:IKL459183 IUH458775:IUH459183 JED458775:JED459183 JNZ458775:JNZ459183 JXV458775:JXV459183 KHR458775:KHR459183 KRN458775:KRN459183 LBJ458775:LBJ459183 LLF458775:LLF459183 LVB458775:LVB459183 MEX458775:MEX459183 MOT458775:MOT459183 MYP458775:MYP459183 NIL458775:NIL459183 NSH458775:NSH459183 OCD458775:OCD459183 OLZ458775:OLZ459183 OVV458775:OVV459183 PFR458775:PFR459183 PPN458775:PPN459183 PZJ458775:PZJ459183 QJF458775:QJF459183 QTB458775:QTB459183 RCX458775:RCX459183 RMT458775:RMT459183 RWP458775:RWP459183 SGL458775:SGL459183 SQH458775:SQH459183 TAD458775:TAD459183 TJZ458775:TJZ459183 TTV458775:TTV459183 UDR458775:UDR459183 UNN458775:UNN459183 UXJ458775:UXJ459183 VHF458775:VHF459183 VRB458775:VRB459183 WAX458775:WAX459183 WKT458775:WKT459183 WUP458775:WUP459183 ID524311:ID524719 RZ524311:RZ524719 ABV524311:ABV524719 ALR524311:ALR524719 AVN524311:AVN524719 BFJ524311:BFJ524719 BPF524311:BPF524719 BZB524311:BZB524719 CIX524311:CIX524719 CST524311:CST524719 DCP524311:DCP524719 DML524311:DML524719 DWH524311:DWH524719 EGD524311:EGD524719 EPZ524311:EPZ524719 EZV524311:EZV524719 FJR524311:FJR524719 FTN524311:FTN524719 GDJ524311:GDJ524719 GNF524311:GNF524719 GXB524311:GXB524719 HGX524311:HGX524719 HQT524311:HQT524719 IAP524311:IAP524719 IKL524311:IKL524719 IUH524311:IUH524719 JED524311:JED524719 JNZ524311:JNZ524719 JXV524311:JXV524719 KHR524311:KHR524719 KRN524311:KRN524719 LBJ524311:LBJ524719 LLF524311:LLF524719 LVB524311:LVB524719 MEX524311:MEX524719 MOT524311:MOT524719 MYP524311:MYP524719 NIL524311:NIL524719 NSH524311:NSH524719 OCD524311:OCD524719 OLZ524311:OLZ524719 OVV524311:OVV524719 PFR524311:PFR524719 PPN524311:PPN524719 PZJ524311:PZJ524719 QJF524311:QJF524719 QTB524311:QTB524719 RCX524311:RCX524719 RMT524311:RMT524719 RWP524311:RWP524719 SGL524311:SGL524719 SQH524311:SQH524719 TAD524311:TAD524719 TJZ524311:TJZ524719 TTV524311:TTV524719 UDR524311:UDR524719 UNN524311:UNN524719 UXJ524311:UXJ524719 VHF524311:VHF524719 VRB524311:VRB524719 WAX524311:WAX524719 WKT524311:WKT524719 WUP524311:WUP524719 ID589847:ID590255 RZ589847:RZ590255 ABV589847:ABV590255 ALR589847:ALR590255 AVN589847:AVN590255 BFJ589847:BFJ590255 BPF589847:BPF590255 BZB589847:BZB590255 CIX589847:CIX590255 CST589847:CST590255 DCP589847:DCP590255 DML589847:DML590255 DWH589847:DWH590255 EGD589847:EGD590255 EPZ589847:EPZ590255 EZV589847:EZV590255 FJR589847:FJR590255 FTN589847:FTN590255 GDJ589847:GDJ590255 GNF589847:GNF590255 GXB589847:GXB590255 HGX589847:HGX590255 HQT589847:HQT590255 IAP589847:IAP590255 IKL589847:IKL590255 IUH589847:IUH590255 JED589847:JED590255 JNZ589847:JNZ590255 JXV589847:JXV590255 KHR589847:KHR590255 KRN589847:KRN590255 LBJ589847:LBJ590255 LLF589847:LLF590255 LVB589847:LVB590255 MEX589847:MEX590255 MOT589847:MOT590255 MYP589847:MYP590255 NIL589847:NIL590255 NSH589847:NSH590255 OCD589847:OCD590255 OLZ589847:OLZ590255 OVV589847:OVV590255 PFR589847:PFR590255 PPN589847:PPN590255 PZJ589847:PZJ590255 QJF589847:QJF590255 QTB589847:QTB590255 RCX589847:RCX590255 RMT589847:RMT590255 RWP589847:RWP590255 SGL589847:SGL590255 SQH589847:SQH590255 TAD589847:TAD590255 TJZ589847:TJZ590255 TTV589847:TTV590255 UDR589847:UDR590255 UNN589847:UNN590255 UXJ589847:UXJ590255 VHF589847:VHF590255 VRB589847:VRB590255 WAX589847:WAX590255 WKT589847:WKT590255 WUP589847:WUP590255 ID655383:ID655791 RZ655383:RZ655791 ABV655383:ABV655791 ALR655383:ALR655791 AVN655383:AVN655791 BFJ655383:BFJ655791 BPF655383:BPF655791 BZB655383:BZB655791 CIX655383:CIX655791 CST655383:CST655791 DCP655383:DCP655791 DML655383:DML655791 DWH655383:DWH655791 EGD655383:EGD655791 EPZ655383:EPZ655791 EZV655383:EZV655791 FJR655383:FJR655791 FTN655383:FTN655791 GDJ655383:GDJ655791 GNF655383:GNF655791 GXB655383:GXB655791 HGX655383:HGX655791 HQT655383:HQT655791 IAP655383:IAP655791 IKL655383:IKL655791 IUH655383:IUH655791 JED655383:JED655791 JNZ655383:JNZ655791 JXV655383:JXV655791 KHR655383:KHR655791 KRN655383:KRN655791 LBJ655383:LBJ655791 LLF655383:LLF655791 LVB655383:LVB655791 MEX655383:MEX655791 MOT655383:MOT655791 MYP655383:MYP655791 NIL655383:NIL655791 NSH655383:NSH655791 OCD655383:OCD655791 OLZ655383:OLZ655791 OVV655383:OVV655791 PFR655383:PFR655791 PPN655383:PPN655791 PZJ655383:PZJ655791 QJF655383:QJF655791 QTB655383:QTB655791 RCX655383:RCX655791 RMT655383:RMT655791 RWP655383:RWP655791 SGL655383:SGL655791 SQH655383:SQH655791 TAD655383:TAD655791 TJZ655383:TJZ655791 TTV655383:TTV655791 UDR655383:UDR655791 UNN655383:UNN655791 UXJ655383:UXJ655791 VHF655383:VHF655791 VRB655383:VRB655791 WAX655383:WAX655791 WKT655383:WKT655791 WUP655383:WUP655791 ID720919:ID721327 RZ720919:RZ721327 ABV720919:ABV721327 ALR720919:ALR721327 AVN720919:AVN721327 BFJ720919:BFJ721327 BPF720919:BPF721327 BZB720919:BZB721327 CIX720919:CIX721327 CST720919:CST721327 DCP720919:DCP721327 DML720919:DML721327 DWH720919:DWH721327 EGD720919:EGD721327 EPZ720919:EPZ721327 EZV720919:EZV721327 FJR720919:FJR721327 FTN720919:FTN721327 GDJ720919:GDJ721327 GNF720919:GNF721327 GXB720919:GXB721327 HGX720919:HGX721327 HQT720919:HQT721327 IAP720919:IAP721327 IKL720919:IKL721327 IUH720919:IUH721327 JED720919:JED721327 JNZ720919:JNZ721327 JXV720919:JXV721327 KHR720919:KHR721327 KRN720919:KRN721327 LBJ720919:LBJ721327 LLF720919:LLF721327 LVB720919:LVB721327 MEX720919:MEX721327 MOT720919:MOT721327 MYP720919:MYP721327 NIL720919:NIL721327 NSH720919:NSH721327 OCD720919:OCD721327 OLZ720919:OLZ721327 OVV720919:OVV721327 PFR720919:PFR721327 PPN720919:PPN721327 PZJ720919:PZJ721327 QJF720919:QJF721327 QTB720919:QTB721327 RCX720919:RCX721327 RMT720919:RMT721327 RWP720919:RWP721327 SGL720919:SGL721327 SQH720919:SQH721327 TAD720919:TAD721327 TJZ720919:TJZ721327 TTV720919:TTV721327 UDR720919:UDR721327 UNN720919:UNN721327 UXJ720919:UXJ721327 VHF720919:VHF721327 VRB720919:VRB721327 WAX720919:WAX721327 WKT720919:WKT721327 WUP720919:WUP721327 ID786455:ID786863 RZ786455:RZ786863 ABV786455:ABV786863 ALR786455:ALR786863 AVN786455:AVN786863 BFJ786455:BFJ786863 BPF786455:BPF786863 BZB786455:BZB786863 CIX786455:CIX786863 CST786455:CST786863 DCP786455:DCP786863 DML786455:DML786863 DWH786455:DWH786863 EGD786455:EGD786863 EPZ786455:EPZ786863 EZV786455:EZV786863 FJR786455:FJR786863 FTN786455:FTN786863 GDJ786455:GDJ786863 GNF786455:GNF786863 GXB786455:GXB786863 HGX786455:HGX786863 HQT786455:HQT786863 IAP786455:IAP786863 IKL786455:IKL786863 IUH786455:IUH786863 JED786455:JED786863 JNZ786455:JNZ786863 JXV786455:JXV786863 KHR786455:KHR786863 KRN786455:KRN786863 LBJ786455:LBJ786863 LLF786455:LLF786863 LVB786455:LVB786863 MEX786455:MEX786863 MOT786455:MOT786863 MYP786455:MYP786863 NIL786455:NIL786863 NSH786455:NSH786863 OCD786455:OCD786863 OLZ786455:OLZ786863 OVV786455:OVV786863 PFR786455:PFR786863 PPN786455:PPN786863 PZJ786455:PZJ786863 QJF786455:QJF786863 QTB786455:QTB786863 RCX786455:RCX786863 RMT786455:RMT786863 RWP786455:RWP786863 SGL786455:SGL786863 SQH786455:SQH786863 TAD786455:TAD786863 TJZ786455:TJZ786863 TTV786455:TTV786863 UDR786455:UDR786863 UNN786455:UNN786863 UXJ786455:UXJ786863 VHF786455:VHF786863 VRB786455:VRB786863 WAX786455:WAX786863 WKT786455:WKT786863 WUP786455:WUP786863 ID851991:ID852399 RZ851991:RZ852399 ABV851991:ABV852399 ALR851991:ALR852399 AVN851991:AVN852399 BFJ851991:BFJ852399 BPF851991:BPF852399 BZB851991:BZB852399 CIX851991:CIX852399 CST851991:CST852399 DCP851991:DCP852399 DML851991:DML852399 DWH851991:DWH852399 EGD851991:EGD852399 EPZ851991:EPZ852399 EZV851991:EZV852399 FJR851991:FJR852399 FTN851991:FTN852399 GDJ851991:GDJ852399 GNF851991:GNF852399 GXB851991:GXB852399 HGX851991:HGX852399 HQT851991:HQT852399 IAP851991:IAP852399 IKL851991:IKL852399 IUH851991:IUH852399 JED851991:JED852399 JNZ851991:JNZ852399 JXV851991:JXV852399 KHR851991:KHR852399 KRN851991:KRN852399 LBJ851991:LBJ852399 LLF851991:LLF852399 LVB851991:LVB852399 MEX851991:MEX852399 MOT851991:MOT852399 MYP851991:MYP852399 NIL851991:NIL852399 NSH851991:NSH852399 OCD851991:OCD852399 OLZ851991:OLZ852399 OVV851991:OVV852399 PFR851991:PFR852399 PPN851991:PPN852399 PZJ851991:PZJ852399 QJF851991:QJF852399 QTB851991:QTB852399 RCX851991:RCX852399 RMT851991:RMT852399 RWP851991:RWP852399 SGL851991:SGL852399 SQH851991:SQH852399 TAD851991:TAD852399 TJZ851991:TJZ852399 TTV851991:TTV852399 UDR851991:UDR852399 UNN851991:UNN852399 UXJ851991:UXJ852399 VHF851991:VHF852399 VRB851991:VRB852399 WAX851991:WAX852399 WKT851991:WKT852399 WUP851991:WUP852399 ID917527:ID917935 RZ917527:RZ917935 ABV917527:ABV917935 ALR917527:ALR917935 AVN917527:AVN917935 BFJ917527:BFJ917935 BPF917527:BPF917935 BZB917527:BZB917935 CIX917527:CIX917935 CST917527:CST917935 DCP917527:DCP917935 DML917527:DML917935 DWH917527:DWH917935 EGD917527:EGD917935 EPZ917527:EPZ917935 EZV917527:EZV917935 FJR917527:FJR917935 FTN917527:FTN917935 GDJ917527:GDJ917935 GNF917527:GNF917935 GXB917527:GXB917935 HGX917527:HGX917935 HQT917527:HQT917935 IAP917527:IAP917935 IKL917527:IKL917935 IUH917527:IUH917935 JED917527:JED917935 JNZ917527:JNZ917935 JXV917527:JXV917935 KHR917527:KHR917935 KRN917527:KRN917935 LBJ917527:LBJ917935 LLF917527:LLF917935 LVB917527:LVB917935 MEX917527:MEX917935 MOT917527:MOT917935 MYP917527:MYP917935 NIL917527:NIL917935 NSH917527:NSH917935 OCD917527:OCD917935 OLZ917527:OLZ917935 OVV917527:OVV917935 PFR917527:PFR917935 PPN917527:PPN917935 PZJ917527:PZJ917935 QJF917527:QJF917935 QTB917527:QTB917935 RCX917527:RCX917935 RMT917527:RMT917935 RWP917527:RWP917935 SGL917527:SGL917935 SQH917527:SQH917935 TAD917527:TAD917935 TJZ917527:TJZ917935 TTV917527:TTV917935 UDR917527:UDR917935 UNN917527:UNN917935 UXJ917527:UXJ917935 VHF917527:VHF917935 VRB917527:VRB917935 WAX917527:WAX917935 WKT917527:WKT917935 WUP917527:WUP917935 ID983063:ID983471 RZ983063:RZ983471 ABV983063:ABV983471 ALR983063:ALR983471 AVN983063:AVN983471 BFJ983063:BFJ983471 BPF983063:BPF983471 BZB983063:BZB983471 CIX983063:CIX983471 CST983063:CST983471 DCP983063:DCP983471 DML983063:DML983471 DWH983063:DWH983471 EGD983063:EGD983471 EPZ983063:EPZ983471 EZV983063:EZV983471 FJR983063:FJR983471 FTN983063:FTN983471 GDJ983063:GDJ983471 GNF983063:GNF983471 GXB983063:GXB983471 HGX983063:HGX983471 HQT983063:HQT983471 IAP983063:IAP983471 IKL983063:IKL983471 IUH983063:IUH983471 JED983063:JED983471 JNZ983063:JNZ983471 JXV983063:JXV983471 KHR983063:KHR983471 KRN983063:KRN983471 LBJ983063:LBJ983471 LLF983063:LLF983471 LVB983063:LVB983471 MEX983063:MEX983471 MOT983063:MOT983471 MYP983063:MYP983471 NIL983063:NIL983471 NSH983063:NSH983471 OCD983063:OCD983471 OLZ983063:OLZ983471 OVV983063:OVV983471 PFR983063:PFR983471 PPN983063:PPN983471 PZJ983063:PZJ983471 QJF983063:QJF983471 QTB983063:QTB983471 RCX983063:RCX983471 RMT983063:RMT983471 RWP983063:RWP983471 SGL983063:SGL983471 SQH983063:SQH983471 TAD983063:TAD983471 TJZ983063:TJZ983471 TTV983063:TTV983471 UDR983063:UDR983471 UNN983063:UNN983471 UXJ983063:UXJ983471 VHF983063:VHF983471 VRB983063:VRB983471 WAX983063:WAX983471 WKT983063:WKT983471 WUP983063:WUP983471 ID983476:ID1048576 RZ983476:RZ1048576 ABV983476:ABV1048576 ALR983476:ALR1048576 AVN983476:AVN1048576 BFJ983476:BFJ1048576 BPF983476:BPF1048576 BZB983476:BZB1048576 CIX983476:CIX1048576 CST983476:CST1048576 DCP983476:DCP1048576 DML983476:DML1048576 DWH983476:DWH1048576 EGD983476:EGD1048576 EPZ983476:EPZ1048576 EZV983476:EZV1048576 FJR983476:FJR1048576 FTN983476:FTN1048576 GDJ983476:GDJ1048576 GNF983476:GNF1048576 GXB983476:GXB1048576 HGX983476:HGX1048576 HQT983476:HQT1048576 IAP983476:IAP1048576 IKL983476:IKL1048576 IUH983476:IUH1048576 JED983476:JED1048576 JNZ983476:JNZ1048576 JXV983476:JXV1048576 KHR983476:KHR1048576 KRN983476:KRN1048576 LBJ983476:LBJ1048576 LLF983476:LLF1048576 LVB983476:LVB1048576 MEX983476:MEX1048576 MOT983476:MOT1048576 MYP983476:MYP1048576 NIL983476:NIL1048576 NSH983476:NSH1048576 OCD983476:OCD1048576 OLZ983476:OLZ1048576 OVV983476:OVV1048576 PFR983476:PFR1048576 PPN983476:PPN1048576 PZJ983476:PZJ1048576 QJF983476:QJF1048576 QTB983476:QTB1048576 RCX983476:RCX1048576 RMT983476:RMT1048576 RWP983476:RWP1048576 SGL983476:SGL1048576 SQH983476:SQH1048576 TAD983476:TAD1048576 TJZ983476:TJZ1048576 TTV983476:TTV1048576 UDR983476:UDR1048576 UNN983476:UNN1048576 UXJ983476:UXJ1048576 VHF983476:VHF1048576 VRB983476:VRB1048576 WAX983476:WAX1048576 WKT983476:WKT1048576 KRM427:KRM429 LBI427:LBI429 LLE427:LLE429 LVA427:LVA429 MEW427:MEW429 MOS427:MOS429 MYO427:MYO429 NIK427:NIK429 NSG427:NSG429 OCC427:OCC429 OLY427:OLY429 OVU427:OVU429 PFQ427:PFQ429 PPM427:PPM429 PZI427:PZI429 QJE427:QJE429 QTA427:QTA429 RCW427:RCW429 RMS427:RMS429 RWO427:RWO429 SGK427:SGK429 SQG427:SQG429 TAC427:TAC429 TJY427:TJY429 TTU427:TTU429 UDQ427:UDQ429 UNM427:UNM429 UXI427:UXI429 VHE427:VHE429 VRA427:VRA429 WAW427:WAW429 WKS427:WKS429 WUO427:WUO429 IC427:IC429 RY427:RY429 ABU427:ABU429 ALQ427:ALQ429 AVM427:AVM429 BFI427:BFI429 BPE427:BPE429 BZA427:BZA429 CIW427:CIW429 CSS427:CSS429 DCO427:DCO429 DMK427:DMK429 DWG427:DWG429 EGC427:EGC429 EPY427:EPY429 EZU427:EZU429 FJQ427:FJQ429 FTM427:FTM429 GDI427:GDI429 GNE427:GNE429 GXA427:GXA429 HGW427:HGW429 HQS427:HQS429 IAO427:IAO429 IKK427:IKK429 IUG427:IUG429 JEC427:JEC429 JNY427:JNY429 JXU427:JXU429 KHQ427:KHQ429 WUP440:WUP65555 WKT440:WKT65555 WAX440:WAX65555 VRB440:VRB65555 VHF440:VHF65555 UXJ440:UXJ65555 UNN440:UNN65555 UDR440:UDR65555 TTV440:TTV65555 TJZ440:TJZ65555 TAD440:TAD65555 SQH440:SQH65555 SGL440:SGL65555 RWP440:RWP65555 RMT440:RMT65555 RCX440:RCX65555 QTB440:QTB65555 QJF440:QJF65555 PZJ440:PZJ65555 PPN440:PPN65555 PFR440:PFR65555 OVV440:OVV65555 OLZ440:OLZ65555 OCD440:OCD65555 NSH440:NSH65555 NIL440:NIL65555 MYP440:MYP65555 MOT440:MOT65555 MEX440:MEX65555 LVB440:LVB65555 LLF440:LLF65555 LBJ440:LBJ65555 KRN440:KRN65555 KHR440:KHR65555 JXV440:JXV65555 JNZ440:JNZ65555 JED440:JED65555 IUH440:IUH65555 IKL440:IKL65555 IAP440:IAP65555 HQT440:HQT65555 HGX440:HGX65555 GXB440:GXB65555 GNF440:GNF65555 GDJ440:GDJ65555 FTN440:FTN65555 FJR440:FJR65555 EZV440:EZV65555 EPZ440:EPZ65555 EGD440:EGD65555 DWH440:DWH65555 DML440:DML65555 DCP440:DCP65555 CST440:CST65555 CIX440:CIX65555 BZB440:BZB65555 BPF440:BPF65555 BFJ440:BFJ65555 AVN440:AVN65555 ALR440:ALR65555 ABV440:ABV65555 RZ440:RZ65555 ID440:ID65555 IC434:IC438 IB439 RY434:RY438 RX439 ABU434:ABU438 ABT439 ALQ434:ALQ438 ALP439 AVM434:AVM438 AVL439 BFI434:BFI438 BFH439 BPE434:BPE438 BPD439 BZA434:BZA438 BYZ439 CIW434:CIW438 CIV439 CSS434:CSS438 CSR439 DCO434:DCO438 DCN439 DMK434:DMK438 DMJ439 DWG434:DWG438 DWF439 EGC434:EGC438 EGB439 EPY434:EPY438 EPX439 EZU434:EZU438 EZT439 FJQ434:FJQ438 FJP439 FTM434:FTM438 FTL439 GDI434:GDI438 GDH439 GNE434:GNE438 GND439 GXA434:GXA438 GWZ439 HGW434:HGW438 HGV439 HQS434:HQS438 HQR439 IAO434:IAO438 IAN439 IKK434:IKK438 IKJ439 IUG434:IUG438 IUF439 JEC434:JEC438 JEB439 JNY434:JNY438 JNX439 JXU434:JXU438 JXT439 KHQ434:KHQ438 KHP439 KRM434:KRM438 KRL439 LBI434:LBI438 LBH439 LLE434:LLE438 LLD439 LVA434:LVA438 LUZ439 MEW434:MEW438 MEV439 MOS434:MOS438 MOR439 MYO434:MYO438 MYN439 NIK434:NIK438 NIJ439 NSG434:NSG438 NSF439 OCC434:OCC438 OCB439 OLY434:OLY438 OLX439 OVU434:OVU438 OVT439 PFQ434:PFQ438 PFP439 PPM434:PPM438 PPL439 PZI434:PZI438 PZH439 QJE434:QJE438 QJD439 QTA434:QTA438 QSZ439 RCW434:RCW438 RCV439 RMS434:RMS438 RMR439 RWO434:RWO438 RWN439 SGK434:SGK438 SGJ439 SQG434:SQG438 SQF439 TAC434:TAC438 TAB439 TJY434:TJY438 TJX439 TTU434:TTU438 TTT439 UDQ434:UDQ438 UDP439 UNM434:UNM438 UNL439 UXI434:UXI438 UXH439 VHE434:VHE438 VHD439 VRA434:VRA438 VQZ439 WAW434:WAW438 WAV439 WKS434:WKS438 WKR439 WUO434:WUO438 WUN439 KRN6:KRN426 KHR6:KHR426 JXV6:JXV426 JNZ6:JNZ426 JED6:JED426 IUH6:IUH426 IKL6:IKL426 IAP6:IAP426 HQT6:HQT426 HGX6:HGX426 GXB6:GXB426 GNF6:GNF426 GDJ6:GDJ426 FTN6:FTN426 FJR6:FJR426 EZV6:EZV426 EPZ6:EPZ426 EGD6:EGD426 DWH6:DWH426 DML6:DML426 DCP6:DCP426 CST6:CST426 CIX6:CIX426 BZB6:BZB426 BPF6:BPF426 BFJ6:BFJ426 AVN6:AVN426 ALR6:ALR426 ABV6:ABV426 RZ6:RZ426 ID6:ID426 WUP6:WUP426 WKT6:WKT426 WAX6:WAX426 VRB6:VRB426 VHF6:VHF426 UXJ6:UXJ426 UNN6:UNN426 UDR6:UDR426 TTV6:TTV426 TJZ6:TJZ426 TAD6:TAD426 SQH6:SQH426 SGL6:SGL426 RWP6:RWP426 RMT6:RMT426 RCX6:RCX426 QTB6:QTB426 QJF6:QJF426 PZJ6:PZJ426 PPN6:PPN426 PFR6:PFR426 OVV6:OVV426 OLZ6:OLZ426 OCD6:OCD426 NSH6:NSH426 NIL6:NIL426 MYP6:MYP426 MOT6:MOT426 MEX6:MEX426 LVB6:LVB426 LLF6:LLF426 WUO983063:WUO983468 IC6:IC423 RY6:RY423 ABU6:ABU423 ALQ6:ALQ423 AVM6:AVM423 BFI6:BFI423 BPE6:BPE423 BZA6:BZA423 CIW6:CIW423 CSS6:CSS423 DCO6:DCO423 DMK6:DMK423 DWG6:DWG423 EGC6:EGC423 EPY6:EPY423 EZU6:EZU423 FJQ6:FJQ423 FTM6:FTM423 GDI6:GDI423 GNE6:GNE423 GXA6:GXA423 HGW6:HGW423 HQS6:HQS423 IAO6:IAO423 IKK6:IKK423 IUG6:IUG423 JEC6:JEC423 JNY6:JNY423 JXU6:JXU423 KHQ6:KHQ423 KRM6:KRM423 LBI6:LBI423 LLE6:LLE423 LVA6:LVA423 MEW6:MEW423 MOS6:MOS423 MYO6:MYO423 NIK6:NIK423 NSG6:NSG423 OCC6:OCC423 OLY6:OLY423 OVU6:OVU423 PFQ6:PFQ423 PPM6:PPM423 PZI6:PZI423 QJE6:QJE423 QTA6:QTA423 RCW6:RCW423 RMS6:RMS423 RWO6:RWO423 SGK6:SGK423 SQG6:SQG423 TAC6:TAC423 TJY6:TJY423 TTU6:TTU423 UDQ6:UDQ423 UNM6:UNM423 UXI6:UXI423 VHE6:VHE423 VRA6:VRA423 WAW6:WAW423 WKS6:WKS423 WUO6:WUO423 WKS983063:WKS983468 WAW983063:WAW983468 VRA983063:VRA983468 VHE983063:VHE983468 UXI983063:UXI983468 UNM983063:UNM983468 UDQ983063:UDQ983468 TTU983063:TTU983468 TJY983063:TJY983468 TAC983063:TAC983468 SQG983063:SQG983468 SGK983063:SGK983468 RWO983063:RWO983468 RMS983063:RMS983468 RCW983063:RCW983468 QTA983063:QTA983468 QJE983063:QJE983468 PZI983063:PZI983468 PPM983063:PPM983468 PFQ983063:PFQ983468 OVU983063:OVU983468 OLY983063:OLY983468 OCC983063:OCC983468 NSG983063:NSG983468 NIK983063:NIK983468 MYO983063:MYO983468 MOS983063:MOS983468 MEW983063:MEW983468 LVA983063:LVA983468 LLE983063:LLE983468 LBI983063:LBI983468 KRM983063:KRM983468 KHQ983063:KHQ983468 JXU983063:JXU983468 JNY983063:JNY983468 JEC983063:JEC983468 IUG983063:IUG983468 IKK983063:IKK983468 IAO983063:IAO983468 HQS983063:HQS983468 HGW983063:HGW983468 GXA983063:GXA983468 GNE983063:GNE983468 GDI983063:GDI983468 FTM983063:FTM983468 FJQ983063:FJQ983468 EZU983063:EZU983468 EPY983063:EPY983468 EGC983063:EGC983468 DWG983063:DWG983468 DMK983063:DMK983468 DCO983063:DCO983468 CSS983063:CSS983468 CIW983063:CIW983468 BZA983063:BZA983468 BPE983063:BPE983468 BFI983063:BFI983468 AVM983063:AVM983468 ALQ983063:ALQ983468 ABU983063:ABU983468 RY983063:RY983468 IC983063:IC983468 WUO917527:WUO917932 WKS917527:WKS917932 WAW917527:WAW917932 VRA917527:VRA917932 VHE917527:VHE917932 UXI917527:UXI917932 UNM917527:UNM917932 UDQ917527:UDQ917932 TTU917527:TTU917932 TJY917527:TJY917932 TAC917527:TAC917932 SQG917527:SQG917932 SGK917527:SGK917932 RWO917527:RWO917932 RMS917527:RMS917932 RCW917527:RCW917932 QTA917527:QTA917932 QJE917527:QJE917932 PZI917527:PZI917932 PPM917527:PPM917932 PFQ917527:PFQ917932 OVU917527:OVU917932 OLY917527:OLY917932 OCC917527:OCC917932 NSG917527:NSG917932 NIK917527:NIK917932 MYO917527:MYO917932 MOS917527:MOS917932 MEW917527:MEW917932 LVA917527:LVA917932 LLE917527:LLE917932 LBI917527:LBI917932 KRM917527:KRM917932 KHQ917527:KHQ917932 JXU917527:JXU917932 JNY917527:JNY917932 JEC917527:JEC917932 IUG917527:IUG917932 IKK917527:IKK917932 IAO917527:IAO917932 HQS917527:HQS917932 HGW917527:HGW917932 GXA917527:GXA917932 GNE917527:GNE917932 GDI917527:GDI917932 FTM917527:FTM917932 FJQ917527:FJQ917932 EZU917527:EZU917932 EPY917527:EPY917932 EGC917527:EGC917932 DWG917527:DWG917932 DMK917527:DMK917932 DCO917527:DCO917932 CSS917527:CSS917932 CIW917527:CIW917932 BZA917527:BZA917932 BPE917527:BPE917932 BFI917527:BFI917932 AVM917527:AVM917932 ALQ917527:ALQ917932 ABU917527:ABU917932 RY917527:RY917932 IC917527:IC917932 WUO851991:WUO852396 WKS851991:WKS852396 WAW851991:WAW852396 VRA851991:VRA852396 VHE851991:VHE852396 UXI851991:UXI852396 UNM851991:UNM852396 UDQ851991:UDQ852396 TTU851991:TTU852396 TJY851991:TJY852396 TAC851991:TAC852396 SQG851991:SQG852396 SGK851991:SGK852396 RWO851991:RWO852396 RMS851991:RMS852396 RCW851991:RCW852396 QTA851991:QTA852396 QJE851991:QJE852396 PZI851991:PZI852396 PPM851991:PPM852396 PFQ851991:PFQ852396 OVU851991:OVU852396 OLY851991:OLY852396 OCC851991:OCC852396 NSG851991:NSG852396 NIK851991:NIK852396 MYO851991:MYO852396 MOS851991:MOS852396 MEW851991:MEW852396 LVA851991:LVA852396 LLE851991:LLE852396 LBI851991:LBI852396 KRM851991:KRM852396 KHQ851991:KHQ852396 JXU851991:JXU852396 JNY851991:JNY852396 JEC851991:JEC852396 IUG851991:IUG852396 IKK851991:IKK852396 IAO851991:IAO852396 HQS851991:HQS852396 HGW851991:HGW852396 GXA851991:GXA852396 GNE851991:GNE852396 GDI851991:GDI852396 FTM851991:FTM852396 FJQ851991:FJQ852396 EZU851991:EZU852396 EPY851991:EPY852396 EGC851991:EGC852396 DWG851991:DWG852396 DMK851991:DMK852396 DCO851991:DCO852396 CSS851991:CSS852396 CIW851991:CIW852396 BZA851991:BZA852396 BPE851991:BPE852396 BFI851991:BFI852396 AVM851991:AVM852396 ALQ851991:ALQ852396 ABU851991:ABU852396 RY851991:RY852396 IC851991:IC852396 WUO786455:WUO786860 WKS786455:WKS786860 WAW786455:WAW786860 VRA786455:VRA786860 VHE786455:VHE786860 UXI786455:UXI786860 UNM786455:UNM786860 UDQ786455:UDQ786860 TTU786455:TTU786860 TJY786455:TJY786860 TAC786455:TAC786860 SQG786455:SQG786860 SGK786455:SGK786860 RWO786455:RWO786860 RMS786455:RMS786860 RCW786455:RCW786860 QTA786455:QTA786860 QJE786455:QJE786860 PZI786455:PZI786860 PPM786455:PPM786860 PFQ786455:PFQ786860 OVU786455:OVU786860 OLY786455:OLY786860 OCC786455:OCC786860 NSG786455:NSG786860 NIK786455:NIK786860 MYO786455:MYO786860 MOS786455:MOS786860 MEW786455:MEW786860 LVA786455:LVA786860 LLE786455:LLE786860 LBI786455:LBI786860 KRM786455:KRM786860 KHQ786455:KHQ786860 JXU786455:JXU786860 JNY786455:JNY786860 JEC786455:JEC786860 IUG786455:IUG786860 IKK786455:IKK786860 IAO786455:IAO786860 HQS786455:HQS786860 HGW786455:HGW786860 GXA786455:GXA786860 GNE786455:GNE786860 GDI786455:GDI786860 FTM786455:FTM786860 FJQ786455:FJQ786860 EZU786455:EZU786860 EPY786455:EPY786860 EGC786455:EGC786860 DWG786455:DWG786860 DMK786455:DMK786860 DCO786455:DCO786860 CSS786455:CSS786860 CIW786455:CIW786860 BZA786455:BZA786860 BPE786455:BPE786860 BFI786455:BFI786860 AVM786455:AVM786860 ALQ786455:ALQ786860 ABU786455:ABU786860 RY786455:RY786860 IC786455:IC786860 WUO720919:WUO721324 WKS720919:WKS721324 WAW720919:WAW721324 VRA720919:VRA721324 VHE720919:VHE721324 UXI720919:UXI721324 UNM720919:UNM721324 UDQ720919:UDQ721324 TTU720919:TTU721324 TJY720919:TJY721324 TAC720919:TAC721324 SQG720919:SQG721324 SGK720919:SGK721324 RWO720919:RWO721324 RMS720919:RMS721324 RCW720919:RCW721324 QTA720919:QTA721324 QJE720919:QJE721324 PZI720919:PZI721324 PPM720919:PPM721324 PFQ720919:PFQ721324 OVU720919:OVU721324 OLY720919:OLY721324 OCC720919:OCC721324 NSG720919:NSG721324 NIK720919:NIK721324 MYO720919:MYO721324 MOS720919:MOS721324 MEW720919:MEW721324 LVA720919:LVA721324 LLE720919:LLE721324 LBI720919:LBI721324 KRM720919:KRM721324 KHQ720919:KHQ721324 JXU720919:JXU721324 JNY720919:JNY721324 JEC720919:JEC721324 IUG720919:IUG721324 IKK720919:IKK721324 IAO720919:IAO721324 HQS720919:HQS721324 HGW720919:HGW721324 GXA720919:GXA721324 GNE720919:GNE721324 GDI720919:GDI721324 FTM720919:FTM721324 FJQ720919:FJQ721324 EZU720919:EZU721324 EPY720919:EPY721324 EGC720919:EGC721324 DWG720919:DWG721324 DMK720919:DMK721324 DCO720919:DCO721324 CSS720919:CSS721324 CIW720919:CIW721324 BZA720919:BZA721324 BPE720919:BPE721324 BFI720919:BFI721324 AVM720919:AVM721324 ALQ720919:ALQ721324 ABU720919:ABU721324 RY720919:RY721324 IC720919:IC721324 WUO655383:WUO655788 WKS655383:WKS655788 WAW655383:WAW655788 VRA655383:VRA655788 VHE655383:VHE655788 UXI655383:UXI655788 UNM655383:UNM655788 UDQ655383:UDQ655788 TTU655383:TTU655788 TJY655383:TJY655788 TAC655383:TAC655788 SQG655383:SQG655788 SGK655383:SGK655788 RWO655383:RWO655788 RMS655383:RMS655788 RCW655383:RCW655788 QTA655383:QTA655788 QJE655383:QJE655788 PZI655383:PZI655788 PPM655383:PPM655788 PFQ655383:PFQ655788 OVU655383:OVU655788 OLY655383:OLY655788 OCC655383:OCC655788 NSG655383:NSG655788 NIK655383:NIK655788 MYO655383:MYO655788 MOS655383:MOS655788 MEW655383:MEW655788 LVA655383:LVA655788 LLE655383:LLE655788 LBI655383:LBI655788 KRM655383:KRM655788 KHQ655383:KHQ655788 JXU655383:JXU655788 JNY655383:JNY655788 JEC655383:JEC655788 IUG655383:IUG655788 IKK655383:IKK655788 IAO655383:IAO655788 HQS655383:HQS655788 HGW655383:HGW655788 GXA655383:GXA655788 GNE655383:GNE655788 GDI655383:GDI655788 FTM655383:FTM655788 FJQ655383:FJQ655788 EZU655383:EZU655788 EPY655383:EPY655788 EGC655383:EGC655788 DWG655383:DWG655788 DMK655383:DMK655788 DCO655383:DCO655788 CSS655383:CSS655788 CIW655383:CIW655788 BZA655383:BZA655788 BPE655383:BPE655788 BFI655383:BFI655788 AVM655383:AVM655788 ALQ655383:ALQ655788 ABU655383:ABU655788 RY655383:RY655788 IC655383:IC655788 WUO589847:WUO590252 WKS589847:WKS590252 WAW589847:WAW590252 VRA589847:VRA590252 VHE589847:VHE590252 UXI589847:UXI590252 UNM589847:UNM590252 UDQ589847:UDQ590252 TTU589847:TTU590252 TJY589847:TJY590252 TAC589847:TAC590252 SQG589847:SQG590252 SGK589847:SGK590252 RWO589847:RWO590252 RMS589847:RMS590252 RCW589847:RCW590252 QTA589847:QTA590252 QJE589847:QJE590252 PZI589847:PZI590252 PPM589847:PPM590252 PFQ589847:PFQ590252 OVU589847:OVU590252 OLY589847:OLY590252 OCC589847:OCC590252 NSG589847:NSG590252 NIK589847:NIK590252 MYO589847:MYO590252 MOS589847:MOS590252 MEW589847:MEW590252 LVA589847:LVA590252 LLE589847:LLE590252 LBI589847:LBI590252 KRM589847:KRM590252 KHQ589847:KHQ590252 JXU589847:JXU590252 JNY589847:JNY590252 JEC589847:JEC590252 IUG589847:IUG590252 IKK589847:IKK590252 IAO589847:IAO590252 HQS589847:HQS590252 HGW589847:HGW590252 GXA589847:GXA590252 GNE589847:GNE590252 GDI589847:GDI590252 FTM589847:FTM590252 FJQ589847:FJQ590252 EZU589847:EZU590252 EPY589847:EPY590252 EGC589847:EGC590252 DWG589847:DWG590252 DMK589847:DMK590252 DCO589847:DCO590252 CSS589847:CSS590252 CIW589847:CIW590252 BZA589847:BZA590252 BPE589847:BPE590252 BFI589847:BFI590252 AVM589847:AVM590252 ALQ589847:ALQ590252 ABU589847:ABU590252 RY589847:RY590252 IC589847:IC590252 WUO524311:WUO524716 WKS524311:WKS524716 WAW524311:WAW524716 VRA524311:VRA524716 VHE524311:VHE524716 UXI524311:UXI524716 UNM524311:UNM524716 UDQ524311:UDQ524716 TTU524311:TTU524716 TJY524311:TJY524716 TAC524311:TAC524716 SQG524311:SQG524716 SGK524311:SGK524716 RWO524311:RWO524716 RMS524311:RMS524716 RCW524311:RCW524716 QTA524311:QTA524716 QJE524311:QJE524716 PZI524311:PZI524716 PPM524311:PPM524716 PFQ524311:PFQ524716 OVU524311:OVU524716 OLY524311:OLY524716 OCC524311:OCC524716 NSG524311:NSG524716 NIK524311:NIK524716 MYO524311:MYO524716 MOS524311:MOS524716 MEW524311:MEW524716 LVA524311:LVA524716 LLE524311:LLE524716 LBI524311:LBI524716 KRM524311:KRM524716 KHQ524311:KHQ524716 JXU524311:JXU524716 JNY524311:JNY524716 JEC524311:JEC524716 IUG524311:IUG524716 IKK524311:IKK524716 IAO524311:IAO524716 HQS524311:HQS524716 HGW524311:HGW524716 GXA524311:GXA524716 GNE524311:GNE524716 GDI524311:GDI524716 FTM524311:FTM524716 FJQ524311:FJQ524716 EZU524311:EZU524716 EPY524311:EPY524716 EGC524311:EGC524716 DWG524311:DWG524716 DMK524311:DMK524716 DCO524311:DCO524716 CSS524311:CSS524716 CIW524311:CIW524716 BZA524311:BZA524716 BPE524311:BPE524716 BFI524311:BFI524716 AVM524311:AVM524716 ALQ524311:ALQ524716 ABU524311:ABU524716 RY524311:RY524716 IC524311:IC524716 WUO458775:WUO459180 WKS458775:WKS459180 WAW458775:WAW459180 VRA458775:VRA459180 VHE458775:VHE459180 UXI458775:UXI459180 UNM458775:UNM459180 UDQ458775:UDQ459180 TTU458775:TTU459180 TJY458775:TJY459180 TAC458775:TAC459180 SQG458775:SQG459180 SGK458775:SGK459180 RWO458775:RWO459180 RMS458775:RMS459180 RCW458775:RCW459180 QTA458775:QTA459180 QJE458775:QJE459180 PZI458775:PZI459180 PPM458775:PPM459180 PFQ458775:PFQ459180 OVU458775:OVU459180 OLY458775:OLY459180 OCC458775:OCC459180 NSG458775:NSG459180 NIK458775:NIK459180 MYO458775:MYO459180 MOS458775:MOS459180 MEW458775:MEW459180 LVA458775:LVA459180 LLE458775:LLE459180 LBI458775:LBI459180 KRM458775:KRM459180 KHQ458775:KHQ459180 JXU458775:JXU459180 JNY458775:JNY459180 JEC458775:JEC459180 IUG458775:IUG459180 IKK458775:IKK459180 IAO458775:IAO459180 HQS458775:HQS459180 HGW458775:HGW459180 GXA458775:GXA459180 GNE458775:GNE459180 GDI458775:GDI459180 FTM458775:FTM459180 FJQ458775:FJQ459180 EZU458775:EZU459180 EPY458775:EPY459180 EGC458775:EGC459180 DWG458775:DWG459180 DMK458775:DMK459180 DCO458775:DCO459180 CSS458775:CSS459180 CIW458775:CIW459180 BZA458775:BZA459180 BPE458775:BPE459180 BFI458775:BFI459180 AVM458775:AVM459180 ALQ458775:ALQ459180 ABU458775:ABU459180 RY458775:RY459180 IC458775:IC459180 WUO393239:WUO393644 WKS393239:WKS393644 WAW393239:WAW393644 VRA393239:VRA393644 VHE393239:VHE393644 UXI393239:UXI393644 UNM393239:UNM393644 UDQ393239:UDQ393644 TTU393239:TTU393644 TJY393239:TJY393644 TAC393239:TAC393644 SQG393239:SQG393644 SGK393239:SGK393644 RWO393239:RWO393644 RMS393239:RMS393644 RCW393239:RCW393644 QTA393239:QTA393644 QJE393239:QJE393644 PZI393239:PZI393644 PPM393239:PPM393644 PFQ393239:PFQ393644 OVU393239:OVU393644 OLY393239:OLY393644 OCC393239:OCC393644 NSG393239:NSG393644 NIK393239:NIK393644 MYO393239:MYO393644 MOS393239:MOS393644 MEW393239:MEW393644 LVA393239:LVA393644 LLE393239:LLE393644 LBI393239:LBI393644 KRM393239:KRM393644 KHQ393239:KHQ393644 JXU393239:JXU393644 JNY393239:JNY393644 JEC393239:JEC393644 IUG393239:IUG393644 IKK393239:IKK393644 IAO393239:IAO393644 HQS393239:HQS393644 HGW393239:HGW393644 GXA393239:GXA393644 GNE393239:GNE393644 GDI393239:GDI393644 FTM393239:FTM393644 FJQ393239:FJQ393644 EZU393239:EZU393644 EPY393239:EPY393644 EGC393239:EGC393644 DWG393239:DWG393644 DMK393239:DMK393644 DCO393239:DCO393644 CSS393239:CSS393644 CIW393239:CIW393644 BZA393239:BZA393644 BPE393239:BPE393644 BFI393239:BFI393644 AVM393239:AVM393644 ALQ393239:ALQ393644 ABU393239:ABU393644 RY393239:RY393644 IC393239:IC393644 WUO327703:WUO328108 WKS327703:WKS328108 WAW327703:WAW328108 VRA327703:VRA328108 VHE327703:VHE328108 UXI327703:UXI328108 UNM327703:UNM328108 UDQ327703:UDQ328108 TTU327703:TTU328108 TJY327703:TJY328108 TAC327703:TAC328108 SQG327703:SQG328108 SGK327703:SGK328108 RWO327703:RWO328108 RMS327703:RMS328108 RCW327703:RCW328108 QTA327703:QTA328108 QJE327703:QJE328108 PZI327703:PZI328108 PPM327703:PPM328108 PFQ327703:PFQ328108 OVU327703:OVU328108 OLY327703:OLY328108 OCC327703:OCC328108 NSG327703:NSG328108 NIK327703:NIK328108 MYO327703:MYO328108 MOS327703:MOS328108 MEW327703:MEW328108 LVA327703:LVA328108 LLE327703:LLE328108 LBI327703:LBI328108 KRM327703:KRM328108 KHQ327703:KHQ328108 JXU327703:JXU328108 JNY327703:JNY328108 JEC327703:JEC328108 IUG327703:IUG328108 IKK327703:IKK328108 IAO327703:IAO328108 HQS327703:HQS328108 HGW327703:HGW328108 GXA327703:GXA328108 GNE327703:GNE328108 GDI327703:GDI328108 FTM327703:FTM328108 FJQ327703:FJQ328108 EZU327703:EZU328108 EPY327703:EPY328108 EGC327703:EGC328108 DWG327703:DWG328108 DMK327703:DMK328108 DCO327703:DCO328108 CSS327703:CSS328108 CIW327703:CIW328108 BZA327703:BZA328108 BPE327703:BPE328108 BFI327703:BFI328108 AVM327703:AVM328108 ALQ327703:ALQ328108 ABU327703:ABU328108 RY327703:RY328108 IC327703:IC328108 WUO262167:WUO262572 WKS262167:WKS262572 WAW262167:WAW262572 VRA262167:VRA262572 VHE262167:VHE262572 UXI262167:UXI262572 UNM262167:UNM262572 UDQ262167:UDQ262572 TTU262167:TTU262572 TJY262167:TJY262572 TAC262167:TAC262572 SQG262167:SQG262572 SGK262167:SGK262572 RWO262167:RWO262572 RMS262167:RMS262572 RCW262167:RCW262572 QTA262167:QTA262572 QJE262167:QJE262572 PZI262167:PZI262572 PPM262167:PPM262572 PFQ262167:PFQ262572 OVU262167:OVU262572 OLY262167:OLY262572 OCC262167:OCC262572 NSG262167:NSG262572 NIK262167:NIK262572 MYO262167:MYO262572 MOS262167:MOS262572 MEW262167:MEW262572 LVA262167:LVA262572 LLE262167:LLE262572 LBI262167:LBI262572 KRM262167:KRM262572 KHQ262167:KHQ262572 JXU262167:JXU262572 JNY262167:JNY262572 JEC262167:JEC262572 IUG262167:IUG262572 IKK262167:IKK262572 IAO262167:IAO262572 HQS262167:HQS262572 HGW262167:HGW262572 GXA262167:GXA262572 GNE262167:GNE262572 GDI262167:GDI262572 FTM262167:FTM262572 FJQ262167:FJQ262572 EZU262167:EZU262572 EPY262167:EPY262572 EGC262167:EGC262572 DWG262167:DWG262572 DMK262167:DMK262572 DCO262167:DCO262572 CSS262167:CSS262572 CIW262167:CIW262572 BZA262167:BZA262572 BPE262167:BPE262572 BFI262167:BFI262572 AVM262167:AVM262572 ALQ262167:ALQ262572 ABU262167:ABU262572 RY262167:RY262572 IC262167:IC262572 WUO196631:WUO197036 WKS196631:WKS197036 WAW196631:WAW197036 VRA196631:VRA197036 VHE196631:VHE197036 UXI196631:UXI197036 UNM196631:UNM197036 UDQ196631:UDQ197036 TTU196631:TTU197036 TJY196631:TJY197036 TAC196631:TAC197036 SQG196631:SQG197036 SGK196631:SGK197036 RWO196631:RWO197036 RMS196631:RMS197036 RCW196631:RCW197036 QTA196631:QTA197036 QJE196631:QJE197036 PZI196631:PZI197036 PPM196631:PPM197036 PFQ196631:PFQ197036 OVU196631:OVU197036 OLY196631:OLY197036 OCC196631:OCC197036 NSG196631:NSG197036 NIK196631:NIK197036 MYO196631:MYO197036 MOS196631:MOS197036 MEW196631:MEW197036 LVA196631:LVA197036 LLE196631:LLE197036 LBI196631:LBI197036 KRM196631:KRM197036 KHQ196631:KHQ197036 JXU196631:JXU197036 JNY196631:JNY197036 JEC196631:JEC197036 IUG196631:IUG197036 IKK196631:IKK197036 IAO196631:IAO197036 HQS196631:HQS197036 HGW196631:HGW197036 GXA196631:GXA197036 GNE196631:GNE197036 GDI196631:GDI197036 FTM196631:FTM197036 FJQ196631:FJQ197036 EZU196631:EZU197036 EPY196631:EPY197036 EGC196631:EGC197036 DWG196631:DWG197036 DMK196631:DMK197036 DCO196631:DCO197036 CSS196631:CSS197036 CIW196631:CIW197036 BZA196631:BZA197036 BPE196631:BPE197036 BFI196631:BFI197036 AVM196631:AVM197036 ALQ196631:ALQ197036 ABU196631:ABU197036 RY196631:RY197036 IC196631:IC197036 WUO131095:WUO131500 WKS131095:WKS131500 WAW131095:WAW131500 VRA131095:VRA131500 VHE131095:VHE131500 UXI131095:UXI131500 UNM131095:UNM131500 UDQ131095:UDQ131500 TTU131095:TTU131500 TJY131095:TJY131500 TAC131095:TAC131500 SQG131095:SQG131500 SGK131095:SGK131500 RWO131095:RWO131500 RMS131095:RMS131500 RCW131095:RCW131500 QTA131095:QTA131500 QJE131095:QJE131500 PZI131095:PZI131500 PPM131095:PPM131500 PFQ131095:PFQ131500 OVU131095:OVU131500 OLY131095:OLY131500 OCC131095:OCC131500 NSG131095:NSG131500 NIK131095:NIK131500 MYO131095:MYO131500 MOS131095:MOS131500 MEW131095:MEW131500 LVA131095:LVA131500 LLE131095:LLE131500 LBI131095:LBI131500 KRM131095:KRM131500 KHQ131095:KHQ131500 JXU131095:JXU131500 JNY131095:JNY131500 JEC131095:JEC131500 IUG131095:IUG131500 IKK131095:IKK131500 IAO131095:IAO131500 HQS131095:HQS131500 HGW131095:HGW131500 GXA131095:GXA131500 GNE131095:GNE131500 GDI131095:GDI131500 FTM131095:FTM131500 FJQ131095:FJQ131500 EZU131095:EZU131500 EPY131095:EPY131500 EGC131095:EGC131500 DWG131095:DWG131500 DMK131095:DMK131500 DCO131095:DCO131500 CSS131095:CSS131500 CIW131095:CIW131500 BZA131095:BZA131500 BPE131095:BPE131500 BFI131095:BFI131500 AVM131095:AVM131500 ALQ131095:ALQ131500 ABU131095:ABU131500 RY131095:RY131500 IC131095:IC131500 WUO65559:WUO65964 WKS65559:WKS65964 WAW65559:WAW65964 VRA65559:VRA65964 VHE65559:VHE65964 UXI65559:UXI65964 UNM65559:UNM65964 UDQ65559:UDQ65964 TTU65559:TTU65964 TJY65559:TJY65964 TAC65559:TAC65964 SQG65559:SQG65964 SGK65559:SGK65964 RWO65559:RWO65964 RMS65559:RMS65964 RCW65559:RCW65964 QTA65559:QTA65964 QJE65559:QJE65964 PZI65559:PZI65964 PPM65559:PPM65964 PFQ65559:PFQ65964 OVU65559:OVU65964 OLY65559:OLY65964 OCC65559:OCC65964 NSG65559:NSG65964 NIK65559:NIK65964 MYO65559:MYO65964 MOS65559:MOS65964 MEW65559:MEW65964 LVA65559:LVA65964 LLE65559:LLE65964 LBI65559:LBI65964 KRM65559:KRM65964 KHQ65559:KHQ65964 JXU65559:JXU65964 JNY65559:JNY65964 JEC65559:JEC65964 IUG65559:IUG65964 IKK65559:IKK65964 IAO65559:IAO65964 HQS65559:HQS65964 HGW65559:HGW65964 GXA65559:GXA65964 GNE65559:GNE65964 GDI65559:GDI65964 FTM65559:FTM65964 FJQ65559:FJQ65964 EZU65559:EZU65964 EPY65559:EPY65964 EGC65559:EGC65964 DWG65559:DWG65964 DMK65559:DMK65964 DCO65559:DCO65964 CSS65559:CSS65964 CIW65559:CIW65964 BZA65559:BZA65964 BPE65559:BPE65964 BFI65559:BFI65964 AVM65559:AVM65964 ALQ65559:ALQ65964 ABU65559:ABU65964 RY65559:RY65964 IC65559:IC65964 WTV983065:WUI983468 HJ65561:HW65964 RF65561:RS65964 ABB65561:ABO65964 AKX65561:ALK65964 AUT65561:AVG65964 BEP65561:BFC65964 BOL65561:BOY65964 BYH65561:BYU65964 CID65561:CIQ65964 CRZ65561:CSM65964 DBV65561:DCI65964 DLR65561:DME65964 DVN65561:DWA65964 EFJ65561:EFW65964 EPF65561:EPS65964 EZB65561:EZO65964 FIX65561:FJK65964 FST65561:FTG65964 GCP65561:GDC65964 GML65561:GMY65964 GWH65561:GWU65964 HGD65561:HGQ65964 HPZ65561:HQM65964 HZV65561:IAI65964 IJR65561:IKE65964 ITN65561:IUA65964 JDJ65561:JDW65964 JNF65561:JNS65964 JXB65561:JXO65964 KGX65561:KHK65964 KQT65561:KRG65964 LAP65561:LBC65964 LKL65561:LKY65964 LUH65561:LUU65964 MED65561:MEQ65964 MNZ65561:MOM65964 MXV65561:MYI65964 NHR65561:NIE65964 NRN65561:NSA65964 OBJ65561:OBW65964 OLF65561:OLS65964 OVB65561:OVO65964 PEX65561:PFK65964 POT65561:PPG65964 PYP65561:PZC65964 QIL65561:QIY65964 QSH65561:QSU65964 RCD65561:RCQ65964 RLZ65561:RMM65964 RVV65561:RWI65964 SFR65561:SGE65964 SPN65561:SQA65964 SZJ65561:SZW65964 TJF65561:TJS65964 TTB65561:TTO65964 UCX65561:UDK65964 UMT65561:UNG65964 UWP65561:UXC65964 VGL65561:VGY65964 VQH65561:VQU65964 WAD65561:WAQ65964 WJZ65561:WKM65964 WTV65561:WUI65964 HJ131097:HW131500 RF131097:RS131500 ABB131097:ABO131500 AKX131097:ALK131500 AUT131097:AVG131500 BEP131097:BFC131500 BOL131097:BOY131500 BYH131097:BYU131500 CID131097:CIQ131500 CRZ131097:CSM131500 DBV131097:DCI131500 DLR131097:DME131500 DVN131097:DWA131500 EFJ131097:EFW131500 EPF131097:EPS131500 EZB131097:EZO131500 FIX131097:FJK131500 FST131097:FTG131500 GCP131097:GDC131500 GML131097:GMY131500 GWH131097:GWU131500 HGD131097:HGQ131500 HPZ131097:HQM131500 HZV131097:IAI131500 IJR131097:IKE131500 ITN131097:IUA131500 JDJ131097:JDW131500 JNF131097:JNS131500 JXB131097:JXO131500 KGX131097:KHK131500 KQT131097:KRG131500 LAP131097:LBC131500 LKL131097:LKY131500 LUH131097:LUU131500 MED131097:MEQ131500 MNZ131097:MOM131500 MXV131097:MYI131500 NHR131097:NIE131500 NRN131097:NSA131500 OBJ131097:OBW131500 OLF131097:OLS131500 OVB131097:OVO131500 PEX131097:PFK131500 POT131097:PPG131500 PYP131097:PZC131500 QIL131097:QIY131500 QSH131097:QSU131500 RCD131097:RCQ131500 RLZ131097:RMM131500 RVV131097:RWI131500 SFR131097:SGE131500 SPN131097:SQA131500 SZJ131097:SZW131500 TJF131097:TJS131500 TTB131097:TTO131500 UCX131097:UDK131500 UMT131097:UNG131500 UWP131097:UXC131500 VGL131097:VGY131500 VQH131097:VQU131500 WAD131097:WAQ131500 WJZ131097:WKM131500 WTV131097:WUI131500 HJ196633:HW197036 RF196633:RS197036 ABB196633:ABO197036 AKX196633:ALK197036 AUT196633:AVG197036 BEP196633:BFC197036 BOL196633:BOY197036 BYH196633:BYU197036 CID196633:CIQ197036 CRZ196633:CSM197036 DBV196633:DCI197036 DLR196633:DME197036 DVN196633:DWA197036 EFJ196633:EFW197036 EPF196633:EPS197036 EZB196633:EZO197036 FIX196633:FJK197036 FST196633:FTG197036 GCP196633:GDC197036 GML196633:GMY197036 GWH196633:GWU197036 HGD196633:HGQ197036 HPZ196633:HQM197036 HZV196633:IAI197036 IJR196633:IKE197036 ITN196633:IUA197036 JDJ196633:JDW197036 JNF196633:JNS197036 JXB196633:JXO197036 KGX196633:KHK197036 KQT196633:KRG197036 LAP196633:LBC197036 LKL196633:LKY197036 LUH196633:LUU197036 MED196633:MEQ197036 MNZ196633:MOM197036 MXV196633:MYI197036 NHR196633:NIE197036 NRN196633:NSA197036 OBJ196633:OBW197036 OLF196633:OLS197036 OVB196633:OVO197036 PEX196633:PFK197036 POT196633:PPG197036 PYP196633:PZC197036 QIL196633:QIY197036 QSH196633:QSU197036 RCD196633:RCQ197036 RLZ196633:RMM197036 RVV196633:RWI197036 SFR196633:SGE197036 SPN196633:SQA197036 SZJ196633:SZW197036 TJF196633:TJS197036 TTB196633:TTO197036 UCX196633:UDK197036 UMT196633:UNG197036 UWP196633:UXC197036 VGL196633:VGY197036 VQH196633:VQU197036 WAD196633:WAQ197036 WJZ196633:WKM197036 WTV196633:WUI197036 HJ262169:HW262572 RF262169:RS262572 ABB262169:ABO262572 AKX262169:ALK262572 AUT262169:AVG262572 BEP262169:BFC262572 BOL262169:BOY262572 BYH262169:BYU262572 CID262169:CIQ262572 CRZ262169:CSM262572 DBV262169:DCI262572 DLR262169:DME262572 DVN262169:DWA262572 EFJ262169:EFW262572 EPF262169:EPS262572 EZB262169:EZO262572 FIX262169:FJK262572 FST262169:FTG262572 GCP262169:GDC262572 GML262169:GMY262572 GWH262169:GWU262572 HGD262169:HGQ262572 HPZ262169:HQM262572 HZV262169:IAI262572 IJR262169:IKE262572 ITN262169:IUA262572 JDJ262169:JDW262572 JNF262169:JNS262572 JXB262169:JXO262572 KGX262169:KHK262572 KQT262169:KRG262572 LAP262169:LBC262572 LKL262169:LKY262572 LUH262169:LUU262572 MED262169:MEQ262572 MNZ262169:MOM262572 MXV262169:MYI262572 NHR262169:NIE262572 NRN262169:NSA262572 OBJ262169:OBW262572 OLF262169:OLS262572 OVB262169:OVO262572 PEX262169:PFK262572 POT262169:PPG262572 PYP262169:PZC262572 QIL262169:QIY262572 QSH262169:QSU262572 RCD262169:RCQ262572 RLZ262169:RMM262572 RVV262169:RWI262572 SFR262169:SGE262572 SPN262169:SQA262572 SZJ262169:SZW262572 TJF262169:TJS262572 TTB262169:TTO262572 UCX262169:UDK262572 UMT262169:UNG262572 UWP262169:UXC262572 VGL262169:VGY262572 VQH262169:VQU262572 WAD262169:WAQ262572 WJZ262169:WKM262572 WTV262169:WUI262572 HJ327705:HW328108 RF327705:RS328108 ABB327705:ABO328108 AKX327705:ALK328108 AUT327705:AVG328108 BEP327705:BFC328108 BOL327705:BOY328108 BYH327705:BYU328108 CID327705:CIQ328108 CRZ327705:CSM328108 DBV327705:DCI328108 DLR327705:DME328108 DVN327705:DWA328108 EFJ327705:EFW328108 EPF327705:EPS328108 EZB327705:EZO328108 FIX327705:FJK328108 FST327705:FTG328108 GCP327705:GDC328108 GML327705:GMY328108 GWH327705:GWU328108 HGD327705:HGQ328108 HPZ327705:HQM328108 HZV327705:IAI328108 IJR327705:IKE328108 ITN327705:IUA328108 JDJ327705:JDW328108 JNF327705:JNS328108 JXB327705:JXO328108 KGX327705:KHK328108 KQT327705:KRG328108 LAP327705:LBC328108 LKL327705:LKY328108 LUH327705:LUU328108 MED327705:MEQ328108 MNZ327705:MOM328108 MXV327705:MYI328108 NHR327705:NIE328108 NRN327705:NSA328108 OBJ327705:OBW328108 OLF327705:OLS328108 OVB327705:OVO328108 PEX327705:PFK328108 POT327705:PPG328108 PYP327705:PZC328108 QIL327705:QIY328108 QSH327705:QSU328108 RCD327705:RCQ328108 RLZ327705:RMM328108 RVV327705:RWI328108 SFR327705:SGE328108 SPN327705:SQA328108 SZJ327705:SZW328108 TJF327705:TJS328108 TTB327705:TTO328108 UCX327705:UDK328108 UMT327705:UNG328108 UWP327705:UXC328108 VGL327705:VGY328108 VQH327705:VQU328108 WAD327705:WAQ328108 WJZ327705:WKM328108 WTV327705:WUI328108 HJ393241:HW393644 RF393241:RS393644 ABB393241:ABO393644 AKX393241:ALK393644 AUT393241:AVG393644 BEP393241:BFC393644 BOL393241:BOY393644 BYH393241:BYU393644 CID393241:CIQ393644 CRZ393241:CSM393644 DBV393241:DCI393644 DLR393241:DME393644 DVN393241:DWA393644 EFJ393241:EFW393644 EPF393241:EPS393644 EZB393241:EZO393644 FIX393241:FJK393644 FST393241:FTG393644 GCP393241:GDC393644 GML393241:GMY393644 GWH393241:GWU393644 HGD393241:HGQ393644 HPZ393241:HQM393644 HZV393241:IAI393644 IJR393241:IKE393644 ITN393241:IUA393644 JDJ393241:JDW393644 JNF393241:JNS393644 JXB393241:JXO393644 KGX393241:KHK393644 KQT393241:KRG393644 LAP393241:LBC393644 LKL393241:LKY393644 LUH393241:LUU393644 MED393241:MEQ393644 MNZ393241:MOM393644 MXV393241:MYI393644 NHR393241:NIE393644 NRN393241:NSA393644 OBJ393241:OBW393644 OLF393241:OLS393644 OVB393241:OVO393644 PEX393241:PFK393644 POT393241:PPG393644 PYP393241:PZC393644 QIL393241:QIY393644 QSH393241:QSU393644 RCD393241:RCQ393644 RLZ393241:RMM393644 RVV393241:RWI393644 SFR393241:SGE393644 SPN393241:SQA393644 SZJ393241:SZW393644 TJF393241:TJS393644 TTB393241:TTO393644 UCX393241:UDK393644 UMT393241:UNG393644 UWP393241:UXC393644 VGL393241:VGY393644 VQH393241:VQU393644 WAD393241:WAQ393644 WJZ393241:WKM393644 WTV393241:WUI393644 HJ458777:HW459180 RF458777:RS459180 ABB458777:ABO459180 AKX458777:ALK459180 AUT458777:AVG459180 BEP458777:BFC459180 BOL458777:BOY459180 BYH458777:BYU459180 CID458777:CIQ459180 CRZ458777:CSM459180 DBV458777:DCI459180 DLR458777:DME459180 DVN458777:DWA459180 EFJ458777:EFW459180 EPF458777:EPS459180 EZB458777:EZO459180 FIX458777:FJK459180 FST458777:FTG459180 GCP458777:GDC459180 GML458777:GMY459180 GWH458777:GWU459180 HGD458777:HGQ459180 HPZ458777:HQM459180 HZV458777:IAI459180 IJR458777:IKE459180 ITN458777:IUA459180 JDJ458777:JDW459180 JNF458777:JNS459180 JXB458777:JXO459180 KGX458777:KHK459180 KQT458777:KRG459180 LAP458777:LBC459180 LKL458777:LKY459180 LUH458777:LUU459180 MED458777:MEQ459180 MNZ458777:MOM459180 MXV458777:MYI459180 NHR458777:NIE459180 NRN458777:NSA459180 OBJ458777:OBW459180 OLF458777:OLS459180 OVB458777:OVO459180 PEX458777:PFK459180 POT458777:PPG459180 PYP458777:PZC459180 QIL458777:QIY459180 QSH458777:QSU459180 RCD458777:RCQ459180 RLZ458777:RMM459180 RVV458777:RWI459180 SFR458777:SGE459180 SPN458777:SQA459180 SZJ458777:SZW459180 TJF458777:TJS459180 TTB458777:TTO459180 UCX458777:UDK459180 UMT458777:UNG459180 UWP458777:UXC459180 VGL458777:VGY459180 VQH458777:VQU459180 WAD458777:WAQ459180 WJZ458777:WKM459180 WTV458777:WUI459180 HJ524313:HW524716 RF524313:RS524716 ABB524313:ABO524716 AKX524313:ALK524716 AUT524313:AVG524716 BEP524313:BFC524716 BOL524313:BOY524716 BYH524313:BYU524716 CID524313:CIQ524716 CRZ524313:CSM524716 DBV524313:DCI524716 DLR524313:DME524716 DVN524313:DWA524716 EFJ524313:EFW524716 EPF524313:EPS524716 EZB524313:EZO524716 FIX524313:FJK524716 FST524313:FTG524716 GCP524313:GDC524716 GML524313:GMY524716 GWH524313:GWU524716 HGD524313:HGQ524716 HPZ524313:HQM524716 HZV524313:IAI524716 IJR524313:IKE524716 ITN524313:IUA524716 JDJ524313:JDW524716 JNF524313:JNS524716 JXB524313:JXO524716 KGX524313:KHK524716 KQT524313:KRG524716 LAP524313:LBC524716 LKL524313:LKY524716 LUH524313:LUU524716 MED524313:MEQ524716 MNZ524313:MOM524716 MXV524313:MYI524716 NHR524313:NIE524716 NRN524313:NSA524716 OBJ524313:OBW524716 OLF524313:OLS524716 OVB524313:OVO524716 PEX524313:PFK524716 POT524313:PPG524716 PYP524313:PZC524716 QIL524313:QIY524716 QSH524313:QSU524716 RCD524313:RCQ524716 RLZ524313:RMM524716 RVV524313:RWI524716 SFR524313:SGE524716 SPN524313:SQA524716 SZJ524313:SZW524716 TJF524313:TJS524716 TTB524313:TTO524716 UCX524313:UDK524716 UMT524313:UNG524716 UWP524313:UXC524716 VGL524313:VGY524716 VQH524313:VQU524716 WAD524313:WAQ524716 WJZ524313:WKM524716 WTV524313:WUI524716 HJ589849:HW590252 RF589849:RS590252 ABB589849:ABO590252 AKX589849:ALK590252 AUT589849:AVG590252 BEP589849:BFC590252 BOL589849:BOY590252 BYH589849:BYU590252 CID589849:CIQ590252 CRZ589849:CSM590252 DBV589849:DCI590252 DLR589849:DME590252 DVN589849:DWA590252 EFJ589849:EFW590252 EPF589849:EPS590252 EZB589849:EZO590252 FIX589849:FJK590252 FST589849:FTG590252 GCP589849:GDC590252 GML589849:GMY590252 GWH589849:GWU590252 HGD589849:HGQ590252 HPZ589849:HQM590252 HZV589849:IAI590252 IJR589849:IKE590252 ITN589849:IUA590252 JDJ589849:JDW590252 JNF589849:JNS590252 JXB589849:JXO590252 KGX589849:KHK590252 KQT589849:KRG590252 LAP589849:LBC590252 LKL589849:LKY590252 LUH589849:LUU590252 MED589849:MEQ590252 MNZ589849:MOM590252 MXV589849:MYI590252 NHR589849:NIE590252 NRN589849:NSA590252 OBJ589849:OBW590252 OLF589849:OLS590252 OVB589849:OVO590252 PEX589849:PFK590252 POT589849:PPG590252 PYP589849:PZC590252 QIL589849:QIY590252 QSH589849:QSU590252 RCD589849:RCQ590252 RLZ589849:RMM590252 RVV589849:RWI590252 SFR589849:SGE590252 SPN589849:SQA590252 SZJ589849:SZW590252 TJF589849:TJS590252 TTB589849:TTO590252 UCX589849:UDK590252 UMT589849:UNG590252 UWP589849:UXC590252 VGL589849:VGY590252 VQH589849:VQU590252 WAD589849:WAQ590252 WJZ589849:WKM590252 WTV589849:WUI590252 HJ655385:HW655788 RF655385:RS655788 ABB655385:ABO655788 AKX655385:ALK655788 AUT655385:AVG655788 BEP655385:BFC655788 BOL655385:BOY655788 BYH655385:BYU655788 CID655385:CIQ655788 CRZ655385:CSM655788 DBV655385:DCI655788 DLR655385:DME655788 DVN655385:DWA655788 EFJ655385:EFW655788 EPF655385:EPS655788 EZB655385:EZO655788 FIX655385:FJK655788 FST655385:FTG655788 GCP655385:GDC655788 GML655385:GMY655788 GWH655385:GWU655788 HGD655385:HGQ655788 HPZ655385:HQM655788 HZV655385:IAI655788 IJR655385:IKE655788 ITN655385:IUA655788 JDJ655385:JDW655788 JNF655385:JNS655788 JXB655385:JXO655788 KGX655385:KHK655788 KQT655385:KRG655788 LAP655385:LBC655788 LKL655385:LKY655788 LUH655385:LUU655788 MED655385:MEQ655788 MNZ655385:MOM655788 MXV655385:MYI655788 NHR655385:NIE655788 NRN655385:NSA655788 OBJ655385:OBW655788 OLF655385:OLS655788 OVB655385:OVO655788 PEX655385:PFK655788 POT655385:PPG655788 PYP655385:PZC655788 QIL655385:QIY655788 QSH655385:QSU655788 RCD655385:RCQ655788 RLZ655385:RMM655788 RVV655385:RWI655788 SFR655385:SGE655788 SPN655385:SQA655788 SZJ655385:SZW655788 TJF655385:TJS655788 TTB655385:TTO655788 UCX655385:UDK655788 UMT655385:UNG655788 UWP655385:UXC655788 VGL655385:VGY655788 VQH655385:VQU655788 WAD655385:WAQ655788 WJZ655385:WKM655788 WTV655385:WUI655788 HJ720921:HW721324 RF720921:RS721324 ABB720921:ABO721324 AKX720921:ALK721324 AUT720921:AVG721324 BEP720921:BFC721324 BOL720921:BOY721324 BYH720921:BYU721324 CID720921:CIQ721324 CRZ720921:CSM721324 DBV720921:DCI721324 DLR720921:DME721324 DVN720921:DWA721324 EFJ720921:EFW721324 EPF720921:EPS721324 EZB720921:EZO721324 FIX720921:FJK721324 FST720921:FTG721324 GCP720921:GDC721324 GML720921:GMY721324 GWH720921:GWU721324 HGD720921:HGQ721324 HPZ720921:HQM721324 HZV720921:IAI721324 IJR720921:IKE721324 ITN720921:IUA721324 JDJ720921:JDW721324 JNF720921:JNS721324 JXB720921:JXO721324 KGX720921:KHK721324 KQT720921:KRG721324 LAP720921:LBC721324 LKL720921:LKY721324 LUH720921:LUU721324 MED720921:MEQ721324 MNZ720921:MOM721324 MXV720921:MYI721324 NHR720921:NIE721324 NRN720921:NSA721324 OBJ720921:OBW721324 OLF720921:OLS721324 OVB720921:OVO721324 PEX720921:PFK721324 POT720921:PPG721324 PYP720921:PZC721324 QIL720921:QIY721324 QSH720921:QSU721324 RCD720921:RCQ721324 RLZ720921:RMM721324 RVV720921:RWI721324 SFR720921:SGE721324 SPN720921:SQA721324 SZJ720921:SZW721324 TJF720921:TJS721324 TTB720921:TTO721324 UCX720921:UDK721324 UMT720921:UNG721324 UWP720921:UXC721324 VGL720921:VGY721324 VQH720921:VQU721324 WAD720921:WAQ721324 WJZ720921:WKM721324 WTV720921:WUI721324 HJ786457:HW786860 RF786457:RS786860 ABB786457:ABO786860 AKX786457:ALK786860 AUT786457:AVG786860 BEP786457:BFC786860 BOL786457:BOY786860 BYH786457:BYU786860 CID786457:CIQ786860 CRZ786457:CSM786860 DBV786457:DCI786860 DLR786457:DME786860 DVN786457:DWA786860 EFJ786457:EFW786860 EPF786457:EPS786860 EZB786457:EZO786860 FIX786457:FJK786860 FST786457:FTG786860 GCP786457:GDC786860 GML786457:GMY786860 GWH786457:GWU786860 HGD786457:HGQ786860 HPZ786457:HQM786860 HZV786457:IAI786860 IJR786457:IKE786860 ITN786457:IUA786860 JDJ786457:JDW786860 JNF786457:JNS786860 JXB786457:JXO786860 KGX786457:KHK786860 KQT786457:KRG786860 LAP786457:LBC786860 LKL786457:LKY786860 LUH786457:LUU786860 MED786457:MEQ786860 MNZ786457:MOM786860 MXV786457:MYI786860 NHR786457:NIE786860 NRN786457:NSA786860 OBJ786457:OBW786860 OLF786457:OLS786860 OVB786457:OVO786860 PEX786457:PFK786860 POT786457:PPG786860 PYP786457:PZC786860 QIL786457:QIY786860 QSH786457:QSU786860 RCD786457:RCQ786860 RLZ786457:RMM786860 RVV786457:RWI786860 SFR786457:SGE786860 SPN786457:SQA786860 SZJ786457:SZW786860 TJF786457:TJS786860 TTB786457:TTO786860 UCX786457:UDK786860 UMT786457:UNG786860 UWP786457:UXC786860 VGL786457:VGY786860 VQH786457:VQU786860 WAD786457:WAQ786860 WJZ786457:WKM786860 WTV786457:WUI786860 HJ851993:HW852396 RF851993:RS852396 ABB851993:ABO852396 AKX851993:ALK852396 AUT851993:AVG852396 BEP851993:BFC852396 BOL851993:BOY852396 BYH851993:BYU852396 CID851993:CIQ852396 CRZ851993:CSM852396 DBV851993:DCI852396 DLR851993:DME852396 DVN851993:DWA852396 EFJ851993:EFW852396 EPF851993:EPS852396 EZB851993:EZO852396 FIX851993:FJK852396 FST851993:FTG852396 GCP851993:GDC852396 GML851993:GMY852396 GWH851993:GWU852396 HGD851993:HGQ852396 HPZ851993:HQM852396 HZV851993:IAI852396 IJR851993:IKE852396 ITN851993:IUA852396 JDJ851993:JDW852396 JNF851993:JNS852396 JXB851993:JXO852396 KGX851993:KHK852396 KQT851993:KRG852396 LAP851993:LBC852396 LKL851993:LKY852396 LUH851993:LUU852396 MED851993:MEQ852396 MNZ851993:MOM852396 MXV851993:MYI852396 NHR851993:NIE852396 NRN851993:NSA852396 OBJ851993:OBW852396 OLF851993:OLS852396 OVB851993:OVO852396 PEX851993:PFK852396 POT851993:PPG852396 PYP851993:PZC852396 QIL851993:QIY852396 QSH851993:QSU852396 RCD851993:RCQ852396 RLZ851993:RMM852396 RVV851993:RWI852396 SFR851993:SGE852396 SPN851993:SQA852396 SZJ851993:SZW852396 TJF851993:TJS852396 TTB851993:TTO852396 UCX851993:UDK852396 UMT851993:UNG852396 UWP851993:UXC852396 VGL851993:VGY852396 VQH851993:VQU852396 WAD851993:WAQ852396 WJZ851993:WKM852396 WTV851993:WUI852396 HJ917529:HW917932 RF917529:RS917932 ABB917529:ABO917932 AKX917529:ALK917932 AUT917529:AVG917932 BEP917529:BFC917932 BOL917529:BOY917932 BYH917529:BYU917932 CID917529:CIQ917932 CRZ917529:CSM917932 DBV917529:DCI917932 DLR917529:DME917932 DVN917529:DWA917932 EFJ917529:EFW917932 EPF917529:EPS917932 EZB917529:EZO917932 FIX917529:FJK917932 FST917529:FTG917932 GCP917529:GDC917932 GML917529:GMY917932 GWH917529:GWU917932 HGD917529:HGQ917932 HPZ917529:HQM917932 HZV917529:IAI917932 IJR917529:IKE917932 ITN917529:IUA917932 JDJ917529:JDW917932 JNF917529:JNS917932 JXB917529:JXO917932 KGX917529:KHK917932 KQT917529:KRG917932 LAP917529:LBC917932 LKL917529:LKY917932 LUH917529:LUU917932 MED917529:MEQ917932 MNZ917529:MOM917932 MXV917529:MYI917932 NHR917529:NIE917932 NRN917529:NSA917932 OBJ917529:OBW917932 OLF917529:OLS917932 OVB917529:OVO917932 PEX917529:PFK917932 POT917529:PPG917932 PYP917529:PZC917932 QIL917529:QIY917932 QSH917529:QSU917932 RCD917529:RCQ917932 RLZ917529:RMM917932 RVV917529:RWI917932 SFR917529:SGE917932 SPN917529:SQA917932 SZJ917529:SZW917932 TJF917529:TJS917932 TTB917529:TTO917932 UCX917529:UDK917932 UMT917529:UNG917932 UWP917529:UXC917932 VGL917529:VGY917932 VQH917529:VQU917932 WAD917529:WAQ917932 WJZ917529:WKM917932 WTV917529:WUI917932 HJ983065:HW983468 RF983065:RS983468 ABB983065:ABO983468 AKX983065:ALK983468 AUT983065:AVG983468 BEP983065:BFC983468 BOL983065:BOY983468 BYH983065:BYU983468 CID983065:CIQ983468 CRZ983065:CSM983468 DBV983065:DCI983468 DLR983065:DME983468 DVN983065:DWA983468 EFJ983065:EFW983468 EPF983065:EPS983468 EZB983065:EZO983468 FIX983065:FJK983468 FST983065:FTG983468 GCP983065:GDC983468 GML983065:GMY983468 GWH983065:GWU983468 HGD983065:HGQ983468 HPZ983065:HQM983468 HZV983065:IAI983468 IJR983065:IKE983468 ITN983065:IUA983468 JDJ983065:JDW983468 JNF983065:JNS983468 JXB983065:JXO983468 KGX983065:KHK983468 KQT983065:KRG983468 LAP983065:LBC983468 LKL983065:LKY983468 LUH983065:LUU983468 MED983065:MEQ983468 MNZ983065:MOM983468 MXV983065:MYI983468 NHR983065:NIE983468 NRN983065:NSA983468 OBJ983065:OBW983468 OLF983065:OLS983468 OVB983065:OVO983468 PEX983065:PFK983468 POT983065:PPG983468 PYP983065:PZC983468 QIL983065:QIY983468 QSH983065:QSU983468 RCD983065:RCQ983468 RLZ983065:RMM983468 RVV983065:RWI983468 SFR983065:SGE983468 SPN983065:SQA983468 SZJ983065:SZW983468 TJF983065:TJS983468 TTB983065:TTO983468 UCX983065:UDK983468 UMT983065:UNG983468 UWP983065:UXC983468 VGL983065:VGY983468 VQH983065:VQU983468 WAD983065:WAQ983468 WJZ983065:WKM983468 HJ8:HW423 RF8:RS423 ABB8:ABO423 AKX8:ALK423 AUT8:AVG423 BEP8:BFC423 BOL8:BOY423 BYH8:BYU423 CID8:CIQ423 CRZ8:CSM423 DBV8:DCI423 DLR8:DME423 DVN8:DWA423 EFJ8:EFW423 EPF8:EPS423 EZB8:EZO423 FIX8:FJK423 FST8:FTG423 GCP8:GDC423 GML8:GMY423 GWH8:GWU423 HGD8:HGQ423 HPZ8:HQM423 HZV8:IAI423 IJR8:IKE423 ITN8:IUA423 JDJ8:JDW423 JNF8:JNS423 JXB8:JXO423 KGX8:KHK423 KQT8:KRG423 LAP8:LBC423 LKL8:LKY423 LUH8:LUU423 MED8:MEQ423 MNZ8:MOM423 MXV8:MYI423 NHR8:NIE423 NRN8:NSA423 OBJ8:OBW423 OLF8:OLS423 OVB8:OVO423 PEX8:PFK423 POT8:PPG423 PYP8:PZC423 QIL8:QIY423 QSH8:QSU423 RCD8:RCQ423 RLZ8:RMM423 RVV8:RWI423 SFR8:SGE423 SPN8:SQA423 SZJ8:SZW423 TJF8:TJS423 TTB8:TTO423 UCX8:UDK423 UMT8:UNG423 UWP8:UXC423 VGL8:VGY423 VQH8:VQU423 WAD8:WAQ423 WJZ8:WKM423 WTV8:WUI423">
      <formula1>#REF!</formula1>
    </dataValidation>
    <dataValidation type="list" allowBlank="1" showInputMessage="1" showErrorMessage="1" sqref="R356:R358 F418:R421 F411:R412 F408:R409 F403:R403 F400:R401 F389:R391 F387:R387 F382:R382 F376:R376 F369:R369 F366:R367 F360:R361 F357:Q358 F343:R343 F341:R341 F338:R339 F335:R336 F328:R330 F324:R326 F322:R322 F317:R317 F315:R315 F313:R313 F310:R311 F306:R308 F300:R301 F295:R298 F288:R288 F285:R286 F277:R279 F274:R275 F270:R272 F266:R268 F261:R264 F258:R259 F252:R253 F250:R250 F247:R248 F243:R245 F236:R237 F232:R234 F229:R230 F223:R224 F214:R216 F211:R212 F209:R209 F204:R204 F200:R202 F196:R198 F193:R194 F189:R191 F182:R183 F178:R180 F175:R176 F166:R169 F156:R160 F148:R149 F136:R141 F123:R125 F119:R121 F113:R117 F109:R111 F99:R100 F97:R97 F95:R95 F93:R93 F85:R86 F76:R77 F74:R74 F67:R68 F60:R61 F57:R58 F51:R52 F48:R49 F44:R46 F37:R37 F33:R35 F131095:R131498 F196631:R197034 F262167:R262570 F327703:R328106 F393239:R393642 F458775:R459178 F524311:R524714 F589847:R590250 F655383:R655786 F720919:R721322 F786455:R786858 F851991:R852394 F917527:R917930 F65559:R65962 F13:R15 F17:R17 F19:R20 F22:R22 F25:R26 F28:R30 F9:R11 F39:R41 F54:R54 F63:R64 F70:R71 F79:R81 F88:R90 F102:R106 F127:R133 F143:R145 F151:R153 F162:R163 F171:R171 F185:R186 F206:R206 F218:R220 F226:R226 F239:R240 F255:R255 F281:R282 F290:R292 F303:R303 F319:R319 F332:R332 F345:R346 F423:R423 F363:R363 F371:R372 F378:R379 F384:R384 F393:R397 F405:R405 F414:R415 F983063:R983466">
      <formula1>$AE$3</formula1>
    </dataValidation>
  </dataValidations>
  <hyperlinks>
    <hyperlink ref="R5" r:id="rId1"/>
    <hyperlink ref="Q5" r:id="rId2"/>
    <hyperlink ref="J5" r:id="rId3" display="https://www.pref.okinawa.jp/site/kodomo/fukushi/somu/pdca/r1pdca-tophtml.html"/>
    <hyperlink ref="I5" r:id="rId4"/>
    <hyperlink ref="F5" r:id="rId5"/>
    <hyperlink ref="K5" r:id="rId6"/>
    <hyperlink ref="M5" r:id="rId7"/>
    <hyperlink ref="N5" r:id="rId8" display="https://www.pref.okinawa.jp/site/bunka-sports/kankoseisaku/20200930.html"/>
    <hyperlink ref="P5" r:id="rId9"/>
    <hyperlink ref="L5" r:id="rId10"/>
    <hyperlink ref="O5" r:id="rId11"/>
    <hyperlink ref="H5" r:id="rId12"/>
    <hyperlink ref="G5" r:id="rId13"/>
  </hyperlinks>
  <printOptions horizontalCentered="1"/>
  <pageMargins left="0.51181102362204722" right="0.39370078740157483" top="0.47244094488188981" bottom="0.39370078740157483" header="0.19685039370078741" footer="0.27559055118110237"/>
  <pageSetup paperSize="9" scale="40" orientation="portrait" r:id="rId14"/>
  <headerFooter differentFirst="1"/>
  <rowBreaks count="6" manualBreakCount="6">
    <brk id="101" max="18" man="1"/>
    <brk id="225" max="18" man="1"/>
    <brk id="331" max="18" man="1"/>
    <brk id="405" max="18" man="1"/>
    <brk id="422" max="18" man="1"/>
    <brk id="423" max="19" man="1"/>
  </rowBreak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施策展開一覧</vt:lpstr>
      <vt:lpstr>施策展開一覧!Print_Area</vt:lpstr>
      <vt:lpstr>施策展開一覧!Print_Titles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2021-06-18T01:08:34Z</cp:lastPrinted>
  <dcterms:modified xsi:type="dcterms:W3CDTF">2021-06-18T01:08:47Z</dcterms:modified>
</cp:coreProperties>
</file>