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W11" authorId="0">
      <text>
        <r>
          <rPr>
            <b/>
            <sz val="14"/>
            <rFont val="ＭＳ Ｐゴシック"/>
            <family val="3"/>
          </rPr>
          <t>補助金交付</t>
        </r>
        <r>
          <rPr>
            <b/>
            <u val="single"/>
            <sz val="14"/>
            <color indexed="10"/>
            <rFont val="ＭＳ Ｐゴシック"/>
            <family val="3"/>
          </rPr>
          <t>決定</t>
        </r>
        <r>
          <rPr>
            <b/>
            <sz val="14"/>
            <rFont val="ＭＳ Ｐゴシック"/>
            <family val="3"/>
          </rPr>
          <t>額を入力してください（円単位）。</t>
        </r>
      </text>
    </comment>
    <comment ref="W12" authorId="0">
      <text>
        <r>
          <rPr>
            <b/>
            <sz val="14"/>
            <rFont val="ＭＳ Ｐゴシック"/>
            <family val="3"/>
          </rPr>
          <t>補助金交付</t>
        </r>
        <r>
          <rPr>
            <b/>
            <u val="single"/>
            <sz val="14"/>
            <color indexed="10"/>
            <rFont val="ＭＳ Ｐゴシック"/>
            <family val="3"/>
          </rPr>
          <t>確定</t>
        </r>
        <r>
          <rPr>
            <b/>
            <sz val="14"/>
            <rFont val="ＭＳ Ｐゴシック"/>
            <family val="3"/>
          </rPr>
          <t>額を入力してください（円単位）。</t>
        </r>
      </text>
    </comment>
    <comment ref="W13" authorId="0">
      <text>
        <r>
          <rPr>
            <b/>
            <sz val="14"/>
            <rFont val="ＭＳ Ｐゴシック"/>
            <family val="3"/>
          </rPr>
          <t>概算払請求があれば、補助金交付</t>
        </r>
        <r>
          <rPr>
            <b/>
            <u val="single"/>
            <sz val="14"/>
            <color indexed="10"/>
            <rFont val="ＭＳ Ｐゴシック"/>
            <family val="3"/>
          </rPr>
          <t>済</t>
        </r>
        <r>
          <rPr>
            <b/>
            <sz val="14"/>
            <rFont val="ＭＳ Ｐゴシック"/>
            <family val="3"/>
          </rPr>
          <t>額を入力してください（円単位）。</t>
        </r>
      </text>
    </comment>
  </commentList>
</comments>
</file>

<file path=xl/sharedStrings.xml><?xml version="1.0" encoding="utf-8"?>
<sst xmlns="http://schemas.openxmlformats.org/spreadsheetml/2006/main" count="45" uniqueCount="31">
  <si>
    <t>拾</t>
  </si>
  <si>
    <t>億</t>
  </si>
  <si>
    <t>千</t>
  </si>
  <si>
    <t>百</t>
  </si>
  <si>
    <t>万</t>
  </si>
  <si>
    <t>円</t>
  </si>
  <si>
    <t>補助金交付決定額</t>
  </si>
  <si>
    <t>所在地</t>
  </si>
  <si>
    <t>口座振替依頼</t>
  </si>
  <si>
    <t>内　　　　　　　　　　　　　　　　訳</t>
  </si>
  <si>
    <t>印</t>
  </si>
  <si>
    <t>請　　求　　額</t>
  </si>
  <si>
    <t>交　付　済　額</t>
  </si>
  <si>
    <t>今　回　請　求　額</t>
  </si>
  <si>
    <t>残　　 　額</t>
  </si>
  <si>
    <t>　上記のとおり請求します。</t>
  </si>
  <si>
    <t>沖縄県知事　殿</t>
  </si>
  <si>
    <t>法人又は団体名</t>
  </si>
  <si>
    <t>社　会　活　動　推　進　事　業　補　助　金　請　求　書</t>
  </si>
  <si>
    <r>
      <t>第４号様式</t>
    </r>
    <r>
      <rPr>
        <sz val="11"/>
        <rFont val="ＭＳ 明朝"/>
        <family val="1"/>
      </rPr>
      <t>（第10条関係）</t>
    </r>
  </si>
  <si>
    <t>　なお、支払は次の口座振替依頼に示す口座へお願いします。</t>
  </si>
  <si>
    <t>預　金　の　種　類</t>
  </si>
  <si>
    <t>口　座　番　号</t>
  </si>
  <si>
    <t>口　座　名　義　人</t>
  </si>
  <si>
    <t>金融機関・支店名</t>
  </si>
  <si>
    <t>補助金交付確定額</t>
  </si>
  <si>
    <t>Ａ</t>
  </si>
  <si>
    <t>Ｃ</t>
  </si>
  <si>
    <t>Ｂ</t>
  </si>
  <si>
    <t>　ただし、　　＿年度沖縄県障害者社会活動推進事業補助金として</t>
  </si>
  <si>
    <t>　　　＿年＿月＿日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</si>
</sst>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u val="single"/>
      <sz val="11"/>
      <name val="ＭＳ 明朝"/>
      <family val="1"/>
    </font>
    <font>
      <sz val="16"/>
      <name val="Century"/>
      <family val="1"/>
    </font>
    <font>
      <sz val="16"/>
      <name val="ＭＳ 明朝"/>
      <family val="1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7" fillId="34" borderId="17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114300</xdr:rowOff>
    </xdr:from>
    <xdr:to>
      <xdr:col>28</xdr:col>
      <xdr:colOff>142875</xdr:colOff>
      <xdr:row>7</xdr:row>
      <xdr:rowOff>123825</xdr:rowOff>
    </xdr:to>
    <xdr:sp>
      <xdr:nvSpPr>
        <xdr:cNvPr id="1" name="四角形吹き出し 1"/>
        <xdr:cNvSpPr>
          <a:spLocks/>
        </xdr:cNvSpPr>
      </xdr:nvSpPr>
      <xdr:spPr>
        <a:xfrm>
          <a:off x="6600825" y="114300"/>
          <a:ext cx="3505200" cy="1781175"/>
        </a:xfrm>
        <a:prstGeom prst="wedgeRectCallout">
          <a:avLst>
            <a:gd name="adj1" fmla="val -19365"/>
            <a:gd name="adj2" fmla="val 86314"/>
          </a:avLst>
        </a:prstGeom>
        <a:solidFill>
          <a:srgbClr val="00000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計算式が入力されてますので、下記のＡ～Ｃ欄に、数字を入力するだけで、左の様式に数字が反映されます。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2.375" style="1" customWidth="1"/>
    <col min="2" max="2" width="20.00390625" style="1" customWidth="1"/>
    <col min="3" max="6" width="6.25390625" style="1" customWidth="1"/>
    <col min="7" max="7" width="6.375" style="1" customWidth="1"/>
    <col min="8" max="12" width="6.25390625" style="1" customWidth="1"/>
    <col min="13" max="22" width="1.00390625" style="1" customWidth="1"/>
    <col min="23" max="23" width="17.75390625" style="1" customWidth="1"/>
    <col min="24" max="24" width="2.625" style="1" hidden="1" customWidth="1"/>
    <col min="25" max="25" width="5.125" style="1" hidden="1" customWidth="1"/>
    <col min="26" max="26" width="0" style="1" hidden="1" customWidth="1"/>
    <col min="27" max="16384" width="9.00390625" style="1" customWidth="1"/>
  </cols>
  <sheetData>
    <row r="1" spans="1:3" ht="14.25">
      <c r="A1" s="31" t="s">
        <v>19</v>
      </c>
      <c r="B1" s="31"/>
      <c r="C1" s="31"/>
    </row>
    <row r="2" ht="14.25"/>
    <row r="3" spans="2:12" ht="14.25">
      <c r="B3" s="32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4.25"/>
    <row r="5" spans="2:12" ht="14.25">
      <c r="B5" s="2"/>
      <c r="C5" s="3" t="s">
        <v>0</v>
      </c>
      <c r="D5" s="4" t="s">
        <v>1</v>
      </c>
      <c r="E5" s="5" t="s">
        <v>2</v>
      </c>
      <c r="F5" s="6" t="s">
        <v>3</v>
      </c>
      <c r="G5" s="7" t="s">
        <v>0</v>
      </c>
      <c r="H5" s="5" t="s">
        <v>4</v>
      </c>
      <c r="I5" s="6" t="s">
        <v>2</v>
      </c>
      <c r="J5" s="7" t="s">
        <v>3</v>
      </c>
      <c r="K5" s="5" t="s">
        <v>0</v>
      </c>
      <c r="L5" s="6" t="s">
        <v>5</v>
      </c>
    </row>
    <row r="6" spans="2:12" ht="41.25" customHeight="1">
      <c r="B6" s="8" t="s">
        <v>11</v>
      </c>
      <c r="C6" s="18">
        <f aca="true" t="shared" si="0" ref="C6:L6">C14</f>
      </c>
      <c r="D6" s="19">
        <f t="shared" si="0"/>
      </c>
      <c r="E6" s="20">
        <f t="shared" si="0"/>
      </c>
      <c r="F6" s="21">
        <f t="shared" si="0"/>
      </c>
      <c r="G6" s="19">
        <f t="shared" si="0"/>
      </c>
      <c r="H6" s="20">
        <f t="shared" si="0"/>
      </c>
      <c r="I6" s="21">
        <f t="shared" si="0"/>
      </c>
      <c r="J6" s="19">
        <f t="shared" si="0"/>
      </c>
      <c r="K6" s="20" t="str">
        <f t="shared" si="0"/>
        <v>￥</v>
      </c>
      <c r="L6" s="21" t="str">
        <f t="shared" si="0"/>
        <v>0</v>
      </c>
    </row>
    <row r="7" ht="27" customHeight="1">
      <c r="B7" s="1" t="s">
        <v>29</v>
      </c>
    </row>
    <row r="8" ht="14.25"/>
    <row r="9" spans="2:12" ht="37.5" customHeight="1">
      <c r="B9" s="33" t="s">
        <v>9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5" thickBot="1">
      <c r="B10" s="2"/>
      <c r="C10" s="3" t="s">
        <v>0</v>
      </c>
      <c r="D10" s="4" t="s">
        <v>1</v>
      </c>
      <c r="E10" s="5" t="s">
        <v>2</v>
      </c>
      <c r="F10" s="6" t="s">
        <v>3</v>
      </c>
      <c r="G10" s="7" t="s">
        <v>0</v>
      </c>
      <c r="H10" s="5" t="s">
        <v>4</v>
      </c>
      <c r="I10" s="6" t="s">
        <v>2</v>
      </c>
      <c r="J10" s="7" t="s">
        <v>3</v>
      </c>
      <c r="K10" s="5" t="s">
        <v>0</v>
      </c>
      <c r="L10" s="6" t="s">
        <v>5</v>
      </c>
    </row>
    <row r="11" spans="2:25" ht="30.75" customHeight="1">
      <c r="B11" s="11" t="s">
        <v>6</v>
      </c>
      <c r="C11" s="12">
        <f>IF(COLUMNS(C11:$L11)&gt;$Y11,"",IF(COLUMNS(C11:$L11)=$Y11,"￥",MID($W11,$Y11-COLUMNS(C11:$L11),1)))</f>
      </c>
      <c r="D11" s="13">
        <f>IF(COLUMNS(D11:$L11)&gt;$Y11,"",IF(COLUMNS(D11:$L11)=$Y11,"￥",MID($W11,$Y11-COLUMNS(D11:$L11),1)))</f>
      </c>
      <c r="E11" s="14">
        <f>IF(COLUMNS(E11:$L11)&gt;$Y11,"",IF(COLUMNS(E11:$L11)=$Y11,"￥",MID($W11,$Y11-COLUMNS(E11:$L11),1)))</f>
      </c>
      <c r="F11" s="15">
        <f>IF(COLUMNS(F11:$L11)&gt;$Y11,"",IF(COLUMNS(F11:$L11)=$Y11,"￥",MID($W11,$Y11-COLUMNS(F11:$L11),1)))</f>
      </c>
      <c r="G11" s="13">
        <f>IF(COLUMNS(G11:$L11)&gt;$Y11,"",IF(COLUMNS(G11:$L11)=$Y11,"￥",MID($W11,$Y11-COLUMNS(G11:$L11),1)))</f>
      </c>
      <c r="H11" s="16">
        <f>IF(COLUMNS(H11:$L11)&gt;$Y11,"",IF(COLUMNS(H11:$L11)=$Y11,"￥",MID($W11,$Y11-COLUMNS(H11:$L11),1)))</f>
      </c>
      <c r="I11" s="17">
        <f>IF(COLUMNS(I11:$L11)&gt;$Y11,"",IF(COLUMNS(I11:$L11)=$Y11,"￥",MID($W11,$Y11-COLUMNS(I11:$L11),1)))</f>
      </c>
      <c r="J11" s="13">
        <f>IF(COLUMNS(J11:$L11)&gt;$Y11,"",IF(COLUMNS(J11:$L11)=$Y11,"￥",MID($W11,$Y11-COLUMNS(J11:$L11),1)))</f>
      </c>
      <c r="K11" s="14">
        <f>IF(COLUMNS(K11:$L11)&gt;$Y11,"",IF(COLUMNS(K11:$L11)=$Y11,"￥",MID($W11,$Y11-COLUMNS(K11:$L11),1)))</f>
      </c>
      <c r="L11" s="15">
        <f>IF(COLUMNS(L11:$L11)&gt;$Y11,"",IF(COLUMNS(L11:$L11)=$Y11,"￥",MID($W11,$Y11-COLUMNS(L11:$L11),1)))</f>
      </c>
      <c r="P11" s="29" t="s">
        <v>26</v>
      </c>
      <c r="Q11" s="29"/>
      <c r="R11" s="29"/>
      <c r="S11" s="29"/>
      <c r="T11" s="29"/>
      <c r="U11" s="29"/>
      <c r="V11" s="30"/>
      <c r="W11" s="23"/>
      <c r="Y11" s="22">
        <f>IF(W11="",0,LEN(W11)+1)</f>
        <v>0</v>
      </c>
    </row>
    <row r="12" spans="2:25" ht="30.75" customHeight="1">
      <c r="B12" s="11" t="s">
        <v>25</v>
      </c>
      <c r="C12" s="12">
        <f>IF(COLUMNS(C12:$L12)&gt;$Y12,"",IF(COLUMNS(C12:$L12)=$Y12,"￥",MID($W12,$Y12-COLUMNS(C12:$L12),1)))</f>
      </c>
      <c r="D12" s="13">
        <f>IF(COLUMNS(D12:$L12)&gt;$Y12,"",IF(COLUMNS(D12:$L12)=$Y12,"￥",MID($W12,$Y12-COLUMNS(D12:$L12),1)))</f>
      </c>
      <c r="E12" s="14">
        <f>IF(COLUMNS(E12:$L12)&gt;$Y12,"",IF(COLUMNS(E12:$L12)=$Y12,"￥",MID($W12,$Y12-COLUMNS(E12:$L12),1)))</f>
      </c>
      <c r="F12" s="15">
        <f>IF(COLUMNS(F12:$L12)&gt;$Y12,"",IF(COLUMNS(F12:$L12)=$Y12,"￥",MID($W12,$Y12-COLUMNS(F12:$L12),1)))</f>
      </c>
      <c r="G12" s="13">
        <f>IF(COLUMNS(G12:$L12)&gt;$Y12,"",IF(COLUMNS(G12:$L12)=$Y12,"￥",MID($W12,$Y12-COLUMNS(G12:$L12),1)))</f>
      </c>
      <c r="H12" s="16">
        <f>IF(COLUMNS(H12:$L12)&gt;$Y12,"",IF(COLUMNS(H12:$L12)=$Y12,"￥",MID($W12,$Y12-COLUMNS(H12:$L12),1)))</f>
      </c>
      <c r="I12" s="17">
        <f>IF(COLUMNS(I12:$L12)&gt;$Y12,"",IF(COLUMNS(I12:$L12)=$Y12,"￥",MID($W12,$Y12-COLUMNS(I12:$L12),1)))</f>
      </c>
      <c r="J12" s="13">
        <f>IF(COLUMNS(J12:$L12)&gt;$Y12,"",IF(COLUMNS(J12:$L12)=$Y12,"￥",MID($W12,$Y12-COLUMNS(J12:$L12),1)))</f>
      </c>
      <c r="K12" s="14">
        <f>IF(COLUMNS(K12:$L12)&gt;$Y12,"",IF(COLUMNS(K12:$L12)=$Y12,"￥",MID($W12,$Y12-COLUMNS(K12:$L12),1)))</f>
      </c>
      <c r="L12" s="15">
        <f>IF(COLUMNS(L12:$L12)&gt;$Y12,"",IF(COLUMNS(L12:$L12)=$Y12,"￥",MID($W12,$Y12-COLUMNS(L12:$L12),1)))</f>
      </c>
      <c r="P12" s="29" t="s">
        <v>28</v>
      </c>
      <c r="Q12" s="29"/>
      <c r="R12" s="29"/>
      <c r="S12" s="29"/>
      <c r="T12" s="29"/>
      <c r="U12" s="29"/>
      <c r="V12" s="30"/>
      <c r="W12" s="24"/>
      <c r="Y12" s="22">
        <f>IF(W12="",0,LEN(W12)+1)</f>
        <v>0</v>
      </c>
    </row>
    <row r="13" spans="2:25" ht="30.75" customHeight="1">
      <c r="B13" s="10" t="s">
        <v>12</v>
      </c>
      <c r="C13" s="12">
        <f>IF(COLUMNS(C13:$L13)&gt;$Y13,"",IF(COLUMNS(C13:$L13)=$Y13,"￥",MID($W13,$Y13-COLUMNS(C13:$L13),1)))</f>
      </c>
      <c r="D13" s="13">
        <f>IF(COLUMNS(D13:$L13)&gt;$Y13,"",IF(COLUMNS(D13:$L13)=$Y13,"￥",MID($W13,$Y13-COLUMNS(D13:$L13),1)))</f>
      </c>
      <c r="E13" s="14">
        <f>IF(COLUMNS(E13:$L13)&gt;$Y13,"",IF(COLUMNS(E13:$L13)=$Y13,"￥",MID($W13,$Y13-COLUMNS(E13:$L13),1)))</f>
      </c>
      <c r="F13" s="15">
        <f>IF(COLUMNS(F13:$L13)&gt;$Y13,"",IF(COLUMNS(F13:$L13)=$Y13,"￥",MID($W13,$Y13-COLUMNS(F13:$L13),1)))</f>
      </c>
      <c r="G13" s="13">
        <f>IF(COLUMNS(G13:$L13)&gt;$Y13,"",IF(COLUMNS(G13:$L13)=$Y13,"￥",MID($W13,$Y13-COLUMNS(G13:$L13),1)))</f>
      </c>
      <c r="H13" s="16">
        <f>IF(COLUMNS(H13:$L13)&gt;$Y13,"",IF(COLUMNS(H13:$L13)=$Y13,"￥",MID($W13,$Y13-COLUMNS(H13:$L13),1)))</f>
      </c>
      <c r="I13" s="17">
        <f>IF(COLUMNS(I13:$L13)&gt;$Y13,"",IF(COLUMNS(I13:$L13)=$Y13,"￥",MID($W13,$Y13-COLUMNS(I13:$L13),1)))</f>
      </c>
      <c r="J13" s="13">
        <f>IF(COLUMNS(J13:$L13)&gt;$Y13,"",IF(COLUMNS(J13:$L13)=$Y13,"￥",MID($W13,$Y13-COLUMNS(J13:$L13),1)))</f>
      </c>
      <c r="K13" s="14">
        <f>IF(COLUMNS(K13:$L13)&gt;$Y13,"",IF(COLUMNS(K13:$L13)=$Y13,"￥",MID($W13,$Y13-COLUMNS(K13:$L13),1)))</f>
      </c>
      <c r="L13" s="15">
        <f>IF(COLUMNS(L13:$L13)&gt;$Y13,"",IF(COLUMNS(L13:$L13)=$Y13,"￥",MID($W13,$Y13-COLUMNS(L13:$L13),1)))</f>
      </c>
      <c r="P13" s="29" t="s">
        <v>27</v>
      </c>
      <c r="Q13" s="29"/>
      <c r="R13" s="29"/>
      <c r="S13" s="29"/>
      <c r="T13" s="29"/>
      <c r="U13" s="29"/>
      <c r="V13" s="30"/>
      <c r="W13" s="24"/>
      <c r="Y13" s="22">
        <f>IF(W13="",0,LEN(W13)+1)</f>
        <v>0</v>
      </c>
    </row>
    <row r="14" spans="2:25" ht="30.75" customHeight="1">
      <c r="B14" s="10" t="s">
        <v>13</v>
      </c>
      <c r="C14" s="12">
        <f>IF(COLUMNS(C14:$L14)&gt;$Y14,"",IF(COLUMNS(C14:$L14)=$Y14,"￥",MID($W14,$Y14-COLUMNS(C14:$L14),1)))</f>
      </c>
      <c r="D14" s="13">
        <f>IF(COLUMNS(D14:$L14)&gt;$Y14,"",IF(COLUMNS(D14:$L14)=$Y14,"￥",MID($W14,$Y14-COLUMNS(D14:$L14),1)))</f>
      </c>
      <c r="E14" s="14">
        <f>IF(COLUMNS(E14:$L14)&gt;$Y14,"",IF(COLUMNS(E14:$L14)=$Y14,"￥",MID($W14,$Y14-COLUMNS(E14:$L14),1)))</f>
      </c>
      <c r="F14" s="15">
        <f>IF(COLUMNS(F14:$L14)&gt;$Y14,"",IF(COLUMNS(F14:$L14)=$Y14,"￥",MID($W14,$Y14-COLUMNS(F14:$L14),1)))</f>
      </c>
      <c r="G14" s="13">
        <f>IF(COLUMNS(G14:$L14)&gt;$Y14,"",IF(COLUMNS(G14:$L14)=$Y14,"￥",MID($W14,$Y14-COLUMNS(G14:$L14),1)))</f>
      </c>
      <c r="H14" s="16">
        <f>IF(COLUMNS(H14:$L14)&gt;$Y14,"",IF(COLUMNS(H14:$L14)=$Y14,"￥",MID($W14,$Y14-COLUMNS(H14:$L14),1)))</f>
      </c>
      <c r="I14" s="17">
        <f>IF(COLUMNS(I14:$L14)&gt;$Y14,"",IF(COLUMNS(I14:$L14)=$Y14,"￥",MID($W14,$Y14-COLUMNS(I14:$L14),1)))</f>
      </c>
      <c r="J14" s="13">
        <f>IF(COLUMNS(J14:$L14)&gt;$Y14,"",IF(COLUMNS(J14:$L14)=$Y14,"￥",MID($W14,$Y14-COLUMNS(J14:$L14),1)))</f>
      </c>
      <c r="K14" s="14" t="str">
        <f>IF(COLUMNS(K14:$L14)&gt;$Y14,"",IF(COLUMNS(K14:$L14)=$Y14,"￥",MID($W14,$Y14-COLUMNS(K14:$L14),1)))</f>
        <v>￥</v>
      </c>
      <c r="L14" s="15" t="str">
        <f>IF(COLUMNS(L14:$L14)&gt;$Y14,"",IF(COLUMNS(L14:$L14)=$Y14,"￥",MID($W14,$Y14-COLUMNS(L14:$L14),1)))</f>
        <v>0</v>
      </c>
      <c r="W14" s="24">
        <f>W12-W13</f>
        <v>0</v>
      </c>
      <c r="Y14" s="22">
        <f>IF(W14="",0,LEN(W14)+1)</f>
        <v>2</v>
      </c>
    </row>
    <row r="15" spans="2:25" ht="30.75" customHeight="1" thickBot="1">
      <c r="B15" s="10" t="s">
        <v>14</v>
      </c>
      <c r="C15" s="12">
        <f>IF(COLUMNS(C15:$L15)&gt;$Y15,"",IF(COLUMNS(C15:$L15)=$Y15,"￥",MID($W15,$Y15-COLUMNS(C15:$L15),1)))</f>
      </c>
      <c r="D15" s="13">
        <f>IF(COLUMNS(D15:$L15)&gt;$Y15,"",IF(COLUMNS(D15:$L15)=$Y15,"￥",MID($W15,$Y15-COLUMNS(D15:$L15),1)))</f>
      </c>
      <c r="E15" s="14">
        <f>IF(COLUMNS(E15:$L15)&gt;$Y15,"",IF(COLUMNS(E15:$L15)=$Y15,"￥",MID($W15,$Y15-COLUMNS(E15:$L15),1)))</f>
      </c>
      <c r="F15" s="15">
        <f>IF(COLUMNS(F15:$L15)&gt;$Y15,"",IF(COLUMNS(F15:$L15)=$Y15,"￥",MID($W15,$Y15-COLUMNS(F15:$L15),1)))</f>
      </c>
      <c r="G15" s="13">
        <f>IF(COLUMNS(G15:$L15)&gt;$Y15,"",IF(COLUMNS(G15:$L15)=$Y15,"￥",MID($W15,$Y15-COLUMNS(G15:$L15),1)))</f>
      </c>
      <c r="H15" s="16">
        <f>IF(COLUMNS(H15:$L15)&gt;$Y15,"",IF(COLUMNS(H15:$L15)=$Y15,"￥",MID($W15,$Y15-COLUMNS(H15:$L15),1)))</f>
      </c>
      <c r="I15" s="17">
        <f>IF(COLUMNS(I15:$L15)&gt;$Y15,"",IF(COLUMNS(I15:$L15)=$Y15,"￥",MID($W15,$Y15-COLUMNS(I15:$L15),1)))</f>
      </c>
      <c r="J15" s="13">
        <f>IF(COLUMNS(J15:$L15)&gt;$Y15,"",IF(COLUMNS(J15:$L15)=$Y15,"￥",MID($W15,$Y15-COLUMNS(J15:$L15),1)))</f>
      </c>
      <c r="K15" s="14" t="str">
        <f>IF(COLUMNS(K15:$L15)&gt;$Y15,"",IF(COLUMNS(K15:$L15)=$Y15,"￥",MID($W15,$Y15-COLUMNS(K15:$L15),1)))</f>
        <v>￥</v>
      </c>
      <c r="L15" s="15" t="str">
        <f>IF(COLUMNS(L15:$L15)&gt;$Y15,"",IF(COLUMNS(L15:$L15)=$Y15,"￥",MID($W15,$Y15-COLUMNS(L15:$L15),1)))</f>
        <v>0</v>
      </c>
      <c r="W15" s="25">
        <f>W12-W13-W14</f>
        <v>0</v>
      </c>
      <c r="Y15" s="22">
        <f>IF(W15="",0,LEN(W15)+1)</f>
        <v>2</v>
      </c>
    </row>
    <row r="16" ht="27" customHeight="1">
      <c r="B16" s="1" t="s">
        <v>15</v>
      </c>
    </row>
    <row r="17" ht="27" customHeight="1">
      <c r="B17" s="1" t="s">
        <v>20</v>
      </c>
    </row>
    <row r="19" ht="27" customHeight="1">
      <c r="B19" s="1" t="s">
        <v>30</v>
      </c>
    </row>
    <row r="21" ht="34.5" customHeight="1">
      <c r="G21" s="1" t="s">
        <v>7</v>
      </c>
    </row>
    <row r="22" spans="7:12" ht="34.5" customHeight="1">
      <c r="G22" s="1" t="s">
        <v>17</v>
      </c>
      <c r="L22" s="9" t="s">
        <v>10</v>
      </c>
    </row>
    <row r="24" ht="27" customHeight="1">
      <c r="B24" s="1" t="s">
        <v>16</v>
      </c>
    </row>
    <row r="26" spans="5:12" ht="34.5" customHeight="1">
      <c r="E26" s="35" t="s">
        <v>8</v>
      </c>
      <c r="F26" s="35"/>
      <c r="G26" s="35"/>
      <c r="H26" s="35"/>
      <c r="I26" s="35"/>
      <c r="J26" s="35"/>
      <c r="K26" s="35"/>
      <c r="L26" s="35"/>
    </row>
    <row r="27" spans="5:12" ht="34.5" customHeight="1">
      <c r="E27" s="26" t="s">
        <v>24</v>
      </c>
      <c r="F27" s="27"/>
      <c r="G27" s="27"/>
      <c r="H27" s="28"/>
      <c r="I27" s="36"/>
      <c r="J27" s="36"/>
      <c r="K27" s="36"/>
      <c r="L27" s="36"/>
    </row>
    <row r="28" spans="5:12" ht="34.5" customHeight="1">
      <c r="E28" s="26" t="s">
        <v>21</v>
      </c>
      <c r="F28" s="27"/>
      <c r="G28" s="27"/>
      <c r="H28" s="28"/>
      <c r="I28" s="36"/>
      <c r="J28" s="36"/>
      <c r="K28" s="36"/>
      <c r="L28" s="36"/>
    </row>
    <row r="29" spans="5:12" ht="34.5" customHeight="1">
      <c r="E29" s="26" t="s">
        <v>22</v>
      </c>
      <c r="F29" s="27"/>
      <c r="G29" s="27"/>
      <c r="H29" s="28"/>
      <c r="I29" s="36"/>
      <c r="J29" s="36"/>
      <c r="K29" s="36"/>
      <c r="L29" s="36"/>
    </row>
    <row r="30" spans="5:12" ht="34.5" customHeight="1">
      <c r="E30" s="26" t="s">
        <v>23</v>
      </c>
      <c r="F30" s="27"/>
      <c r="G30" s="27"/>
      <c r="H30" s="28"/>
      <c r="I30" s="36"/>
      <c r="J30" s="36"/>
      <c r="K30" s="36"/>
      <c r="L30" s="36"/>
    </row>
  </sheetData>
  <sheetProtection/>
  <mergeCells count="15">
    <mergeCell ref="E29:H29"/>
    <mergeCell ref="B3:L3"/>
    <mergeCell ref="B9:L9"/>
    <mergeCell ref="E30:H30"/>
    <mergeCell ref="E26:L26"/>
    <mergeCell ref="I27:L27"/>
    <mergeCell ref="I28:L28"/>
    <mergeCell ref="I29:L29"/>
    <mergeCell ref="I30:L30"/>
    <mergeCell ref="E27:H27"/>
    <mergeCell ref="E28:H28"/>
    <mergeCell ref="P11:V11"/>
    <mergeCell ref="P12:V12"/>
    <mergeCell ref="P13:V13"/>
    <mergeCell ref="A1:C1"/>
  </mergeCells>
  <printOptions horizontalCentered="1" verticalCentered="1"/>
  <pageMargins left="0.98425196850393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modified xsi:type="dcterms:W3CDTF">2021-03-30T10:08:37Z</dcterms:modified>
  <cp:category/>
  <cp:version/>
  <cp:contentType/>
  <cp:contentStatus/>
</cp:coreProperties>
</file>