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2120" windowHeight="9120" firstSheet="2" activeTab="2"/>
  </bookViews>
  <sheets>
    <sheet name="Sheet2" sheetId="5" state="hidden" r:id="rId1"/>
    <sheet name="Sheet1" sheetId="4" state="hidden" r:id="rId2"/>
    <sheet name="長期収支計画" sheetId="3" r:id="rId3"/>
  </sheets>
  <definedNames>
    <definedName name="_xlnm.Print_Area" localSheetId="2">長期収支計画!$A$1:$S$25</definedName>
  </definedNames>
  <calcPr calcId="145621"/>
</workbook>
</file>

<file path=xl/calcChain.xml><?xml version="1.0" encoding="utf-8"?>
<calcChain xmlns="http://schemas.openxmlformats.org/spreadsheetml/2006/main">
  <c r="S23" i="3" l="1"/>
  <c r="R23" i="3"/>
  <c r="Q23" i="3"/>
  <c r="P23" i="3"/>
  <c r="O23" i="3"/>
  <c r="O24" i="3"/>
  <c r="N23" i="3"/>
  <c r="M23" i="3"/>
  <c r="M24" i="3"/>
  <c r="L23" i="3"/>
  <c r="K23" i="3"/>
  <c r="J23" i="3"/>
  <c r="I23" i="3"/>
  <c r="H23" i="3"/>
  <c r="G23" i="3"/>
  <c r="G24" i="3"/>
  <c r="F23" i="3"/>
  <c r="E23" i="3"/>
  <c r="E24" i="3"/>
  <c r="S18" i="3"/>
  <c r="R18" i="3"/>
  <c r="Q18" i="3"/>
  <c r="P18" i="3"/>
  <c r="P24" i="3"/>
  <c r="O18" i="3"/>
  <c r="N18" i="3"/>
  <c r="N24" i="3"/>
  <c r="M18" i="3"/>
  <c r="L18" i="3"/>
  <c r="L24" i="3"/>
  <c r="K18" i="3"/>
  <c r="J18" i="3"/>
  <c r="I18" i="3"/>
  <c r="H18" i="3"/>
  <c r="H24" i="3"/>
  <c r="G18" i="3"/>
  <c r="F18" i="3"/>
  <c r="F24" i="3"/>
  <c r="E18" i="3"/>
  <c r="H11" i="3"/>
  <c r="I11" i="3"/>
  <c r="J11" i="3"/>
  <c r="K11" i="3"/>
  <c r="L11" i="3"/>
  <c r="M11" i="3"/>
  <c r="N11" i="3"/>
  <c r="O11" i="3"/>
  <c r="P11" i="3"/>
  <c r="Q11" i="3"/>
  <c r="R11" i="3"/>
  <c r="S11" i="3"/>
  <c r="H6" i="3"/>
  <c r="I6" i="3"/>
  <c r="J6" i="3"/>
  <c r="K6" i="3"/>
  <c r="L6" i="3"/>
  <c r="M6" i="3"/>
  <c r="M12" i="3"/>
  <c r="N6" i="3"/>
  <c r="O6" i="3"/>
  <c r="P6" i="3"/>
  <c r="Q6" i="3"/>
  <c r="R6" i="3"/>
  <c r="S6" i="3"/>
  <c r="G11" i="3"/>
  <c r="F11" i="3"/>
  <c r="E11" i="3"/>
  <c r="G6" i="3"/>
  <c r="F6" i="3"/>
  <c r="E6" i="3"/>
  <c r="I24" i="3"/>
  <c r="Q24" i="3"/>
  <c r="J24" i="3"/>
  <c r="R24" i="3"/>
  <c r="K24" i="3"/>
  <c r="S24" i="3"/>
  <c r="E12" i="3"/>
  <c r="F12" i="3"/>
  <c r="J12" i="3"/>
  <c r="G12" i="3"/>
  <c r="K12" i="3"/>
  <c r="O12" i="3"/>
  <c r="S12" i="3"/>
  <c r="H12" i="3"/>
  <c r="L12" i="3"/>
  <c r="P12" i="3"/>
  <c r="I12" i="3"/>
  <c r="Q12" i="3"/>
  <c r="N12" i="3"/>
  <c r="R12" i="3"/>
</calcChain>
</file>

<file path=xl/sharedStrings.xml><?xml version="1.0" encoding="utf-8"?>
<sst xmlns="http://schemas.openxmlformats.org/spreadsheetml/2006/main" count="224" uniqueCount="127">
  <si>
    <t>水道光熱費</t>
    <rPh sb="0" eb="2">
      <t>スイドウ</t>
    </rPh>
    <rPh sb="2" eb="5">
      <t>コウネツヒ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</si>
  <si>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</si>
  <si>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</si>
  <si>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長期利益計画（３０年間）</t>
  </si>
  <si>
    <t>年度</t>
  </si>
  <si>
    <t>収益</t>
  </si>
  <si>
    <t>入居金初期償却</t>
  </si>
  <si>
    <t>入居金経年償却</t>
  </si>
  <si>
    <t>テナント賃料</t>
  </si>
  <si>
    <t>受取利息</t>
  </si>
  <si>
    <t>　　小計</t>
  </si>
  <si>
    <t>入</t>
  </si>
  <si>
    <t>費用</t>
  </si>
  <si>
    <t>躯体部分償却</t>
  </si>
  <si>
    <t>居</t>
  </si>
  <si>
    <t>設備部分償却</t>
  </si>
  <si>
    <t>金</t>
  </si>
  <si>
    <t>その他償却</t>
  </si>
  <si>
    <t>部</t>
  </si>
  <si>
    <t>修繕費</t>
  </si>
  <si>
    <t>門</t>
  </si>
  <si>
    <t>租税／保険</t>
  </si>
  <si>
    <t>開業前経費</t>
  </si>
  <si>
    <t>募集経費</t>
  </si>
  <si>
    <t>借入利息</t>
  </si>
  <si>
    <t>賃料（地代）</t>
  </si>
  <si>
    <t>管理費収益</t>
  </si>
  <si>
    <t>雑収入</t>
  </si>
  <si>
    <t>管</t>
  </si>
  <si>
    <t>理</t>
  </si>
  <si>
    <t>管理人件費</t>
  </si>
  <si>
    <t>費</t>
  </si>
  <si>
    <t>運営諸経費</t>
  </si>
  <si>
    <t>健康管理費</t>
  </si>
  <si>
    <t>協力病院協力金</t>
  </si>
  <si>
    <t>施設維持費</t>
  </si>
  <si>
    <t>消耗品費</t>
  </si>
  <si>
    <t>水道光熱費</t>
  </si>
  <si>
    <t>本部経費</t>
  </si>
  <si>
    <t>介護報酬</t>
  </si>
  <si>
    <t>介</t>
  </si>
  <si>
    <t>保険外</t>
  </si>
  <si>
    <t>護</t>
  </si>
  <si>
    <t>料</t>
  </si>
  <si>
    <t>介護人件費</t>
  </si>
  <si>
    <t>食</t>
  </si>
  <si>
    <t>食費収益</t>
  </si>
  <si>
    <t>食事人件費</t>
  </si>
  <si>
    <t>当期総合収益</t>
  </si>
  <si>
    <t>当期総合費用</t>
  </si>
  <si>
    <t>税引前損益</t>
  </si>
  <si>
    <t>法人税等</t>
  </si>
  <si>
    <t>税引後当期損益</t>
  </si>
  <si>
    <t>次期繰越損益</t>
  </si>
  <si>
    <t>入居達成率（％）</t>
  </si>
  <si>
    <t>一般居室入居戸数</t>
  </si>
  <si>
    <t>介護居室　　〃</t>
  </si>
  <si>
    <t>退居戸数-一般居室</t>
  </si>
  <si>
    <t>退居戸数-介護居室</t>
  </si>
  <si>
    <t>職員数</t>
  </si>
  <si>
    <t>健診費</t>
  </si>
  <si>
    <t>長期資金計画</t>
  </si>
  <si>
    <t>（３０年間）</t>
  </si>
  <si>
    <t>収入</t>
  </si>
  <si>
    <t>入居金収入</t>
  </si>
  <si>
    <t>借入金</t>
  </si>
  <si>
    <t>自己資金</t>
  </si>
  <si>
    <t>支出</t>
  </si>
  <si>
    <t>入居金返還金</t>
  </si>
  <si>
    <t>借入金返済</t>
  </si>
  <si>
    <t>土地取得費</t>
  </si>
  <si>
    <t>建築関係費</t>
  </si>
  <si>
    <t>開発諸経費</t>
  </si>
  <si>
    <t>租税／保険料</t>
  </si>
  <si>
    <t>什器備品費</t>
  </si>
  <si>
    <t>賃料</t>
  </si>
  <si>
    <t>管理費収入</t>
  </si>
  <si>
    <t>食費収入</t>
  </si>
  <si>
    <t>当期総合収入</t>
  </si>
  <si>
    <t>当期総合支出</t>
  </si>
  <si>
    <t>当期総合収支</t>
  </si>
  <si>
    <t>税引後当期収支</t>
  </si>
  <si>
    <t>次期繰越収支</t>
  </si>
  <si>
    <t>借入金残額</t>
  </si>
  <si>
    <t>全入居戸数</t>
  </si>
  <si>
    <t>介護人件費</t>
    <rPh sb="0" eb="2">
      <t>カイゴ</t>
    </rPh>
    <rPh sb="2" eb="5">
      <t>ジンケンヒ</t>
    </rPh>
    <phoneticPr fontId="2"/>
  </si>
  <si>
    <t>初年度</t>
    <rPh sb="0" eb="3">
      <t>ショネンド</t>
    </rPh>
    <phoneticPr fontId="2"/>
  </si>
  <si>
    <t xml:space="preserve">  ２年度</t>
    <rPh sb="3" eb="4">
      <t>ネン</t>
    </rPh>
    <rPh sb="4" eb="5">
      <t>ド</t>
    </rPh>
    <phoneticPr fontId="2"/>
  </si>
  <si>
    <t>　３年度</t>
    <rPh sb="2" eb="3">
      <t>ネン</t>
    </rPh>
    <rPh sb="3" eb="4">
      <t>ド</t>
    </rPh>
    <phoneticPr fontId="2"/>
  </si>
  <si>
    <t xml:space="preserve">  ４年度</t>
    <rPh sb="3" eb="4">
      <t>ネン</t>
    </rPh>
    <rPh sb="4" eb="5">
      <t>ド</t>
    </rPh>
    <phoneticPr fontId="2"/>
  </si>
  <si>
    <t>　５年度</t>
    <rPh sb="2" eb="3">
      <t>ネン</t>
    </rPh>
    <rPh sb="3" eb="4">
      <t>ド</t>
    </rPh>
    <phoneticPr fontId="2"/>
  </si>
  <si>
    <t xml:space="preserve"> ６年度</t>
    <rPh sb="2" eb="3">
      <t>ネン</t>
    </rPh>
    <rPh sb="3" eb="4">
      <t>ド</t>
    </rPh>
    <phoneticPr fontId="2"/>
  </si>
  <si>
    <t>７年度</t>
    <rPh sb="1" eb="2">
      <t>ネン</t>
    </rPh>
    <rPh sb="2" eb="3">
      <t>ド</t>
    </rPh>
    <phoneticPr fontId="2"/>
  </si>
  <si>
    <t xml:space="preserve">  ８年度</t>
    <rPh sb="3" eb="4">
      <t>ネン</t>
    </rPh>
    <rPh sb="4" eb="5">
      <t>ド</t>
    </rPh>
    <phoneticPr fontId="2"/>
  </si>
  <si>
    <t>９年度</t>
    <rPh sb="1" eb="2">
      <t>ネン</t>
    </rPh>
    <rPh sb="2" eb="3">
      <t>ド</t>
    </rPh>
    <phoneticPr fontId="2"/>
  </si>
  <si>
    <t>10年度</t>
    <rPh sb="2" eb="3">
      <t>ネン</t>
    </rPh>
    <rPh sb="3" eb="4">
      <t>ド</t>
    </rPh>
    <phoneticPr fontId="2"/>
  </si>
  <si>
    <t>11年度</t>
    <rPh sb="2" eb="3">
      <t>ネン</t>
    </rPh>
    <rPh sb="3" eb="4">
      <t>ド</t>
    </rPh>
    <phoneticPr fontId="2"/>
  </si>
  <si>
    <t>12年度</t>
    <rPh sb="2" eb="3">
      <t>ネン</t>
    </rPh>
    <rPh sb="3" eb="4">
      <t>ド</t>
    </rPh>
    <phoneticPr fontId="2"/>
  </si>
  <si>
    <t>13年度</t>
    <rPh sb="2" eb="3">
      <t>ネン</t>
    </rPh>
    <rPh sb="3" eb="4">
      <t>ド</t>
    </rPh>
    <phoneticPr fontId="2"/>
  </si>
  <si>
    <t>14年度</t>
    <rPh sb="2" eb="3">
      <t>ネン</t>
    </rPh>
    <rPh sb="3" eb="4">
      <t>ド</t>
    </rPh>
    <phoneticPr fontId="2"/>
  </si>
  <si>
    <t>15年度</t>
    <rPh sb="2" eb="3">
      <t>ネン</t>
    </rPh>
    <rPh sb="3" eb="4">
      <t>ド</t>
    </rPh>
    <phoneticPr fontId="2"/>
  </si>
  <si>
    <t>16年度</t>
    <rPh sb="2" eb="3">
      <t>ネン</t>
    </rPh>
    <rPh sb="3" eb="4">
      <t>ド</t>
    </rPh>
    <phoneticPr fontId="2"/>
  </si>
  <si>
    <t>　17年度</t>
    <rPh sb="3" eb="4">
      <t>ネン</t>
    </rPh>
    <rPh sb="4" eb="5">
      <t>ド</t>
    </rPh>
    <phoneticPr fontId="2"/>
  </si>
  <si>
    <t xml:space="preserve">  18年度</t>
    <rPh sb="4" eb="5">
      <t>ネン</t>
    </rPh>
    <rPh sb="5" eb="6">
      <t>ド</t>
    </rPh>
    <phoneticPr fontId="2"/>
  </si>
  <si>
    <t>　19年度</t>
    <rPh sb="3" eb="4">
      <t>ネン</t>
    </rPh>
    <rPh sb="4" eb="5">
      <t>ド</t>
    </rPh>
    <phoneticPr fontId="2"/>
  </si>
  <si>
    <t>20年度</t>
    <rPh sb="2" eb="3">
      <t>ネン</t>
    </rPh>
    <rPh sb="3" eb="4">
      <t>ド</t>
    </rPh>
    <phoneticPr fontId="2"/>
  </si>
  <si>
    <t>21年度</t>
    <rPh sb="2" eb="3">
      <t>ネン</t>
    </rPh>
    <rPh sb="3" eb="4">
      <t>ド</t>
    </rPh>
    <phoneticPr fontId="2"/>
  </si>
  <si>
    <t xml:space="preserve">  22年度</t>
    <rPh sb="4" eb="5">
      <t>ネン</t>
    </rPh>
    <rPh sb="5" eb="6">
      <t>ド</t>
    </rPh>
    <phoneticPr fontId="2"/>
  </si>
  <si>
    <t>23年度</t>
    <rPh sb="2" eb="3">
      <t>ネン</t>
    </rPh>
    <rPh sb="3" eb="4">
      <t>ド</t>
    </rPh>
    <phoneticPr fontId="2"/>
  </si>
  <si>
    <t>24年度</t>
    <rPh sb="2" eb="3">
      <t>ネン</t>
    </rPh>
    <rPh sb="3" eb="4">
      <t>ド</t>
    </rPh>
    <phoneticPr fontId="2"/>
  </si>
  <si>
    <t>25年度</t>
    <rPh sb="2" eb="3">
      <t>ネン</t>
    </rPh>
    <rPh sb="3" eb="4">
      <t>ド</t>
    </rPh>
    <phoneticPr fontId="2"/>
  </si>
  <si>
    <t>26年度</t>
    <rPh sb="2" eb="3">
      <t>ネン</t>
    </rPh>
    <rPh sb="3" eb="4">
      <t>ド</t>
    </rPh>
    <phoneticPr fontId="2"/>
  </si>
  <si>
    <t>27年度</t>
    <rPh sb="2" eb="3">
      <t>ネン</t>
    </rPh>
    <rPh sb="3" eb="4">
      <t>ド</t>
    </rPh>
    <phoneticPr fontId="2"/>
  </si>
  <si>
    <t>28年度</t>
    <rPh sb="2" eb="3">
      <t>ネン</t>
    </rPh>
    <rPh sb="3" eb="4">
      <t>ド</t>
    </rPh>
    <phoneticPr fontId="2"/>
  </si>
  <si>
    <t>29年度</t>
    <rPh sb="2" eb="3">
      <t>ネン</t>
    </rPh>
    <rPh sb="3" eb="4">
      <t>ド</t>
    </rPh>
    <phoneticPr fontId="2"/>
  </si>
  <si>
    <t>30年度</t>
    <rPh sb="2" eb="3">
      <t>ネン</t>
    </rPh>
    <rPh sb="3" eb="4">
      <t>ド</t>
    </rPh>
    <phoneticPr fontId="2"/>
  </si>
  <si>
    <t>長期収支計画（３０年分）</t>
    <rPh sb="0" eb="2">
      <t>チョウキ</t>
    </rPh>
    <rPh sb="2" eb="4">
      <t>シュウシ</t>
    </rPh>
    <rPh sb="4" eb="6">
      <t>ケイカク</t>
    </rPh>
    <rPh sb="10" eb="11">
      <t>ブン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</si>
  <si>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</si>
  <si>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累計</t>
    <rPh sb="0" eb="2">
      <t>ルイケイ</t>
    </rPh>
    <phoneticPr fontId="2"/>
  </si>
  <si>
    <t>　　　　　収支</t>
    <rPh sb="5" eb="7">
      <t>シュウシ</t>
    </rPh>
    <phoneticPr fontId="2"/>
  </si>
  <si>
    <t>給食費</t>
    <rPh sb="0" eb="3">
      <t>キュウショクヒ</t>
    </rPh>
    <phoneticPr fontId="2"/>
  </si>
  <si>
    <t>事業収入</t>
    <rPh sb="0" eb="2">
      <t>ジギョウ</t>
    </rPh>
    <rPh sb="2" eb="4">
      <t>シュウニュウ</t>
    </rPh>
    <phoneticPr fontId="2"/>
  </si>
  <si>
    <t>有料老人ホーム</t>
    <rPh sb="0" eb="2">
      <t>ユウリョウ</t>
    </rPh>
    <rPh sb="2" eb="4">
      <t>ロウジン</t>
    </rPh>
    <phoneticPr fontId="2"/>
  </si>
  <si>
    <t>（単位：千円）</t>
    <rPh sb="1" eb="3">
      <t>タンイ</t>
    </rPh>
    <rPh sb="4" eb="6">
      <t>センエン</t>
    </rPh>
    <phoneticPr fontId="2"/>
  </si>
  <si>
    <t>　　小　　　計</t>
    <rPh sb="2" eb="3">
      <t>ショウ</t>
    </rPh>
    <rPh sb="6" eb="7">
      <t>ケイ</t>
    </rPh>
    <phoneticPr fontId="2"/>
  </si>
  <si>
    <t>　　　小　　　計</t>
    <rPh sb="3" eb="4">
      <t>ショウ</t>
    </rPh>
    <rPh sb="7" eb="8">
      <t>ケイ</t>
    </rPh>
    <phoneticPr fontId="2"/>
  </si>
  <si>
    <t>平成  年～平成  年</t>
    <rPh sb="0" eb="2">
      <t>ヘイセイ</t>
    </rPh>
    <rPh sb="4" eb="5">
      <t>ネン</t>
    </rPh>
    <rPh sb="6" eb="8">
      <t>ヘイセイ</t>
    </rPh>
    <rPh sb="10" eb="1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</si>
</sst>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82" formatCode="#,##0_ ;[Red]\-#,##0\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3" fontId="0" fillId="0" borderId="0" xfId="0" applyNumberFormat="1"/>
    <xf numFmtId="9" fontId="0" fillId="0" borderId="0" xfId="0" applyNumberFormat="1"/>
    <xf numFmtId="177" fontId="3" fillId="0" borderId="1" xfId="0" applyNumberFormat="1" applyFont="1" applyBorder="1"/>
    <xf numFmtId="177" fontId="3" fillId="0" borderId="2" xfId="0" applyNumberFormat="1" applyFont="1" applyBorder="1"/>
    <xf numFmtId="177" fontId="3" fillId="0" borderId="3" xfId="0" applyNumberFormat="1" applyFont="1" applyBorder="1"/>
    <xf numFmtId="177" fontId="3" fillId="0" borderId="4" xfId="0" applyNumberFormat="1" applyFont="1" applyBorder="1"/>
    <xf numFmtId="182" fontId="3" fillId="0" borderId="5" xfId="1" applyNumberFormat="1" applyFont="1" applyBorder="1"/>
    <xf numFmtId="0" fontId="3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2" borderId="10" xfId="0" applyFont="1" applyFill="1" applyBorder="1"/>
    <xf numFmtId="0" fontId="3" fillId="0" borderId="11" xfId="0" applyFont="1" applyBorder="1"/>
    <xf numFmtId="177" fontId="3" fillId="0" borderId="11" xfId="0" applyNumberFormat="1" applyFont="1" applyBorder="1"/>
    <xf numFmtId="0" fontId="3" fillId="2" borderId="12" xfId="0" applyFont="1" applyFill="1" applyBorder="1"/>
    <xf numFmtId="0" fontId="3" fillId="0" borderId="13" xfId="0" applyFont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177" fontId="3" fillId="0" borderId="13" xfId="0" applyNumberFormat="1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4" xfId="0" applyFont="1" applyBorder="1"/>
    <xf numFmtId="0" fontId="3" fillId="0" borderId="19" xfId="0" applyFont="1" applyBorder="1"/>
    <xf numFmtId="0" fontId="3" fillId="0" borderId="20" xfId="0" applyFont="1" applyBorder="1" applyAlignment="1">
      <alignment horizontal="right"/>
    </xf>
    <xf numFmtId="182" fontId="3" fillId="0" borderId="1" xfId="1" applyNumberFormat="1" applyFont="1" applyBorder="1"/>
    <xf numFmtId="0" fontId="3" fillId="0" borderId="0" xfId="0" applyFont="1" applyBorder="1"/>
    <xf numFmtId="0" fontId="3" fillId="0" borderId="21" xfId="0" applyFont="1" applyBorder="1" applyAlignment="1">
      <alignment horizontal="right"/>
    </xf>
    <xf numFmtId="176" fontId="3" fillId="0" borderId="3" xfId="0" applyNumberFormat="1" applyFont="1" applyBorder="1"/>
    <xf numFmtId="0" fontId="3" fillId="0" borderId="8" xfId="0" applyFont="1" applyBorder="1" applyAlignment="1">
      <alignment horizontal="right"/>
    </xf>
    <xf numFmtId="176" fontId="3" fillId="0" borderId="22" xfId="0" applyNumberFormat="1" applyFont="1" applyBorder="1"/>
    <xf numFmtId="176" fontId="3" fillId="0" borderId="2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177" fontId="3" fillId="0" borderId="26" xfId="0" applyNumberFormat="1" applyFont="1" applyBorder="1"/>
    <xf numFmtId="177" fontId="3" fillId="0" borderId="27" xfId="0" applyNumberFormat="1" applyFont="1" applyBorder="1"/>
    <xf numFmtId="177" fontId="3" fillId="0" borderId="28" xfId="0" applyNumberFormat="1" applyFont="1" applyBorder="1"/>
    <xf numFmtId="182" fontId="3" fillId="0" borderId="25" xfId="1" applyNumberFormat="1" applyFont="1" applyBorder="1"/>
    <xf numFmtId="176" fontId="3" fillId="0" borderId="27" xfId="0" applyNumberFormat="1" applyFont="1" applyBorder="1" applyAlignment="1"/>
    <xf numFmtId="176" fontId="6" fillId="0" borderId="29" xfId="0" applyNumberFormat="1" applyFont="1" applyBorder="1"/>
    <xf numFmtId="177" fontId="3" fillId="0" borderId="30" xfId="0" applyNumberFormat="1" applyFont="1" applyBorder="1"/>
    <xf numFmtId="177" fontId="3" fillId="0" borderId="31" xfId="0" applyNumberFormat="1" applyFont="1" applyBorder="1"/>
    <xf numFmtId="177" fontId="3" fillId="0" borderId="32" xfId="0" applyNumberFormat="1" applyFont="1" applyBorder="1"/>
    <xf numFmtId="177" fontId="3" fillId="0" borderId="33" xfId="0" applyNumberFormat="1" applyFont="1" applyBorder="1"/>
    <xf numFmtId="182" fontId="3" fillId="0" borderId="30" xfId="1" applyNumberFormat="1" applyFont="1" applyBorder="1"/>
    <xf numFmtId="176" fontId="3" fillId="0" borderId="32" xfId="0" applyNumberFormat="1" applyFont="1" applyBorder="1"/>
    <xf numFmtId="176" fontId="3" fillId="0" borderId="34" xfId="0" applyNumberFormat="1" applyFont="1" applyBorder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/>
    </xf>
    <xf numFmtId="0" fontId="5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8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topLeftCell="A29" workbookViewId="0">
      <selection activeCell="A29" sqref="A1:AH57"/>
    </sheetView>
  </sheetViews>
  <sheetFormatPr defaultRowHeight="13.5"/>
  <sheetData>
    <row r="1" spans="1:34">
      <c r="A1" t="s">
        <v>3</v>
      </c>
    </row>
    <row r="2" spans="1:34">
      <c r="C2" t="s">
        <v>4</v>
      </c>
      <c r="D2">
        <v>0</v>
      </c>
      <c r="E2">
        <v>1</v>
      </c>
      <c r="F2">
        <v>2</v>
      </c>
      <c r="G2">
        <v>3</v>
      </c>
      <c r="H2">
        <v>4</v>
      </c>
      <c r="I2">
        <v>5</v>
      </c>
      <c r="J2">
        <v>6</v>
      </c>
      <c r="K2">
        <v>7</v>
      </c>
      <c r="L2">
        <v>8</v>
      </c>
      <c r="M2">
        <v>9</v>
      </c>
      <c r="N2">
        <v>10</v>
      </c>
      <c r="O2">
        <v>11</v>
      </c>
      <c r="P2">
        <v>12</v>
      </c>
      <c r="Q2">
        <v>13</v>
      </c>
      <c r="R2">
        <v>14</v>
      </c>
      <c r="S2">
        <v>15</v>
      </c>
      <c r="T2">
        <v>16</v>
      </c>
      <c r="U2">
        <v>17</v>
      </c>
      <c r="V2">
        <v>18</v>
      </c>
      <c r="W2">
        <v>19</v>
      </c>
      <c r="X2">
        <v>20</v>
      </c>
      <c r="Y2">
        <v>21</v>
      </c>
      <c r="Z2">
        <v>22</v>
      </c>
      <c r="AA2">
        <v>23</v>
      </c>
      <c r="AB2">
        <v>24</v>
      </c>
      <c r="AC2">
        <v>25</v>
      </c>
      <c r="AD2">
        <v>26</v>
      </c>
      <c r="AE2">
        <v>27</v>
      </c>
      <c r="AF2">
        <v>28</v>
      </c>
      <c r="AG2">
        <v>29</v>
      </c>
      <c r="AH2">
        <v>30</v>
      </c>
    </row>
    <row r="3" spans="1:34">
      <c r="B3" t="s">
        <v>5</v>
      </c>
      <c r="C3" t="s">
        <v>6</v>
      </c>
      <c r="E3" s="2">
        <v>156976</v>
      </c>
      <c r="F3" s="2">
        <v>47119</v>
      </c>
      <c r="G3" s="2">
        <v>36939</v>
      </c>
      <c r="H3" s="2">
        <v>34619</v>
      </c>
      <c r="I3" s="2">
        <v>39130</v>
      </c>
      <c r="J3" s="2">
        <v>37095</v>
      </c>
      <c r="K3" s="2">
        <v>41902</v>
      </c>
      <c r="L3" s="2">
        <v>35635</v>
      </c>
      <c r="M3" s="2">
        <v>36581</v>
      </c>
      <c r="N3" s="2">
        <v>37251</v>
      </c>
      <c r="O3" s="2">
        <v>39300</v>
      </c>
      <c r="P3" s="2">
        <v>40034</v>
      </c>
      <c r="Q3" s="2">
        <v>41209</v>
      </c>
      <c r="R3" s="2">
        <v>41869</v>
      </c>
      <c r="S3" s="2">
        <v>41934</v>
      </c>
      <c r="T3" s="2">
        <v>37311</v>
      </c>
      <c r="U3" s="2">
        <v>37654</v>
      </c>
      <c r="V3" s="2">
        <v>37962</v>
      </c>
      <c r="W3" s="2">
        <v>38170</v>
      </c>
      <c r="X3" s="2">
        <v>38368</v>
      </c>
      <c r="Y3" s="2">
        <v>38486</v>
      </c>
      <c r="Z3" s="2">
        <v>38613</v>
      </c>
      <c r="AA3" s="2">
        <v>38831</v>
      </c>
      <c r="AB3" s="2">
        <v>39010</v>
      </c>
      <c r="AC3" s="2">
        <v>39163</v>
      </c>
      <c r="AD3" s="2">
        <v>39288</v>
      </c>
      <c r="AE3" s="2">
        <v>39240</v>
      </c>
      <c r="AF3" s="2">
        <v>39150</v>
      </c>
      <c r="AG3" s="2">
        <v>39013</v>
      </c>
      <c r="AH3" s="2">
        <v>38822</v>
      </c>
    </row>
    <row r="4" spans="1:34">
      <c r="C4" t="s">
        <v>7</v>
      </c>
      <c r="E4" s="2">
        <v>124516</v>
      </c>
      <c r="F4" s="2">
        <v>156844</v>
      </c>
      <c r="G4" s="2">
        <v>172179</v>
      </c>
      <c r="H4" s="2">
        <v>179849</v>
      </c>
      <c r="I4" s="2">
        <v>187200</v>
      </c>
      <c r="J4" s="2">
        <v>187520</v>
      </c>
      <c r="K4" s="2">
        <v>174864</v>
      </c>
      <c r="L4" s="2">
        <v>171010</v>
      </c>
      <c r="M4" s="2">
        <v>168486</v>
      </c>
      <c r="N4" s="2">
        <v>166956</v>
      </c>
      <c r="O4" s="2">
        <v>149863</v>
      </c>
      <c r="P4" s="2">
        <v>149573</v>
      </c>
      <c r="Q4" s="2">
        <v>151532</v>
      </c>
      <c r="R4" s="2">
        <v>155290</v>
      </c>
      <c r="S4" s="2">
        <v>158165</v>
      </c>
      <c r="T4" s="2">
        <v>158059</v>
      </c>
      <c r="U4" s="2">
        <v>157712</v>
      </c>
      <c r="V4" s="2">
        <v>157435</v>
      </c>
      <c r="W4" s="2">
        <v>157083</v>
      </c>
      <c r="X4" s="2">
        <v>156797</v>
      </c>
      <c r="Y4" s="2">
        <v>156373</v>
      </c>
      <c r="Z4" s="2">
        <v>155810</v>
      </c>
      <c r="AA4" s="2">
        <v>155259</v>
      </c>
      <c r="AB4" s="2">
        <v>154709</v>
      </c>
      <c r="AC4" s="2">
        <v>154171</v>
      </c>
      <c r="AD4" s="2">
        <v>154923</v>
      </c>
      <c r="AE4" s="2">
        <v>155542</v>
      </c>
      <c r="AF4" s="2">
        <v>156005</v>
      </c>
      <c r="AG4" s="2">
        <v>156282</v>
      </c>
      <c r="AH4" s="2">
        <v>156367</v>
      </c>
    </row>
    <row r="5" spans="1:34">
      <c r="C5" t="s">
        <v>8</v>
      </c>
      <c r="E5" s="2">
        <v>19190</v>
      </c>
      <c r="F5" s="2">
        <v>19190</v>
      </c>
      <c r="G5" s="2">
        <v>19190</v>
      </c>
      <c r="H5" s="2">
        <v>19190</v>
      </c>
      <c r="I5" s="2">
        <v>19190</v>
      </c>
      <c r="J5" s="2">
        <v>19190</v>
      </c>
      <c r="K5" s="2">
        <v>19190</v>
      </c>
      <c r="L5" s="2">
        <v>19190</v>
      </c>
      <c r="M5" s="2">
        <v>19190</v>
      </c>
      <c r="N5" s="2">
        <v>19190</v>
      </c>
      <c r="O5" s="2">
        <v>19190</v>
      </c>
      <c r="P5" s="2">
        <v>19190</v>
      </c>
      <c r="Q5" s="2">
        <v>19190</v>
      </c>
      <c r="R5" s="2">
        <v>19190</v>
      </c>
      <c r="S5" s="2">
        <v>19190</v>
      </c>
      <c r="T5" s="2">
        <v>19190</v>
      </c>
      <c r="U5" s="2">
        <v>19190</v>
      </c>
      <c r="V5" s="2">
        <v>19190</v>
      </c>
      <c r="W5" s="2">
        <v>19190</v>
      </c>
      <c r="X5" s="2">
        <v>19190</v>
      </c>
      <c r="Y5" s="2">
        <v>19190</v>
      </c>
      <c r="Z5" s="2">
        <v>19190</v>
      </c>
      <c r="AA5" s="2">
        <v>19190</v>
      </c>
      <c r="AB5" s="2">
        <v>19190</v>
      </c>
      <c r="AC5" s="2">
        <v>19190</v>
      </c>
      <c r="AD5" s="2">
        <v>19190</v>
      </c>
      <c r="AE5" s="2">
        <v>19190</v>
      </c>
      <c r="AF5" s="2">
        <v>19190</v>
      </c>
      <c r="AG5" s="2">
        <v>19190</v>
      </c>
      <c r="AH5" s="2">
        <v>19190</v>
      </c>
    </row>
    <row r="6" spans="1:34">
      <c r="C6" t="s">
        <v>9</v>
      </c>
      <c r="D6">
        <v>0</v>
      </c>
      <c r="E6">
        <v>103</v>
      </c>
      <c r="F6" s="2">
        <v>1845</v>
      </c>
      <c r="G6" s="2">
        <v>3142</v>
      </c>
      <c r="H6" s="2">
        <v>3741</v>
      </c>
      <c r="I6" s="2">
        <v>4202</v>
      </c>
      <c r="J6" s="2">
        <v>4951</v>
      </c>
      <c r="K6" s="2">
        <v>5668</v>
      </c>
      <c r="L6" s="2">
        <v>6865</v>
      </c>
      <c r="M6" s="2">
        <v>7648</v>
      </c>
      <c r="N6" s="2">
        <v>8492</v>
      </c>
      <c r="O6" s="2">
        <v>9386</v>
      </c>
      <c r="P6" s="2">
        <v>10277</v>
      </c>
      <c r="Q6" s="2">
        <v>11213</v>
      </c>
      <c r="R6" s="2">
        <v>12214</v>
      </c>
      <c r="S6" s="2">
        <v>13227</v>
      </c>
      <c r="T6" s="2">
        <v>14207</v>
      </c>
      <c r="U6" s="2">
        <v>15046</v>
      </c>
      <c r="V6" s="2">
        <v>15902</v>
      </c>
      <c r="W6" s="2">
        <v>16788</v>
      </c>
      <c r="X6" s="2">
        <v>17697</v>
      </c>
      <c r="Y6" s="2">
        <v>18885</v>
      </c>
      <c r="Z6" s="2">
        <v>20092</v>
      </c>
      <c r="AA6" s="2">
        <v>21319</v>
      </c>
      <c r="AB6" s="2">
        <v>22571</v>
      </c>
      <c r="AC6" s="2">
        <v>23843</v>
      </c>
      <c r="AD6" s="2">
        <v>25130</v>
      </c>
      <c r="AE6" s="2">
        <v>26261</v>
      </c>
      <c r="AF6" s="2">
        <v>27391</v>
      </c>
      <c r="AG6" s="2">
        <v>28517</v>
      </c>
      <c r="AH6" s="2">
        <v>29638</v>
      </c>
    </row>
    <row r="7" spans="1:34">
      <c r="B7" t="s">
        <v>10</v>
      </c>
      <c r="E7" s="2">
        <v>300786</v>
      </c>
      <c r="F7" s="2">
        <v>224997</v>
      </c>
      <c r="G7" s="2">
        <v>231450</v>
      </c>
      <c r="H7" s="2">
        <v>237400</v>
      </c>
      <c r="I7" s="2">
        <v>249722</v>
      </c>
      <c r="J7" s="2">
        <v>248755</v>
      </c>
      <c r="K7" s="2">
        <v>241624</v>
      </c>
      <c r="L7" s="2">
        <v>232700</v>
      </c>
      <c r="M7" s="2">
        <v>231906</v>
      </c>
      <c r="N7" s="2">
        <v>231889</v>
      </c>
      <c r="O7" s="2">
        <v>217740</v>
      </c>
      <c r="P7" s="2">
        <v>219074</v>
      </c>
      <c r="Q7" s="2">
        <v>223144</v>
      </c>
      <c r="R7" s="2">
        <v>228562</v>
      </c>
      <c r="S7" s="2">
        <v>232516</v>
      </c>
      <c r="T7" s="2">
        <v>228767</v>
      </c>
      <c r="U7" s="2">
        <v>229603</v>
      </c>
      <c r="V7" s="2">
        <v>230489</v>
      </c>
      <c r="W7" s="2">
        <v>231232</v>
      </c>
      <c r="X7" s="2">
        <v>232052</v>
      </c>
      <c r="Y7" s="2">
        <v>232934</v>
      </c>
      <c r="Z7" s="2">
        <v>233706</v>
      </c>
      <c r="AA7" s="2">
        <v>234599</v>
      </c>
      <c r="AB7" s="2">
        <v>235481</v>
      </c>
      <c r="AC7" s="2">
        <v>236367</v>
      </c>
      <c r="AD7" s="2">
        <v>238531</v>
      </c>
      <c r="AE7" s="2">
        <v>240233</v>
      </c>
      <c r="AF7" s="2">
        <v>241736</v>
      </c>
      <c r="AG7" s="2">
        <v>243002</v>
      </c>
      <c r="AH7" s="2">
        <v>244017</v>
      </c>
    </row>
    <row r="8" spans="1:34">
      <c r="A8" t="s">
        <v>11</v>
      </c>
      <c r="B8" t="s">
        <v>12</v>
      </c>
      <c r="C8" t="s">
        <v>13</v>
      </c>
      <c r="E8" s="2">
        <v>11929</v>
      </c>
      <c r="F8" s="2">
        <v>11929</v>
      </c>
      <c r="G8" s="2">
        <v>11929</v>
      </c>
      <c r="H8" s="2">
        <v>11929</v>
      </c>
      <c r="I8" s="2">
        <v>11929</v>
      </c>
      <c r="J8" s="2">
        <v>11929</v>
      </c>
      <c r="K8" s="2">
        <v>11929</v>
      </c>
      <c r="L8" s="2">
        <v>11929</v>
      </c>
      <c r="M8" s="2">
        <v>11929</v>
      </c>
      <c r="N8" s="2">
        <v>11929</v>
      </c>
      <c r="O8" s="2">
        <v>11929</v>
      </c>
      <c r="P8" s="2">
        <v>11929</v>
      </c>
      <c r="Q8" s="2">
        <v>11929</v>
      </c>
      <c r="R8" s="2">
        <v>11929</v>
      </c>
      <c r="S8" s="2">
        <v>11929</v>
      </c>
      <c r="T8" s="2">
        <v>11929</v>
      </c>
      <c r="U8" s="2">
        <v>11929</v>
      </c>
      <c r="V8" s="2">
        <v>11929</v>
      </c>
      <c r="W8" s="2">
        <v>11929</v>
      </c>
      <c r="X8" s="2">
        <v>11929</v>
      </c>
      <c r="Y8" s="2">
        <v>11929</v>
      </c>
      <c r="Z8" s="2">
        <v>11929</v>
      </c>
      <c r="AA8" s="2">
        <v>11929</v>
      </c>
      <c r="AB8" s="2">
        <v>11929</v>
      </c>
      <c r="AC8" s="2">
        <v>11929</v>
      </c>
      <c r="AD8" s="2">
        <v>11929</v>
      </c>
      <c r="AE8" s="2">
        <v>11929</v>
      </c>
      <c r="AF8" s="2">
        <v>11929</v>
      </c>
      <c r="AG8" s="2">
        <v>11929</v>
      </c>
      <c r="AH8" s="2">
        <v>11929</v>
      </c>
    </row>
    <row r="9" spans="1:34">
      <c r="A9" t="s">
        <v>14</v>
      </c>
      <c r="C9" t="s">
        <v>15</v>
      </c>
      <c r="E9" s="2">
        <v>19271</v>
      </c>
      <c r="F9" s="2">
        <v>19271</v>
      </c>
      <c r="G9" s="2">
        <v>19271</v>
      </c>
      <c r="H9" s="2">
        <v>19271</v>
      </c>
      <c r="I9" s="2">
        <v>19271</v>
      </c>
      <c r="J9" s="2">
        <v>19271</v>
      </c>
      <c r="K9" s="2">
        <v>19271</v>
      </c>
      <c r="L9" s="2">
        <v>19271</v>
      </c>
      <c r="M9" s="2">
        <v>19271</v>
      </c>
      <c r="N9" s="2">
        <v>19271</v>
      </c>
      <c r="O9" s="2">
        <v>19271</v>
      </c>
      <c r="P9" s="2">
        <v>19271</v>
      </c>
      <c r="Q9" s="2">
        <v>19271</v>
      </c>
      <c r="R9" s="2">
        <v>19271</v>
      </c>
      <c r="S9" s="2">
        <v>19271</v>
      </c>
    </row>
    <row r="10" spans="1:34">
      <c r="A10" t="s">
        <v>16</v>
      </c>
      <c r="C10" t="s">
        <v>17</v>
      </c>
      <c r="E10" s="2">
        <v>44174</v>
      </c>
      <c r="F10" s="2">
        <v>44174</v>
      </c>
      <c r="G10" s="2">
        <v>44174</v>
      </c>
      <c r="H10" s="2">
        <v>44174</v>
      </c>
      <c r="I10" s="2">
        <v>44174</v>
      </c>
      <c r="J10" s="2">
        <v>44174</v>
      </c>
      <c r="K10" s="2">
        <v>44174</v>
      </c>
      <c r="L10" s="2">
        <v>44174</v>
      </c>
      <c r="M10" s="2">
        <v>44174</v>
      </c>
      <c r="N10" s="2">
        <v>44174</v>
      </c>
    </row>
    <row r="11" spans="1:34">
      <c r="A11" t="s">
        <v>18</v>
      </c>
      <c r="C11" t="s">
        <v>19</v>
      </c>
      <c r="E11" s="2">
        <v>3342</v>
      </c>
      <c r="F11" s="2">
        <v>3342</v>
      </c>
      <c r="G11" s="2">
        <v>3342</v>
      </c>
      <c r="H11" s="2">
        <v>3342</v>
      </c>
      <c r="I11" s="2">
        <v>3342</v>
      </c>
      <c r="J11" s="2">
        <v>6683</v>
      </c>
      <c r="K11" s="2">
        <v>6683</v>
      </c>
      <c r="L11" s="2">
        <v>6683</v>
      </c>
      <c r="M11" s="2">
        <v>6683</v>
      </c>
      <c r="N11" s="2">
        <v>6683</v>
      </c>
      <c r="O11" s="2">
        <v>6683</v>
      </c>
      <c r="P11" s="2">
        <v>6683</v>
      </c>
      <c r="Q11" s="2">
        <v>6683</v>
      </c>
      <c r="R11" s="2">
        <v>6683</v>
      </c>
      <c r="S11" s="2">
        <v>6683</v>
      </c>
      <c r="T11" s="2">
        <v>6683</v>
      </c>
      <c r="U11" s="2">
        <v>6683</v>
      </c>
      <c r="V11" s="2">
        <v>6683</v>
      </c>
      <c r="W11" s="2">
        <v>6683</v>
      </c>
      <c r="X11" s="2">
        <v>6683</v>
      </c>
      <c r="Y11" s="2">
        <v>6683</v>
      </c>
      <c r="Z11" s="2">
        <v>6683</v>
      </c>
      <c r="AA11" s="2">
        <v>6683</v>
      </c>
      <c r="AB11" s="2">
        <v>6683</v>
      </c>
      <c r="AC11" s="2">
        <v>6683</v>
      </c>
      <c r="AD11" s="2">
        <v>6683</v>
      </c>
      <c r="AE11" s="2">
        <v>6683</v>
      </c>
      <c r="AF11" s="2">
        <v>6683</v>
      </c>
      <c r="AG11" s="2">
        <v>6683</v>
      </c>
      <c r="AH11" s="2">
        <v>6683</v>
      </c>
    </row>
    <row r="12" spans="1:34">
      <c r="A12" t="s">
        <v>20</v>
      </c>
      <c r="C12" t="s">
        <v>21</v>
      </c>
      <c r="E12" s="2">
        <v>9718</v>
      </c>
      <c r="F12" s="2">
        <v>9718</v>
      </c>
      <c r="G12" s="2">
        <v>9718</v>
      </c>
      <c r="H12" s="2">
        <v>9718</v>
      </c>
      <c r="I12" s="2">
        <v>9718</v>
      </c>
      <c r="J12" s="2">
        <v>9718</v>
      </c>
      <c r="K12" s="2">
        <v>9718</v>
      </c>
      <c r="L12" s="2">
        <v>9718</v>
      </c>
      <c r="M12" s="2">
        <v>9718</v>
      </c>
      <c r="N12" s="2">
        <v>9718</v>
      </c>
      <c r="O12" s="2">
        <v>9718</v>
      </c>
      <c r="P12" s="2">
        <v>9718</v>
      </c>
      <c r="Q12" s="2">
        <v>9718</v>
      </c>
      <c r="R12" s="2">
        <v>9718</v>
      </c>
      <c r="S12" s="2">
        <v>9718</v>
      </c>
      <c r="T12" s="2">
        <v>9718</v>
      </c>
      <c r="U12" s="2">
        <v>9718</v>
      </c>
      <c r="V12" s="2">
        <v>9718</v>
      </c>
      <c r="W12" s="2">
        <v>9718</v>
      </c>
      <c r="X12" s="2">
        <v>9718</v>
      </c>
      <c r="Y12" s="2">
        <v>9718</v>
      </c>
      <c r="Z12" s="2">
        <v>9718</v>
      </c>
      <c r="AA12" s="2">
        <v>9718</v>
      </c>
      <c r="AB12" s="2">
        <v>9718</v>
      </c>
      <c r="AC12" s="2">
        <v>9718</v>
      </c>
      <c r="AD12" s="2">
        <v>9718</v>
      </c>
      <c r="AE12" s="2">
        <v>9718</v>
      </c>
      <c r="AF12" s="2">
        <v>9718</v>
      </c>
      <c r="AG12" s="2">
        <v>9718</v>
      </c>
      <c r="AH12" s="2">
        <v>9718</v>
      </c>
    </row>
    <row r="13" spans="1:34">
      <c r="C13" t="s">
        <v>22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</row>
    <row r="14" spans="1:34">
      <c r="C14" t="s">
        <v>23</v>
      </c>
      <c r="E14" s="2">
        <v>32860</v>
      </c>
      <c r="F14" s="2">
        <v>28271</v>
      </c>
      <c r="G14" s="2">
        <v>22163</v>
      </c>
      <c r="H14" s="2">
        <v>20771</v>
      </c>
      <c r="I14" s="2">
        <v>23478</v>
      </c>
      <c r="J14" s="2">
        <v>22257</v>
      </c>
      <c r="K14" s="2">
        <v>25141</v>
      </c>
      <c r="L14" s="2">
        <v>21381</v>
      </c>
      <c r="M14" s="2">
        <v>21949</v>
      </c>
      <c r="N14" s="2">
        <v>22351</v>
      </c>
      <c r="O14" s="2">
        <v>23580</v>
      </c>
      <c r="P14" s="2">
        <v>24020</v>
      </c>
      <c r="Q14" s="2">
        <v>24725</v>
      </c>
      <c r="R14" s="2">
        <v>25121</v>
      </c>
      <c r="S14" s="2">
        <v>25160</v>
      </c>
      <c r="T14" s="2">
        <v>22386</v>
      </c>
      <c r="U14" s="2">
        <v>22593</v>
      </c>
      <c r="V14" s="2">
        <v>22777</v>
      </c>
      <c r="W14" s="2">
        <v>22902</v>
      </c>
      <c r="X14" s="2">
        <v>23021</v>
      </c>
      <c r="Y14" s="2">
        <v>23092</v>
      </c>
      <c r="Z14" s="2">
        <v>23168</v>
      </c>
      <c r="AA14" s="2">
        <v>23299</v>
      </c>
      <c r="AB14" s="2">
        <v>23406</v>
      </c>
      <c r="AC14" s="2">
        <v>23498</v>
      </c>
      <c r="AD14" s="2">
        <v>23573</v>
      </c>
      <c r="AE14" s="2">
        <v>23544</v>
      </c>
      <c r="AF14" s="2">
        <v>23490</v>
      </c>
      <c r="AG14" s="2">
        <v>23408</v>
      </c>
      <c r="AH14" s="2">
        <v>23293</v>
      </c>
    </row>
    <row r="15" spans="1:34">
      <c r="C15" t="s">
        <v>24</v>
      </c>
      <c r="D15" s="2">
        <v>10000</v>
      </c>
      <c r="E15" s="2">
        <v>9609</v>
      </c>
      <c r="F15" s="2">
        <v>9207</v>
      </c>
      <c r="G15" s="2">
        <v>8796</v>
      </c>
      <c r="H15" s="2">
        <v>8374</v>
      </c>
      <c r="I15" s="2">
        <v>7942</v>
      </c>
      <c r="J15" s="2">
        <v>7499</v>
      </c>
      <c r="K15" s="2">
        <v>7045</v>
      </c>
      <c r="L15" s="2">
        <v>6580</v>
      </c>
      <c r="M15" s="2">
        <v>6103</v>
      </c>
      <c r="N15" s="2">
        <v>5614</v>
      </c>
      <c r="O15" s="2">
        <v>5113</v>
      </c>
      <c r="P15" s="2">
        <v>4599</v>
      </c>
      <c r="Q15" s="2">
        <v>4073</v>
      </c>
      <c r="R15" s="2">
        <v>3533</v>
      </c>
      <c r="S15" s="2">
        <v>2980</v>
      </c>
      <c r="T15" s="2">
        <v>2413</v>
      </c>
      <c r="U15" s="2">
        <v>1832</v>
      </c>
      <c r="V15" s="2">
        <v>1236</v>
      </c>
      <c r="W15">
        <v>626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</row>
    <row r="16" spans="1:34">
      <c r="C16" t="s">
        <v>25</v>
      </c>
      <c r="E16" s="2">
        <v>18000</v>
      </c>
      <c r="F16" s="2">
        <v>18000</v>
      </c>
      <c r="G16" s="2">
        <v>18000</v>
      </c>
      <c r="H16" s="2">
        <v>18000</v>
      </c>
      <c r="I16" s="2">
        <v>18000</v>
      </c>
      <c r="J16" s="2">
        <v>18000</v>
      </c>
      <c r="K16" s="2">
        <v>18000</v>
      </c>
      <c r="L16" s="2">
        <v>18000</v>
      </c>
      <c r="M16" s="2">
        <v>18000</v>
      </c>
      <c r="N16" s="2">
        <v>18000</v>
      </c>
      <c r="O16" s="2">
        <v>18000</v>
      </c>
      <c r="P16" s="2">
        <v>18000</v>
      </c>
      <c r="Q16" s="2">
        <v>18000</v>
      </c>
      <c r="R16" s="2">
        <v>18000</v>
      </c>
      <c r="S16" s="2">
        <v>18000</v>
      </c>
      <c r="T16" s="2">
        <v>18000</v>
      </c>
      <c r="U16" s="2">
        <v>18000</v>
      </c>
      <c r="V16" s="2">
        <v>18000</v>
      </c>
      <c r="W16" s="2">
        <v>18000</v>
      </c>
      <c r="X16" s="2">
        <v>18000</v>
      </c>
      <c r="Y16" s="2">
        <v>18000</v>
      </c>
      <c r="Z16" s="2">
        <v>18000</v>
      </c>
      <c r="AA16" s="2">
        <v>18000</v>
      </c>
      <c r="AB16" s="2">
        <v>18000</v>
      </c>
      <c r="AC16" s="2">
        <v>18000</v>
      </c>
      <c r="AD16" s="2">
        <v>18000</v>
      </c>
      <c r="AE16" s="2">
        <v>18000</v>
      </c>
      <c r="AF16" s="2">
        <v>18000</v>
      </c>
      <c r="AG16" s="2">
        <v>18000</v>
      </c>
      <c r="AH16" s="2">
        <v>18000</v>
      </c>
    </row>
    <row r="17" spans="1:34">
      <c r="B17" t="s">
        <v>10</v>
      </c>
      <c r="D17" s="2">
        <v>10000</v>
      </c>
      <c r="E17" s="2">
        <v>148902</v>
      </c>
      <c r="F17" s="2">
        <v>143912</v>
      </c>
      <c r="G17" s="2">
        <v>137393</v>
      </c>
      <c r="H17" s="2">
        <v>135579</v>
      </c>
      <c r="I17" s="2">
        <v>137854</v>
      </c>
      <c r="J17" s="2">
        <v>139531</v>
      </c>
      <c r="K17" s="2">
        <v>141962</v>
      </c>
      <c r="L17" s="2">
        <v>137736</v>
      </c>
      <c r="M17" s="2">
        <v>137827</v>
      </c>
      <c r="N17" s="2">
        <v>137740</v>
      </c>
      <c r="O17" s="2">
        <v>94294</v>
      </c>
      <c r="P17" s="2">
        <v>94221</v>
      </c>
      <c r="Q17" s="2">
        <v>94399</v>
      </c>
      <c r="R17" s="2">
        <v>94256</v>
      </c>
      <c r="S17" s="2">
        <v>93742</v>
      </c>
      <c r="T17" s="2">
        <v>71130</v>
      </c>
      <c r="U17" s="2">
        <v>70755</v>
      </c>
      <c r="V17" s="2">
        <v>70344</v>
      </c>
      <c r="W17" s="2">
        <v>69858</v>
      </c>
      <c r="X17" s="2">
        <v>69351</v>
      </c>
      <c r="Y17" s="2">
        <v>69422</v>
      </c>
      <c r="Z17" s="2">
        <v>69498</v>
      </c>
      <c r="AA17" s="2">
        <v>69629</v>
      </c>
      <c r="AB17" s="2">
        <v>69736</v>
      </c>
      <c r="AC17" s="2">
        <v>69828</v>
      </c>
      <c r="AD17" s="2">
        <v>69903</v>
      </c>
      <c r="AE17" s="2">
        <v>69874</v>
      </c>
      <c r="AF17" s="2">
        <v>69820</v>
      </c>
      <c r="AG17" s="2">
        <v>69738</v>
      </c>
      <c r="AH17" s="2">
        <v>69623</v>
      </c>
    </row>
    <row r="18" spans="1:34">
      <c r="B18" t="s">
        <v>5</v>
      </c>
      <c r="C18" t="s">
        <v>26</v>
      </c>
      <c r="E18" s="2">
        <v>52224</v>
      </c>
      <c r="F18" s="2">
        <v>63544</v>
      </c>
      <c r="G18" s="2">
        <v>70043</v>
      </c>
      <c r="H18" s="2">
        <v>73500</v>
      </c>
      <c r="I18" s="2">
        <v>76989</v>
      </c>
      <c r="J18" s="2">
        <v>77374</v>
      </c>
      <c r="K18" s="2">
        <v>77761</v>
      </c>
      <c r="L18" s="2">
        <v>78149</v>
      </c>
      <c r="M18" s="2">
        <v>78540</v>
      </c>
      <c r="N18" s="2">
        <v>78933</v>
      </c>
      <c r="O18" s="2">
        <v>79327</v>
      </c>
      <c r="P18" s="2">
        <v>79724</v>
      </c>
      <c r="Q18" s="2">
        <v>80123</v>
      </c>
      <c r="R18" s="2">
        <v>80523</v>
      </c>
      <c r="S18" s="2">
        <v>80926</v>
      </c>
      <c r="T18" s="2">
        <v>81331</v>
      </c>
      <c r="U18" s="2">
        <v>81737</v>
      </c>
      <c r="V18" s="2">
        <v>82146</v>
      </c>
      <c r="W18" s="2">
        <v>82557</v>
      </c>
      <c r="X18" s="2">
        <v>82969</v>
      </c>
      <c r="Y18" s="2">
        <v>83384</v>
      </c>
      <c r="Z18" s="2">
        <v>83801</v>
      </c>
      <c r="AA18" s="2">
        <v>84220</v>
      </c>
      <c r="AB18" s="2">
        <v>84641</v>
      </c>
      <c r="AC18" s="2">
        <v>85064</v>
      </c>
      <c r="AD18" s="2">
        <v>85490</v>
      </c>
      <c r="AE18" s="2">
        <v>85917</v>
      </c>
      <c r="AF18" s="2">
        <v>86347</v>
      </c>
      <c r="AG18" s="2">
        <v>86779</v>
      </c>
      <c r="AH18" s="2">
        <v>87212</v>
      </c>
    </row>
    <row r="19" spans="1:34">
      <c r="C19" t="s">
        <v>27</v>
      </c>
    </row>
    <row r="20" spans="1:34">
      <c r="A20" t="s">
        <v>28</v>
      </c>
      <c r="B20" t="s">
        <v>10</v>
      </c>
      <c r="E20" s="2">
        <v>52224</v>
      </c>
      <c r="F20" s="2">
        <v>63544</v>
      </c>
      <c r="G20" s="2">
        <v>70043</v>
      </c>
      <c r="H20" s="2">
        <v>73500</v>
      </c>
      <c r="I20" s="2">
        <v>76989</v>
      </c>
      <c r="J20" s="2">
        <v>77374</v>
      </c>
      <c r="K20" s="2">
        <v>77761</v>
      </c>
      <c r="L20" s="2">
        <v>78149</v>
      </c>
      <c r="M20" s="2">
        <v>78540</v>
      </c>
      <c r="N20" s="2">
        <v>78933</v>
      </c>
      <c r="O20" s="2">
        <v>79327</v>
      </c>
      <c r="P20" s="2">
        <v>79724</v>
      </c>
      <c r="Q20" s="2">
        <v>80123</v>
      </c>
      <c r="R20" s="2">
        <v>80523</v>
      </c>
      <c r="S20" s="2">
        <v>80926</v>
      </c>
      <c r="T20" s="2">
        <v>81331</v>
      </c>
      <c r="U20" s="2">
        <v>81737</v>
      </c>
      <c r="V20" s="2">
        <v>82146</v>
      </c>
      <c r="W20" s="2">
        <v>82557</v>
      </c>
      <c r="X20" s="2">
        <v>82969</v>
      </c>
      <c r="Y20" s="2">
        <v>83384</v>
      </c>
      <c r="Z20" s="2">
        <v>83801</v>
      </c>
      <c r="AA20" s="2">
        <v>84220</v>
      </c>
      <c r="AB20" s="2">
        <v>84641</v>
      </c>
      <c r="AC20" s="2">
        <v>85064</v>
      </c>
      <c r="AD20" s="2">
        <v>85490</v>
      </c>
      <c r="AE20" s="2">
        <v>85917</v>
      </c>
      <c r="AF20" s="2">
        <v>86347</v>
      </c>
      <c r="AG20" s="2">
        <v>86779</v>
      </c>
      <c r="AH20" s="2">
        <v>87212</v>
      </c>
    </row>
    <row r="21" spans="1:34">
      <c r="A21" t="s">
        <v>29</v>
      </c>
      <c r="B21" t="s">
        <v>12</v>
      </c>
      <c r="C21" t="s">
        <v>30</v>
      </c>
      <c r="E21" s="2">
        <v>27287</v>
      </c>
      <c r="F21" s="2">
        <v>30183</v>
      </c>
      <c r="G21" s="2">
        <v>33271</v>
      </c>
      <c r="H21" s="2">
        <v>34912</v>
      </c>
      <c r="I21" s="2">
        <v>36570</v>
      </c>
      <c r="J21" s="2">
        <v>36752</v>
      </c>
      <c r="K21" s="2">
        <v>36936</v>
      </c>
      <c r="L21" s="2">
        <v>37121</v>
      </c>
      <c r="M21" s="2">
        <v>37307</v>
      </c>
      <c r="N21" s="2">
        <v>37493</v>
      </c>
      <c r="O21" s="2">
        <v>37681</v>
      </c>
      <c r="P21" s="2">
        <v>37869</v>
      </c>
      <c r="Q21" s="2">
        <v>38058</v>
      </c>
      <c r="R21" s="2">
        <v>38249</v>
      </c>
      <c r="S21" s="2">
        <v>38440</v>
      </c>
      <c r="T21" s="2">
        <v>38632</v>
      </c>
      <c r="U21" s="2">
        <v>38825</v>
      </c>
      <c r="V21" s="2">
        <v>39019</v>
      </c>
      <c r="W21" s="2">
        <v>39214</v>
      </c>
      <c r="X21" s="2">
        <v>39410</v>
      </c>
      <c r="Y21" s="2">
        <v>39608</v>
      </c>
      <c r="Z21" s="2">
        <v>39806</v>
      </c>
      <c r="AA21" s="2">
        <v>40005</v>
      </c>
      <c r="AB21" s="2">
        <v>40205</v>
      </c>
      <c r="AC21" s="2">
        <v>40406</v>
      </c>
      <c r="AD21" s="2">
        <v>40608</v>
      </c>
      <c r="AE21" s="2">
        <v>40811</v>
      </c>
      <c r="AF21" s="2">
        <v>41015</v>
      </c>
      <c r="AG21" s="2">
        <v>41220</v>
      </c>
      <c r="AH21" s="2">
        <v>41426</v>
      </c>
    </row>
    <row r="22" spans="1:34">
      <c r="A22" t="s">
        <v>31</v>
      </c>
      <c r="C22" t="s">
        <v>32</v>
      </c>
      <c r="E22" s="2">
        <v>2729</v>
      </c>
      <c r="F22" s="2">
        <v>3018</v>
      </c>
      <c r="G22" s="2">
        <v>3327</v>
      </c>
      <c r="H22" s="2">
        <v>3491</v>
      </c>
      <c r="I22" s="2">
        <v>3657</v>
      </c>
      <c r="J22" s="2">
        <v>3675</v>
      </c>
      <c r="K22" s="2">
        <v>3694</v>
      </c>
      <c r="L22" s="2">
        <v>3712</v>
      </c>
      <c r="M22" s="2">
        <v>3731</v>
      </c>
      <c r="N22" s="2">
        <v>3749</v>
      </c>
      <c r="O22" s="2">
        <v>3768</v>
      </c>
      <c r="P22" s="2">
        <v>3787</v>
      </c>
      <c r="Q22" s="2">
        <v>3806</v>
      </c>
      <c r="R22" s="2">
        <v>3825</v>
      </c>
      <c r="S22" s="2">
        <v>3844</v>
      </c>
      <c r="T22" s="2">
        <v>3863</v>
      </c>
      <c r="U22" s="2">
        <v>3883</v>
      </c>
      <c r="V22" s="2">
        <v>3902</v>
      </c>
      <c r="W22" s="2">
        <v>3921</v>
      </c>
      <c r="X22" s="2">
        <v>3941</v>
      </c>
      <c r="Y22" s="2">
        <v>3961</v>
      </c>
      <c r="Z22" s="2">
        <v>3981</v>
      </c>
      <c r="AA22" s="2">
        <v>4000</v>
      </c>
      <c r="AB22" s="2">
        <v>4020</v>
      </c>
      <c r="AC22" s="2">
        <v>4041</v>
      </c>
      <c r="AD22" s="2">
        <v>4061</v>
      </c>
      <c r="AE22" s="2">
        <v>4081</v>
      </c>
      <c r="AF22" s="2">
        <v>4101</v>
      </c>
      <c r="AG22" s="2">
        <v>4122</v>
      </c>
      <c r="AH22" s="2">
        <v>4143</v>
      </c>
    </row>
    <row r="23" spans="1:34">
      <c r="A23" t="s">
        <v>18</v>
      </c>
      <c r="C23" t="s">
        <v>33</v>
      </c>
      <c r="E23" s="2">
        <v>1364</v>
      </c>
      <c r="F23" s="2">
        <v>1509</v>
      </c>
      <c r="G23" s="2">
        <v>1664</v>
      </c>
      <c r="H23" s="2">
        <v>1746</v>
      </c>
      <c r="I23" s="2">
        <v>1828</v>
      </c>
      <c r="J23" s="2">
        <v>1838</v>
      </c>
      <c r="K23" s="2">
        <v>1847</v>
      </c>
      <c r="L23" s="2">
        <v>1856</v>
      </c>
      <c r="M23" s="2">
        <v>1865</v>
      </c>
      <c r="N23" s="2">
        <v>1875</v>
      </c>
      <c r="O23" s="2">
        <v>1884</v>
      </c>
      <c r="P23" s="2">
        <v>1893</v>
      </c>
      <c r="Q23" s="2">
        <v>1903</v>
      </c>
      <c r="R23" s="2">
        <v>1912</v>
      </c>
      <c r="S23" s="2">
        <v>1922</v>
      </c>
      <c r="T23" s="2">
        <v>1932</v>
      </c>
      <c r="U23" s="2">
        <v>1941</v>
      </c>
      <c r="V23" s="2">
        <v>1951</v>
      </c>
      <c r="W23" s="2">
        <v>1961</v>
      </c>
      <c r="X23" s="2">
        <v>1971</v>
      </c>
      <c r="Y23" s="2">
        <v>1980</v>
      </c>
      <c r="Z23" s="2">
        <v>1990</v>
      </c>
      <c r="AA23" s="2">
        <v>2000</v>
      </c>
      <c r="AB23" s="2">
        <v>2010</v>
      </c>
      <c r="AC23" s="2">
        <v>2020</v>
      </c>
      <c r="AD23" s="2">
        <v>2030</v>
      </c>
      <c r="AE23" s="2">
        <v>2041</v>
      </c>
      <c r="AF23" s="2">
        <v>2051</v>
      </c>
      <c r="AG23" s="2">
        <v>2061</v>
      </c>
      <c r="AH23" s="2">
        <v>2071</v>
      </c>
    </row>
    <row r="24" spans="1:34">
      <c r="A24" t="s">
        <v>20</v>
      </c>
      <c r="C24" t="s">
        <v>34</v>
      </c>
      <c r="E24" s="2">
        <v>1364</v>
      </c>
      <c r="F24" s="2">
        <v>1509</v>
      </c>
      <c r="G24" s="2">
        <v>1664</v>
      </c>
      <c r="H24" s="2">
        <v>1746</v>
      </c>
      <c r="I24" s="2">
        <v>1828</v>
      </c>
      <c r="J24" s="2">
        <v>1838</v>
      </c>
      <c r="K24" s="2">
        <v>1847</v>
      </c>
      <c r="L24" s="2">
        <v>1856</v>
      </c>
      <c r="M24" s="2">
        <v>1865</v>
      </c>
      <c r="N24" s="2">
        <v>1875</v>
      </c>
      <c r="O24" s="2">
        <v>1884</v>
      </c>
      <c r="P24" s="2">
        <v>1893</v>
      </c>
      <c r="Q24" s="2">
        <v>1903</v>
      </c>
      <c r="R24" s="2">
        <v>1912</v>
      </c>
      <c r="S24" s="2">
        <v>1922</v>
      </c>
      <c r="T24" s="2">
        <v>1932</v>
      </c>
      <c r="U24" s="2">
        <v>1941</v>
      </c>
      <c r="V24" s="2">
        <v>1951</v>
      </c>
      <c r="W24" s="2">
        <v>1961</v>
      </c>
      <c r="X24" s="2">
        <v>1971</v>
      </c>
      <c r="Y24" s="2">
        <v>1980</v>
      </c>
      <c r="Z24" s="2">
        <v>1990</v>
      </c>
      <c r="AA24" s="2">
        <v>2000</v>
      </c>
      <c r="AB24" s="2">
        <v>2010</v>
      </c>
      <c r="AC24" s="2">
        <v>2020</v>
      </c>
      <c r="AD24" s="2">
        <v>2030</v>
      </c>
      <c r="AE24" s="2">
        <v>2041</v>
      </c>
      <c r="AF24" s="2">
        <v>2051</v>
      </c>
      <c r="AG24" s="2">
        <v>2061</v>
      </c>
      <c r="AH24" s="2">
        <v>2071</v>
      </c>
    </row>
    <row r="25" spans="1:34">
      <c r="C25" t="s">
        <v>35</v>
      </c>
      <c r="E25" s="2">
        <v>2729</v>
      </c>
      <c r="F25" s="2">
        <v>3018</v>
      </c>
      <c r="G25" s="2">
        <v>3327</v>
      </c>
      <c r="H25" s="2">
        <v>3491</v>
      </c>
      <c r="I25" s="2">
        <v>3657</v>
      </c>
      <c r="J25" s="2">
        <v>3675</v>
      </c>
      <c r="K25" s="2">
        <v>3694</v>
      </c>
      <c r="L25" s="2">
        <v>3712</v>
      </c>
      <c r="M25" s="2">
        <v>3731</v>
      </c>
      <c r="N25" s="2">
        <v>3749</v>
      </c>
      <c r="O25" s="2">
        <v>3768</v>
      </c>
      <c r="P25" s="2">
        <v>3787</v>
      </c>
      <c r="Q25" s="2">
        <v>3806</v>
      </c>
      <c r="R25" s="2">
        <v>3825</v>
      </c>
      <c r="S25" s="2">
        <v>3844</v>
      </c>
      <c r="T25" s="2">
        <v>3863</v>
      </c>
      <c r="U25" s="2">
        <v>3883</v>
      </c>
      <c r="V25" s="2">
        <v>3902</v>
      </c>
      <c r="W25" s="2">
        <v>3921</v>
      </c>
      <c r="X25" s="2">
        <v>3941</v>
      </c>
      <c r="Y25" s="2">
        <v>3961</v>
      </c>
      <c r="Z25" s="2">
        <v>3981</v>
      </c>
      <c r="AA25" s="2">
        <v>4000</v>
      </c>
      <c r="AB25" s="2">
        <v>4020</v>
      </c>
      <c r="AC25" s="2">
        <v>4041</v>
      </c>
      <c r="AD25" s="2">
        <v>4061</v>
      </c>
      <c r="AE25" s="2">
        <v>4081</v>
      </c>
      <c r="AF25" s="2">
        <v>4101</v>
      </c>
      <c r="AG25" s="2">
        <v>4122</v>
      </c>
      <c r="AH25" s="2">
        <v>4143</v>
      </c>
    </row>
    <row r="26" spans="1:34">
      <c r="C26" t="s">
        <v>36</v>
      </c>
      <c r="E26" s="2">
        <v>5457</v>
      </c>
      <c r="F26" s="2">
        <v>6037</v>
      </c>
      <c r="G26" s="2">
        <v>6654</v>
      </c>
      <c r="H26" s="2">
        <v>6982</v>
      </c>
      <c r="I26" s="2">
        <v>7314</v>
      </c>
      <c r="J26" s="2">
        <v>7350</v>
      </c>
      <c r="K26" s="2">
        <v>7387</v>
      </c>
      <c r="L26" s="2">
        <v>7424</v>
      </c>
      <c r="M26" s="2">
        <v>7461</v>
      </c>
      <c r="N26" s="2">
        <v>7499</v>
      </c>
      <c r="O26" s="2">
        <v>7536</v>
      </c>
      <c r="P26" s="2">
        <v>7574</v>
      </c>
      <c r="Q26" s="2">
        <v>7612</v>
      </c>
      <c r="R26" s="2">
        <v>7650</v>
      </c>
      <c r="S26" s="2">
        <v>7688</v>
      </c>
      <c r="T26" s="2">
        <v>7726</v>
      </c>
      <c r="U26" s="2">
        <v>7765</v>
      </c>
      <c r="V26" s="2">
        <v>7804</v>
      </c>
      <c r="W26" s="2">
        <v>7843</v>
      </c>
      <c r="X26" s="2">
        <v>7882</v>
      </c>
      <c r="Y26" s="2">
        <v>7922</v>
      </c>
      <c r="Z26" s="2">
        <v>7961</v>
      </c>
      <c r="AA26" s="2">
        <v>8001</v>
      </c>
      <c r="AB26" s="2">
        <v>8041</v>
      </c>
      <c r="AC26" s="2">
        <v>8081</v>
      </c>
      <c r="AD26" s="2">
        <v>8122</v>
      </c>
      <c r="AE26" s="2">
        <v>8162</v>
      </c>
      <c r="AF26" s="2">
        <v>8203</v>
      </c>
      <c r="AG26" s="2">
        <v>8244</v>
      </c>
      <c r="AH26" s="2">
        <v>8285</v>
      </c>
    </row>
    <row r="27" spans="1:34">
      <c r="C27" t="s">
        <v>37</v>
      </c>
      <c r="E27" s="2">
        <v>8186</v>
      </c>
      <c r="F27" s="2">
        <v>9055</v>
      </c>
      <c r="G27" s="2">
        <v>9981</v>
      </c>
      <c r="H27" s="2">
        <v>10474</v>
      </c>
      <c r="I27" s="2">
        <v>10971</v>
      </c>
      <c r="J27" s="2">
        <v>11026</v>
      </c>
      <c r="K27" s="2">
        <v>11081</v>
      </c>
      <c r="L27" s="2">
        <v>11136</v>
      </c>
      <c r="M27" s="2">
        <v>11192</v>
      </c>
      <c r="N27" s="2">
        <v>11248</v>
      </c>
      <c r="O27" s="2">
        <v>11304</v>
      </c>
      <c r="P27" s="2">
        <v>11361</v>
      </c>
      <c r="Q27" s="2">
        <v>11417</v>
      </c>
      <c r="R27" s="2">
        <v>11475</v>
      </c>
      <c r="S27" s="2">
        <v>11532</v>
      </c>
      <c r="T27" s="2">
        <v>11590</v>
      </c>
      <c r="U27" s="2">
        <v>11648</v>
      </c>
      <c r="V27" s="2">
        <v>11706</v>
      </c>
      <c r="W27" s="2">
        <v>11764</v>
      </c>
      <c r="X27" s="2">
        <v>11823</v>
      </c>
      <c r="Y27" s="2">
        <v>11882</v>
      </c>
      <c r="Z27" s="2">
        <v>11942</v>
      </c>
      <c r="AA27" s="2">
        <v>12001</v>
      </c>
      <c r="AB27" s="2">
        <v>12061</v>
      </c>
      <c r="AC27" s="2">
        <v>12122</v>
      </c>
      <c r="AD27" s="2">
        <v>12182</v>
      </c>
      <c r="AE27" s="2">
        <v>12243</v>
      </c>
      <c r="AF27" s="2">
        <v>12304</v>
      </c>
      <c r="AG27" s="2">
        <v>12366</v>
      </c>
      <c r="AH27" s="2">
        <v>12428</v>
      </c>
    </row>
    <row r="28" spans="1:34">
      <c r="C28" t="s">
        <v>38</v>
      </c>
      <c r="E28" s="2">
        <v>5222</v>
      </c>
      <c r="F28" s="2">
        <v>6354</v>
      </c>
      <c r="G28" s="2">
        <v>7004</v>
      </c>
      <c r="H28" s="2">
        <v>7350</v>
      </c>
      <c r="I28" s="2">
        <v>7699</v>
      </c>
      <c r="J28" s="2">
        <v>7737</v>
      </c>
      <c r="K28" s="2">
        <v>7776</v>
      </c>
      <c r="L28" s="2">
        <v>7815</v>
      </c>
      <c r="M28" s="2">
        <v>7854</v>
      </c>
      <c r="N28" s="2">
        <v>7893</v>
      </c>
      <c r="O28" s="2">
        <v>7933</v>
      </c>
      <c r="P28" s="2">
        <v>7972</v>
      </c>
      <c r="Q28" s="2">
        <v>8012</v>
      </c>
      <c r="R28" s="2">
        <v>8052</v>
      </c>
      <c r="S28" s="2">
        <v>8093</v>
      </c>
      <c r="T28" s="2">
        <v>8133</v>
      </c>
      <c r="U28" s="2">
        <v>8174</v>
      </c>
      <c r="V28" s="2">
        <v>8215</v>
      </c>
      <c r="W28" s="2">
        <v>8256</v>
      </c>
      <c r="X28" s="2">
        <v>8297</v>
      </c>
      <c r="Y28" s="2">
        <v>8338</v>
      </c>
      <c r="Z28" s="2">
        <v>8380</v>
      </c>
      <c r="AA28" s="2">
        <v>8422</v>
      </c>
      <c r="AB28" s="2">
        <v>8464</v>
      </c>
      <c r="AC28" s="2">
        <v>8506</v>
      </c>
      <c r="AD28" s="2">
        <v>8549</v>
      </c>
      <c r="AE28" s="2">
        <v>8592</v>
      </c>
      <c r="AF28" s="2">
        <v>8635</v>
      </c>
      <c r="AG28" s="2">
        <v>8678</v>
      </c>
      <c r="AH28" s="2">
        <v>8721</v>
      </c>
    </row>
    <row r="29" spans="1:34">
      <c r="B29" t="s">
        <v>10</v>
      </c>
      <c r="E29" s="2">
        <v>54339</v>
      </c>
      <c r="F29" s="2">
        <v>60685</v>
      </c>
      <c r="G29" s="2">
        <v>66891</v>
      </c>
      <c r="H29" s="2">
        <v>70192</v>
      </c>
      <c r="I29" s="2">
        <v>73524</v>
      </c>
      <c r="J29" s="2">
        <v>73892</v>
      </c>
      <c r="K29" s="2">
        <v>74261</v>
      </c>
      <c r="L29" s="2">
        <v>74633</v>
      </c>
      <c r="M29" s="2">
        <v>75006</v>
      </c>
      <c r="N29" s="2">
        <v>75381</v>
      </c>
      <c r="O29" s="2">
        <v>75758</v>
      </c>
      <c r="P29" s="2">
        <v>76136</v>
      </c>
      <c r="Q29" s="2">
        <v>76517</v>
      </c>
      <c r="R29" s="2">
        <v>76900</v>
      </c>
      <c r="S29" s="2">
        <v>77284</v>
      </c>
      <c r="T29" s="2">
        <v>77671</v>
      </c>
      <c r="U29" s="2">
        <v>78059</v>
      </c>
      <c r="V29" s="2">
        <v>78449</v>
      </c>
      <c r="W29" s="2">
        <v>78842</v>
      </c>
      <c r="X29" s="2">
        <v>79236</v>
      </c>
      <c r="Y29" s="2">
        <v>79632</v>
      </c>
      <c r="Z29" s="2">
        <v>80030</v>
      </c>
      <c r="AA29" s="2">
        <v>80430</v>
      </c>
      <c r="AB29" s="2">
        <v>80832</v>
      </c>
      <c r="AC29" s="2">
        <v>81237</v>
      </c>
      <c r="AD29" s="2">
        <v>81643</v>
      </c>
      <c r="AE29" s="2">
        <v>82051</v>
      </c>
      <c r="AF29" s="2">
        <v>82461</v>
      </c>
      <c r="AG29" s="2">
        <v>82874</v>
      </c>
      <c r="AH29" s="2">
        <v>83288</v>
      </c>
    </row>
    <row r="30" spans="1:34">
      <c r="B30" t="s">
        <v>5</v>
      </c>
      <c r="C30" t="s">
        <v>39</v>
      </c>
      <c r="E30" s="2">
        <v>59451</v>
      </c>
      <c r="F30" s="2">
        <v>74686</v>
      </c>
      <c r="G30" s="2">
        <v>85067</v>
      </c>
      <c r="H30" s="2">
        <v>90521</v>
      </c>
      <c r="I30" s="2">
        <v>96028</v>
      </c>
      <c r="J30" s="2">
        <v>96508</v>
      </c>
      <c r="K30" s="2">
        <v>96991</v>
      </c>
      <c r="L30" s="2">
        <v>94131</v>
      </c>
      <c r="M30" s="2">
        <v>94602</v>
      </c>
      <c r="N30" s="2">
        <v>95075</v>
      </c>
      <c r="O30" s="2">
        <v>95550</v>
      </c>
      <c r="P30" s="2">
        <v>96028</v>
      </c>
      <c r="Q30" s="2">
        <v>96508</v>
      </c>
      <c r="R30" s="2">
        <v>96991</v>
      </c>
      <c r="S30" s="2">
        <v>97476</v>
      </c>
      <c r="T30" s="2">
        <v>97963</v>
      </c>
      <c r="U30" s="2">
        <v>98453</v>
      </c>
      <c r="V30" s="2">
        <v>98945</v>
      </c>
      <c r="W30" s="2">
        <v>99440</v>
      </c>
      <c r="X30" s="2">
        <v>99937</v>
      </c>
      <c r="Y30" s="2">
        <v>100437</v>
      </c>
      <c r="Z30" s="2">
        <v>100939</v>
      </c>
      <c r="AA30" s="2">
        <v>101444</v>
      </c>
      <c r="AB30" s="2">
        <v>101951</v>
      </c>
      <c r="AC30" s="2">
        <v>102461</v>
      </c>
      <c r="AD30" s="2">
        <v>102973</v>
      </c>
      <c r="AE30" s="2">
        <v>103488</v>
      </c>
      <c r="AF30" s="2">
        <v>104005</v>
      </c>
      <c r="AG30" s="2">
        <v>104525</v>
      </c>
      <c r="AH30" s="2">
        <v>105048</v>
      </c>
    </row>
    <row r="31" spans="1:34">
      <c r="A31" t="s">
        <v>40</v>
      </c>
      <c r="C31" t="s">
        <v>41</v>
      </c>
      <c r="E31" s="2">
        <v>13989</v>
      </c>
      <c r="F31" s="2">
        <v>17573</v>
      </c>
      <c r="G31" s="2">
        <v>20016</v>
      </c>
      <c r="H31" s="2">
        <v>21299</v>
      </c>
      <c r="I31" s="2">
        <v>22595</v>
      </c>
      <c r="J31" s="2">
        <v>22708</v>
      </c>
      <c r="K31" s="2">
        <v>22821</v>
      </c>
      <c r="L31" s="2">
        <v>22149</v>
      </c>
      <c r="M31" s="2">
        <v>22259</v>
      </c>
      <c r="N31" s="2">
        <v>22371</v>
      </c>
      <c r="O31" s="2">
        <v>22482</v>
      </c>
      <c r="P31" s="2">
        <v>22595</v>
      </c>
      <c r="Q31" s="2">
        <v>22708</v>
      </c>
      <c r="R31" s="2">
        <v>22821</v>
      </c>
      <c r="S31" s="2">
        <v>22935</v>
      </c>
      <c r="T31" s="2">
        <v>23050</v>
      </c>
      <c r="U31" s="2">
        <v>23165</v>
      </c>
      <c r="V31" s="2">
        <v>23281</v>
      </c>
      <c r="W31" s="2">
        <v>23398</v>
      </c>
      <c r="X31" s="2">
        <v>23515</v>
      </c>
      <c r="Y31" s="2">
        <v>23632</v>
      </c>
      <c r="Z31" s="2">
        <v>23750</v>
      </c>
      <c r="AA31" s="2">
        <v>23869</v>
      </c>
      <c r="AB31" s="2">
        <v>23988</v>
      </c>
      <c r="AC31" s="2">
        <v>24108</v>
      </c>
      <c r="AD31" s="2">
        <v>24229</v>
      </c>
      <c r="AE31" s="2">
        <v>24350</v>
      </c>
      <c r="AF31" s="2">
        <v>24472</v>
      </c>
      <c r="AG31" s="2">
        <v>24594</v>
      </c>
      <c r="AH31" s="2">
        <v>24717</v>
      </c>
    </row>
    <row r="32" spans="1:34">
      <c r="A32" t="s">
        <v>42</v>
      </c>
      <c r="B32" t="s">
        <v>10</v>
      </c>
      <c r="E32" s="2">
        <v>73440</v>
      </c>
      <c r="F32" s="2">
        <v>92259</v>
      </c>
      <c r="G32" s="2">
        <v>105083</v>
      </c>
      <c r="H32" s="2">
        <v>111821</v>
      </c>
      <c r="I32" s="2">
        <v>118623</v>
      </c>
      <c r="J32" s="2">
        <v>119216</v>
      </c>
      <c r="K32" s="2">
        <v>119812</v>
      </c>
      <c r="L32" s="2">
        <v>116280</v>
      </c>
      <c r="M32" s="2">
        <v>116861</v>
      </c>
      <c r="N32" s="2">
        <v>117446</v>
      </c>
      <c r="O32" s="2">
        <v>118033</v>
      </c>
      <c r="P32" s="2">
        <v>118623</v>
      </c>
      <c r="Q32" s="2">
        <v>119216</v>
      </c>
      <c r="R32" s="2">
        <v>119812</v>
      </c>
      <c r="S32" s="2">
        <v>120411</v>
      </c>
      <c r="T32" s="2">
        <v>121013</v>
      </c>
      <c r="U32" s="2">
        <v>121618</v>
      </c>
      <c r="V32" s="2">
        <v>122227</v>
      </c>
      <c r="W32" s="2">
        <v>122838</v>
      </c>
      <c r="X32" s="2">
        <v>123452</v>
      </c>
      <c r="Y32" s="2">
        <v>124069</v>
      </c>
      <c r="Z32" s="2">
        <v>124690</v>
      </c>
      <c r="AA32" s="2">
        <v>125313</v>
      </c>
      <c r="AB32" s="2">
        <v>125940</v>
      </c>
      <c r="AC32" s="2">
        <v>126569</v>
      </c>
      <c r="AD32" s="2">
        <v>127202</v>
      </c>
      <c r="AE32" s="2">
        <v>127838</v>
      </c>
      <c r="AF32" s="2">
        <v>128477</v>
      </c>
      <c r="AG32" s="2">
        <v>129120</v>
      </c>
      <c r="AH32" s="2">
        <v>129765</v>
      </c>
    </row>
    <row r="33" spans="1:34">
      <c r="A33" t="s">
        <v>43</v>
      </c>
      <c r="B33" t="s">
        <v>12</v>
      </c>
      <c r="C33" t="s">
        <v>44</v>
      </c>
      <c r="E33" s="2">
        <v>49148</v>
      </c>
      <c r="F33" s="2">
        <v>61742</v>
      </c>
      <c r="G33" s="2">
        <v>70324</v>
      </c>
      <c r="H33" s="2">
        <v>74833</v>
      </c>
      <c r="I33" s="2">
        <v>79386</v>
      </c>
      <c r="J33" s="2">
        <v>79783</v>
      </c>
      <c r="K33" s="2">
        <v>80181</v>
      </c>
      <c r="L33" s="2">
        <v>77818</v>
      </c>
      <c r="M33" s="2">
        <v>78207</v>
      </c>
      <c r="N33" s="2">
        <v>78598</v>
      </c>
      <c r="O33" s="2">
        <v>78991</v>
      </c>
      <c r="P33" s="2">
        <v>79386</v>
      </c>
      <c r="Q33" s="2">
        <v>79783</v>
      </c>
      <c r="R33" s="2">
        <v>80181</v>
      </c>
      <c r="S33" s="2">
        <v>80582</v>
      </c>
      <c r="T33" s="2">
        <v>80985</v>
      </c>
      <c r="U33" s="2">
        <v>81390</v>
      </c>
      <c r="V33" s="2">
        <v>81797</v>
      </c>
      <c r="W33" s="2">
        <v>82206</v>
      </c>
      <c r="X33" s="2">
        <v>82617</v>
      </c>
      <c r="Y33" s="2">
        <v>83030</v>
      </c>
      <c r="Z33" s="2">
        <v>83445</v>
      </c>
      <c r="AA33" s="2">
        <v>83863</v>
      </c>
      <c r="AB33" s="2">
        <v>84282</v>
      </c>
      <c r="AC33" s="2">
        <v>84703</v>
      </c>
      <c r="AD33" s="2">
        <v>85127</v>
      </c>
      <c r="AE33" s="2">
        <v>85552</v>
      </c>
      <c r="AF33" s="2">
        <v>85980</v>
      </c>
      <c r="AG33" s="2">
        <v>86410</v>
      </c>
      <c r="AH33" s="2">
        <v>86842</v>
      </c>
    </row>
    <row r="34" spans="1:34">
      <c r="A34" t="s">
        <v>18</v>
      </c>
      <c r="C34" t="s">
        <v>32</v>
      </c>
      <c r="E34" s="2">
        <v>14744</v>
      </c>
      <c r="F34" s="2">
        <v>18523</v>
      </c>
      <c r="G34" s="2">
        <v>21097</v>
      </c>
      <c r="H34" s="2">
        <v>22450</v>
      </c>
      <c r="I34" s="2">
        <v>23816</v>
      </c>
      <c r="J34" s="2">
        <v>23935</v>
      </c>
      <c r="K34" s="2">
        <v>24054</v>
      </c>
      <c r="L34" s="2">
        <v>23345</v>
      </c>
      <c r="M34" s="2">
        <v>23462</v>
      </c>
      <c r="N34" s="2">
        <v>23579</v>
      </c>
      <c r="O34" s="2">
        <v>23697</v>
      </c>
      <c r="P34" s="2">
        <v>23816</v>
      </c>
      <c r="Q34" s="2">
        <v>23935</v>
      </c>
      <c r="R34" s="2">
        <v>24054</v>
      </c>
      <c r="S34" s="2">
        <v>24175</v>
      </c>
      <c r="T34" s="2">
        <v>24296</v>
      </c>
      <c r="U34" s="2">
        <v>24417</v>
      </c>
      <c r="V34" s="2">
        <v>24539</v>
      </c>
      <c r="W34" s="2">
        <v>24662</v>
      </c>
      <c r="X34" s="2">
        <v>24785</v>
      </c>
      <c r="Y34" s="2">
        <v>24909</v>
      </c>
      <c r="Z34" s="2">
        <v>25034</v>
      </c>
      <c r="AA34" s="2">
        <v>25159</v>
      </c>
      <c r="AB34" s="2">
        <v>25285</v>
      </c>
      <c r="AC34" s="2">
        <v>25411</v>
      </c>
      <c r="AD34" s="2">
        <v>25538</v>
      </c>
      <c r="AE34" s="2">
        <v>25666</v>
      </c>
      <c r="AF34" s="2">
        <v>25794</v>
      </c>
      <c r="AG34" s="2">
        <v>25923</v>
      </c>
      <c r="AH34" s="2">
        <v>26053</v>
      </c>
    </row>
    <row r="35" spans="1:34">
      <c r="A35" t="s">
        <v>20</v>
      </c>
      <c r="C35" t="s">
        <v>37</v>
      </c>
      <c r="E35" s="2">
        <v>2457</v>
      </c>
      <c r="F35" s="2">
        <v>3087</v>
      </c>
      <c r="G35" s="2">
        <v>3516</v>
      </c>
      <c r="H35" s="2">
        <v>3742</v>
      </c>
      <c r="I35" s="2">
        <v>3969</v>
      </c>
      <c r="J35" s="2">
        <v>3989</v>
      </c>
      <c r="K35" s="2">
        <v>4009</v>
      </c>
      <c r="L35" s="2">
        <v>3891</v>
      </c>
      <c r="M35" s="2">
        <v>3910</v>
      </c>
      <c r="N35" s="2">
        <v>3930</v>
      </c>
      <c r="O35" s="2">
        <v>3950</v>
      </c>
      <c r="P35" s="2">
        <v>3969</v>
      </c>
      <c r="Q35" s="2">
        <v>3989</v>
      </c>
      <c r="R35" s="2">
        <v>4009</v>
      </c>
      <c r="S35" s="2">
        <v>4029</v>
      </c>
      <c r="T35" s="2">
        <v>4049</v>
      </c>
      <c r="U35" s="2">
        <v>4070</v>
      </c>
      <c r="V35" s="2">
        <v>4090</v>
      </c>
      <c r="W35" s="2">
        <v>4110</v>
      </c>
      <c r="X35" s="2">
        <v>4131</v>
      </c>
      <c r="Y35" s="2">
        <v>4152</v>
      </c>
      <c r="Z35" s="2">
        <v>4172</v>
      </c>
      <c r="AA35" s="2">
        <v>4193</v>
      </c>
      <c r="AB35" s="2">
        <v>4214</v>
      </c>
      <c r="AC35" s="2">
        <v>4235</v>
      </c>
      <c r="AD35" s="2">
        <v>4256</v>
      </c>
      <c r="AE35" s="2">
        <v>4278</v>
      </c>
      <c r="AF35" s="2">
        <v>4299</v>
      </c>
      <c r="AG35" s="2">
        <v>4321</v>
      </c>
      <c r="AH35" s="2">
        <v>4342</v>
      </c>
    </row>
    <row r="36" spans="1:34">
      <c r="B36" t="s">
        <v>10</v>
      </c>
      <c r="E36" s="2">
        <v>66350</v>
      </c>
      <c r="F36" s="2">
        <v>83352</v>
      </c>
      <c r="G36" s="2">
        <v>94938</v>
      </c>
      <c r="H36" s="2">
        <v>101025</v>
      </c>
      <c r="I36" s="2">
        <v>107171</v>
      </c>
      <c r="J36" s="2">
        <v>107706</v>
      </c>
      <c r="K36" s="2">
        <v>108245</v>
      </c>
      <c r="L36" s="2">
        <v>105054</v>
      </c>
      <c r="M36" s="2">
        <v>105579</v>
      </c>
      <c r="N36" s="2">
        <v>106107</v>
      </c>
      <c r="O36" s="2">
        <v>106637</v>
      </c>
      <c r="P36" s="2">
        <v>107171</v>
      </c>
      <c r="Q36" s="2">
        <v>107706</v>
      </c>
      <c r="R36" s="2">
        <v>108245</v>
      </c>
      <c r="S36" s="2">
        <v>108786</v>
      </c>
      <c r="T36" s="2">
        <v>109330</v>
      </c>
      <c r="U36" s="2">
        <v>109877</v>
      </c>
      <c r="V36" s="2">
        <v>110426</v>
      </c>
      <c r="W36" s="2">
        <v>110978</v>
      </c>
      <c r="X36" s="2">
        <v>111533</v>
      </c>
      <c r="Y36" s="2">
        <v>112091</v>
      </c>
      <c r="Z36" s="2">
        <v>112651</v>
      </c>
      <c r="AA36" s="2">
        <v>113214</v>
      </c>
      <c r="AB36" s="2">
        <v>113781</v>
      </c>
      <c r="AC36" s="2">
        <v>114349</v>
      </c>
      <c r="AD36" s="2">
        <v>114921</v>
      </c>
      <c r="AE36" s="2">
        <v>115496</v>
      </c>
      <c r="AF36" s="2">
        <v>116073</v>
      </c>
      <c r="AG36" s="2">
        <v>116654</v>
      </c>
      <c r="AH36" s="2">
        <v>117237</v>
      </c>
    </row>
    <row r="37" spans="1:34">
      <c r="A37" t="s">
        <v>45</v>
      </c>
      <c r="B37" t="s">
        <v>5</v>
      </c>
      <c r="C37" t="s">
        <v>46</v>
      </c>
      <c r="E37" s="2">
        <v>17111</v>
      </c>
      <c r="F37" s="2">
        <v>41418</v>
      </c>
      <c r="G37" s="2">
        <v>45170</v>
      </c>
      <c r="H37" s="2">
        <v>47045</v>
      </c>
      <c r="I37" s="2">
        <v>48921</v>
      </c>
      <c r="J37" s="2">
        <v>49166</v>
      </c>
      <c r="K37" s="2">
        <v>49412</v>
      </c>
      <c r="L37" s="2">
        <v>49659</v>
      </c>
      <c r="M37" s="2">
        <v>49907</v>
      </c>
      <c r="N37" s="2">
        <v>50157</v>
      </c>
      <c r="O37" s="2">
        <v>50407</v>
      </c>
      <c r="P37" s="2">
        <v>50660</v>
      </c>
      <c r="Q37" s="2">
        <v>50913</v>
      </c>
      <c r="R37" s="2">
        <v>51167</v>
      </c>
      <c r="S37" s="2">
        <v>51423</v>
      </c>
      <c r="T37" s="2">
        <v>51680</v>
      </c>
      <c r="U37" s="2">
        <v>51939</v>
      </c>
      <c r="V37" s="2">
        <v>52198</v>
      </c>
      <c r="W37" s="2">
        <v>52459</v>
      </c>
      <c r="X37" s="2">
        <v>52722</v>
      </c>
      <c r="Y37" s="2">
        <v>52985</v>
      </c>
      <c r="Z37" s="2">
        <v>53250</v>
      </c>
      <c r="AA37" s="2">
        <v>53517</v>
      </c>
      <c r="AB37" s="2">
        <v>53784</v>
      </c>
      <c r="AC37" s="2">
        <v>54053</v>
      </c>
      <c r="AD37" s="2">
        <v>54323</v>
      </c>
      <c r="AE37" s="2">
        <v>54595</v>
      </c>
      <c r="AF37" s="2">
        <v>54868</v>
      </c>
      <c r="AG37" s="2">
        <v>55142</v>
      </c>
      <c r="AH37" s="2">
        <v>55418</v>
      </c>
    </row>
    <row r="38" spans="1:34">
      <c r="A38" t="s">
        <v>31</v>
      </c>
      <c r="B38" t="s">
        <v>10</v>
      </c>
      <c r="E38" s="2">
        <v>17111</v>
      </c>
      <c r="F38" s="2">
        <v>41418</v>
      </c>
      <c r="G38" s="2">
        <v>45170</v>
      </c>
      <c r="H38" s="2">
        <v>47045</v>
      </c>
      <c r="I38" s="2">
        <v>48921</v>
      </c>
      <c r="J38" s="2">
        <v>49166</v>
      </c>
      <c r="K38" s="2">
        <v>49412</v>
      </c>
      <c r="L38" s="2">
        <v>49659</v>
      </c>
      <c r="M38" s="2">
        <v>49907</v>
      </c>
      <c r="N38" s="2">
        <v>50157</v>
      </c>
      <c r="O38" s="2">
        <v>50407</v>
      </c>
      <c r="P38" s="2">
        <v>50660</v>
      </c>
      <c r="Q38" s="2">
        <v>50913</v>
      </c>
      <c r="R38" s="2">
        <v>51167</v>
      </c>
      <c r="S38" s="2">
        <v>51423</v>
      </c>
      <c r="T38" s="2">
        <v>51680</v>
      </c>
      <c r="U38" s="2">
        <v>51939</v>
      </c>
      <c r="V38" s="2">
        <v>52198</v>
      </c>
      <c r="W38" s="2">
        <v>52459</v>
      </c>
      <c r="X38" s="2">
        <v>52722</v>
      </c>
      <c r="Y38" s="2">
        <v>52985</v>
      </c>
      <c r="Z38" s="2">
        <v>53250</v>
      </c>
      <c r="AA38" s="2">
        <v>53517</v>
      </c>
      <c r="AB38" s="2">
        <v>53784</v>
      </c>
      <c r="AC38" s="2">
        <v>54053</v>
      </c>
      <c r="AD38" s="2">
        <v>54323</v>
      </c>
      <c r="AE38" s="2">
        <v>54595</v>
      </c>
      <c r="AF38" s="2">
        <v>54868</v>
      </c>
      <c r="AG38" s="2">
        <v>55142</v>
      </c>
      <c r="AH38" s="2">
        <v>55418</v>
      </c>
    </row>
    <row r="39" spans="1:34">
      <c r="A39" t="s">
        <v>18</v>
      </c>
      <c r="B39" t="s">
        <v>12</v>
      </c>
      <c r="C39" t="s">
        <v>47</v>
      </c>
      <c r="E39" s="2">
        <v>8555</v>
      </c>
      <c r="F39" s="2">
        <v>16567</v>
      </c>
      <c r="G39" s="2">
        <v>18068</v>
      </c>
      <c r="H39" s="2">
        <v>18818</v>
      </c>
      <c r="I39" s="2">
        <v>19569</v>
      </c>
      <c r="J39" s="2">
        <v>19666</v>
      </c>
      <c r="K39" s="2">
        <v>19765</v>
      </c>
      <c r="L39" s="2">
        <v>19864</v>
      </c>
      <c r="M39" s="2">
        <v>19963</v>
      </c>
      <c r="N39" s="2">
        <v>20063</v>
      </c>
      <c r="O39" s="2">
        <v>20163</v>
      </c>
      <c r="P39" s="2">
        <v>20264</v>
      </c>
      <c r="Q39" s="2">
        <v>20365</v>
      </c>
      <c r="R39" s="2">
        <v>20467</v>
      </c>
      <c r="S39" s="2">
        <v>20569</v>
      </c>
      <c r="T39" s="2">
        <v>20672</v>
      </c>
      <c r="U39" s="2">
        <v>20776</v>
      </c>
      <c r="V39" s="2">
        <v>20879</v>
      </c>
      <c r="W39" s="2">
        <v>20984</v>
      </c>
      <c r="X39" s="2">
        <v>21089</v>
      </c>
      <c r="Y39" s="2">
        <v>21194</v>
      </c>
      <c r="Z39" s="2">
        <v>21300</v>
      </c>
      <c r="AA39" s="2">
        <v>21407</v>
      </c>
      <c r="AB39" s="2">
        <v>21514</v>
      </c>
      <c r="AC39" s="2">
        <v>21621</v>
      </c>
      <c r="AD39" s="2">
        <v>21729</v>
      </c>
      <c r="AE39" s="2">
        <v>21838</v>
      </c>
      <c r="AF39" s="2">
        <v>21947</v>
      </c>
      <c r="AG39" s="2">
        <v>22057</v>
      </c>
      <c r="AH39" s="2">
        <v>22167</v>
      </c>
    </row>
    <row r="40" spans="1:34">
      <c r="A40" t="s">
        <v>20</v>
      </c>
      <c r="C40" t="s">
        <v>32</v>
      </c>
      <c r="E40" s="2">
        <v>8555</v>
      </c>
      <c r="F40" s="2">
        <v>16567</v>
      </c>
      <c r="G40" s="2">
        <v>18068</v>
      </c>
      <c r="H40" s="2">
        <v>18818</v>
      </c>
      <c r="I40" s="2">
        <v>19569</v>
      </c>
      <c r="J40" s="2">
        <v>19666</v>
      </c>
      <c r="K40" s="2">
        <v>19765</v>
      </c>
      <c r="L40" s="2">
        <v>19864</v>
      </c>
      <c r="M40" s="2">
        <v>19963</v>
      </c>
      <c r="N40" s="2">
        <v>20063</v>
      </c>
      <c r="O40" s="2">
        <v>20163</v>
      </c>
      <c r="P40" s="2">
        <v>20264</v>
      </c>
      <c r="Q40" s="2">
        <v>20365</v>
      </c>
      <c r="R40" s="2">
        <v>20467</v>
      </c>
      <c r="S40" s="2">
        <v>20569</v>
      </c>
      <c r="T40" s="2">
        <v>20672</v>
      </c>
      <c r="U40" s="2">
        <v>20776</v>
      </c>
      <c r="V40" s="2">
        <v>20879</v>
      </c>
      <c r="W40" s="2">
        <v>20984</v>
      </c>
      <c r="X40" s="2">
        <v>21089</v>
      </c>
      <c r="Y40" s="2">
        <v>21194</v>
      </c>
      <c r="Z40" s="2">
        <v>21300</v>
      </c>
      <c r="AA40" s="2">
        <v>21407</v>
      </c>
      <c r="AB40" s="2">
        <v>21514</v>
      </c>
      <c r="AC40" s="2">
        <v>21621</v>
      </c>
      <c r="AD40" s="2">
        <v>21729</v>
      </c>
      <c r="AE40" s="2">
        <v>21838</v>
      </c>
      <c r="AF40" s="2">
        <v>21947</v>
      </c>
      <c r="AG40" s="2">
        <v>22057</v>
      </c>
      <c r="AH40" s="2">
        <v>22167</v>
      </c>
    </row>
    <row r="41" spans="1:34">
      <c r="C41" t="s">
        <v>37</v>
      </c>
      <c r="E41" s="2">
        <v>3422</v>
      </c>
      <c r="F41" s="2">
        <v>4142</v>
      </c>
      <c r="G41" s="2">
        <v>4517</v>
      </c>
      <c r="H41" s="2">
        <v>4705</v>
      </c>
      <c r="I41" s="2">
        <v>4892</v>
      </c>
      <c r="J41" s="2">
        <v>4917</v>
      </c>
      <c r="K41" s="2">
        <v>4941</v>
      </c>
      <c r="L41" s="2">
        <v>4966</v>
      </c>
      <c r="M41" s="2">
        <v>4991</v>
      </c>
      <c r="N41" s="2">
        <v>5016</v>
      </c>
      <c r="O41" s="2">
        <v>5041</v>
      </c>
      <c r="P41" s="2">
        <v>5066</v>
      </c>
      <c r="Q41" s="2">
        <v>5091</v>
      </c>
      <c r="R41" s="2">
        <v>5117</v>
      </c>
      <c r="S41" s="2">
        <v>5142</v>
      </c>
      <c r="T41" s="2">
        <v>5168</v>
      </c>
      <c r="U41" s="2">
        <v>5194</v>
      </c>
      <c r="V41" s="2">
        <v>5220</v>
      </c>
      <c r="W41" s="2">
        <v>5246</v>
      </c>
      <c r="X41" s="2">
        <v>5272</v>
      </c>
      <c r="Y41" s="2">
        <v>5299</v>
      </c>
      <c r="Z41" s="2">
        <v>5325</v>
      </c>
      <c r="AA41" s="2">
        <v>5352</v>
      </c>
      <c r="AB41" s="2">
        <v>5378</v>
      </c>
      <c r="AC41" s="2">
        <v>5405</v>
      </c>
      <c r="AD41" s="2">
        <v>5432</v>
      </c>
      <c r="AE41" s="2">
        <v>5459</v>
      </c>
      <c r="AF41" s="2">
        <v>5487</v>
      </c>
      <c r="AG41" s="2">
        <v>5514</v>
      </c>
      <c r="AH41" s="2">
        <v>5542</v>
      </c>
    </row>
    <row r="42" spans="1:34">
      <c r="B42" t="s">
        <v>10</v>
      </c>
      <c r="E42" s="2">
        <v>20533</v>
      </c>
      <c r="F42" s="2">
        <v>37276</v>
      </c>
      <c r="G42" s="2">
        <v>40653</v>
      </c>
      <c r="H42" s="2">
        <v>42341</v>
      </c>
      <c r="I42" s="2">
        <v>44029</v>
      </c>
      <c r="J42" s="2">
        <v>44249</v>
      </c>
      <c r="K42" s="2">
        <v>44471</v>
      </c>
      <c r="L42" s="2">
        <v>44693</v>
      </c>
      <c r="M42" s="2">
        <v>44916</v>
      </c>
      <c r="N42" s="2">
        <v>45141</v>
      </c>
      <c r="O42" s="2">
        <v>45367</v>
      </c>
      <c r="P42" s="2">
        <v>45594</v>
      </c>
      <c r="Q42" s="2">
        <v>45822</v>
      </c>
      <c r="R42" s="2">
        <v>46051</v>
      </c>
      <c r="S42" s="2">
        <v>46281</v>
      </c>
      <c r="T42" s="2">
        <v>46512</v>
      </c>
      <c r="U42" s="2">
        <v>46745</v>
      </c>
      <c r="V42" s="2">
        <v>46979</v>
      </c>
      <c r="W42" s="2">
        <v>47213</v>
      </c>
      <c r="X42" s="2">
        <v>47450</v>
      </c>
      <c r="Y42" s="2">
        <v>47687</v>
      </c>
      <c r="Z42" s="2">
        <v>47925</v>
      </c>
      <c r="AA42" s="2">
        <v>48165</v>
      </c>
      <c r="AB42" s="2">
        <v>48406</v>
      </c>
      <c r="AC42" s="2">
        <v>48648</v>
      </c>
      <c r="AD42" s="2">
        <v>48891</v>
      </c>
      <c r="AE42" s="2">
        <v>49135</v>
      </c>
      <c r="AF42" s="2">
        <v>49381</v>
      </c>
      <c r="AG42" s="2">
        <v>49628</v>
      </c>
      <c r="AH42" s="2">
        <v>49876</v>
      </c>
    </row>
    <row r="43" spans="1:34">
      <c r="A43" t="s">
        <v>48</v>
      </c>
      <c r="D43">
        <v>0</v>
      </c>
      <c r="E43" s="2">
        <v>443560</v>
      </c>
      <c r="F43" s="2">
        <v>422218</v>
      </c>
      <c r="G43" s="2">
        <v>451746</v>
      </c>
      <c r="H43" s="2">
        <v>469765</v>
      </c>
      <c r="I43" s="2">
        <v>494255</v>
      </c>
      <c r="J43" s="2">
        <v>494511</v>
      </c>
      <c r="K43" s="2">
        <v>488609</v>
      </c>
      <c r="L43" s="2">
        <v>476788</v>
      </c>
      <c r="M43" s="2">
        <v>477214</v>
      </c>
      <c r="N43" s="2">
        <v>478424</v>
      </c>
      <c r="O43" s="2">
        <v>465508</v>
      </c>
      <c r="P43" s="2">
        <v>468080</v>
      </c>
      <c r="Q43" s="2">
        <v>473396</v>
      </c>
      <c r="R43" s="2">
        <v>480065</v>
      </c>
      <c r="S43" s="2">
        <v>485277</v>
      </c>
      <c r="T43" s="2">
        <v>482791</v>
      </c>
      <c r="U43" s="2">
        <v>484897</v>
      </c>
      <c r="V43" s="2">
        <v>487060</v>
      </c>
      <c r="W43" s="2">
        <v>489086</v>
      </c>
      <c r="X43" s="2">
        <v>491195</v>
      </c>
      <c r="Y43" s="2">
        <v>493373</v>
      </c>
      <c r="Z43" s="2">
        <v>495447</v>
      </c>
      <c r="AA43" s="2">
        <v>497649</v>
      </c>
      <c r="AB43" s="2">
        <v>499845</v>
      </c>
      <c r="AC43" s="2">
        <v>502054</v>
      </c>
      <c r="AD43" s="2">
        <v>505546</v>
      </c>
      <c r="AE43" s="2">
        <v>508584</v>
      </c>
      <c r="AF43" s="2">
        <v>511428</v>
      </c>
      <c r="AG43" s="2">
        <v>514042</v>
      </c>
      <c r="AH43" s="2">
        <v>516412</v>
      </c>
    </row>
    <row r="44" spans="1:34">
      <c r="A44" t="s">
        <v>49</v>
      </c>
      <c r="D44" s="2">
        <v>10000</v>
      </c>
      <c r="E44" s="2">
        <v>290124</v>
      </c>
      <c r="F44" s="2">
        <v>325224</v>
      </c>
      <c r="G44" s="2">
        <v>339874</v>
      </c>
      <c r="H44" s="2">
        <v>349137</v>
      </c>
      <c r="I44" s="2">
        <v>362578</v>
      </c>
      <c r="J44" s="2">
        <v>365379</v>
      </c>
      <c r="K44" s="2">
        <v>368938</v>
      </c>
      <c r="L44" s="2">
        <v>362116</v>
      </c>
      <c r="M44" s="2">
        <v>363328</v>
      </c>
      <c r="N44" s="2">
        <v>364369</v>
      </c>
      <c r="O44" s="2">
        <v>322056</v>
      </c>
      <c r="P44" s="2">
        <v>323121</v>
      </c>
      <c r="Q44" s="2">
        <v>324445</v>
      </c>
      <c r="R44" s="2">
        <v>325451</v>
      </c>
      <c r="S44" s="2">
        <v>326093</v>
      </c>
      <c r="T44" s="2">
        <v>304643</v>
      </c>
      <c r="U44" s="2">
        <v>305435</v>
      </c>
      <c r="V44" s="2">
        <v>306198</v>
      </c>
      <c r="W44" s="2">
        <v>306892</v>
      </c>
      <c r="X44" s="2">
        <v>307569</v>
      </c>
      <c r="Y44" s="2">
        <v>308831</v>
      </c>
      <c r="Z44" s="2">
        <v>310105</v>
      </c>
      <c r="AA44" s="2">
        <v>311439</v>
      </c>
      <c r="AB44" s="2">
        <v>312755</v>
      </c>
      <c r="AC44" s="2">
        <v>314062</v>
      </c>
      <c r="AD44" s="2">
        <v>315358</v>
      </c>
      <c r="AE44" s="2">
        <v>316557</v>
      </c>
      <c r="AF44" s="2">
        <v>317736</v>
      </c>
      <c r="AG44" s="2">
        <v>318893</v>
      </c>
      <c r="AH44" s="2">
        <v>320024</v>
      </c>
    </row>
    <row r="45" spans="1:34">
      <c r="A45" t="s">
        <v>50</v>
      </c>
      <c r="D45" s="2">
        <v>-10000</v>
      </c>
      <c r="E45" s="2">
        <v>153437</v>
      </c>
      <c r="F45" s="2">
        <v>96994</v>
      </c>
      <c r="G45" s="2">
        <v>111872</v>
      </c>
      <c r="H45" s="2">
        <v>120628</v>
      </c>
      <c r="I45" s="2">
        <v>131677</v>
      </c>
      <c r="J45" s="2">
        <v>129132</v>
      </c>
      <c r="K45" s="2">
        <v>119670</v>
      </c>
      <c r="L45" s="2">
        <v>114673</v>
      </c>
      <c r="M45" s="2">
        <v>113886</v>
      </c>
      <c r="N45" s="2">
        <v>114056</v>
      </c>
      <c r="O45" s="2">
        <v>143451</v>
      </c>
      <c r="P45" s="2">
        <v>144959</v>
      </c>
      <c r="Q45" s="2">
        <v>148951</v>
      </c>
      <c r="R45" s="2">
        <v>154614</v>
      </c>
      <c r="S45" s="2">
        <v>159184</v>
      </c>
      <c r="T45" s="2">
        <v>178148</v>
      </c>
      <c r="U45" s="2">
        <v>179461</v>
      </c>
      <c r="V45" s="2">
        <v>180862</v>
      </c>
      <c r="W45" s="2">
        <v>182194</v>
      </c>
      <c r="X45" s="2">
        <v>183626</v>
      </c>
      <c r="Y45" s="2">
        <v>184541</v>
      </c>
      <c r="Z45" s="2">
        <v>185342</v>
      </c>
      <c r="AA45" s="2">
        <v>186210</v>
      </c>
      <c r="AB45" s="2">
        <v>187091</v>
      </c>
      <c r="AC45" s="2">
        <v>187992</v>
      </c>
      <c r="AD45" s="2">
        <v>190188</v>
      </c>
      <c r="AE45" s="2">
        <v>192027</v>
      </c>
      <c r="AF45" s="2">
        <v>193692</v>
      </c>
      <c r="AG45" s="2">
        <v>195149</v>
      </c>
      <c r="AH45" s="2">
        <v>196388</v>
      </c>
    </row>
    <row r="46" spans="1:34">
      <c r="A46" t="s">
        <v>51</v>
      </c>
      <c r="D46">
        <v>0</v>
      </c>
      <c r="E46" s="2">
        <v>76718</v>
      </c>
      <c r="F46" s="2">
        <v>48497</v>
      </c>
      <c r="G46" s="2">
        <v>55936</v>
      </c>
      <c r="H46" s="2">
        <v>60314</v>
      </c>
      <c r="I46" s="2">
        <v>65839</v>
      </c>
      <c r="J46" s="2">
        <v>64566</v>
      </c>
      <c r="K46" s="2">
        <v>59835</v>
      </c>
      <c r="L46" s="2">
        <v>57336</v>
      </c>
      <c r="M46" s="2">
        <v>56943</v>
      </c>
      <c r="N46" s="2">
        <v>57028</v>
      </c>
      <c r="O46" s="2">
        <v>71726</v>
      </c>
      <c r="P46" s="2">
        <v>72479</v>
      </c>
      <c r="Q46" s="2">
        <v>74476</v>
      </c>
      <c r="R46" s="2">
        <v>77307</v>
      </c>
      <c r="S46" s="2">
        <v>79592</v>
      </c>
      <c r="T46" s="2">
        <v>89074</v>
      </c>
      <c r="U46" s="2">
        <v>89731</v>
      </c>
      <c r="V46" s="2">
        <v>90431</v>
      </c>
      <c r="W46" s="2">
        <v>91097</v>
      </c>
      <c r="X46" s="2">
        <v>91813</v>
      </c>
      <c r="Y46" s="2">
        <v>92271</v>
      </c>
      <c r="Z46" s="2">
        <v>92671</v>
      </c>
      <c r="AA46" s="2">
        <v>93105</v>
      </c>
      <c r="AB46" s="2">
        <v>93545</v>
      </c>
      <c r="AC46" s="2">
        <v>93996</v>
      </c>
      <c r="AD46" s="2">
        <v>95094</v>
      </c>
      <c r="AE46" s="2">
        <v>96014</v>
      </c>
      <c r="AF46" s="2">
        <v>96846</v>
      </c>
      <c r="AG46" s="2">
        <v>97574</v>
      </c>
      <c r="AH46" s="2">
        <v>98194</v>
      </c>
    </row>
    <row r="47" spans="1:34">
      <c r="A47" t="s">
        <v>52</v>
      </c>
      <c r="D47" s="2">
        <v>-10000</v>
      </c>
      <c r="E47" s="2">
        <v>76718</v>
      </c>
      <c r="F47" s="2">
        <v>48497</v>
      </c>
      <c r="G47" s="2">
        <v>55936</v>
      </c>
      <c r="H47" s="2">
        <v>60314</v>
      </c>
      <c r="I47" s="2">
        <v>65839</v>
      </c>
      <c r="J47" s="2">
        <v>64566</v>
      </c>
      <c r="K47" s="2">
        <v>59835</v>
      </c>
      <c r="L47" s="2">
        <v>57336</v>
      </c>
      <c r="M47" s="2">
        <v>56943</v>
      </c>
      <c r="N47" s="2">
        <v>57028</v>
      </c>
      <c r="O47" s="2">
        <v>71726</v>
      </c>
      <c r="P47" s="2">
        <v>72479</v>
      </c>
      <c r="Q47" s="2">
        <v>74476</v>
      </c>
      <c r="R47" s="2">
        <v>77307</v>
      </c>
      <c r="S47" s="2">
        <v>79592</v>
      </c>
      <c r="T47" s="2">
        <v>89074</v>
      </c>
      <c r="U47" s="2">
        <v>89731</v>
      </c>
      <c r="V47" s="2">
        <v>90431</v>
      </c>
      <c r="W47" s="2">
        <v>91097</v>
      </c>
      <c r="X47" s="2">
        <v>91813</v>
      </c>
      <c r="Y47" s="2">
        <v>92271</v>
      </c>
      <c r="Z47" s="2">
        <v>92671</v>
      </c>
      <c r="AA47" s="2">
        <v>93105</v>
      </c>
      <c r="AB47" s="2">
        <v>93545</v>
      </c>
      <c r="AC47" s="2">
        <v>93996</v>
      </c>
      <c r="AD47" s="2">
        <v>95094</v>
      </c>
      <c r="AE47" s="2">
        <v>96014</v>
      </c>
      <c r="AF47" s="2">
        <v>96846</v>
      </c>
      <c r="AG47" s="2">
        <v>97574</v>
      </c>
      <c r="AH47" s="2">
        <v>98194</v>
      </c>
    </row>
    <row r="48" spans="1:34">
      <c r="A48" t="s">
        <v>53</v>
      </c>
      <c r="D48" s="2">
        <v>-10000</v>
      </c>
      <c r="E48" s="2">
        <v>66718</v>
      </c>
      <c r="F48" s="2">
        <v>115215</v>
      </c>
      <c r="G48" s="2">
        <v>171151</v>
      </c>
      <c r="H48" s="2">
        <v>231465</v>
      </c>
      <c r="I48" s="2">
        <v>297304</v>
      </c>
      <c r="J48" s="2">
        <v>361870</v>
      </c>
      <c r="K48" s="2">
        <v>421705</v>
      </c>
      <c r="L48" s="2">
        <v>479042</v>
      </c>
      <c r="M48" s="2">
        <v>535985</v>
      </c>
      <c r="N48" s="2">
        <v>593013</v>
      </c>
      <c r="O48" s="2">
        <v>664738</v>
      </c>
      <c r="P48" s="2">
        <v>737218</v>
      </c>
      <c r="Q48" s="2">
        <v>811693</v>
      </c>
      <c r="R48" s="2">
        <v>889000</v>
      </c>
      <c r="S48" s="2">
        <v>968592</v>
      </c>
      <c r="T48" s="2">
        <v>1057667</v>
      </c>
      <c r="U48" s="2">
        <v>1147397</v>
      </c>
      <c r="V48" s="2">
        <v>1237828</v>
      </c>
      <c r="W48" s="2">
        <v>1328925</v>
      </c>
      <c r="X48" s="2">
        <v>1420738</v>
      </c>
      <c r="Y48" s="2">
        <v>1513009</v>
      </c>
      <c r="Z48" s="2">
        <v>1605680</v>
      </c>
      <c r="AA48" s="2">
        <v>1698785</v>
      </c>
      <c r="AB48" s="2">
        <v>1792330</v>
      </c>
      <c r="AC48" s="2">
        <v>1886326</v>
      </c>
      <c r="AD48" s="2">
        <v>1981420</v>
      </c>
      <c r="AE48" s="2">
        <v>2077434</v>
      </c>
      <c r="AF48" s="2">
        <v>2174280</v>
      </c>
      <c r="AG48" s="2">
        <v>2271854</v>
      </c>
      <c r="AH48" s="2">
        <v>2370049</v>
      </c>
    </row>
    <row r="50" spans="1:34">
      <c r="A50" t="s">
        <v>54</v>
      </c>
      <c r="E50" s="3">
        <v>0.67</v>
      </c>
      <c r="F50" s="3">
        <v>0.8</v>
      </c>
      <c r="G50" s="3">
        <v>0.88</v>
      </c>
      <c r="H50" s="3">
        <v>0.91</v>
      </c>
      <c r="I50" s="3">
        <v>0.95</v>
      </c>
      <c r="J50" s="3">
        <v>0.95</v>
      </c>
      <c r="K50" s="3">
        <v>0.95</v>
      </c>
      <c r="L50" s="3">
        <v>0.95</v>
      </c>
      <c r="M50" s="3">
        <v>0.95</v>
      </c>
      <c r="N50" s="3">
        <v>0.95</v>
      </c>
      <c r="O50" s="3">
        <v>0.95</v>
      </c>
      <c r="P50" s="3">
        <v>0.95</v>
      </c>
      <c r="Q50" s="3">
        <v>0.95</v>
      </c>
      <c r="R50" s="3">
        <v>0.95</v>
      </c>
      <c r="S50" s="3">
        <v>0.95</v>
      </c>
      <c r="T50" s="3">
        <v>0.95</v>
      </c>
      <c r="U50" s="3">
        <v>0.95</v>
      </c>
      <c r="V50" s="3">
        <v>0.95</v>
      </c>
      <c r="W50" s="3">
        <v>0.95</v>
      </c>
      <c r="X50" s="3">
        <v>0.95</v>
      </c>
      <c r="Y50" s="3">
        <v>0.95</v>
      </c>
      <c r="Z50" s="3">
        <v>0.95</v>
      </c>
      <c r="AA50" s="3">
        <v>0.95</v>
      </c>
      <c r="AB50" s="3">
        <v>0.95</v>
      </c>
      <c r="AC50" s="3">
        <v>0.95</v>
      </c>
      <c r="AD50" s="3">
        <v>0.95</v>
      </c>
      <c r="AE50" s="3">
        <v>0.95</v>
      </c>
      <c r="AF50" s="3">
        <v>0.95</v>
      </c>
      <c r="AG50" s="3">
        <v>0.95</v>
      </c>
      <c r="AH50" s="3">
        <v>0.95</v>
      </c>
    </row>
    <row r="51" spans="1:34">
      <c r="A51" t="s">
        <v>55</v>
      </c>
      <c r="E51">
        <v>16</v>
      </c>
      <c r="F51">
        <v>18</v>
      </c>
      <c r="G51">
        <v>18</v>
      </c>
      <c r="H51">
        <v>18</v>
      </c>
      <c r="I51">
        <v>18</v>
      </c>
      <c r="J51">
        <v>18</v>
      </c>
      <c r="K51">
        <v>18</v>
      </c>
      <c r="L51">
        <v>18</v>
      </c>
      <c r="M51">
        <v>18</v>
      </c>
      <c r="N51">
        <v>18</v>
      </c>
      <c r="O51">
        <v>18</v>
      </c>
      <c r="P51">
        <v>18</v>
      </c>
      <c r="Q51">
        <v>18</v>
      </c>
      <c r="R51">
        <v>18</v>
      </c>
      <c r="S51">
        <v>18</v>
      </c>
      <c r="T51">
        <v>18</v>
      </c>
      <c r="U51">
        <v>18</v>
      </c>
      <c r="V51">
        <v>18</v>
      </c>
      <c r="W51">
        <v>18</v>
      </c>
      <c r="X51">
        <v>18</v>
      </c>
      <c r="Y51">
        <v>18</v>
      </c>
      <c r="Z51">
        <v>18</v>
      </c>
      <c r="AA51">
        <v>18</v>
      </c>
      <c r="AB51">
        <v>18</v>
      </c>
      <c r="AC51">
        <v>18</v>
      </c>
      <c r="AD51">
        <v>18</v>
      </c>
      <c r="AE51">
        <v>18</v>
      </c>
      <c r="AF51">
        <v>18</v>
      </c>
      <c r="AG51">
        <v>18</v>
      </c>
      <c r="AH51">
        <v>18</v>
      </c>
    </row>
    <row r="52" spans="1:34">
      <c r="A52" t="s">
        <v>56</v>
      </c>
      <c r="E52">
        <v>31</v>
      </c>
      <c r="F52">
        <v>38</v>
      </c>
      <c r="G52">
        <v>43</v>
      </c>
      <c r="H52">
        <v>46</v>
      </c>
      <c r="I52">
        <v>48</v>
      </c>
      <c r="J52">
        <v>48</v>
      </c>
      <c r="K52">
        <v>48</v>
      </c>
      <c r="L52">
        <v>48</v>
      </c>
      <c r="M52">
        <v>48</v>
      </c>
      <c r="N52">
        <v>48</v>
      </c>
      <c r="O52">
        <v>48</v>
      </c>
      <c r="P52">
        <v>48</v>
      </c>
      <c r="Q52">
        <v>48</v>
      </c>
      <c r="R52">
        <v>48</v>
      </c>
      <c r="S52">
        <v>48</v>
      </c>
      <c r="T52">
        <v>48</v>
      </c>
      <c r="U52">
        <v>48</v>
      </c>
      <c r="V52">
        <v>48</v>
      </c>
      <c r="W52">
        <v>48</v>
      </c>
      <c r="X52">
        <v>48</v>
      </c>
      <c r="Y52">
        <v>48</v>
      </c>
      <c r="Z52">
        <v>48</v>
      </c>
      <c r="AA52">
        <v>48</v>
      </c>
      <c r="AB52">
        <v>48</v>
      </c>
      <c r="AC52">
        <v>48</v>
      </c>
      <c r="AD52">
        <v>48</v>
      </c>
      <c r="AE52">
        <v>48</v>
      </c>
      <c r="AF52">
        <v>48</v>
      </c>
      <c r="AG52">
        <v>48</v>
      </c>
      <c r="AH52">
        <v>48</v>
      </c>
    </row>
    <row r="53" spans="1:34">
      <c r="A53" t="s">
        <v>57</v>
      </c>
      <c r="E53">
        <v>0</v>
      </c>
      <c r="F53">
        <v>1</v>
      </c>
      <c r="G53">
        <v>1</v>
      </c>
      <c r="H53">
        <v>1</v>
      </c>
      <c r="I53">
        <v>1</v>
      </c>
      <c r="J53">
        <v>1</v>
      </c>
      <c r="K53">
        <v>2</v>
      </c>
      <c r="L53">
        <v>2</v>
      </c>
      <c r="M53">
        <v>2</v>
      </c>
      <c r="N53">
        <v>2</v>
      </c>
      <c r="O53">
        <v>2</v>
      </c>
      <c r="P53">
        <v>2</v>
      </c>
      <c r="Q53">
        <v>2</v>
      </c>
      <c r="R53">
        <v>3</v>
      </c>
      <c r="S53">
        <v>3</v>
      </c>
      <c r="T53">
        <v>2</v>
      </c>
      <c r="U53">
        <v>2</v>
      </c>
      <c r="V53">
        <v>2</v>
      </c>
      <c r="W53">
        <v>2</v>
      </c>
      <c r="X53">
        <v>2</v>
      </c>
      <c r="Y53">
        <v>2</v>
      </c>
      <c r="Z53">
        <v>2</v>
      </c>
      <c r="AA53">
        <v>2</v>
      </c>
      <c r="AB53">
        <v>2</v>
      </c>
      <c r="AC53">
        <v>2</v>
      </c>
      <c r="AD53">
        <v>2</v>
      </c>
      <c r="AE53">
        <v>2</v>
      </c>
      <c r="AF53">
        <v>2</v>
      </c>
      <c r="AG53">
        <v>2</v>
      </c>
      <c r="AH53">
        <v>2</v>
      </c>
    </row>
    <row r="54" spans="1:34">
      <c r="A54" t="s">
        <v>58</v>
      </c>
      <c r="E54">
        <v>3</v>
      </c>
      <c r="F54">
        <v>6</v>
      </c>
      <c r="G54">
        <v>7</v>
      </c>
      <c r="H54">
        <v>9</v>
      </c>
      <c r="I54">
        <v>10</v>
      </c>
      <c r="J54">
        <v>12</v>
      </c>
      <c r="K54">
        <v>14</v>
      </c>
      <c r="L54">
        <v>11</v>
      </c>
      <c r="M54">
        <v>11</v>
      </c>
      <c r="N54">
        <v>11</v>
      </c>
      <c r="O54">
        <v>12</v>
      </c>
      <c r="P54">
        <v>12</v>
      </c>
      <c r="Q54">
        <v>12</v>
      </c>
      <c r="R54">
        <v>12</v>
      </c>
      <c r="S54">
        <v>12</v>
      </c>
      <c r="T54">
        <v>12</v>
      </c>
      <c r="U54">
        <v>12</v>
      </c>
      <c r="V54">
        <v>12</v>
      </c>
      <c r="W54">
        <v>12</v>
      </c>
      <c r="X54">
        <v>12</v>
      </c>
      <c r="Y54">
        <v>12</v>
      </c>
      <c r="Z54">
        <v>12</v>
      </c>
      <c r="AA54">
        <v>12</v>
      </c>
      <c r="AB54">
        <v>12</v>
      </c>
      <c r="AC54">
        <v>12</v>
      </c>
      <c r="AD54">
        <v>12</v>
      </c>
      <c r="AE54">
        <v>12</v>
      </c>
      <c r="AF54">
        <v>12</v>
      </c>
      <c r="AG54">
        <v>12</v>
      </c>
      <c r="AH54">
        <v>12</v>
      </c>
    </row>
    <row r="55" spans="1:34">
      <c r="A55" t="s">
        <v>59</v>
      </c>
      <c r="E55">
        <v>30</v>
      </c>
      <c r="F55">
        <v>32</v>
      </c>
      <c r="G55">
        <v>36</v>
      </c>
      <c r="H55">
        <v>41</v>
      </c>
      <c r="I55">
        <v>42</v>
      </c>
      <c r="J55">
        <v>42</v>
      </c>
      <c r="K55">
        <v>42</v>
      </c>
      <c r="L55">
        <v>42</v>
      </c>
      <c r="M55">
        <v>42</v>
      </c>
      <c r="N55">
        <v>42</v>
      </c>
      <c r="O55">
        <v>42</v>
      </c>
      <c r="P55">
        <v>42</v>
      </c>
      <c r="Q55">
        <v>42</v>
      </c>
      <c r="R55">
        <v>42</v>
      </c>
      <c r="S55">
        <v>42</v>
      </c>
      <c r="T55">
        <v>42</v>
      </c>
      <c r="U55">
        <v>42</v>
      </c>
      <c r="V55">
        <v>42</v>
      </c>
      <c r="W55">
        <v>42</v>
      </c>
      <c r="X55">
        <v>42</v>
      </c>
      <c r="Y55">
        <v>42</v>
      </c>
      <c r="Z55">
        <v>42</v>
      </c>
      <c r="AA55">
        <v>42</v>
      </c>
      <c r="AB55">
        <v>42</v>
      </c>
      <c r="AC55">
        <v>42</v>
      </c>
      <c r="AD55">
        <v>42</v>
      </c>
      <c r="AE55">
        <v>42</v>
      </c>
      <c r="AF55">
        <v>42</v>
      </c>
      <c r="AG55">
        <v>42</v>
      </c>
      <c r="AH55">
        <v>42</v>
      </c>
    </row>
    <row r="57" spans="1:34">
      <c r="C57" t="s">
        <v>60</v>
      </c>
      <c r="E57">
        <v>360</v>
      </c>
      <c r="F57">
        <v>365</v>
      </c>
      <c r="G57">
        <v>371</v>
      </c>
      <c r="H57">
        <v>376</v>
      </c>
      <c r="I57">
        <v>382</v>
      </c>
      <c r="J57">
        <v>388</v>
      </c>
      <c r="K57">
        <v>394</v>
      </c>
      <c r="L57">
        <v>400</v>
      </c>
      <c r="M57">
        <v>406</v>
      </c>
      <c r="N57">
        <v>412</v>
      </c>
      <c r="O57">
        <v>418</v>
      </c>
      <c r="P57">
        <v>424</v>
      </c>
      <c r="Q57">
        <v>430</v>
      </c>
      <c r="R57">
        <v>437</v>
      </c>
      <c r="S57">
        <v>443</v>
      </c>
      <c r="T57">
        <v>450</v>
      </c>
      <c r="U57">
        <v>457</v>
      </c>
      <c r="V57">
        <v>464</v>
      </c>
      <c r="W57">
        <v>471</v>
      </c>
      <c r="X57">
        <v>478</v>
      </c>
      <c r="Y57">
        <v>485</v>
      </c>
      <c r="Z57">
        <v>492</v>
      </c>
      <c r="AA57">
        <v>500</v>
      </c>
      <c r="AB57">
        <v>507</v>
      </c>
      <c r="AC57">
        <v>515</v>
      </c>
      <c r="AD57">
        <v>522</v>
      </c>
      <c r="AE57">
        <v>530</v>
      </c>
      <c r="AF57">
        <v>538</v>
      </c>
      <c r="AG57">
        <v>546</v>
      </c>
      <c r="AH57">
        <v>554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topLeftCell="A5" workbookViewId="0">
      <selection sqref="A1:AH57"/>
    </sheetView>
  </sheetViews>
  <sheetFormatPr defaultRowHeight="13.5"/>
  <sheetData>
    <row r="1" spans="1:34">
      <c r="A1" t="s">
        <v>61</v>
      </c>
    </row>
    <row r="2" spans="1:34">
      <c r="A2" t="s">
        <v>62</v>
      </c>
    </row>
    <row r="3" spans="1:34">
      <c r="C3" t="s">
        <v>4</v>
      </c>
      <c r="D3">
        <v>0</v>
      </c>
      <c r="E3">
        <v>1</v>
      </c>
      <c r="F3">
        <v>2</v>
      </c>
      <c r="G3">
        <v>3</v>
      </c>
      <c r="H3">
        <v>4</v>
      </c>
      <c r="I3">
        <v>5</v>
      </c>
      <c r="J3">
        <v>6</v>
      </c>
      <c r="K3">
        <v>7</v>
      </c>
      <c r="L3">
        <v>8</v>
      </c>
      <c r="M3">
        <v>9</v>
      </c>
      <c r="N3">
        <v>10</v>
      </c>
      <c r="O3">
        <v>11</v>
      </c>
      <c r="P3">
        <v>12</v>
      </c>
      <c r="Q3">
        <v>13</v>
      </c>
      <c r="R3">
        <v>14</v>
      </c>
      <c r="S3">
        <v>15</v>
      </c>
      <c r="T3">
        <v>16</v>
      </c>
      <c r="U3">
        <v>17</v>
      </c>
      <c r="V3">
        <v>18</v>
      </c>
      <c r="W3">
        <v>19</v>
      </c>
      <c r="X3">
        <v>20</v>
      </c>
      <c r="Y3">
        <v>21</v>
      </c>
      <c r="Z3">
        <v>22</v>
      </c>
      <c r="AA3">
        <v>23</v>
      </c>
      <c r="AB3">
        <v>24</v>
      </c>
      <c r="AC3">
        <v>25</v>
      </c>
      <c r="AD3">
        <v>26</v>
      </c>
      <c r="AE3">
        <v>27</v>
      </c>
      <c r="AF3">
        <v>28</v>
      </c>
      <c r="AG3">
        <v>29</v>
      </c>
      <c r="AH3">
        <v>30</v>
      </c>
    </row>
    <row r="4" spans="1:34">
      <c r="B4" t="s">
        <v>63</v>
      </c>
      <c r="C4" t="s">
        <v>64</v>
      </c>
      <c r="D4" s="2">
        <v>681392</v>
      </c>
      <c r="E4" s="2">
        <v>365115</v>
      </c>
      <c r="F4" s="2">
        <v>314125</v>
      </c>
      <c r="G4" s="2">
        <v>246257</v>
      </c>
      <c r="H4" s="2">
        <v>230791</v>
      </c>
      <c r="I4" s="2">
        <v>260865</v>
      </c>
      <c r="J4" s="2">
        <v>247298</v>
      </c>
      <c r="K4" s="2">
        <v>279345</v>
      </c>
      <c r="L4" s="2">
        <v>237568</v>
      </c>
      <c r="M4" s="2">
        <v>243875</v>
      </c>
      <c r="N4" s="2">
        <v>248342</v>
      </c>
      <c r="O4" s="2">
        <v>262002</v>
      </c>
      <c r="P4" s="2">
        <v>266891</v>
      </c>
      <c r="Q4" s="2">
        <v>274725</v>
      </c>
      <c r="R4" s="2">
        <v>279128</v>
      </c>
      <c r="S4" s="2">
        <v>279558</v>
      </c>
      <c r="T4" s="2">
        <v>248738</v>
      </c>
      <c r="U4" s="2">
        <v>251029</v>
      </c>
      <c r="V4" s="2">
        <v>253078</v>
      </c>
      <c r="W4" s="2">
        <v>254470</v>
      </c>
      <c r="X4" s="2">
        <v>255785</v>
      </c>
      <c r="Y4" s="2">
        <v>256573</v>
      </c>
      <c r="Z4" s="2">
        <v>257423</v>
      </c>
      <c r="AA4" s="2">
        <v>258875</v>
      </c>
      <c r="AB4" s="2">
        <v>260065</v>
      </c>
      <c r="AC4" s="2">
        <v>261088</v>
      </c>
      <c r="AD4" s="2">
        <v>261920</v>
      </c>
      <c r="AE4" s="2">
        <v>261601</v>
      </c>
      <c r="AF4" s="2">
        <v>261002</v>
      </c>
      <c r="AG4" s="2">
        <v>260089</v>
      </c>
      <c r="AH4" s="2">
        <v>258810</v>
      </c>
    </row>
    <row r="5" spans="1:34">
      <c r="C5" t="s">
        <v>9</v>
      </c>
      <c r="D5">
        <v>0</v>
      </c>
      <c r="E5">
        <v>103</v>
      </c>
      <c r="F5" s="2">
        <v>1845</v>
      </c>
      <c r="G5" s="2">
        <v>3142</v>
      </c>
      <c r="H5" s="2">
        <v>3741</v>
      </c>
      <c r="I5" s="2">
        <v>4202</v>
      </c>
      <c r="J5" s="2">
        <v>4951</v>
      </c>
      <c r="K5" s="2">
        <v>5668</v>
      </c>
      <c r="L5" s="2">
        <v>6865</v>
      </c>
      <c r="M5" s="2">
        <v>7648</v>
      </c>
      <c r="N5" s="2">
        <v>8492</v>
      </c>
      <c r="O5" s="2">
        <v>9386</v>
      </c>
      <c r="P5" s="2">
        <v>10277</v>
      </c>
      <c r="Q5" s="2">
        <v>11213</v>
      </c>
      <c r="R5" s="2">
        <v>12214</v>
      </c>
      <c r="S5" s="2">
        <v>13227</v>
      </c>
      <c r="T5" s="2">
        <v>14207</v>
      </c>
      <c r="U5" s="2">
        <v>15046</v>
      </c>
      <c r="V5" s="2">
        <v>15902</v>
      </c>
      <c r="W5" s="2">
        <v>16788</v>
      </c>
      <c r="X5" s="2">
        <v>17697</v>
      </c>
      <c r="Y5" s="2">
        <v>18885</v>
      </c>
      <c r="Z5" s="2">
        <v>20092</v>
      </c>
      <c r="AA5" s="2">
        <v>21319</v>
      </c>
      <c r="AB5" s="2">
        <v>22571</v>
      </c>
      <c r="AC5" s="2">
        <v>23843</v>
      </c>
      <c r="AD5" s="2">
        <v>25130</v>
      </c>
      <c r="AE5" s="2">
        <v>26261</v>
      </c>
      <c r="AF5" s="2">
        <v>27391</v>
      </c>
      <c r="AG5" s="2">
        <v>28517</v>
      </c>
      <c r="AH5" s="2">
        <v>29638</v>
      </c>
    </row>
    <row r="6" spans="1:34">
      <c r="C6" t="s">
        <v>65</v>
      </c>
      <c r="D6" s="2">
        <v>400000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 s="2">
        <v>16441</v>
      </c>
      <c r="U6" s="2">
        <v>16441</v>
      </c>
      <c r="V6" s="2">
        <v>16441</v>
      </c>
      <c r="W6" s="2">
        <v>16441</v>
      </c>
      <c r="X6" s="2">
        <v>16441</v>
      </c>
      <c r="Y6" s="2">
        <v>16441</v>
      </c>
      <c r="Z6" s="2">
        <v>16441</v>
      </c>
      <c r="AA6" s="2">
        <v>16441</v>
      </c>
      <c r="AB6" s="2">
        <v>16441</v>
      </c>
      <c r="AC6" s="2">
        <v>16441</v>
      </c>
      <c r="AD6">
        <v>0</v>
      </c>
      <c r="AE6">
        <v>0</v>
      </c>
      <c r="AF6">
        <v>0</v>
      </c>
      <c r="AG6">
        <v>0</v>
      </c>
      <c r="AH6">
        <v>0</v>
      </c>
    </row>
    <row r="7" spans="1:34">
      <c r="C7" t="s">
        <v>8</v>
      </c>
      <c r="D7">
        <v>0</v>
      </c>
      <c r="E7" s="2">
        <v>19190</v>
      </c>
      <c r="F7" s="2">
        <v>19190</v>
      </c>
      <c r="G7" s="2">
        <v>19190</v>
      </c>
      <c r="H7" s="2">
        <v>19190</v>
      </c>
      <c r="I7" s="2">
        <v>19190</v>
      </c>
      <c r="J7" s="2">
        <v>19190</v>
      </c>
      <c r="K7" s="2">
        <v>19190</v>
      </c>
      <c r="L7" s="2">
        <v>19190</v>
      </c>
      <c r="M7" s="2">
        <v>19190</v>
      </c>
      <c r="N7" s="2">
        <v>19190</v>
      </c>
      <c r="O7" s="2">
        <v>19190</v>
      </c>
      <c r="P7" s="2">
        <v>19190</v>
      </c>
      <c r="Q7" s="2">
        <v>19190</v>
      </c>
      <c r="R7" s="2">
        <v>19190</v>
      </c>
      <c r="S7" s="2">
        <v>19190</v>
      </c>
      <c r="T7" s="2">
        <v>19190</v>
      </c>
      <c r="U7" s="2">
        <v>19190</v>
      </c>
      <c r="V7" s="2">
        <v>19190</v>
      </c>
      <c r="W7" s="2">
        <v>19190</v>
      </c>
      <c r="X7" s="2">
        <v>19190</v>
      </c>
      <c r="Y7" s="2">
        <v>19190</v>
      </c>
      <c r="Z7" s="2">
        <v>19190</v>
      </c>
      <c r="AA7" s="2">
        <v>19190</v>
      </c>
      <c r="AB7" s="2">
        <v>19190</v>
      </c>
      <c r="AC7" s="2">
        <v>19190</v>
      </c>
      <c r="AD7" s="2">
        <v>19190</v>
      </c>
      <c r="AE7" s="2">
        <v>19190</v>
      </c>
      <c r="AF7" s="2">
        <v>19190</v>
      </c>
      <c r="AG7" s="2">
        <v>19190</v>
      </c>
      <c r="AH7" s="2">
        <v>19190</v>
      </c>
    </row>
    <row r="8" spans="1:34">
      <c r="C8" t="s">
        <v>66</v>
      </c>
      <c r="D8" s="2">
        <v>240000</v>
      </c>
    </row>
    <row r="9" spans="1:34">
      <c r="B9" t="s">
        <v>10</v>
      </c>
      <c r="D9" s="2">
        <v>1321392</v>
      </c>
      <c r="E9" s="2">
        <v>384408</v>
      </c>
      <c r="F9" s="2">
        <v>335160</v>
      </c>
      <c r="G9" s="2">
        <v>268590</v>
      </c>
      <c r="H9" s="2">
        <v>253722</v>
      </c>
      <c r="I9" s="2">
        <v>284257</v>
      </c>
      <c r="J9" s="2">
        <v>271439</v>
      </c>
      <c r="K9" s="2">
        <v>304203</v>
      </c>
      <c r="L9" s="2">
        <v>263623</v>
      </c>
      <c r="M9" s="2">
        <v>270713</v>
      </c>
      <c r="N9" s="2">
        <v>276024</v>
      </c>
      <c r="O9" s="2">
        <v>290578</v>
      </c>
      <c r="P9" s="2">
        <v>296358</v>
      </c>
      <c r="Q9" s="2">
        <v>305129</v>
      </c>
      <c r="R9" s="2">
        <v>310531</v>
      </c>
      <c r="S9" s="2">
        <v>311975</v>
      </c>
      <c r="T9" s="2">
        <v>298577</v>
      </c>
      <c r="U9" s="2">
        <v>301707</v>
      </c>
      <c r="V9" s="2">
        <v>304611</v>
      </c>
      <c r="W9" s="2">
        <v>306889</v>
      </c>
      <c r="X9" s="2">
        <v>309114</v>
      </c>
      <c r="Y9" s="2">
        <v>311089</v>
      </c>
      <c r="Z9" s="2">
        <v>313146</v>
      </c>
      <c r="AA9" s="2">
        <v>315825</v>
      </c>
      <c r="AB9" s="2">
        <v>318268</v>
      </c>
      <c r="AC9" s="2">
        <v>320561</v>
      </c>
      <c r="AD9" s="2">
        <v>306240</v>
      </c>
      <c r="AE9" s="2">
        <v>307053</v>
      </c>
      <c r="AF9" s="2">
        <v>307583</v>
      </c>
      <c r="AG9" s="2">
        <v>307795</v>
      </c>
      <c r="AH9" s="2">
        <v>307638</v>
      </c>
    </row>
    <row r="10" spans="1:34">
      <c r="A10" t="s">
        <v>11</v>
      </c>
      <c r="B10" t="s">
        <v>67</v>
      </c>
      <c r="C10" t="s">
        <v>68</v>
      </c>
      <c r="D10">
        <v>0</v>
      </c>
      <c r="E10" s="2">
        <v>38827</v>
      </c>
      <c r="F10" s="2">
        <v>81158</v>
      </c>
      <c r="G10" s="2">
        <v>85017</v>
      </c>
      <c r="H10" s="2">
        <v>82025</v>
      </c>
      <c r="I10" s="2">
        <v>76449</v>
      </c>
      <c r="J10" s="2">
        <v>66048</v>
      </c>
      <c r="K10" s="2">
        <v>52853</v>
      </c>
      <c r="L10" s="2">
        <v>59555</v>
      </c>
      <c r="M10" s="2">
        <v>60522</v>
      </c>
      <c r="N10" s="2">
        <v>60417</v>
      </c>
      <c r="O10" s="2">
        <v>59479</v>
      </c>
      <c r="P10" s="2">
        <v>59629</v>
      </c>
      <c r="Q10" s="2">
        <v>59356</v>
      </c>
      <c r="R10" s="2">
        <v>60292</v>
      </c>
      <c r="S10" s="2">
        <v>62923</v>
      </c>
      <c r="T10" s="2">
        <v>63668</v>
      </c>
      <c r="U10" s="2">
        <v>64377</v>
      </c>
      <c r="V10" s="2">
        <v>63456</v>
      </c>
      <c r="W10" s="2">
        <v>62695</v>
      </c>
      <c r="X10" s="2">
        <v>62053</v>
      </c>
      <c r="Y10" s="2">
        <v>61661</v>
      </c>
      <c r="Z10" s="2">
        <v>61375</v>
      </c>
      <c r="AA10" s="2">
        <v>60968</v>
      </c>
      <c r="AB10" s="2">
        <v>61157</v>
      </c>
      <c r="AC10" s="2">
        <v>61367</v>
      </c>
      <c r="AD10" s="2">
        <v>61597</v>
      </c>
      <c r="AE10" s="2">
        <v>61823</v>
      </c>
      <c r="AF10" s="2">
        <v>62041</v>
      </c>
      <c r="AG10" s="2">
        <v>62177</v>
      </c>
      <c r="AH10" s="2">
        <v>62225</v>
      </c>
    </row>
    <row r="11" spans="1:34">
      <c r="A11" t="s">
        <v>14</v>
      </c>
      <c r="C11" t="s">
        <v>69</v>
      </c>
      <c r="D11" s="2">
        <v>15659</v>
      </c>
      <c r="E11" s="2">
        <v>16050</v>
      </c>
      <c r="F11" s="2">
        <v>16452</v>
      </c>
      <c r="G11" s="2">
        <v>16863</v>
      </c>
      <c r="H11" s="2">
        <v>17284</v>
      </c>
      <c r="I11" s="2">
        <v>17717</v>
      </c>
      <c r="J11" s="2">
        <v>18159</v>
      </c>
      <c r="K11" s="2">
        <v>18613</v>
      </c>
      <c r="L11" s="2">
        <v>19079</v>
      </c>
      <c r="M11" s="2">
        <v>19556</v>
      </c>
      <c r="N11" s="2">
        <v>20045</v>
      </c>
      <c r="O11" s="2">
        <v>20546</v>
      </c>
      <c r="P11" s="2">
        <v>21059</v>
      </c>
      <c r="Q11" s="2">
        <v>21586</v>
      </c>
      <c r="R11" s="2">
        <v>22126</v>
      </c>
      <c r="S11" s="2">
        <v>22679</v>
      </c>
      <c r="T11" s="2">
        <v>23246</v>
      </c>
      <c r="U11" s="2">
        <v>23827</v>
      </c>
      <c r="V11" s="2">
        <v>24422</v>
      </c>
      <c r="W11" s="2">
        <v>25033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</row>
    <row r="12" spans="1:34">
      <c r="A12" t="s">
        <v>16</v>
      </c>
      <c r="C12" t="s">
        <v>24</v>
      </c>
      <c r="D12" s="2">
        <v>10000</v>
      </c>
      <c r="E12" s="2">
        <v>9609</v>
      </c>
      <c r="F12" s="2">
        <v>9207</v>
      </c>
      <c r="G12" s="2">
        <v>8796</v>
      </c>
      <c r="H12" s="2">
        <v>8374</v>
      </c>
      <c r="I12" s="2">
        <v>7942</v>
      </c>
      <c r="J12" s="2">
        <v>7499</v>
      </c>
      <c r="K12" s="2">
        <v>7045</v>
      </c>
      <c r="L12" s="2">
        <v>6580</v>
      </c>
      <c r="M12" s="2">
        <v>6103</v>
      </c>
      <c r="N12" s="2">
        <v>5614</v>
      </c>
      <c r="O12" s="2">
        <v>5113</v>
      </c>
      <c r="P12" s="2">
        <v>4599</v>
      </c>
      <c r="Q12" s="2">
        <v>4073</v>
      </c>
      <c r="R12" s="2">
        <v>3533</v>
      </c>
      <c r="S12" s="2">
        <v>2980</v>
      </c>
      <c r="T12" s="2">
        <v>2413</v>
      </c>
      <c r="U12" s="2">
        <v>1832</v>
      </c>
      <c r="V12" s="2">
        <v>1236</v>
      </c>
      <c r="W12">
        <v>626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</row>
    <row r="13" spans="1:34">
      <c r="A13" t="s">
        <v>18</v>
      </c>
      <c r="C13" t="s">
        <v>70</v>
      </c>
      <c r="D13" s="2">
        <v>50000</v>
      </c>
    </row>
    <row r="14" spans="1:34">
      <c r="A14" t="s">
        <v>20</v>
      </c>
      <c r="C14" t="s">
        <v>71</v>
      </c>
      <c r="D14" s="2">
        <v>793684</v>
      </c>
      <c r="E14" s="2">
        <v>6667</v>
      </c>
      <c r="F14" s="2">
        <v>6667</v>
      </c>
      <c r="G14" s="2">
        <v>6667</v>
      </c>
      <c r="H14" s="2">
        <v>6667</v>
      </c>
      <c r="I14" s="2">
        <v>6667</v>
      </c>
      <c r="J14" s="2">
        <v>6667</v>
      </c>
      <c r="K14" s="2">
        <v>6667</v>
      </c>
      <c r="L14" s="2">
        <v>6667</v>
      </c>
      <c r="M14" s="2">
        <v>6667</v>
      </c>
      <c r="N14" s="2">
        <v>6667</v>
      </c>
      <c r="O14" s="2">
        <v>6667</v>
      </c>
      <c r="P14" s="2">
        <v>6667</v>
      </c>
      <c r="Q14" s="2">
        <v>6667</v>
      </c>
      <c r="R14" s="2">
        <v>6667</v>
      </c>
      <c r="S14" s="2">
        <v>6667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</row>
    <row r="15" spans="1:34">
      <c r="C15" t="s">
        <v>72</v>
      </c>
      <c r="D15" s="2">
        <v>200000</v>
      </c>
    </row>
    <row r="16" spans="1:34">
      <c r="C16" t="s">
        <v>73</v>
      </c>
      <c r="E16" s="2">
        <v>9718</v>
      </c>
      <c r="F16" s="2">
        <v>9718</v>
      </c>
      <c r="G16" s="2">
        <v>9718</v>
      </c>
      <c r="H16" s="2">
        <v>9718</v>
      </c>
      <c r="I16" s="2">
        <v>9718</v>
      </c>
      <c r="J16" s="2">
        <v>9718</v>
      </c>
      <c r="K16" s="2">
        <v>9718</v>
      </c>
      <c r="L16" s="2">
        <v>9718</v>
      </c>
      <c r="M16" s="2">
        <v>9718</v>
      </c>
      <c r="N16" s="2">
        <v>9718</v>
      </c>
      <c r="O16" s="2">
        <v>9718</v>
      </c>
      <c r="P16" s="2">
        <v>9718</v>
      </c>
      <c r="Q16" s="2">
        <v>9718</v>
      </c>
      <c r="R16" s="2">
        <v>9718</v>
      </c>
      <c r="S16" s="2">
        <v>9718</v>
      </c>
      <c r="T16" s="2">
        <v>9718</v>
      </c>
      <c r="U16" s="2">
        <v>9718</v>
      </c>
      <c r="V16" s="2">
        <v>9718</v>
      </c>
      <c r="W16" s="2">
        <v>9718</v>
      </c>
      <c r="X16" s="2">
        <v>9718</v>
      </c>
      <c r="Y16" s="2">
        <v>9718</v>
      </c>
      <c r="Z16" s="2">
        <v>9718</v>
      </c>
      <c r="AA16" s="2">
        <v>9718</v>
      </c>
      <c r="AB16" s="2">
        <v>9718</v>
      </c>
      <c r="AC16" s="2">
        <v>9718</v>
      </c>
      <c r="AD16" s="2">
        <v>9718</v>
      </c>
      <c r="AE16" s="2">
        <v>9718</v>
      </c>
      <c r="AF16" s="2">
        <v>9718</v>
      </c>
      <c r="AG16" s="2">
        <v>9718</v>
      </c>
      <c r="AH16" s="2">
        <v>9718</v>
      </c>
    </row>
    <row r="17" spans="1:34">
      <c r="C17" t="s">
        <v>22</v>
      </c>
      <c r="D17" s="2">
        <v>13430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</row>
    <row r="18" spans="1:34">
      <c r="C18" t="s">
        <v>23</v>
      </c>
      <c r="D18" s="2">
        <v>128309</v>
      </c>
      <c r="E18" s="2">
        <v>32860</v>
      </c>
      <c r="F18" s="2">
        <v>28271</v>
      </c>
      <c r="G18" s="2">
        <v>22163</v>
      </c>
      <c r="H18" s="2">
        <v>20771</v>
      </c>
      <c r="I18" s="2">
        <v>23478</v>
      </c>
      <c r="J18" s="2">
        <v>22257</v>
      </c>
      <c r="K18" s="2">
        <v>25141</v>
      </c>
      <c r="L18" s="2">
        <v>21381</v>
      </c>
      <c r="M18" s="2">
        <v>21949</v>
      </c>
      <c r="N18" s="2">
        <v>22351</v>
      </c>
      <c r="O18" s="2">
        <v>23580</v>
      </c>
      <c r="P18" s="2">
        <v>24020</v>
      </c>
      <c r="Q18" s="2">
        <v>24725</v>
      </c>
      <c r="R18" s="2">
        <v>25121</v>
      </c>
      <c r="S18" s="2">
        <v>25160</v>
      </c>
      <c r="T18" s="2">
        <v>22386</v>
      </c>
      <c r="U18" s="2">
        <v>22593</v>
      </c>
      <c r="V18" s="2">
        <v>22777</v>
      </c>
      <c r="W18" s="2">
        <v>22902</v>
      </c>
      <c r="X18" s="2">
        <v>23021</v>
      </c>
      <c r="Y18" s="2">
        <v>23092</v>
      </c>
      <c r="Z18" s="2">
        <v>23168</v>
      </c>
      <c r="AA18" s="2">
        <v>23299</v>
      </c>
      <c r="AB18" s="2">
        <v>23406</v>
      </c>
      <c r="AC18" s="2">
        <v>23498</v>
      </c>
      <c r="AD18" s="2">
        <v>23573</v>
      </c>
      <c r="AE18" s="2">
        <v>23544</v>
      </c>
      <c r="AF18" s="2">
        <v>23490</v>
      </c>
      <c r="AG18" s="2">
        <v>23408</v>
      </c>
      <c r="AH18" s="2">
        <v>23293</v>
      </c>
    </row>
    <row r="19" spans="1:34">
      <c r="C19" t="s">
        <v>74</v>
      </c>
      <c r="D19" s="2">
        <v>100000</v>
      </c>
    </row>
    <row r="20" spans="1:34">
      <c r="C20" t="s">
        <v>19</v>
      </c>
      <c r="E20" s="2">
        <v>3342</v>
      </c>
      <c r="F20" s="2">
        <v>3342</v>
      </c>
      <c r="G20" s="2">
        <v>3342</v>
      </c>
      <c r="H20" s="2">
        <v>3342</v>
      </c>
      <c r="I20" s="2">
        <v>3342</v>
      </c>
      <c r="J20" s="2">
        <v>6683</v>
      </c>
      <c r="K20" s="2">
        <v>6683</v>
      </c>
      <c r="L20" s="2">
        <v>6683</v>
      </c>
      <c r="M20" s="2">
        <v>6683</v>
      </c>
      <c r="N20" s="2">
        <v>6683</v>
      </c>
      <c r="O20" s="2">
        <v>6683</v>
      </c>
      <c r="P20" s="2">
        <v>6683</v>
      </c>
      <c r="Q20" s="2">
        <v>6683</v>
      </c>
      <c r="R20" s="2">
        <v>6683</v>
      </c>
      <c r="S20" s="2">
        <v>6683</v>
      </c>
      <c r="T20" s="2">
        <v>6683</v>
      </c>
      <c r="U20" s="2">
        <v>6683</v>
      </c>
      <c r="V20" s="2">
        <v>6683</v>
      </c>
      <c r="W20" s="2">
        <v>6683</v>
      </c>
      <c r="X20" s="2">
        <v>6683</v>
      </c>
      <c r="Y20" s="2">
        <v>6683</v>
      </c>
      <c r="Z20" s="2">
        <v>6683</v>
      </c>
      <c r="AA20" s="2">
        <v>6683</v>
      </c>
      <c r="AB20" s="2">
        <v>6683</v>
      </c>
      <c r="AC20" s="2">
        <v>6683</v>
      </c>
      <c r="AD20" s="2">
        <v>6683</v>
      </c>
      <c r="AE20" s="2">
        <v>6683</v>
      </c>
      <c r="AF20" s="2">
        <v>6683</v>
      </c>
      <c r="AG20" s="2">
        <v>6683</v>
      </c>
      <c r="AH20" s="2">
        <v>6683</v>
      </c>
    </row>
    <row r="21" spans="1:34">
      <c r="C21" t="s">
        <v>75</v>
      </c>
      <c r="E21" s="2">
        <v>18000</v>
      </c>
      <c r="F21" s="2">
        <v>18000</v>
      </c>
      <c r="G21" s="2">
        <v>18000</v>
      </c>
      <c r="H21" s="2">
        <v>18000</v>
      </c>
      <c r="I21" s="2">
        <v>18000</v>
      </c>
      <c r="J21" s="2">
        <v>18000</v>
      </c>
      <c r="K21" s="2">
        <v>18000</v>
      </c>
      <c r="L21" s="2">
        <v>18000</v>
      </c>
      <c r="M21" s="2">
        <v>18000</v>
      </c>
      <c r="N21" s="2">
        <v>18000</v>
      </c>
      <c r="O21" s="2">
        <v>18000</v>
      </c>
      <c r="P21" s="2">
        <v>18000</v>
      </c>
      <c r="Q21" s="2">
        <v>18000</v>
      </c>
      <c r="R21" s="2">
        <v>18000</v>
      </c>
      <c r="S21" s="2">
        <v>18000</v>
      </c>
      <c r="T21" s="2">
        <v>18000</v>
      </c>
      <c r="U21" s="2">
        <v>18000</v>
      </c>
      <c r="V21" s="2">
        <v>18000</v>
      </c>
      <c r="W21" s="2">
        <v>18000</v>
      </c>
      <c r="X21" s="2">
        <v>18000</v>
      </c>
      <c r="Y21" s="2">
        <v>18000</v>
      </c>
      <c r="Z21" s="2">
        <v>18000</v>
      </c>
      <c r="AA21" s="2">
        <v>18000</v>
      </c>
      <c r="AB21" s="2">
        <v>18000</v>
      </c>
      <c r="AC21" s="2">
        <v>18000</v>
      </c>
      <c r="AD21" s="2">
        <v>18000</v>
      </c>
      <c r="AE21" s="2">
        <v>18000</v>
      </c>
      <c r="AF21" s="2">
        <v>18000</v>
      </c>
      <c r="AG21" s="2">
        <v>18000</v>
      </c>
      <c r="AH21" s="2">
        <v>18000</v>
      </c>
    </row>
    <row r="22" spans="1:34">
      <c r="B22" t="s">
        <v>10</v>
      </c>
      <c r="D22" s="2">
        <v>1311082</v>
      </c>
      <c r="E22" s="2">
        <v>135072</v>
      </c>
      <c r="F22" s="2">
        <v>172815</v>
      </c>
      <c r="G22" s="2">
        <v>170565</v>
      </c>
      <c r="H22" s="2">
        <v>166181</v>
      </c>
      <c r="I22" s="2">
        <v>163312</v>
      </c>
      <c r="J22" s="2">
        <v>155032</v>
      </c>
      <c r="K22" s="2">
        <v>144720</v>
      </c>
      <c r="L22" s="2">
        <v>147662</v>
      </c>
      <c r="M22" s="2">
        <v>149197</v>
      </c>
      <c r="N22" s="2">
        <v>149494</v>
      </c>
      <c r="O22" s="2">
        <v>149786</v>
      </c>
      <c r="P22" s="2">
        <v>150376</v>
      </c>
      <c r="Q22" s="2">
        <v>150808</v>
      </c>
      <c r="R22" s="2">
        <v>152140</v>
      </c>
      <c r="S22" s="2">
        <v>154810</v>
      </c>
      <c r="T22" s="2">
        <v>146115</v>
      </c>
      <c r="U22" s="2">
        <v>147030</v>
      </c>
      <c r="V22" s="2">
        <v>146293</v>
      </c>
      <c r="W22" s="2">
        <v>145657</v>
      </c>
      <c r="X22" s="2">
        <v>119475</v>
      </c>
      <c r="Y22" s="2">
        <v>119154</v>
      </c>
      <c r="Z22" s="2">
        <v>118944</v>
      </c>
      <c r="AA22" s="2">
        <v>118668</v>
      </c>
      <c r="AB22" s="2">
        <v>118964</v>
      </c>
      <c r="AC22" s="2">
        <v>119266</v>
      </c>
      <c r="AD22" s="2">
        <v>119571</v>
      </c>
      <c r="AE22" s="2">
        <v>119769</v>
      </c>
      <c r="AF22" s="2">
        <v>119932</v>
      </c>
      <c r="AG22" s="2">
        <v>119986</v>
      </c>
      <c r="AH22" s="2">
        <v>119919</v>
      </c>
    </row>
    <row r="23" spans="1:34">
      <c r="B23" t="s">
        <v>63</v>
      </c>
      <c r="C23" t="s">
        <v>76</v>
      </c>
      <c r="E23" s="2">
        <v>52224</v>
      </c>
      <c r="F23" s="2">
        <v>63544</v>
      </c>
      <c r="G23" s="2">
        <v>70043</v>
      </c>
      <c r="H23" s="2">
        <v>73500</v>
      </c>
      <c r="I23" s="2">
        <v>76989</v>
      </c>
      <c r="J23" s="2">
        <v>77374</v>
      </c>
      <c r="K23" s="2">
        <v>77761</v>
      </c>
      <c r="L23" s="2">
        <v>78149</v>
      </c>
      <c r="M23" s="2">
        <v>78540</v>
      </c>
      <c r="N23" s="2">
        <v>78933</v>
      </c>
      <c r="O23" s="2">
        <v>79327</v>
      </c>
      <c r="P23" s="2">
        <v>79724</v>
      </c>
      <c r="Q23" s="2">
        <v>80123</v>
      </c>
      <c r="R23" s="2">
        <v>80523</v>
      </c>
      <c r="S23" s="2">
        <v>80926</v>
      </c>
      <c r="T23" s="2">
        <v>81331</v>
      </c>
      <c r="U23" s="2">
        <v>81737</v>
      </c>
      <c r="V23" s="2">
        <v>82146</v>
      </c>
      <c r="W23" s="2">
        <v>82557</v>
      </c>
      <c r="X23" s="2">
        <v>82969</v>
      </c>
      <c r="Y23" s="2">
        <v>83384</v>
      </c>
      <c r="Z23" s="2">
        <v>83801</v>
      </c>
      <c r="AA23" s="2">
        <v>84220</v>
      </c>
      <c r="AB23" s="2">
        <v>84641</v>
      </c>
      <c r="AC23" s="2">
        <v>85064</v>
      </c>
      <c r="AD23" s="2">
        <v>85490</v>
      </c>
      <c r="AE23" s="2">
        <v>85917</v>
      </c>
      <c r="AF23" s="2">
        <v>86347</v>
      </c>
      <c r="AG23" s="2">
        <v>86779</v>
      </c>
      <c r="AH23" s="2">
        <v>87212</v>
      </c>
    </row>
    <row r="24" spans="1:34">
      <c r="C24" t="s">
        <v>27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</row>
    <row r="25" spans="1:34">
      <c r="A25" t="s">
        <v>28</v>
      </c>
      <c r="B25" t="s">
        <v>10</v>
      </c>
      <c r="E25" s="2">
        <v>52224</v>
      </c>
      <c r="F25" s="2">
        <v>63544</v>
      </c>
      <c r="G25" s="2">
        <v>70043</v>
      </c>
      <c r="H25" s="2">
        <v>73500</v>
      </c>
      <c r="I25" s="2">
        <v>76989</v>
      </c>
      <c r="J25" s="2">
        <v>77374</v>
      </c>
      <c r="K25" s="2">
        <v>77761</v>
      </c>
      <c r="L25" s="2">
        <v>78149</v>
      </c>
      <c r="M25" s="2">
        <v>78540</v>
      </c>
      <c r="N25" s="2">
        <v>78933</v>
      </c>
      <c r="O25" s="2">
        <v>79327</v>
      </c>
      <c r="P25" s="2">
        <v>79724</v>
      </c>
      <c r="Q25" s="2">
        <v>80123</v>
      </c>
      <c r="R25" s="2">
        <v>80523</v>
      </c>
      <c r="S25" s="2">
        <v>80926</v>
      </c>
      <c r="T25" s="2">
        <v>81331</v>
      </c>
      <c r="U25" s="2">
        <v>81737</v>
      </c>
      <c r="V25" s="2">
        <v>82146</v>
      </c>
      <c r="W25" s="2">
        <v>82557</v>
      </c>
      <c r="X25" s="2">
        <v>82969</v>
      </c>
      <c r="Y25" s="2">
        <v>83384</v>
      </c>
      <c r="Z25" s="2">
        <v>83801</v>
      </c>
      <c r="AA25" s="2">
        <v>84220</v>
      </c>
      <c r="AB25" s="2">
        <v>84641</v>
      </c>
      <c r="AC25" s="2">
        <v>85064</v>
      </c>
      <c r="AD25" s="2">
        <v>85490</v>
      </c>
      <c r="AE25" s="2">
        <v>85917</v>
      </c>
      <c r="AF25" s="2">
        <v>86347</v>
      </c>
      <c r="AG25" s="2">
        <v>86779</v>
      </c>
      <c r="AH25" s="2">
        <v>87212</v>
      </c>
    </row>
    <row r="26" spans="1:34">
      <c r="A26" t="s">
        <v>29</v>
      </c>
      <c r="B26" t="s">
        <v>67</v>
      </c>
      <c r="C26" t="s">
        <v>30</v>
      </c>
      <c r="E26" s="2">
        <v>27287</v>
      </c>
      <c r="F26" s="2">
        <v>30183</v>
      </c>
      <c r="G26" s="2">
        <v>33271</v>
      </c>
      <c r="H26" s="2">
        <v>34912</v>
      </c>
      <c r="I26" s="2">
        <v>36570</v>
      </c>
      <c r="J26" s="2">
        <v>36752</v>
      </c>
      <c r="K26" s="2">
        <v>36936</v>
      </c>
      <c r="L26" s="2">
        <v>37121</v>
      </c>
      <c r="M26" s="2">
        <v>37307</v>
      </c>
      <c r="N26" s="2">
        <v>37493</v>
      </c>
      <c r="O26" s="2">
        <v>37681</v>
      </c>
      <c r="P26" s="2">
        <v>37869</v>
      </c>
      <c r="Q26" s="2">
        <v>38058</v>
      </c>
      <c r="R26" s="2">
        <v>38249</v>
      </c>
      <c r="S26" s="2">
        <v>38440</v>
      </c>
      <c r="T26" s="2">
        <v>38632</v>
      </c>
      <c r="U26" s="2">
        <v>38825</v>
      </c>
      <c r="V26" s="2">
        <v>39019</v>
      </c>
      <c r="W26" s="2">
        <v>39214</v>
      </c>
      <c r="X26" s="2">
        <v>39410</v>
      </c>
      <c r="Y26" s="2">
        <v>39608</v>
      </c>
      <c r="Z26" s="2">
        <v>39806</v>
      </c>
      <c r="AA26" s="2">
        <v>40005</v>
      </c>
      <c r="AB26" s="2">
        <v>40205</v>
      </c>
      <c r="AC26" s="2">
        <v>40406</v>
      </c>
      <c r="AD26" s="2">
        <v>40608</v>
      </c>
      <c r="AE26" s="2">
        <v>40811</v>
      </c>
      <c r="AF26" s="2">
        <v>41015</v>
      </c>
      <c r="AG26" s="2">
        <v>41220</v>
      </c>
      <c r="AH26" s="2">
        <v>41426</v>
      </c>
    </row>
    <row r="27" spans="1:34">
      <c r="A27" t="s">
        <v>31</v>
      </c>
      <c r="C27" t="s">
        <v>32</v>
      </c>
      <c r="E27" s="2">
        <v>2729</v>
      </c>
      <c r="F27" s="2">
        <v>3018</v>
      </c>
      <c r="G27" s="2">
        <v>3327</v>
      </c>
      <c r="H27" s="2">
        <v>3491</v>
      </c>
      <c r="I27" s="2">
        <v>3657</v>
      </c>
      <c r="J27" s="2">
        <v>3675</v>
      </c>
      <c r="K27" s="2">
        <v>3694</v>
      </c>
      <c r="L27" s="2">
        <v>3712</v>
      </c>
      <c r="M27" s="2">
        <v>3731</v>
      </c>
      <c r="N27" s="2">
        <v>3749</v>
      </c>
      <c r="O27" s="2">
        <v>3768</v>
      </c>
      <c r="P27" s="2">
        <v>3787</v>
      </c>
      <c r="Q27" s="2">
        <v>3806</v>
      </c>
      <c r="R27" s="2">
        <v>3825</v>
      </c>
      <c r="S27" s="2">
        <v>3844</v>
      </c>
      <c r="T27" s="2">
        <v>3863</v>
      </c>
      <c r="U27" s="2">
        <v>3883</v>
      </c>
      <c r="V27" s="2">
        <v>3902</v>
      </c>
      <c r="W27" s="2">
        <v>3921</v>
      </c>
      <c r="X27" s="2">
        <v>3941</v>
      </c>
      <c r="Y27" s="2">
        <v>3961</v>
      </c>
      <c r="Z27" s="2">
        <v>3981</v>
      </c>
      <c r="AA27" s="2">
        <v>4000</v>
      </c>
      <c r="AB27" s="2">
        <v>4020</v>
      </c>
      <c r="AC27" s="2">
        <v>4041</v>
      </c>
      <c r="AD27" s="2">
        <v>4061</v>
      </c>
      <c r="AE27" s="2">
        <v>4081</v>
      </c>
      <c r="AF27" s="2">
        <v>4101</v>
      </c>
      <c r="AG27" s="2">
        <v>4122</v>
      </c>
      <c r="AH27" s="2">
        <v>4143</v>
      </c>
    </row>
    <row r="28" spans="1:34">
      <c r="A28" t="s">
        <v>18</v>
      </c>
      <c r="C28" t="s">
        <v>33</v>
      </c>
      <c r="E28" s="2">
        <v>1364</v>
      </c>
      <c r="F28" s="2">
        <v>1509</v>
      </c>
      <c r="G28" s="2">
        <v>1664</v>
      </c>
      <c r="H28" s="2">
        <v>1746</v>
      </c>
      <c r="I28" s="2">
        <v>1828</v>
      </c>
      <c r="J28" s="2">
        <v>1838</v>
      </c>
      <c r="K28" s="2">
        <v>1847</v>
      </c>
      <c r="L28" s="2">
        <v>1856</v>
      </c>
      <c r="M28" s="2">
        <v>1865</v>
      </c>
      <c r="N28" s="2">
        <v>1875</v>
      </c>
      <c r="O28" s="2">
        <v>1884</v>
      </c>
      <c r="P28" s="2">
        <v>1893</v>
      </c>
      <c r="Q28" s="2">
        <v>1903</v>
      </c>
      <c r="R28" s="2">
        <v>1912</v>
      </c>
      <c r="S28" s="2">
        <v>1922</v>
      </c>
      <c r="T28" s="2">
        <v>1932</v>
      </c>
      <c r="U28" s="2">
        <v>1941</v>
      </c>
      <c r="V28" s="2">
        <v>1951</v>
      </c>
      <c r="W28" s="2">
        <v>1961</v>
      </c>
      <c r="X28" s="2">
        <v>1971</v>
      </c>
      <c r="Y28" s="2">
        <v>1980</v>
      </c>
      <c r="Z28" s="2">
        <v>1990</v>
      </c>
      <c r="AA28" s="2">
        <v>2000</v>
      </c>
      <c r="AB28" s="2">
        <v>2010</v>
      </c>
      <c r="AC28" s="2">
        <v>2020</v>
      </c>
      <c r="AD28" s="2">
        <v>2030</v>
      </c>
      <c r="AE28" s="2">
        <v>2041</v>
      </c>
      <c r="AF28" s="2">
        <v>2051</v>
      </c>
      <c r="AG28" s="2">
        <v>2061</v>
      </c>
      <c r="AH28" s="2">
        <v>2071</v>
      </c>
    </row>
    <row r="29" spans="1:34">
      <c r="A29" t="s">
        <v>20</v>
      </c>
      <c r="C29" t="s">
        <v>34</v>
      </c>
      <c r="E29" s="2">
        <v>1364</v>
      </c>
      <c r="F29" s="2">
        <v>1509</v>
      </c>
      <c r="G29" s="2">
        <v>1664</v>
      </c>
      <c r="H29" s="2">
        <v>1746</v>
      </c>
      <c r="I29" s="2">
        <v>1828</v>
      </c>
      <c r="J29" s="2">
        <v>1838</v>
      </c>
      <c r="K29" s="2">
        <v>1847</v>
      </c>
      <c r="L29" s="2">
        <v>1856</v>
      </c>
      <c r="M29" s="2">
        <v>1865</v>
      </c>
      <c r="N29" s="2">
        <v>1875</v>
      </c>
      <c r="O29" s="2">
        <v>1884</v>
      </c>
      <c r="P29" s="2">
        <v>1893</v>
      </c>
      <c r="Q29" s="2">
        <v>1903</v>
      </c>
      <c r="R29" s="2">
        <v>1912</v>
      </c>
      <c r="S29" s="2">
        <v>1922</v>
      </c>
      <c r="T29" s="2">
        <v>1932</v>
      </c>
      <c r="U29" s="2">
        <v>1941</v>
      </c>
      <c r="V29" s="2">
        <v>1951</v>
      </c>
      <c r="W29" s="2">
        <v>1961</v>
      </c>
      <c r="X29" s="2">
        <v>1971</v>
      </c>
      <c r="Y29" s="2">
        <v>1980</v>
      </c>
      <c r="Z29" s="2">
        <v>1990</v>
      </c>
      <c r="AA29" s="2">
        <v>2000</v>
      </c>
      <c r="AB29" s="2">
        <v>2010</v>
      </c>
      <c r="AC29" s="2">
        <v>2020</v>
      </c>
      <c r="AD29" s="2">
        <v>2030</v>
      </c>
      <c r="AE29" s="2">
        <v>2041</v>
      </c>
      <c r="AF29" s="2">
        <v>2051</v>
      </c>
      <c r="AG29" s="2">
        <v>2061</v>
      </c>
      <c r="AH29" s="2">
        <v>2071</v>
      </c>
    </row>
    <row r="30" spans="1:34">
      <c r="C30" t="s">
        <v>35</v>
      </c>
      <c r="E30" s="2">
        <v>2729</v>
      </c>
      <c r="F30" s="2">
        <v>3018</v>
      </c>
      <c r="G30" s="2">
        <v>3327</v>
      </c>
      <c r="H30" s="2">
        <v>3491</v>
      </c>
      <c r="I30" s="2">
        <v>3657</v>
      </c>
      <c r="J30" s="2">
        <v>3675</v>
      </c>
      <c r="K30" s="2">
        <v>3694</v>
      </c>
      <c r="L30" s="2">
        <v>3712</v>
      </c>
      <c r="M30" s="2">
        <v>3731</v>
      </c>
      <c r="N30" s="2">
        <v>3749</v>
      </c>
      <c r="O30" s="2">
        <v>3768</v>
      </c>
      <c r="P30" s="2">
        <v>3787</v>
      </c>
      <c r="Q30" s="2">
        <v>3806</v>
      </c>
      <c r="R30" s="2">
        <v>3825</v>
      </c>
      <c r="S30" s="2">
        <v>3844</v>
      </c>
      <c r="T30" s="2">
        <v>3863</v>
      </c>
      <c r="U30" s="2">
        <v>3883</v>
      </c>
      <c r="V30" s="2">
        <v>3902</v>
      </c>
      <c r="W30" s="2">
        <v>3921</v>
      </c>
      <c r="X30" s="2">
        <v>3941</v>
      </c>
      <c r="Y30" s="2">
        <v>3961</v>
      </c>
      <c r="Z30" s="2">
        <v>3981</v>
      </c>
      <c r="AA30" s="2">
        <v>4000</v>
      </c>
      <c r="AB30" s="2">
        <v>4020</v>
      </c>
      <c r="AC30" s="2">
        <v>4041</v>
      </c>
      <c r="AD30" s="2">
        <v>4061</v>
      </c>
      <c r="AE30" s="2">
        <v>4081</v>
      </c>
      <c r="AF30" s="2">
        <v>4101</v>
      </c>
      <c r="AG30" s="2">
        <v>4122</v>
      </c>
      <c r="AH30" s="2">
        <v>4143</v>
      </c>
    </row>
    <row r="31" spans="1:34">
      <c r="C31" t="s">
        <v>36</v>
      </c>
      <c r="E31" s="2">
        <v>5457</v>
      </c>
      <c r="F31" s="2">
        <v>6037</v>
      </c>
      <c r="G31" s="2">
        <v>6654</v>
      </c>
      <c r="H31" s="2">
        <v>6982</v>
      </c>
      <c r="I31" s="2">
        <v>7314</v>
      </c>
      <c r="J31" s="2">
        <v>7350</v>
      </c>
      <c r="K31" s="2">
        <v>7387</v>
      </c>
      <c r="L31" s="2">
        <v>7424</v>
      </c>
      <c r="M31" s="2">
        <v>7461</v>
      </c>
      <c r="N31" s="2">
        <v>7499</v>
      </c>
      <c r="O31" s="2">
        <v>7536</v>
      </c>
      <c r="P31" s="2">
        <v>7574</v>
      </c>
      <c r="Q31" s="2">
        <v>7612</v>
      </c>
      <c r="R31" s="2">
        <v>7650</v>
      </c>
      <c r="S31" s="2">
        <v>7688</v>
      </c>
      <c r="T31" s="2">
        <v>7726</v>
      </c>
      <c r="U31" s="2">
        <v>7765</v>
      </c>
      <c r="V31" s="2">
        <v>7804</v>
      </c>
      <c r="W31" s="2">
        <v>7843</v>
      </c>
      <c r="X31" s="2">
        <v>7882</v>
      </c>
      <c r="Y31" s="2">
        <v>7922</v>
      </c>
      <c r="Z31" s="2">
        <v>7961</v>
      </c>
      <c r="AA31" s="2">
        <v>8001</v>
      </c>
      <c r="AB31" s="2">
        <v>8041</v>
      </c>
      <c r="AC31" s="2">
        <v>8081</v>
      </c>
      <c r="AD31" s="2">
        <v>8122</v>
      </c>
      <c r="AE31" s="2">
        <v>8162</v>
      </c>
      <c r="AF31" s="2">
        <v>8203</v>
      </c>
      <c r="AG31" s="2">
        <v>8244</v>
      </c>
      <c r="AH31" s="2">
        <v>8285</v>
      </c>
    </row>
    <row r="32" spans="1:34">
      <c r="C32" t="s">
        <v>37</v>
      </c>
      <c r="E32" s="2">
        <v>8186</v>
      </c>
      <c r="F32" s="2">
        <v>9055</v>
      </c>
      <c r="G32" s="2">
        <v>9981</v>
      </c>
      <c r="H32" s="2">
        <v>10474</v>
      </c>
      <c r="I32" s="2">
        <v>10971</v>
      </c>
      <c r="J32" s="2">
        <v>11026</v>
      </c>
      <c r="K32" s="2">
        <v>11081</v>
      </c>
      <c r="L32" s="2">
        <v>11136</v>
      </c>
      <c r="M32" s="2">
        <v>11192</v>
      </c>
      <c r="N32" s="2">
        <v>11248</v>
      </c>
      <c r="O32" s="2">
        <v>11304</v>
      </c>
      <c r="P32" s="2">
        <v>11361</v>
      </c>
      <c r="Q32" s="2">
        <v>11417</v>
      </c>
      <c r="R32" s="2">
        <v>11475</v>
      </c>
      <c r="S32" s="2">
        <v>11532</v>
      </c>
      <c r="T32" s="2">
        <v>11590</v>
      </c>
      <c r="U32" s="2">
        <v>11648</v>
      </c>
      <c r="V32" s="2">
        <v>11706</v>
      </c>
      <c r="W32" s="2">
        <v>11764</v>
      </c>
      <c r="X32" s="2">
        <v>11823</v>
      </c>
      <c r="Y32" s="2">
        <v>11882</v>
      </c>
      <c r="Z32" s="2">
        <v>11942</v>
      </c>
      <c r="AA32" s="2">
        <v>12001</v>
      </c>
      <c r="AB32" s="2">
        <v>12061</v>
      </c>
      <c r="AC32" s="2">
        <v>12122</v>
      </c>
      <c r="AD32" s="2">
        <v>12182</v>
      </c>
      <c r="AE32" s="2">
        <v>12243</v>
      </c>
      <c r="AF32" s="2">
        <v>12304</v>
      </c>
      <c r="AG32" s="2">
        <v>12366</v>
      </c>
      <c r="AH32" s="2">
        <v>12428</v>
      </c>
    </row>
    <row r="33" spans="1:34">
      <c r="C33" t="s">
        <v>38</v>
      </c>
      <c r="E33" s="2">
        <v>5222</v>
      </c>
      <c r="F33" s="2">
        <v>6354</v>
      </c>
      <c r="G33" s="2">
        <v>7004</v>
      </c>
      <c r="H33" s="2">
        <v>7350</v>
      </c>
      <c r="I33" s="2">
        <v>7699</v>
      </c>
      <c r="J33" s="2">
        <v>7737</v>
      </c>
      <c r="K33" s="2">
        <v>7776</v>
      </c>
      <c r="L33" s="2">
        <v>7815</v>
      </c>
      <c r="M33" s="2">
        <v>7854</v>
      </c>
      <c r="N33" s="2">
        <v>7893</v>
      </c>
      <c r="O33" s="2">
        <v>7933</v>
      </c>
      <c r="P33" s="2">
        <v>7972</v>
      </c>
      <c r="Q33" s="2">
        <v>8012</v>
      </c>
      <c r="R33" s="2">
        <v>8052</v>
      </c>
      <c r="S33" s="2">
        <v>8093</v>
      </c>
      <c r="T33" s="2">
        <v>8133</v>
      </c>
      <c r="U33" s="2">
        <v>8174</v>
      </c>
      <c r="V33" s="2">
        <v>8215</v>
      </c>
      <c r="W33" s="2">
        <v>8256</v>
      </c>
      <c r="X33" s="2">
        <v>8297</v>
      </c>
      <c r="Y33" s="2">
        <v>8338</v>
      </c>
      <c r="Z33" s="2">
        <v>8380</v>
      </c>
      <c r="AA33" s="2">
        <v>8422</v>
      </c>
      <c r="AB33" s="2">
        <v>8464</v>
      </c>
      <c r="AC33" s="2">
        <v>8506</v>
      </c>
      <c r="AD33" s="2">
        <v>8549</v>
      </c>
      <c r="AE33" s="2">
        <v>8592</v>
      </c>
      <c r="AF33" s="2">
        <v>8635</v>
      </c>
      <c r="AG33" s="2">
        <v>8678</v>
      </c>
      <c r="AH33" s="2">
        <v>8721</v>
      </c>
    </row>
    <row r="34" spans="1:34">
      <c r="B34" t="s">
        <v>10</v>
      </c>
      <c r="D34">
        <v>0</v>
      </c>
      <c r="E34" s="2">
        <v>54339</v>
      </c>
      <c r="F34" s="2">
        <v>60685</v>
      </c>
      <c r="G34" s="2">
        <v>66891</v>
      </c>
      <c r="H34" s="2">
        <v>70192</v>
      </c>
      <c r="I34" s="2">
        <v>73524</v>
      </c>
      <c r="J34" s="2">
        <v>73892</v>
      </c>
      <c r="K34" s="2">
        <v>74261</v>
      </c>
      <c r="L34" s="2">
        <v>74633</v>
      </c>
      <c r="M34" s="2">
        <v>75006</v>
      </c>
      <c r="N34" s="2">
        <v>75381</v>
      </c>
      <c r="O34" s="2">
        <v>75758</v>
      </c>
      <c r="P34" s="2">
        <v>76136</v>
      </c>
      <c r="Q34" s="2">
        <v>76517</v>
      </c>
      <c r="R34" s="2">
        <v>76900</v>
      </c>
      <c r="S34" s="2">
        <v>77284</v>
      </c>
      <c r="T34" s="2">
        <v>77671</v>
      </c>
      <c r="U34" s="2">
        <v>78059</v>
      </c>
      <c r="V34" s="2">
        <v>78449</v>
      </c>
      <c r="W34" s="2">
        <v>78842</v>
      </c>
      <c r="X34" s="2">
        <v>79236</v>
      </c>
      <c r="Y34" s="2">
        <v>79632</v>
      </c>
      <c r="Z34" s="2">
        <v>80030</v>
      </c>
      <c r="AA34" s="2">
        <v>80430</v>
      </c>
      <c r="AB34" s="2">
        <v>80832</v>
      </c>
      <c r="AC34" s="2">
        <v>81237</v>
      </c>
      <c r="AD34" s="2">
        <v>81643</v>
      </c>
      <c r="AE34" s="2">
        <v>82051</v>
      </c>
      <c r="AF34" s="2">
        <v>82461</v>
      </c>
      <c r="AG34" s="2">
        <v>82874</v>
      </c>
      <c r="AH34" s="2">
        <v>83288</v>
      </c>
    </row>
    <row r="35" spans="1:34">
      <c r="B35" t="s">
        <v>63</v>
      </c>
      <c r="C35" t="s">
        <v>39</v>
      </c>
      <c r="E35" s="2">
        <v>59451</v>
      </c>
      <c r="F35" s="2">
        <v>74686</v>
      </c>
      <c r="G35" s="2">
        <v>85067</v>
      </c>
      <c r="H35" s="2">
        <v>90521</v>
      </c>
      <c r="I35" s="2">
        <v>96028</v>
      </c>
      <c r="J35" s="2">
        <v>96508</v>
      </c>
      <c r="K35" s="2">
        <v>96991</v>
      </c>
      <c r="L35" s="2">
        <v>94131</v>
      </c>
      <c r="M35" s="2">
        <v>94602</v>
      </c>
      <c r="N35" s="2">
        <v>95075</v>
      </c>
      <c r="O35" s="2">
        <v>95550</v>
      </c>
      <c r="P35" s="2">
        <v>96028</v>
      </c>
      <c r="Q35" s="2">
        <v>96508</v>
      </c>
      <c r="R35" s="2">
        <v>96991</v>
      </c>
      <c r="S35" s="2">
        <v>97476</v>
      </c>
      <c r="T35" s="2">
        <v>97963</v>
      </c>
      <c r="U35" s="2">
        <v>98453</v>
      </c>
      <c r="V35" s="2">
        <v>98945</v>
      </c>
      <c r="W35" s="2">
        <v>99440</v>
      </c>
      <c r="X35" s="2">
        <v>99937</v>
      </c>
      <c r="Y35" s="2">
        <v>100437</v>
      </c>
      <c r="Z35" s="2">
        <v>100939</v>
      </c>
      <c r="AA35" s="2">
        <v>101444</v>
      </c>
      <c r="AB35" s="2">
        <v>101951</v>
      </c>
      <c r="AC35" s="2">
        <v>102461</v>
      </c>
      <c r="AD35" s="2">
        <v>102973</v>
      </c>
      <c r="AE35" s="2">
        <v>103488</v>
      </c>
      <c r="AF35" s="2">
        <v>104005</v>
      </c>
      <c r="AG35" s="2">
        <v>104525</v>
      </c>
      <c r="AH35" s="2">
        <v>105048</v>
      </c>
    </row>
    <row r="36" spans="1:34">
      <c r="A36" t="s">
        <v>40</v>
      </c>
      <c r="C36" t="s">
        <v>41</v>
      </c>
      <c r="E36" s="2">
        <v>13989</v>
      </c>
      <c r="F36" s="2">
        <v>17573</v>
      </c>
      <c r="G36" s="2">
        <v>20016</v>
      </c>
      <c r="H36" s="2">
        <v>21299</v>
      </c>
      <c r="I36" s="2">
        <v>22595</v>
      </c>
      <c r="J36" s="2">
        <v>22708</v>
      </c>
      <c r="K36" s="2">
        <v>22821</v>
      </c>
      <c r="L36" s="2">
        <v>22149</v>
      </c>
      <c r="M36" s="2">
        <v>22259</v>
      </c>
      <c r="N36" s="2">
        <v>22371</v>
      </c>
      <c r="O36" s="2">
        <v>22482</v>
      </c>
      <c r="P36" s="2">
        <v>22595</v>
      </c>
      <c r="Q36" s="2">
        <v>22708</v>
      </c>
      <c r="R36" s="2">
        <v>22821</v>
      </c>
      <c r="S36" s="2">
        <v>22935</v>
      </c>
      <c r="T36" s="2">
        <v>23050</v>
      </c>
      <c r="U36" s="2">
        <v>23165</v>
      </c>
      <c r="V36" s="2">
        <v>23281</v>
      </c>
      <c r="W36" s="2">
        <v>23398</v>
      </c>
      <c r="X36" s="2">
        <v>23515</v>
      </c>
      <c r="Y36" s="2">
        <v>23632</v>
      </c>
      <c r="Z36" s="2">
        <v>23750</v>
      </c>
      <c r="AA36" s="2">
        <v>23869</v>
      </c>
      <c r="AB36" s="2">
        <v>23988</v>
      </c>
      <c r="AC36" s="2">
        <v>24108</v>
      </c>
      <c r="AD36" s="2">
        <v>24229</v>
      </c>
      <c r="AE36" s="2">
        <v>24350</v>
      </c>
      <c r="AF36" s="2">
        <v>24472</v>
      </c>
      <c r="AG36" s="2">
        <v>24594</v>
      </c>
      <c r="AH36" s="2">
        <v>24717</v>
      </c>
    </row>
    <row r="37" spans="1:34">
      <c r="A37" t="s">
        <v>42</v>
      </c>
      <c r="B37" t="s">
        <v>10</v>
      </c>
      <c r="D37">
        <v>0</v>
      </c>
      <c r="E37" s="2">
        <v>73440</v>
      </c>
      <c r="F37" s="2">
        <v>92259</v>
      </c>
      <c r="G37" s="2">
        <v>105083</v>
      </c>
      <c r="H37" s="2">
        <v>111821</v>
      </c>
      <c r="I37" s="2">
        <v>118623</v>
      </c>
      <c r="J37" s="2">
        <v>119216</v>
      </c>
      <c r="K37" s="2">
        <v>119812</v>
      </c>
      <c r="L37" s="2">
        <v>116280</v>
      </c>
      <c r="M37" s="2">
        <v>116861</v>
      </c>
      <c r="N37" s="2">
        <v>117446</v>
      </c>
      <c r="O37" s="2">
        <v>118033</v>
      </c>
      <c r="P37" s="2">
        <v>118623</v>
      </c>
      <c r="Q37" s="2">
        <v>119216</v>
      </c>
      <c r="R37" s="2">
        <v>119812</v>
      </c>
      <c r="S37" s="2">
        <v>120411</v>
      </c>
      <c r="T37" s="2">
        <v>121013</v>
      </c>
      <c r="U37" s="2">
        <v>121618</v>
      </c>
      <c r="V37" s="2">
        <v>122227</v>
      </c>
      <c r="W37" s="2">
        <v>122838</v>
      </c>
      <c r="X37" s="2">
        <v>123452</v>
      </c>
      <c r="Y37" s="2">
        <v>124069</v>
      </c>
      <c r="Z37" s="2">
        <v>124690</v>
      </c>
      <c r="AA37" s="2">
        <v>125313</v>
      </c>
      <c r="AB37" s="2">
        <v>125940</v>
      </c>
      <c r="AC37" s="2">
        <v>126569</v>
      </c>
      <c r="AD37" s="2">
        <v>127202</v>
      </c>
      <c r="AE37" s="2">
        <v>127838</v>
      </c>
      <c r="AF37" s="2">
        <v>128477</v>
      </c>
      <c r="AG37" s="2">
        <v>129120</v>
      </c>
      <c r="AH37" s="2">
        <v>129765</v>
      </c>
    </row>
    <row r="38" spans="1:34">
      <c r="A38" t="s">
        <v>43</v>
      </c>
      <c r="B38" t="s">
        <v>67</v>
      </c>
      <c r="C38" t="s">
        <v>44</v>
      </c>
      <c r="E38" s="2">
        <v>49148</v>
      </c>
      <c r="F38" s="2">
        <v>61742</v>
      </c>
      <c r="G38" s="2">
        <v>70324</v>
      </c>
      <c r="H38" s="2">
        <v>74833</v>
      </c>
      <c r="I38" s="2">
        <v>79386</v>
      </c>
      <c r="J38" s="2">
        <v>79783</v>
      </c>
      <c r="K38" s="2">
        <v>80181</v>
      </c>
      <c r="L38" s="2">
        <v>77818</v>
      </c>
      <c r="M38" s="2">
        <v>78207</v>
      </c>
      <c r="N38" s="2">
        <v>78598</v>
      </c>
      <c r="O38" s="2">
        <v>78991</v>
      </c>
      <c r="P38" s="2">
        <v>79386</v>
      </c>
      <c r="Q38" s="2">
        <v>79783</v>
      </c>
      <c r="R38" s="2">
        <v>80181</v>
      </c>
      <c r="S38" s="2">
        <v>80582</v>
      </c>
      <c r="T38" s="2">
        <v>80985</v>
      </c>
      <c r="U38" s="2">
        <v>81390</v>
      </c>
      <c r="V38" s="2">
        <v>81797</v>
      </c>
      <c r="W38" s="2">
        <v>82206</v>
      </c>
      <c r="X38" s="2">
        <v>82617</v>
      </c>
      <c r="Y38" s="2">
        <v>83030</v>
      </c>
      <c r="Z38" s="2">
        <v>83445</v>
      </c>
      <c r="AA38" s="2">
        <v>83863</v>
      </c>
      <c r="AB38" s="2">
        <v>84282</v>
      </c>
      <c r="AC38" s="2">
        <v>84703</v>
      </c>
      <c r="AD38" s="2">
        <v>85127</v>
      </c>
      <c r="AE38" s="2">
        <v>85552</v>
      </c>
      <c r="AF38" s="2">
        <v>85980</v>
      </c>
      <c r="AG38" s="2">
        <v>86410</v>
      </c>
      <c r="AH38" s="2">
        <v>86842</v>
      </c>
    </row>
    <row r="39" spans="1:34">
      <c r="A39" t="s">
        <v>18</v>
      </c>
      <c r="C39" t="s">
        <v>32</v>
      </c>
      <c r="E39" s="2">
        <v>14744</v>
      </c>
      <c r="F39" s="2">
        <v>18523</v>
      </c>
      <c r="G39" s="2">
        <v>21097</v>
      </c>
      <c r="H39" s="2">
        <v>22450</v>
      </c>
      <c r="I39" s="2">
        <v>23816</v>
      </c>
      <c r="J39" s="2">
        <v>23935</v>
      </c>
      <c r="K39" s="2">
        <v>24054</v>
      </c>
      <c r="L39" s="2">
        <v>23345</v>
      </c>
      <c r="M39" s="2">
        <v>23462</v>
      </c>
      <c r="N39" s="2">
        <v>23579</v>
      </c>
      <c r="O39" s="2">
        <v>23697</v>
      </c>
      <c r="P39" s="2">
        <v>23816</v>
      </c>
      <c r="Q39" s="2">
        <v>23935</v>
      </c>
      <c r="R39" s="2">
        <v>24054</v>
      </c>
      <c r="S39" s="2">
        <v>24175</v>
      </c>
      <c r="T39" s="2">
        <v>24296</v>
      </c>
      <c r="U39" s="2">
        <v>24417</v>
      </c>
      <c r="V39" s="2">
        <v>24539</v>
      </c>
      <c r="W39" s="2">
        <v>24662</v>
      </c>
      <c r="X39" s="2">
        <v>24785</v>
      </c>
      <c r="Y39" s="2">
        <v>24909</v>
      </c>
      <c r="Z39" s="2">
        <v>25034</v>
      </c>
      <c r="AA39" s="2">
        <v>25159</v>
      </c>
      <c r="AB39" s="2">
        <v>25285</v>
      </c>
      <c r="AC39" s="2">
        <v>25411</v>
      </c>
      <c r="AD39" s="2">
        <v>25538</v>
      </c>
      <c r="AE39" s="2">
        <v>25666</v>
      </c>
      <c r="AF39" s="2">
        <v>25794</v>
      </c>
      <c r="AG39" s="2">
        <v>25923</v>
      </c>
      <c r="AH39" s="2">
        <v>26053</v>
      </c>
    </row>
    <row r="40" spans="1:34">
      <c r="A40" t="s">
        <v>20</v>
      </c>
      <c r="C40" t="s">
        <v>37</v>
      </c>
      <c r="E40" s="2">
        <v>2457</v>
      </c>
      <c r="F40" s="2">
        <v>3087</v>
      </c>
      <c r="G40" s="2">
        <v>3516</v>
      </c>
      <c r="H40" s="2">
        <v>3742</v>
      </c>
      <c r="I40" s="2">
        <v>3969</v>
      </c>
      <c r="J40" s="2">
        <v>3989</v>
      </c>
      <c r="K40" s="2">
        <v>4009</v>
      </c>
      <c r="L40" s="2">
        <v>3891</v>
      </c>
      <c r="M40" s="2">
        <v>3910</v>
      </c>
      <c r="N40" s="2">
        <v>3930</v>
      </c>
      <c r="O40" s="2">
        <v>3950</v>
      </c>
      <c r="P40" s="2">
        <v>3969</v>
      </c>
      <c r="Q40" s="2">
        <v>3989</v>
      </c>
      <c r="R40" s="2">
        <v>4009</v>
      </c>
      <c r="S40" s="2">
        <v>4029</v>
      </c>
      <c r="T40" s="2">
        <v>4049</v>
      </c>
      <c r="U40" s="2">
        <v>4070</v>
      </c>
      <c r="V40" s="2">
        <v>4090</v>
      </c>
      <c r="W40" s="2">
        <v>4110</v>
      </c>
      <c r="X40" s="2">
        <v>4131</v>
      </c>
      <c r="Y40" s="2">
        <v>4152</v>
      </c>
      <c r="Z40" s="2">
        <v>4172</v>
      </c>
      <c r="AA40" s="2">
        <v>4193</v>
      </c>
      <c r="AB40" s="2">
        <v>4214</v>
      </c>
      <c r="AC40" s="2">
        <v>4235</v>
      </c>
      <c r="AD40" s="2">
        <v>4256</v>
      </c>
      <c r="AE40" s="2">
        <v>4278</v>
      </c>
      <c r="AF40" s="2">
        <v>4299</v>
      </c>
      <c r="AG40" s="2">
        <v>4321</v>
      </c>
      <c r="AH40" s="2">
        <v>4342</v>
      </c>
    </row>
    <row r="41" spans="1:34">
      <c r="B41" t="s">
        <v>10</v>
      </c>
      <c r="D41">
        <v>0</v>
      </c>
      <c r="E41" s="2">
        <v>66350</v>
      </c>
      <c r="F41" s="2">
        <v>83352</v>
      </c>
      <c r="G41" s="2">
        <v>94938</v>
      </c>
      <c r="H41" s="2">
        <v>101025</v>
      </c>
      <c r="I41" s="2">
        <v>107171</v>
      </c>
      <c r="J41" s="2">
        <v>107706</v>
      </c>
      <c r="K41" s="2">
        <v>108245</v>
      </c>
      <c r="L41" s="2">
        <v>105054</v>
      </c>
      <c r="M41" s="2">
        <v>105579</v>
      </c>
      <c r="N41" s="2">
        <v>106107</v>
      </c>
      <c r="O41" s="2">
        <v>106637</v>
      </c>
      <c r="P41" s="2">
        <v>107171</v>
      </c>
      <c r="Q41" s="2">
        <v>107706</v>
      </c>
      <c r="R41" s="2">
        <v>108245</v>
      </c>
      <c r="S41" s="2">
        <v>108786</v>
      </c>
      <c r="T41" s="2">
        <v>109330</v>
      </c>
      <c r="U41" s="2">
        <v>109877</v>
      </c>
      <c r="V41" s="2">
        <v>110426</v>
      </c>
      <c r="W41" s="2">
        <v>110978</v>
      </c>
      <c r="X41" s="2">
        <v>111533</v>
      </c>
      <c r="Y41" s="2">
        <v>112091</v>
      </c>
      <c r="Z41" s="2">
        <v>112651</v>
      </c>
      <c r="AA41" s="2">
        <v>113214</v>
      </c>
      <c r="AB41" s="2">
        <v>113781</v>
      </c>
      <c r="AC41" s="2">
        <v>114349</v>
      </c>
      <c r="AD41" s="2">
        <v>114921</v>
      </c>
      <c r="AE41" s="2">
        <v>115496</v>
      </c>
      <c r="AF41" s="2">
        <v>116073</v>
      </c>
      <c r="AG41" s="2">
        <v>116654</v>
      </c>
      <c r="AH41" s="2">
        <v>117237</v>
      </c>
    </row>
    <row r="42" spans="1:34">
      <c r="A42" t="s">
        <v>45</v>
      </c>
      <c r="B42" t="s">
        <v>63</v>
      </c>
      <c r="C42" t="s">
        <v>77</v>
      </c>
      <c r="E42" s="2">
        <v>17111</v>
      </c>
      <c r="F42" s="2">
        <v>41418</v>
      </c>
      <c r="G42" s="2">
        <v>45170</v>
      </c>
      <c r="H42" s="2">
        <v>47045</v>
      </c>
      <c r="I42" s="2">
        <v>48921</v>
      </c>
      <c r="J42" s="2">
        <v>49166</v>
      </c>
      <c r="K42" s="2">
        <v>49412</v>
      </c>
      <c r="L42" s="2">
        <v>49659</v>
      </c>
      <c r="M42" s="2">
        <v>49907</v>
      </c>
      <c r="N42" s="2">
        <v>50157</v>
      </c>
      <c r="O42" s="2">
        <v>50407</v>
      </c>
      <c r="P42" s="2">
        <v>50660</v>
      </c>
      <c r="Q42" s="2">
        <v>50913</v>
      </c>
      <c r="R42" s="2">
        <v>51167</v>
      </c>
      <c r="S42" s="2">
        <v>51423</v>
      </c>
      <c r="T42" s="2">
        <v>51680</v>
      </c>
      <c r="U42" s="2">
        <v>51939</v>
      </c>
      <c r="V42" s="2">
        <v>52198</v>
      </c>
      <c r="W42" s="2">
        <v>52459</v>
      </c>
      <c r="X42" s="2">
        <v>52722</v>
      </c>
      <c r="Y42" s="2">
        <v>52985</v>
      </c>
      <c r="Z42" s="2">
        <v>53250</v>
      </c>
      <c r="AA42" s="2">
        <v>53517</v>
      </c>
      <c r="AB42" s="2">
        <v>53784</v>
      </c>
      <c r="AC42" s="2">
        <v>54053</v>
      </c>
      <c r="AD42" s="2">
        <v>54323</v>
      </c>
      <c r="AE42" s="2">
        <v>54595</v>
      </c>
      <c r="AF42" s="2">
        <v>54868</v>
      </c>
      <c r="AG42" s="2">
        <v>55142</v>
      </c>
      <c r="AH42" s="2">
        <v>55418</v>
      </c>
    </row>
    <row r="43" spans="1:34">
      <c r="A43" t="s">
        <v>31</v>
      </c>
      <c r="B43" t="s">
        <v>10</v>
      </c>
      <c r="D43">
        <v>0</v>
      </c>
      <c r="E43" s="2">
        <v>17111</v>
      </c>
      <c r="F43" s="2">
        <v>41418</v>
      </c>
      <c r="G43" s="2">
        <v>45170</v>
      </c>
      <c r="H43" s="2">
        <v>47045</v>
      </c>
      <c r="I43" s="2">
        <v>48921</v>
      </c>
      <c r="J43" s="2">
        <v>49166</v>
      </c>
      <c r="K43" s="2">
        <v>49412</v>
      </c>
      <c r="L43" s="2">
        <v>49659</v>
      </c>
      <c r="M43" s="2">
        <v>49907</v>
      </c>
      <c r="N43" s="2">
        <v>50157</v>
      </c>
      <c r="O43" s="2">
        <v>50407</v>
      </c>
      <c r="P43" s="2">
        <v>50660</v>
      </c>
      <c r="Q43" s="2">
        <v>50913</v>
      </c>
      <c r="R43" s="2">
        <v>51167</v>
      </c>
      <c r="S43" s="2">
        <v>51423</v>
      </c>
      <c r="T43" s="2">
        <v>51680</v>
      </c>
      <c r="U43" s="2">
        <v>51939</v>
      </c>
      <c r="V43" s="2">
        <v>52198</v>
      </c>
      <c r="W43" s="2">
        <v>52459</v>
      </c>
      <c r="X43" s="2">
        <v>52722</v>
      </c>
      <c r="Y43" s="2">
        <v>52985</v>
      </c>
      <c r="Z43" s="2">
        <v>53250</v>
      </c>
      <c r="AA43" s="2">
        <v>53517</v>
      </c>
      <c r="AB43" s="2">
        <v>53784</v>
      </c>
      <c r="AC43" s="2">
        <v>54053</v>
      </c>
      <c r="AD43" s="2">
        <v>54323</v>
      </c>
      <c r="AE43" s="2">
        <v>54595</v>
      </c>
      <c r="AF43" s="2">
        <v>54868</v>
      </c>
      <c r="AG43" s="2">
        <v>55142</v>
      </c>
      <c r="AH43" s="2">
        <v>55418</v>
      </c>
    </row>
    <row r="44" spans="1:34">
      <c r="A44" t="s">
        <v>18</v>
      </c>
      <c r="B44" t="s">
        <v>67</v>
      </c>
      <c r="C44" t="s">
        <v>47</v>
      </c>
      <c r="E44" s="2">
        <v>8555</v>
      </c>
      <c r="F44" s="2">
        <v>16567</v>
      </c>
      <c r="G44" s="2">
        <v>18068</v>
      </c>
      <c r="H44" s="2">
        <v>18818</v>
      </c>
      <c r="I44" s="2">
        <v>19569</v>
      </c>
      <c r="J44" s="2">
        <v>19666</v>
      </c>
      <c r="K44" s="2">
        <v>19765</v>
      </c>
      <c r="L44" s="2">
        <v>19864</v>
      </c>
      <c r="M44" s="2">
        <v>19963</v>
      </c>
      <c r="N44" s="2">
        <v>20063</v>
      </c>
      <c r="O44" s="2">
        <v>20163</v>
      </c>
      <c r="P44" s="2">
        <v>20264</v>
      </c>
      <c r="Q44" s="2">
        <v>20365</v>
      </c>
      <c r="R44" s="2">
        <v>20467</v>
      </c>
      <c r="S44" s="2">
        <v>20569</v>
      </c>
      <c r="T44" s="2">
        <v>20672</v>
      </c>
      <c r="U44" s="2">
        <v>20776</v>
      </c>
      <c r="V44" s="2">
        <v>20879</v>
      </c>
      <c r="W44" s="2">
        <v>20984</v>
      </c>
      <c r="X44" s="2">
        <v>21089</v>
      </c>
      <c r="Y44" s="2">
        <v>21194</v>
      </c>
      <c r="Z44" s="2">
        <v>21300</v>
      </c>
      <c r="AA44" s="2">
        <v>21407</v>
      </c>
      <c r="AB44" s="2">
        <v>21514</v>
      </c>
      <c r="AC44" s="2">
        <v>21621</v>
      </c>
      <c r="AD44" s="2">
        <v>21729</v>
      </c>
      <c r="AE44" s="2">
        <v>21838</v>
      </c>
      <c r="AF44" s="2">
        <v>21947</v>
      </c>
      <c r="AG44" s="2">
        <v>22057</v>
      </c>
      <c r="AH44" s="2">
        <v>22167</v>
      </c>
    </row>
    <row r="45" spans="1:34">
      <c r="A45" t="s">
        <v>20</v>
      </c>
      <c r="C45" t="s">
        <v>32</v>
      </c>
      <c r="E45" s="2">
        <v>8555</v>
      </c>
      <c r="F45" s="2">
        <v>16567</v>
      </c>
      <c r="G45" s="2">
        <v>18068</v>
      </c>
      <c r="H45" s="2">
        <v>18818</v>
      </c>
      <c r="I45" s="2">
        <v>19569</v>
      </c>
      <c r="J45" s="2">
        <v>19666</v>
      </c>
      <c r="K45" s="2">
        <v>19765</v>
      </c>
      <c r="L45" s="2">
        <v>19864</v>
      </c>
      <c r="M45" s="2">
        <v>19963</v>
      </c>
      <c r="N45" s="2">
        <v>20063</v>
      </c>
      <c r="O45" s="2">
        <v>20163</v>
      </c>
      <c r="P45" s="2">
        <v>20264</v>
      </c>
      <c r="Q45" s="2">
        <v>20365</v>
      </c>
      <c r="R45" s="2">
        <v>20467</v>
      </c>
      <c r="S45" s="2">
        <v>20569</v>
      </c>
      <c r="T45" s="2">
        <v>20672</v>
      </c>
      <c r="U45" s="2">
        <v>20776</v>
      </c>
      <c r="V45" s="2">
        <v>20879</v>
      </c>
      <c r="W45" s="2">
        <v>20984</v>
      </c>
      <c r="X45" s="2">
        <v>21089</v>
      </c>
      <c r="Y45" s="2">
        <v>21194</v>
      </c>
      <c r="Z45" s="2">
        <v>21300</v>
      </c>
      <c r="AA45" s="2">
        <v>21407</v>
      </c>
      <c r="AB45" s="2">
        <v>21514</v>
      </c>
      <c r="AC45" s="2">
        <v>21621</v>
      </c>
      <c r="AD45" s="2">
        <v>21729</v>
      </c>
      <c r="AE45" s="2">
        <v>21838</v>
      </c>
      <c r="AF45" s="2">
        <v>21947</v>
      </c>
      <c r="AG45" s="2">
        <v>22057</v>
      </c>
      <c r="AH45" s="2">
        <v>22167</v>
      </c>
    </row>
    <row r="46" spans="1:34">
      <c r="C46" t="s">
        <v>37</v>
      </c>
      <c r="E46" s="2">
        <v>3422</v>
      </c>
      <c r="F46" s="2">
        <v>4142</v>
      </c>
      <c r="G46" s="2">
        <v>4517</v>
      </c>
      <c r="H46" s="2">
        <v>4705</v>
      </c>
      <c r="I46" s="2">
        <v>4892</v>
      </c>
      <c r="J46" s="2">
        <v>4917</v>
      </c>
      <c r="K46" s="2">
        <v>4941</v>
      </c>
      <c r="L46" s="2">
        <v>4966</v>
      </c>
      <c r="M46" s="2">
        <v>4991</v>
      </c>
      <c r="N46" s="2">
        <v>5016</v>
      </c>
      <c r="O46" s="2">
        <v>5041</v>
      </c>
      <c r="P46" s="2">
        <v>5066</v>
      </c>
      <c r="Q46" s="2">
        <v>5091</v>
      </c>
      <c r="R46" s="2">
        <v>5117</v>
      </c>
      <c r="S46" s="2">
        <v>5142</v>
      </c>
      <c r="T46" s="2">
        <v>5168</v>
      </c>
      <c r="U46" s="2">
        <v>5194</v>
      </c>
      <c r="V46" s="2">
        <v>5220</v>
      </c>
      <c r="W46" s="2">
        <v>5246</v>
      </c>
      <c r="X46" s="2">
        <v>5272</v>
      </c>
      <c r="Y46" s="2">
        <v>5299</v>
      </c>
      <c r="Z46" s="2">
        <v>5325</v>
      </c>
      <c r="AA46" s="2">
        <v>5352</v>
      </c>
      <c r="AB46" s="2">
        <v>5378</v>
      </c>
      <c r="AC46" s="2">
        <v>5405</v>
      </c>
      <c r="AD46" s="2">
        <v>5432</v>
      </c>
      <c r="AE46" s="2">
        <v>5459</v>
      </c>
      <c r="AF46" s="2">
        <v>5487</v>
      </c>
      <c r="AG46" s="2">
        <v>5514</v>
      </c>
      <c r="AH46" s="2">
        <v>5542</v>
      </c>
    </row>
    <row r="47" spans="1:34">
      <c r="B47" t="s">
        <v>10</v>
      </c>
      <c r="D47">
        <v>0</v>
      </c>
      <c r="E47" s="2">
        <v>20533</v>
      </c>
      <c r="F47" s="2">
        <v>37276</v>
      </c>
      <c r="G47" s="2">
        <v>40653</v>
      </c>
      <c r="H47" s="2">
        <v>42341</v>
      </c>
      <c r="I47" s="2">
        <v>44029</v>
      </c>
      <c r="J47" s="2">
        <v>44249</v>
      </c>
      <c r="K47" s="2">
        <v>44471</v>
      </c>
      <c r="L47" s="2">
        <v>44693</v>
      </c>
      <c r="M47" s="2">
        <v>44916</v>
      </c>
      <c r="N47" s="2">
        <v>45141</v>
      </c>
      <c r="O47" s="2">
        <v>45367</v>
      </c>
      <c r="P47" s="2">
        <v>45594</v>
      </c>
      <c r="Q47" s="2">
        <v>45822</v>
      </c>
      <c r="R47" s="2">
        <v>46051</v>
      </c>
      <c r="S47" s="2">
        <v>46281</v>
      </c>
      <c r="T47" s="2">
        <v>46512</v>
      </c>
      <c r="U47" s="2">
        <v>46745</v>
      </c>
      <c r="V47" s="2">
        <v>46979</v>
      </c>
      <c r="W47" s="2">
        <v>47213</v>
      </c>
      <c r="X47" s="2">
        <v>47450</v>
      </c>
      <c r="Y47" s="2">
        <v>47687</v>
      </c>
      <c r="Z47" s="2">
        <v>47925</v>
      </c>
      <c r="AA47" s="2">
        <v>48165</v>
      </c>
      <c r="AB47" s="2">
        <v>48406</v>
      </c>
      <c r="AC47" s="2">
        <v>48648</v>
      </c>
      <c r="AD47" s="2">
        <v>48891</v>
      </c>
      <c r="AE47" s="2">
        <v>49135</v>
      </c>
      <c r="AF47" s="2">
        <v>49381</v>
      </c>
      <c r="AG47" s="2">
        <v>49628</v>
      </c>
      <c r="AH47" s="2">
        <v>49876</v>
      </c>
    </row>
    <row r="48" spans="1:34">
      <c r="A48" t="s">
        <v>78</v>
      </c>
      <c r="D48" s="2">
        <v>1321392</v>
      </c>
      <c r="E48" s="2">
        <v>527183</v>
      </c>
      <c r="F48" s="2">
        <v>532381</v>
      </c>
      <c r="G48" s="2">
        <v>488886</v>
      </c>
      <c r="H48" s="2">
        <v>486088</v>
      </c>
      <c r="I48" s="2">
        <v>528790</v>
      </c>
      <c r="J48" s="2">
        <v>517195</v>
      </c>
      <c r="K48" s="2">
        <v>551188</v>
      </c>
      <c r="L48" s="2">
        <v>507711</v>
      </c>
      <c r="M48" s="2">
        <v>516022</v>
      </c>
      <c r="N48" s="2">
        <v>522559</v>
      </c>
      <c r="O48" s="2">
        <v>538346</v>
      </c>
      <c r="P48" s="2">
        <v>545365</v>
      </c>
      <c r="Q48" s="2">
        <v>555380</v>
      </c>
      <c r="R48" s="2">
        <v>562034</v>
      </c>
      <c r="S48" s="2">
        <v>564736</v>
      </c>
      <c r="T48" s="2">
        <v>552601</v>
      </c>
      <c r="U48" s="2">
        <v>557001</v>
      </c>
      <c r="V48" s="2">
        <v>561182</v>
      </c>
      <c r="W48" s="2">
        <v>564743</v>
      </c>
      <c r="X48" s="2">
        <v>568257</v>
      </c>
      <c r="Y48" s="2">
        <v>571528</v>
      </c>
      <c r="Z48" s="2">
        <v>574887</v>
      </c>
      <c r="AA48" s="2">
        <v>578874</v>
      </c>
      <c r="AB48" s="2">
        <v>582633</v>
      </c>
      <c r="AC48" s="2">
        <v>586248</v>
      </c>
      <c r="AD48" s="2">
        <v>573255</v>
      </c>
      <c r="AE48" s="2">
        <v>575403</v>
      </c>
      <c r="AF48" s="2">
        <v>577275</v>
      </c>
      <c r="AG48" s="2">
        <v>578836</v>
      </c>
      <c r="AH48" s="2">
        <v>580034</v>
      </c>
    </row>
    <row r="49" spans="1:34">
      <c r="A49" t="s">
        <v>79</v>
      </c>
      <c r="D49" s="2">
        <v>1311082</v>
      </c>
      <c r="E49" s="2">
        <v>276294</v>
      </c>
      <c r="F49" s="2">
        <v>354127</v>
      </c>
      <c r="G49" s="2">
        <v>373047</v>
      </c>
      <c r="H49" s="2">
        <v>379739</v>
      </c>
      <c r="I49" s="2">
        <v>388036</v>
      </c>
      <c r="J49" s="2">
        <v>380879</v>
      </c>
      <c r="K49" s="2">
        <v>371697</v>
      </c>
      <c r="L49" s="2">
        <v>372042</v>
      </c>
      <c r="M49" s="2">
        <v>374699</v>
      </c>
      <c r="N49" s="2">
        <v>376123</v>
      </c>
      <c r="O49" s="2">
        <v>377548</v>
      </c>
      <c r="P49" s="2">
        <v>379277</v>
      </c>
      <c r="Q49" s="2">
        <v>380853</v>
      </c>
      <c r="R49" s="2">
        <v>383335</v>
      </c>
      <c r="S49" s="2">
        <v>387161</v>
      </c>
      <c r="T49" s="2">
        <v>379628</v>
      </c>
      <c r="U49" s="2">
        <v>381710</v>
      </c>
      <c r="V49" s="2">
        <v>382147</v>
      </c>
      <c r="W49" s="2">
        <v>382690</v>
      </c>
      <c r="X49" s="2">
        <v>357693</v>
      </c>
      <c r="Y49" s="2">
        <v>358563</v>
      </c>
      <c r="Z49" s="2">
        <v>359550</v>
      </c>
      <c r="AA49" s="2">
        <v>360478</v>
      </c>
      <c r="AB49" s="2">
        <v>361983</v>
      </c>
      <c r="AC49" s="2">
        <v>363500</v>
      </c>
      <c r="AD49" s="2">
        <v>365026</v>
      </c>
      <c r="AE49" s="2">
        <v>366451</v>
      </c>
      <c r="AF49" s="2">
        <v>367848</v>
      </c>
      <c r="AG49" s="2">
        <v>369141</v>
      </c>
      <c r="AH49" s="2">
        <v>370320</v>
      </c>
    </row>
    <row r="50" spans="1:34">
      <c r="A50" t="s">
        <v>80</v>
      </c>
      <c r="D50" s="2">
        <v>10310</v>
      </c>
      <c r="E50" s="2">
        <v>250889</v>
      </c>
      <c r="F50" s="2">
        <v>178254</v>
      </c>
      <c r="G50" s="2">
        <v>115839</v>
      </c>
      <c r="H50" s="2">
        <v>106349</v>
      </c>
      <c r="I50" s="2">
        <v>140754</v>
      </c>
      <c r="J50" s="2">
        <v>136316</v>
      </c>
      <c r="K50" s="2">
        <v>179491</v>
      </c>
      <c r="L50" s="2">
        <v>135669</v>
      </c>
      <c r="M50" s="2">
        <v>141323</v>
      </c>
      <c r="N50" s="2">
        <v>146437</v>
      </c>
      <c r="O50" s="2">
        <v>160798</v>
      </c>
      <c r="P50" s="2">
        <v>166088</v>
      </c>
      <c r="Q50" s="2">
        <v>174527</v>
      </c>
      <c r="R50" s="2">
        <v>178699</v>
      </c>
      <c r="S50" s="2">
        <v>177575</v>
      </c>
      <c r="T50" s="2">
        <v>172973</v>
      </c>
      <c r="U50" s="2">
        <v>175291</v>
      </c>
      <c r="V50" s="2">
        <v>179034</v>
      </c>
      <c r="W50" s="2">
        <v>182053</v>
      </c>
      <c r="X50" s="2">
        <v>210564</v>
      </c>
      <c r="Y50" s="2">
        <v>212965</v>
      </c>
      <c r="Z50" s="2">
        <v>215336</v>
      </c>
      <c r="AA50" s="2">
        <v>218396</v>
      </c>
      <c r="AB50" s="2">
        <v>220650</v>
      </c>
      <c r="AC50" s="2">
        <v>222748</v>
      </c>
      <c r="AD50" s="2">
        <v>208229</v>
      </c>
      <c r="AE50" s="2">
        <v>208952</v>
      </c>
      <c r="AF50" s="2">
        <v>209428</v>
      </c>
      <c r="AG50" s="2">
        <v>209695</v>
      </c>
      <c r="AH50" s="2">
        <v>209714</v>
      </c>
    </row>
    <row r="51" spans="1:34">
      <c r="A51" t="s">
        <v>51</v>
      </c>
      <c r="D51">
        <v>0</v>
      </c>
      <c r="E51" s="2">
        <v>76718</v>
      </c>
      <c r="F51" s="2">
        <v>48497</v>
      </c>
      <c r="G51" s="2">
        <v>55936</v>
      </c>
      <c r="H51" s="2">
        <v>60314</v>
      </c>
      <c r="I51" s="2">
        <v>65839</v>
      </c>
      <c r="J51" s="2">
        <v>64566</v>
      </c>
      <c r="K51" s="2">
        <v>59835</v>
      </c>
      <c r="L51" s="2">
        <v>57336</v>
      </c>
      <c r="M51" s="2">
        <v>56943</v>
      </c>
      <c r="N51" s="2">
        <v>57028</v>
      </c>
      <c r="O51" s="2">
        <v>71726</v>
      </c>
      <c r="P51" s="2">
        <v>72479</v>
      </c>
      <c r="Q51" s="2">
        <v>74476</v>
      </c>
      <c r="R51" s="2">
        <v>77307</v>
      </c>
      <c r="S51" s="2">
        <v>79592</v>
      </c>
      <c r="T51" s="2">
        <v>89074</v>
      </c>
      <c r="U51" s="2">
        <v>89731</v>
      </c>
      <c r="V51" s="2">
        <v>90431</v>
      </c>
      <c r="W51" s="2">
        <v>91097</v>
      </c>
      <c r="X51" s="2">
        <v>91813</v>
      </c>
      <c r="Y51" s="2">
        <v>92271</v>
      </c>
      <c r="Z51" s="2">
        <v>92671</v>
      </c>
      <c r="AA51" s="2">
        <v>93105</v>
      </c>
      <c r="AB51" s="2">
        <v>93545</v>
      </c>
      <c r="AC51" s="2">
        <v>93996</v>
      </c>
      <c r="AD51" s="2">
        <v>95094</v>
      </c>
      <c r="AE51" s="2">
        <v>96014</v>
      </c>
      <c r="AF51" s="2">
        <v>96846</v>
      </c>
      <c r="AG51" s="2">
        <v>97574</v>
      </c>
      <c r="AH51" s="2">
        <v>98194</v>
      </c>
    </row>
    <row r="52" spans="1:34">
      <c r="A52" t="s">
        <v>81</v>
      </c>
      <c r="D52" s="2">
        <v>10310</v>
      </c>
      <c r="E52" s="2">
        <v>174171</v>
      </c>
      <c r="F52" s="2">
        <v>129757</v>
      </c>
      <c r="G52" s="2">
        <v>59903</v>
      </c>
      <c r="H52" s="2">
        <v>46035</v>
      </c>
      <c r="I52" s="2">
        <v>74916</v>
      </c>
      <c r="J52" s="2">
        <v>71750</v>
      </c>
      <c r="K52" s="2">
        <v>119655</v>
      </c>
      <c r="L52" s="2">
        <v>78333</v>
      </c>
      <c r="M52" s="2">
        <v>84380</v>
      </c>
      <c r="N52" s="2">
        <v>89409</v>
      </c>
      <c r="O52" s="2">
        <v>89072</v>
      </c>
      <c r="P52" s="2">
        <v>93609</v>
      </c>
      <c r="Q52" s="2">
        <v>100052</v>
      </c>
      <c r="R52" s="2">
        <v>101392</v>
      </c>
      <c r="S52" s="2">
        <v>97983</v>
      </c>
      <c r="T52" s="2">
        <v>83899</v>
      </c>
      <c r="U52" s="2">
        <v>85560</v>
      </c>
      <c r="V52" s="2">
        <v>88603</v>
      </c>
      <c r="W52" s="2">
        <v>90956</v>
      </c>
      <c r="X52" s="2">
        <v>118751</v>
      </c>
      <c r="Y52" s="2">
        <v>120694</v>
      </c>
      <c r="Z52" s="2">
        <v>122666</v>
      </c>
      <c r="AA52" s="2">
        <v>125291</v>
      </c>
      <c r="AB52" s="2">
        <v>127104</v>
      </c>
      <c r="AC52" s="2">
        <v>128752</v>
      </c>
      <c r="AD52" s="2">
        <v>113135</v>
      </c>
      <c r="AE52" s="2">
        <v>112938</v>
      </c>
      <c r="AF52" s="2">
        <v>112581</v>
      </c>
      <c r="AG52" s="2">
        <v>112120</v>
      </c>
      <c r="AH52" s="2">
        <v>111520</v>
      </c>
    </row>
    <row r="53" spans="1:34">
      <c r="A53" t="s">
        <v>82</v>
      </c>
      <c r="D53" s="2">
        <v>10310</v>
      </c>
      <c r="E53" s="2">
        <v>184481</v>
      </c>
      <c r="F53" s="2">
        <v>314239</v>
      </c>
      <c r="G53" s="2">
        <v>374141</v>
      </c>
      <c r="H53" s="2">
        <v>420176</v>
      </c>
      <c r="I53" s="2">
        <v>495091</v>
      </c>
      <c r="J53" s="2">
        <v>566841</v>
      </c>
      <c r="K53" s="2">
        <v>686496</v>
      </c>
      <c r="L53" s="2">
        <v>764830</v>
      </c>
      <c r="M53" s="2">
        <v>849210</v>
      </c>
      <c r="N53" s="2">
        <v>938619</v>
      </c>
      <c r="O53" s="2">
        <v>1027691</v>
      </c>
      <c r="P53" s="2">
        <v>1121300</v>
      </c>
      <c r="Q53" s="2">
        <v>1221351</v>
      </c>
      <c r="R53" s="2">
        <v>1322743</v>
      </c>
      <c r="S53" s="2">
        <v>1420727</v>
      </c>
      <c r="T53" s="2">
        <v>1504625</v>
      </c>
      <c r="U53" s="2">
        <v>1590185</v>
      </c>
      <c r="V53" s="2">
        <v>1678789</v>
      </c>
      <c r="W53" s="2">
        <v>1769745</v>
      </c>
      <c r="X53" s="2">
        <v>1888496</v>
      </c>
      <c r="Y53" s="2">
        <v>2009190</v>
      </c>
      <c r="Z53" s="2">
        <v>2131855</v>
      </c>
      <c r="AA53" s="2">
        <v>2257146</v>
      </c>
      <c r="AB53" s="2">
        <v>2384251</v>
      </c>
      <c r="AC53" s="2">
        <v>2513003</v>
      </c>
      <c r="AD53" s="2">
        <v>2626138</v>
      </c>
      <c r="AE53" s="2">
        <v>2739077</v>
      </c>
      <c r="AF53" s="2">
        <v>2851658</v>
      </c>
      <c r="AG53" s="2">
        <v>2963778</v>
      </c>
      <c r="AH53" s="2">
        <v>3075298</v>
      </c>
    </row>
    <row r="54" spans="1:34">
      <c r="A54" t="s">
        <v>83</v>
      </c>
      <c r="D54" s="2">
        <v>384341</v>
      </c>
      <c r="E54" s="2">
        <v>368291</v>
      </c>
      <c r="F54" s="2">
        <v>351839</v>
      </c>
      <c r="G54" s="2">
        <v>334976</v>
      </c>
      <c r="H54" s="2">
        <v>317692</v>
      </c>
      <c r="I54" s="2">
        <v>299975</v>
      </c>
      <c r="J54" s="2">
        <v>281816</v>
      </c>
      <c r="K54" s="2">
        <v>263202</v>
      </c>
      <c r="L54" s="2">
        <v>244124</v>
      </c>
      <c r="M54" s="2">
        <v>224568</v>
      </c>
      <c r="N54" s="2">
        <v>204523</v>
      </c>
      <c r="O54" s="2">
        <v>183977</v>
      </c>
      <c r="P54" s="2">
        <v>162918</v>
      </c>
      <c r="Q54" s="2">
        <v>141332</v>
      </c>
      <c r="R54" s="2">
        <v>119207</v>
      </c>
      <c r="S54" s="2">
        <v>96528</v>
      </c>
      <c r="T54" s="2">
        <v>73282</v>
      </c>
      <c r="U54" s="2">
        <v>49455</v>
      </c>
      <c r="V54" s="2">
        <v>25033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</row>
    <row r="56" spans="1:34">
      <c r="A56" t="s">
        <v>54</v>
      </c>
      <c r="E56" s="3">
        <v>0.67</v>
      </c>
      <c r="F56" s="3">
        <v>0.8</v>
      </c>
      <c r="G56" s="3">
        <v>0.88</v>
      </c>
      <c r="H56" s="3">
        <v>0.91</v>
      </c>
      <c r="I56" s="3">
        <v>0.95</v>
      </c>
      <c r="J56" s="3">
        <v>0.95</v>
      </c>
      <c r="K56" s="3">
        <v>0.95</v>
      </c>
      <c r="L56" s="3">
        <v>0.95</v>
      </c>
      <c r="M56" s="3">
        <v>0.95</v>
      </c>
      <c r="N56" s="3">
        <v>0.95</v>
      </c>
      <c r="O56" s="3">
        <v>0.95</v>
      </c>
      <c r="P56" s="3">
        <v>0.95</v>
      </c>
      <c r="Q56" s="3">
        <v>0.95</v>
      </c>
      <c r="R56" s="3">
        <v>0.95</v>
      </c>
      <c r="S56" s="3">
        <v>0.95</v>
      </c>
      <c r="T56" s="3">
        <v>0.95</v>
      </c>
      <c r="U56" s="3">
        <v>0.95</v>
      </c>
      <c r="V56" s="3">
        <v>0.95</v>
      </c>
      <c r="W56" s="3">
        <v>0.95</v>
      </c>
      <c r="X56" s="3">
        <v>0.95</v>
      </c>
      <c r="Y56" s="3">
        <v>0.95</v>
      </c>
      <c r="Z56" s="3">
        <v>0.95</v>
      </c>
      <c r="AA56" s="3">
        <v>0.95</v>
      </c>
      <c r="AB56" s="3">
        <v>0.95</v>
      </c>
      <c r="AC56" s="3">
        <v>0.95</v>
      </c>
      <c r="AD56" s="3">
        <v>0.95</v>
      </c>
      <c r="AE56" s="3">
        <v>0.95</v>
      </c>
      <c r="AF56" s="3">
        <v>0.95</v>
      </c>
      <c r="AG56" s="3">
        <v>0.95</v>
      </c>
      <c r="AH56" s="3">
        <v>0.95</v>
      </c>
    </row>
    <row r="57" spans="1:34">
      <c r="A57" t="s">
        <v>84</v>
      </c>
      <c r="E57">
        <v>47</v>
      </c>
      <c r="F57">
        <v>56</v>
      </c>
      <c r="G57">
        <v>61</v>
      </c>
      <c r="H57">
        <v>64</v>
      </c>
      <c r="I57">
        <v>67</v>
      </c>
      <c r="J57">
        <v>67</v>
      </c>
      <c r="K57">
        <v>67</v>
      </c>
      <c r="L57">
        <v>67</v>
      </c>
      <c r="M57">
        <v>67</v>
      </c>
      <c r="N57">
        <v>67</v>
      </c>
      <c r="O57">
        <v>67</v>
      </c>
      <c r="P57">
        <v>67</v>
      </c>
      <c r="Q57">
        <v>67</v>
      </c>
      <c r="R57">
        <v>67</v>
      </c>
      <c r="S57">
        <v>67</v>
      </c>
      <c r="T57">
        <v>67</v>
      </c>
      <c r="U57">
        <v>67</v>
      </c>
      <c r="V57">
        <v>67</v>
      </c>
      <c r="W57">
        <v>67</v>
      </c>
      <c r="X57">
        <v>67</v>
      </c>
      <c r="Y57">
        <v>67</v>
      </c>
      <c r="Z57">
        <v>67</v>
      </c>
      <c r="AA57">
        <v>67</v>
      </c>
      <c r="AB57">
        <v>67</v>
      </c>
      <c r="AC57">
        <v>67</v>
      </c>
      <c r="AD57">
        <v>67</v>
      </c>
      <c r="AE57">
        <v>67</v>
      </c>
      <c r="AF57">
        <v>67</v>
      </c>
      <c r="AG57">
        <v>67</v>
      </c>
      <c r="AH57">
        <v>67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view="pageBreakPreview" topLeftCell="B1" zoomScaleNormal="100" zoomScaleSheetLayoutView="100" workbookViewId="0">
      <selection activeCell="D5" sqref="D5"/>
    </sheetView>
  </sheetViews>
  <sheetFormatPr defaultRowHeight="13.5"/>
  <cols>
    <col min="1" max="1" width="3.375" customWidth="1"/>
    <col min="2" max="2" width="4.875" customWidth="1"/>
    <col min="3" max="3" width="6.25" customWidth="1"/>
    <col min="4" max="4" width="15.75" customWidth="1"/>
    <col min="5" max="19" width="8.625" customWidth="1"/>
  </cols>
  <sheetData>
    <row r="1" spans="1:19" ht="50.1" customHeight="1">
      <c r="B1" s="55" t="s">
        <v>116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ht="30" customHeight="1" thickBot="1">
      <c r="B2" s="9"/>
      <c r="C2" s="9"/>
      <c r="D2" s="9"/>
      <c r="E2" s="9"/>
      <c r="F2" s="9"/>
      <c r="G2" s="9"/>
      <c r="H2" s="9"/>
      <c r="I2" s="56" t="s">
        <v>126</v>
      </c>
      <c r="J2" s="56"/>
      <c r="K2" s="56"/>
      <c r="L2" s="56"/>
      <c r="M2" s="56"/>
      <c r="N2" s="9"/>
      <c r="O2" s="57" t="s">
        <v>123</v>
      </c>
      <c r="P2" s="57"/>
      <c r="Q2" s="9"/>
      <c r="R2" s="9"/>
      <c r="S2" s="9"/>
    </row>
    <row r="3" spans="1:19" ht="30" customHeight="1" thickBot="1">
      <c r="B3" s="10"/>
      <c r="C3" s="11"/>
      <c r="D3" s="12"/>
      <c r="E3" s="50" t="s">
        <v>86</v>
      </c>
      <c r="F3" s="51" t="s">
        <v>87</v>
      </c>
      <c r="G3" s="50" t="s">
        <v>88</v>
      </c>
      <c r="H3" s="51" t="s">
        <v>89</v>
      </c>
      <c r="I3" s="50" t="s">
        <v>90</v>
      </c>
      <c r="J3" s="51" t="s">
        <v>91</v>
      </c>
      <c r="K3" s="50" t="s">
        <v>92</v>
      </c>
      <c r="L3" s="51" t="s">
        <v>93</v>
      </c>
      <c r="M3" s="50" t="s">
        <v>94</v>
      </c>
      <c r="N3" s="50" t="s">
        <v>95</v>
      </c>
      <c r="O3" s="51" t="s">
        <v>96</v>
      </c>
      <c r="P3" s="50" t="s">
        <v>97</v>
      </c>
      <c r="Q3" s="50" t="s">
        <v>98</v>
      </c>
      <c r="R3" s="51" t="s">
        <v>99</v>
      </c>
      <c r="S3" s="52" t="s">
        <v>100</v>
      </c>
    </row>
    <row r="4" spans="1:19" ht="30" customHeight="1">
      <c r="B4" s="13"/>
      <c r="C4" s="14" t="s">
        <v>1</v>
      </c>
      <c r="D4" s="15" t="s">
        <v>121</v>
      </c>
      <c r="E4" s="4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43"/>
    </row>
    <row r="5" spans="1:19" ht="30" customHeight="1">
      <c r="B5" s="54" t="s">
        <v>122</v>
      </c>
      <c r="C5" s="17"/>
      <c r="D5" s="18" t="s">
        <v>120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44"/>
    </row>
    <row r="6" spans="1:19" ht="30" customHeight="1" thickBot="1">
      <c r="B6" s="54"/>
      <c r="C6" s="19"/>
      <c r="D6" s="20" t="s">
        <v>124</v>
      </c>
      <c r="E6" s="6">
        <f>SUM(E4:E5)</f>
        <v>0</v>
      </c>
      <c r="F6" s="6">
        <f>SUM(F4:F5)</f>
        <v>0</v>
      </c>
      <c r="G6" s="6">
        <f>SUM(G4:G5)</f>
        <v>0</v>
      </c>
      <c r="H6" s="6">
        <f t="shared" ref="H6:S6" si="0">SUM(H4:H5)</f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  <c r="N6" s="6">
        <f t="shared" si="0"/>
        <v>0</v>
      </c>
      <c r="O6" s="6">
        <f t="shared" si="0"/>
        <v>0</v>
      </c>
      <c r="P6" s="6">
        <f t="shared" si="0"/>
        <v>0</v>
      </c>
      <c r="Q6" s="6">
        <f t="shared" si="0"/>
        <v>0</v>
      </c>
      <c r="R6" s="6">
        <f t="shared" si="0"/>
        <v>0</v>
      </c>
      <c r="S6" s="45">
        <f t="shared" si="0"/>
        <v>0</v>
      </c>
    </row>
    <row r="7" spans="1:19" ht="30" customHeight="1">
      <c r="B7" s="54"/>
      <c r="C7" s="21" t="s">
        <v>2</v>
      </c>
      <c r="D7" s="18" t="s">
        <v>85</v>
      </c>
      <c r="E7" s="7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46"/>
    </row>
    <row r="8" spans="1:19" ht="30" customHeight="1">
      <c r="B8" s="54"/>
      <c r="C8" s="21"/>
      <c r="D8" s="23" t="s">
        <v>120</v>
      </c>
      <c r="E8" s="7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46"/>
    </row>
    <row r="9" spans="1:19" ht="30" customHeight="1">
      <c r="B9" s="54"/>
      <c r="C9" s="21"/>
      <c r="D9" s="23" t="s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4"/>
    </row>
    <row r="10" spans="1:19" ht="30" customHeight="1">
      <c r="B10" s="54"/>
      <c r="C10" s="21"/>
      <c r="D10" s="23" t="s">
        <v>117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44"/>
    </row>
    <row r="11" spans="1:19" ht="30" customHeight="1" thickBot="1">
      <c r="B11" s="24"/>
      <c r="C11" s="19"/>
      <c r="D11" s="20" t="s">
        <v>124</v>
      </c>
      <c r="E11" s="6">
        <f>SUM(E7:E10)</f>
        <v>0</v>
      </c>
      <c r="F11" s="6">
        <f>SUM(F7:F10)</f>
        <v>0</v>
      </c>
      <c r="G11" s="6">
        <f>SUM(G7:G10)</f>
        <v>0</v>
      </c>
      <c r="H11" s="6">
        <f t="shared" ref="H11:S11" si="1">SUM(H7:H10)</f>
        <v>0</v>
      </c>
      <c r="I11" s="6">
        <f t="shared" si="1"/>
        <v>0</v>
      </c>
      <c r="J11" s="6">
        <f t="shared" si="1"/>
        <v>0</v>
      </c>
      <c r="K11" s="6">
        <f t="shared" si="1"/>
        <v>0</v>
      </c>
      <c r="L11" s="6">
        <f t="shared" si="1"/>
        <v>0</v>
      </c>
      <c r="M11" s="6">
        <f t="shared" si="1"/>
        <v>0</v>
      </c>
      <c r="N11" s="6">
        <f t="shared" si="1"/>
        <v>0</v>
      </c>
      <c r="O11" s="6">
        <f t="shared" si="1"/>
        <v>0</v>
      </c>
      <c r="P11" s="6">
        <f t="shared" si="1"/>
        <v>0</v>
      </c>
      <c r="Q11" s="6">
        <f t="shared" si="1"/>
        <v>0</v>
      </c>
      <c r="R11" s="6">
        <f t="shared" si="1"/>
        <v>0</v>
      </c>
      <c r="S11" s="45">
        <f t="shared" si="1"/>
        <v>0</v>
      </c>
    </row>
    <row r="12" spans="1:19" ht="30" customHeight="1" thickBot="1">
      <c r="B12" s="25"/>
      <c r="C12" s="26"/>
      <c r="D12" s="27" t="s">
        <v>119</v>
      </c>
      <c r="E12" s="8">
        <f>E6-E11</f>
        <v>0</v>
      </c>
      <c r="F12" s="28">
        <f t="shared" ref="F12:S12" si="2">F6-F11</f>
        <v>0</v>
      </c>
      <c r="G12" s="28">
        <f t="shared" si="2"/>
        <v>0</v>
      </c>
      <c r="H12" s="28">
        <f t="shared" si="2"/>
        <v>0</v>
      </c>
      <c r="I12" s="28">
        <f t="shared" si="2"/>
        <v>0</v>
      </c>
      <c r="J12" s="28">
        <f t="shared" si="2"/>
        <v>0</v>
      </c>
      <c r="K12" s="28">
        <f t="shared" si="2"/>
        <v>0</v>
      </c>
      <c r="L12" s="28">
        <f t="shared" si="2"/>
        <v>0</v>
      </c>
      <c r="M12" s="28">
        <f t="shared" si="2"/>
        <v>0</v>
      </c>
      <c r="N12" s="28">
        <f t="shared" si="2"/>
        <v>0</v>
      </c>
      <c r="O12" s="28">
        <f t="shared" si="2"/>
        <v>0</v>
      </c>
      <c r="P12" s="28">
        <f t="shared" si="2"/>
        <v>0</v>
      </c>
      <c r="Q12" s="28">
        <f t="shared" si="2"/>
        <v>0</v>
      </c>
      <c r="R12" s="28">
        <f t="shared" si="2"/>
        <v>0</v>
      </c>
      <c r="S12" s="47">
        <f t="shared" si="2"/>
        <v>0</v>
      </c>
    </row>
    <row r="13" spans="1:19" ht="30" customHeight="1" thickBot="1">
      <c r="A13" s="1"/>
      <c r="B13" s="29"/>
      <c r="C13" s="29"/>
      <c r="D13" s="30" t="s">
        <v>118</v>
      </c>
      <c r="E13" s="42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48"/>
    </row>
    <row r="14" spans="1:19" ht="30" customHeight="1" thickBot="1">
      <c r="A14" s="1"/>
      <c r="B14" s="29"/>
      <c r="C14" s="29"/>
      <c r="D14" s="32"/>
      <c r="E14" s="33"/>
      <c r="F14" s="34"/>
      <c r="G14" s="35"/>
      <c r="H14" s="34"/>
      <c r="I14" s="35"/>
      <c r="J14" s="34"/>
      <c r="K14" s="35"/>
      <c r="L14" s="34"/>
      <c r="M14" s="35"/>
      <c r="N14" s="35"/>
      <c r="O14" s="34"/>
      <c r="P14" s="35"/>
      <c r="Q14" s="35"/>
      <c r="R14" s="34"/>
      <c r="S14" s="49"/>
    </row>
    <row r="15" spans="1:19" ht="30" customHeight="1" thickBot="1">
      <c r="B15" s="10"/>
      <c r="C15" s="11"/>
      <c r="D15" s="12"/>
      <c r="E15" s="51" t="s">
        <v>101</v>
      </c>
      <c r="F15" s="50" t="s">
        <v>102</v>
      </c>
      <c r="G15" s="51" t="s">
        <v>103</v>
      </c>
      <c r="H15" s="50" t="s">
        <v>104</v>
      </c>
      <c r="I15" s="51" t="s">
        <v>105</v>
      </c>
      <c r="J15" s="50" t="s">
        <v>106</v>
      </c>
      <c r="K15" s="51" t="s">
        <v>107</v>
      </c>
      <c r="L15" s="50" t="s">
        <v>108</v>
      </c>
      <c r="M15" s="50" t="s">
        <v>109</v>
      </c>
      <c r="N15" s="51" t="s">
        <v>110</v>
      </c>
      <c r="O15" s="50" t="s">
        <v>111</v>
      </c>
      <c r="P15" s="50" t="s">
        <v>112</v>
      </c>
      <c r="Q15" s="51" t="s">
        <v>113</v>
      </c>
      <c r="R15" s="50" t="s">
        <v>114</v>
      </c>
      <c r="S15" s="53" t="s">
        <v>115</v>
      </c>
    </row>
    <row r="16" spans="1:19" ht="30" customHeight="1">
      <c r="B16" s="13"/>
      <c r="C16" s="14" t="s">
        <v>1</v>
      </c>
      <c r="D16" s="15" t="s">
        <v>121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36"/>
    </row>
    <row r="17" spans="1:19" ht="30" customHeight="1">
      <c r="B17" s="54" t="s">
        <v>122</v>
      </c>
      <c r="C17" s="17"/>
      <c r="D17" s="18" t="s">
        <v>120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37"/>
    </row>
    <row r="18" spans="1:19" ht="30" customHeight="1" thickBot="1">
      <c r="B18" s="54"/>
      <c r="C18" s="19"/>
      <c r="D18" s="20" t="s">
        <v>125</v>
      </c>
      <c r="E18" s="6">
        <f t="shared" ref="E18:S18" si="3">SUM(E16:E17)</f>
        <v>0</v>
      </c>
      <c r="F18" s="6">
        <f t="shared" si="3"/>
        <v>0</v>
      </c>
      <c r="G18" s="6">
        <f t="shared" si="3"/>
        <v>0</v>
      </c>
      <c r="H18" s="6">
        <f t="shared" si="3"/>
        <v>0</v>
      </c>
      <c r="I18" s="6">
        <f t="shared" si="3"/>
        <v>0</v>
      </c>
      <c r="J18" s="6">
        <f t="shared" si="3"/>
        <v>0</v>
      </c>
      <c r="K18" s="6">
        <f t="shared" si="3"/>
        <v>0</v>
      </c>
      <c r="L18" s="6">
        <f t="shared" si="3"/>
        <v>0</v>
      </c>
      <c r="M18" s="6">
        <f t="shared" si="3"/>
        <v>0</v>
      </c>
      <c r="N18" s="6">
        <f t="shared" si="3"/>
        <v>0</v>
      </c>
      <c r="O18" s="6">
        <f t="shared" si="3"/>
        <v>0</v>
      </c>
      <c r="P18" s="6">
        <f t="shared" si="3"/>
        <v>0</v>
      </c>
      <c r="Q18" s="6">
        <f t="shared" si="3"/>
        <v>0</v>
      </c>
      <c r="R18" s="6">
        <f t="shared" si="3"/>
        <v>0</v>
      </c>
      <c r="S18" s="38">
        <f t="shared" si="3"/>
        <v>0</v>
      </c>
    </row>
    <row r="19" spans="1:19" ht="30" customHeight="1">
      <c r="B19" s="54"/>
      <c r="C19" s="21" t="s">
        <v>2</v>
      </c>
      <c r="D19" s="18" t="s">
        <v>85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36"/>
    </row>
    <row r="20" spans="1:19" ht="30" customHeight="1">
      <c r="B20" s="54"/>
      <c r="C20" s="21"/>
      <c r="D20" s="23" t="s">
        <v>120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39"/>
    </row>
    <row r="21" spans="1:19" ht="30" customHeight="1">
      <c r="B21" s="54"/>
      <c r="C21" s="21"/>
      <c r="D21" s="23" t="s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37"/>
    </row>
    <row r="22" spans="1:19" ht="30" customHeight="1">
      <c r="B22" s="54"/>
      <c r="C22" s="21"/>
      <c r="D22" s="23" t="s">
        <v>117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37"/>
    </row>
    <row r="23" spans="1:19" ht="30" customHeight="1" thickBot="1">
      <c r="B23" s="24"/>
      <c r="C23" s="19"/>
      <c r="D23" s="20" t="s">
        <v>125</v>
      </c>
      <c r="E23" s="6">
        <f t="shared" ref="E23:S23" si="4">SUM(E19:E22)</f>
        <v>0</v>
      </c>
      <c r="F23" s="6">
        <f t="shared" si="4"/>
        <v>0</v>
      </c>
      <c r="G23" s="6">
        <f t="shared" si="4"/>
        <v>0</v>
      </c>
      <c r="H23" s="6">
        <f t="shared" si="4"/>
        <v>0</v>
      </c>
      <c r="I23" s="6">
        <f t="shared" si="4"/>
        <v>0</v>
      </c>
      <c r="J23" s="6">
        <f t="shared" si="4"/>
        <v>0</v>
      </c>
      <c r="K23" s="6">
        <f t="shared" si="4"/>
        <v>0</v>
      </c>
      <c r="L23" s="6">
        <f t="shared" si="4"/>
        <v>0</v>
      </c>
      <c r="M23" s="6">
        <f t="shared" si="4"/>
        <v>0</v>
      </c>
      <c r="N23" s="6">
        <f t="shared" si="4"/>
        <v>0</v>
      </c>
      <c r="O23" s="6">
        <f t="shared" si="4"/>
        <v>0</v>
      </c>
      <c r="P23" s="6">
        <f t="shared" si="4"/>
        <v>0</v>
      </c>
      <c r="Q23" s="6">
        <f t="shared" si="4"/>
        <v>0</v>
      </c>
      <c r="R23" s="6">
        <f t="shared" si="4"/>
        <v>0</v>
      </c>
      <c r="S23" s="38">
        <f t="shared" si="4"/>
        <v>0</v>
      </c>
    </row>
    <row r="24" spans="1:19" ht="30" customHeight="1" thickBot="1">
      <c r="B24" s="25"/>
      <c r="C24" s="26"/>
      <c r="D24" s="27" t="s">
        <v>119</v>
      </c>
      <c r="E24" s="28">
        <f t="shared" ref="E24:S24" si="5">E18-E23</f>
        <v>0</v>
      </c>
      <c r="F24" s="28">
        <f t="shared" si="5"/>
        <v>0</v>
      </c>
      <c r="G24" s="28">
        <f t="shared" si="5"/>
        <v>0</v>
      </c>
      <c r="H24" s="28">
        <f t="shared" si="5"/>
        <v>0</v>
      </c>
      <c r="I24" s="28">
        <f t="shared" si="5"/>
        <v>0</v>
      </c>
      <c r="J24" s="28">
        <f t="shared" si="5"/>
        <v>0</v>
      </c>
      <c r="K24" s="28">
        <f t="shared" si="5"/>
        <v>0</v>
      </c>
      <c r="L24" s="28">
        <f t="shared" si="5"/>
        <v>0</v>
      </c>
      <c r="M24" s="28">
        <f t="shared" si="5"/>
        <v>0</v>
      </c>
      <c r="N24" s="28">
        <f t="shared" si="5"/>
        <v>0</v>
      </c>
      <c r="O24" s="28">
        <f t="shared" si="5"/>
        <v>0</v>
      </c>
      <c r="P24" s="28">
        <f t="shared" si="5"/>
        <v>0</v>
      </c>
      <c r="Q24" s="28">
        <f t="shared" si="5"/>
        <v>0</v>
      </c>
      <c r="R24" s="28">
        <f t="shared" si="5"/>
        <v>0</v>
      </c>
      <c r="S24" s="40">
        <f t="shared" si="5"/>
        <v>0</v>
      </c>
    </row>
    <row r="25" spans="1:19" ht="30" customHeight="1" thickBot="1">
      <c r="A25" s="1"/>
      <c r="B25" s="29"/>
      <c r="C25" s="29"/>
      <c r="D25" s="30" t="s">
        <v>118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41"/>
    </row>
    <row r="26" spans="1:19">
      <c r="G26" s="1"/>
    </row>
    <row r="27" spans="1:19">
      <c r="G27" s="1"/>
    </row>
    <row r="28" spans="1:19">
      <c r="G28" s="1"/>
    </row>
  </sheetData>
  <mergeCells count="5">
    <mergeCell ref="B5:B10"/>
    <mergeCell ref="B1:S1"/>
    <mergeCell ref="B17:B22"/>
    <mergeCell ref="I2:M2"/>
    <mergeCell ref="O2:P2"/>
  </mergeCells>
  <phoneticPr fontId="2"/>
  <conditionalFormatting sqref="E12:Q12 E6:S11 E18:S23 E24:L24">
    <cfRule type="cellIs" dxfId="79" priority="371" stopIfTrue="1" operator="equal">
      <formula>0</formula>
    </cfRule>
  </conditionalFormatting>
  <conditionalFormatting sqref="R12:S12">
    <cfRule type="cellIs" dxfId="78" priority="370" stopIfTrue="1" operator="equal">
      <formula>0</formula>
    </cfRule>
  </conditionalFormatting>
  <conditionalFormatting sqref="E12">
    <cfRule type="cellIs" dxfId="77" priority="278" stopIfTrue="1" operator="equal">
      <formula>0</formula>
    </cfRule>
  </conditionalFormatting>
  <conditionalFormatting sqref="E12">
    <cfRule type="cellIs" dxfId="76" priority="277" stopIfTrue="1" operator="equal">
      <formula>0</formula>
    </cfRule>
  </conditionalFormatting>
  <conditionalFormatting sqref="F12">
    <cfRule type="cellIs" dxfId="75" priority="276" stopIfTrue="1" operator="equal">
      <formula>0</formula>
    </cfRule>
  </conditionalFormatting>
  <conditionalFormatting sqref="F12">
    <cfRule type="cellIs" dxfId="74" priority="275" stopIfTrue="1" operator="equal">
      <formula>0</formula>
    </cfRule>
  </conditionalFormatting>
  <conditionalFormatting sqref="G12">
    <cfRule type="cellIs" dxfId="73" priority="274" stopIfTrue="1" operator="equal">
      <formula>0</formula>
    </cfRule>
  </conditionalFormatting>
  <conditionalFormatting sqref="G12">
    <cfRule type="cellIs" dxfId="72" priority="273" stopIfTrue="1" operator="equal">
      <formula>0</formula>
    </cfRule>
  </conditionalFormatting>
  <conditionalFormatting sqref="H12">
    <cfRule type="cellIs" dxfId="71" priority="272" stopIfTrue="1" operator="equal">
      <formula>0</formula>
    </cfRule>
  </conditionalFormatting>
  <conditionalFormatting sqref="H12">
    <cfRule type="cellIs" dxfId="70" priority="271" stopIfTrue="1" operator="equal">
      <formula>0</formula>
    </cfRule>
  </conditionalFormatting>
  <conditionalFormatting sqref="I12">
    <cfRule type="cellIs" dxfId="69" priority="270" stopIfTrue="1" operator="equal">
      <formula>0</formula>
    </cfRule>
  </conditionalFormatting>
  <conditionalFormatting sqref="I12">
    <cfRule type="cellIs" dxfId="68" priority="269" stopIfTrue="1" operator="equal">
      <formula>0</formula>
    </cfRule>
  </conditionalFormatting>
  <conditionalFormatting sqref="J12">
    <cfRule type="cellIs" dxfId="67" priority="268" stopIfTrue="1" operator="equal">
      <formula>0</formula>
    </cfRule>
  </conditionalFormatting>
  <conditionalFormatting sqref="J12">
    <cfRule type="cellIs" dxfId="66" priority="267" stopIfTrue="1" operator="equal">
      <formula>0</formula>
    </cfRule>
  </conditionalFormatting>
  <conditionalFormatting sqref="K12">
    <cfRule type="cellIs" dxfId="65" priority="266" stopIfTrue="1" operator="equal">
      <formula>0</formula>
    </cfRule>
  </conditionalFormatting>
  <conditionalFormatting sqref="K12">
    <cfRule type="cellIs" dxfId="64" priority="265" stopIfTrue="1" operator="equal">
      <formula>0</formula>
    </cfRule>
  </conditionalFormatting>
  <conditionalFormatting sqref="L12">
    <cfRule type="cellIs" dxfId="63" priority="264" stopIfTrue="1" operator="equal">
      <formula>0</formula>
    </cfRule>
  </conditionalFormatting>
  <conditionalFormatting sqref="L12">
    <cfRule type="cellIs" dxfId="62" priority="263" stopIfTrue="1" operator="equal">
      <formula>0</formula>
    </cfRule>
  </conditionalFormatting>
  <conditionalFormatting sqref="M12">
    <cfRule type="cellIs" dxfId="61" priority="262" stopIfTrue="1" operator="equal">
      <formula>0</formula>
    </cfRule>
  </conditionalFormatting>
  <conditionalFormatting sqref="M12">
    <cfRule type="cellIs" dxfId="60" priority="261" stopIfTrue="1" operator="equal">
      <formula>0</formula>
    </cfRule>
  </conditionalFormatting>
  <conditionalFormatting sqref="N12">
    <cfRule type="cellIs" dxfId="59" priority="260" stopIfTrue="1" operator="equal">
      <formula>0</formula>
    </cfRule>
  </conditionalFormatting>
  <conditionalFormatting sqref="N12">
    <cfRule type="cellIs" dxfId="58" priority="259" stopIfTrue="1" operator="equal">
      <formula>0</formula>
    </cfRule>
  </conditionalFormatting>
  <conditionalFormatting sqref="O12">
    <cfRule type="cellIs" dxfId="57" priority="258" stopIfTrue="1" operator="equal">
      <formula>0</formula>
    </cfRule>
  </conditionalFormatting>
  <conditionalFormatting sqref="O12">
    <cfRule type="cellIs" dxfId="56" priority="257" stopIfTrue="1" operator="equal">
      <formula>0</formula>
    </cfRule>
  </conditionalFormatting>
  <conditionalFormatting sqref="P12">
    <cfRule type="cellIs" dxfId="55" priority="256" stopIfTrue="1" operator="equal">
      <formula>0</formula>
    </cfRule>
  </conditionalFormatting>
  <conditionalFormatting sqref="P12">
    <cfRule type="cellIs" dxfId="54" priority="255" stopIfTrue="1" operator="equal">
      <formula>0</formula>
    </cfRule>
  </conditionalFormatting>
  <conditionalFormatting sqref="Q12">
    <cfRule type="cellIs" dxfId="53" priority="254" stopIfTrue="1" operator="equal">
      <formula>0</formula>
    </cfRule>
  </conditionalFormatting>
  <conditionalFormatting sqref="Q12">
    <cfRule type="cellIs" dxfId="52" priority="253" stopIfTrue="1" operator="equal">
      <formula>0</formula>
    </cfRule>
  </conditionalFormatting>
  <conditionalFormatting sqref="R12">
    <cfRule type="cellIs" dxfId="51" priority="252" stopIfTrue="1" operator="equal">
      <formula>0</formula>
    </cfRule>
  </conditionalFormatting>
  <conditionalFormatting sqref="R12">
    <cfRule type="cellIs" dxfId="50" priority="251" stopIfTrue="1" operator="equal">
      <formula>0</formula>
    </cfRule>
  </conditionalFormatting>
  <conditionalFormatting sqref="R12">
    <cfRule type="cellIs" dxfId="49" priority="250" stopIfTrue="1" operator="equal">
      <formula>0</formula>
    </cfRule>
  </conditionalFormatting>
  <conditionalFormatting sqref="S12">
    <cfRule type="cellIs" dxfId="48" priority="249" stopIfTrue="1" operator="equal">
      <formula>0</formula>
    </cfRule>
  </conditionalFormatting>
  <conditionalFormatting sqref="S12">
    <cfRule type="cellIs" dxfId="47" priority="248" stopIfTrue="1" operator="equal">
      <formula>0</formula>
    </cfRule>
  </conditionalFormatting>
  <conditionalFormatting sqref="S12">
    <cfRule type="cellIs" dxfId="46" priority="247" stopIfTrue="1" operator="equal">
      <formula>0</formula>
    </cfRule>
  </conditionalFormatting>
  <conditionalFormatting sqref="S24">
    <cfRule type="cellIs" dxfId="45" priority="1" stopIfTrue="1" operator="equal">
      <formula>0</formula>
    </cfRule>
  </conditionalFormatting>
  <conditionalFormatting sqref="M24:S24">
    <cfRule type="cellIs" dxfId="44" priority="78" stopIfTrue="1" operator="equal">
      <formula>0</formula>
    </cfRule>
  </conditionalFormatting>
  <conditionalFormatting sqref="E24">
    <cfRule type="cellIs" dxfId="43" priority="45" stopIfTrue="1" operator="equal">
      <formula>0</formula>
    </cfRule>
  </conditionalFormatting>
  <conditionalFormatting sqref="E24">
    <cfRule type="cellIs" dxfId="42" priority="44" stopIfTrue="1" operator="equal">
      <formula>0</formula>
    </cfRule>
  </conditionalFormatting>
  <conditionalFormatting sqref="E24">
    <cfRule type="cellIs" dxfId="41" priority="43" stopIfTrue="1" operator="equal">
      <formula>0</formula>
    </cfRule>
  </conditionalFormatting>
  <conditionalFormatting sqref="F24">
    <cfRule type="cellIs" dxfId="40" priority="42" stopIfTrue="1" operator="equal">
      <formula>0</formula>
    </cfRule>
  </conditionalFormatting>
  <conditionalFormatting sqref="F24">
    <cfRule type="cellIs" dxfId="39" priority="41" stopIfTrue="1" operator="equal">
      <formula>0</formula>
    </cfRule>
  </conditionalFormatting>
  <conditionalFormatting sqref="F24">
    <cfRule type="cellIs" dxfId="38" priority="40" stopIfTrue="1" operator="equal">
      <formula>0</formula>
    </cfRule>
  </conditionalFormatting>
  <conditionalFormatting sqref="G24">
    <cfRule type="cellIs" dxfId="37" priority="39" stopIfTrue="1" operator="equal">
      <formula>0</formula>
    </cfRule>
  </conditionalFormatting>
  <conditionalFormatting sqref="G24">
    <cfRule type="cellIs" dxfId="36" priority="38" stopIfTrue="1" operator="equal">
      <formula>0</formula>
    </cfRule>
  </conditionalFormatting>
  <conditionalFormatting sqref="G24">
    <cfRule type="cellIs" dxfId="35" priority="37" stopIfTrue="1" operator="equal">
      <formula>0</formula>
    </cfRule>
  </conditionalFormatting>
  <conditionalFormatting sqref="H24">
    <cfRule type="cellIs" dxfId="34" priority="36" stopIfTrue="1" operator="equal">
      <formula>0</formula>
    </cfRule>
  </conditionalFormatting>
  <conditionalFormatting sqref="H24">
    <cfRule type="cellIs" dxfId="33" priority="35" stopIfTrue="1" operator="equal">
      <formula>0</formula>
    </cfRule>
  </conditionalFormatting>
  <conditionalFormatting sqref="H24">
    <cfRule type="cellIs" dxfId="32" priority="34" stopIfTrue="1" operator="equal">
      <formula>0</formula>
    </cfRule>
  </conditionalFormatting>
  <conditionalFormatting sqref="I24">
    <cfRule type="cellIs" dxfId="31" priority="33" stopIfTrue="1" operator="equal">
      <formula>0</formula>
    </cfRule>
  </conditionalFormatting>
  <conditionalFormatting sqref="I24">
    <cfRule type="cellIs" dxfId="30" priority="32" stopIfTrue="1" operator="equal">
      <formula>0</formula>
    </cfRule>
  </conditionalFormatting>
  <conditionalFormatting sqref="I24">
    <cfRule type="cellIs" dxfId="29" priority="31" stopIfTrue="1" operator="equal">
      <formula>0</formula>
    </cfRule>
  </conditionalFormatting>
  <conditionalFormatting sqref="J24">
    <cfRule type="cellIs" dxfId="28" priority="30" stopIfTrue="1" operator="equal">
      <formula>0</formula>
    </cfRule>
  </conditionalFormatting>
  <conditionalFormatting sqref="J24">
    <cfRule type="cellIs" dxfId="27" priority="29" stopIfTrue="1" operator="equal">
      <formula>0</formula>
    </cfRule>
  </conditionalFormatting>
  <conditionalFormatting sqref="J24">
    <cfRule type="cellIs" dxfId="26" priority="28" stopIfTrue="1" operator="equal">
      <formula>0</formula>
    </cfRule>
  </conditionalFormatting>
  <conditionalFormatting sqref="K24">
    <cfRule type="cellIs" dxfId="25" priority="27" stopIfTrue="1" operator="equal">
      <formula>0</formula>
    </cfRule>
  </conditionalFormatting>
  <conditionalFormatting sqref="K24">
    <cfRule type="cellIs" dxfId="24" priority="26" stopIfTrue="1" operator="equal">
      <formula>0</formula>
    </cfRule>
  </conditionalFormatting>
  <conditionalFormatting sqref="K24">
    <cfRule type="cellIs" dxfId="23" priority="25" stopIfTrue="1" operator="equal">
      <formula>0</formula>
    </cfRule>
  </conditionalFormatting>
  <conditionalFormatting sqref="L24">
    <cfRule type="cellIs" dxfId="22" priority="24" stopIfTrue="1" operator="equal">
      <formula>0</formula>
    </cfRule>
  </conditionalFormatting>
  <conditionalFormatting sqref="L24">
    <cfRule type="cellIs" dxfId="21" priority="23" stopIfTrue="1" operator="equal">
      <formula>0</formula>
    </cfRule>
  </conditionalFormatting>
  <conditionalFormatting sqref="L24">
    <cfRule type="cellIs" dxfId="20" priority="22" stopIfTrue="1" operator="equal">
      <formula>0</formula>
    </cfRule>
  </conditionalFormatting>
  <conditionalFormatting sqref="M24">
    <cfRule type="cellIs" dxfId="19" priority="21" stopIfTrue="1" operator="equal">
      <formula>0</formula>
    </cfRule>
  </conditionalFormatting>
  <conditionalFormatting sqref="M24">
    <cfRule type="cellIs" dxfId="18" priority="20" stopIfTrue="1" operator="equal">
      <formula>0</formula>
    </cfRule>
  </conditionalFormatting>
  <conditionalFormatting sqref="M24">
    <cfRule type="cellIs" dxfId="17" priority="19" stopIfTrue="1" operator="equal">
      <formula>0</formula>
    </cfRule>
  </conditionalFormatting>
  <conditionalFormatting sqref="N24">
    <cfRule type="cellIs" dxfId="16" priority="18" stopIfTrue="1" operator="equal">
      <formula>0</formula>
    </cfRule>
  </conditionalFormatting>
  <conditionalFormatting sqref="N24">
    <cfRule type="cellIs" dxfId="15" priority="17" stopIfTrue="1" operator="equal">
      <formula>0</formula>
    </cfRule>
  </conditionalFormatting>
  <conditionalFormatting sqref="N24">
    <cfRule type="cellIs" dxfId="14" priority="16" stopIfTrue="1" operator="equal">
      <formula>0</formula>
    </cfRule>
  </conditionalFormatting>
  <conditionalFormatting sqref="O24">
    <cfRule type="cellIs" dxfId="13" priority="15" stopIfTrue="1" operator="equal">
      <formula>0</formula>
    </cfRule>
  </conditionalFormatting>
  <conditionalFormatting sqref="O24">
    <cfRule type="cellIs" dxfId="12" priority="14" stopIfTrue="1" operator="equal">
      <formula>0</formula>
    </cfRule>
  </conditionalFormatting>
  <conditionalFormatting sqref="O24">
    <cfRule type="cellIs" dxfId="11" priority="13" stopIfTrue="1" operator="equal">
      <formula>0</formula>
    </cfRule>
  </conditionalFormatting>
  <conditionalFormatting sqref="P24">
    <cfRule type="cellIs" dxfId="10" priority="12" stopIfTrue="1" operator="equal">
      <formula>0</formula>
    </cfRule>
  </conditionalFormatting>
  <conditionalFormatting sqref="P24">
    <cfRule type="cellIs" dxfId="9" priority="11" stopIfTrue="1" operator="equal">
      <formula>0</formula>
    </cfRule>
  </conditionalFormatting>
  <conditionalFormatting sqref="P24">
    <cfRule type="cellIs" dxfId="8" priority="10" stopIfTrue="1" operator="equal">
      <formula>0</formula>
    </cfRule>
  </conditionalFormatting>
  <conditionalFormatting sqref="Q24">
    <cfRule type="cellIs" dxfId="7" priority="9" stopIfTrue="1" operator="equal">
      <formula>0</formula>
    </cfRule>
  </conditionalFormatting>
  <conditionalFormatting sqref="Q24">
    <cfRule type="cellIs" dxfId="6" priority="8" stopIfTrue="1" operator="equal">
      <formula>0</formula>
    </cfRule>
  </conditionalFormatting>
  <conditionalFormatting sqref="Q24">
    <cfRule type="cellIs" dxfId="5" priority="7" stopIfTrue="1" operator="equal">
      <formula>0</formula>
    </cfRule>
  </conditionalFormatting>
  <conditionalFormatting sqref="R24">
    <cfRule type="cellIs" dxfId="4" priority="6" stopIfTrue="1" operator="equal">
      <formula>0</formula>
    </cfRule>
  </conditionalFormatting>
  <conditionalFormatting sqref="R24">
    <cfRule type="cellIs" dxfId="3" priority="5" stopIfTrue="1" operator="equal">
      <formula>0</formula>
    </cfRule>
  </conditionalFormatting>
  <conditionalFormatting sqref="R24">
    <cfRule type="cellIs" dxfId="2" priority="4" stopIfTrue="1" operator="equal">
      <formula>0</formula>
    </cfRule>
  </conditionalFormatting>
  <conditionalFormatting sqref="S24">
    <cfRule type="cellIs" dxfId="1" priority="3" stopIfTrue="1" operator="equal">
      <formula>0</formula>
    </cfRule>
  </conditionalFormatting>
  <conditionalFormatting sqref="S24">
    <cfRule type="cellIs" dxfId="0" priority="2" stopIfTrue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8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Sheet2</vt:lpstr>
      <vt:lpstr>Sheet1</vt:lpstr>
      <vt:lpstr>長期収支計画</vt:lpstr>
      <vt:lpstr>長期収支計画!Print_Area</vt:lpstr>
    </vt:vector>
  </TitlesOfParts>
  <Company>（社）全国有料老人ホーム協会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光紀</dc:creator>
  <cp:lastModifiedBy>沖縄県</cp:lastModifiedBy>
  <cp:lastPrinted>2016-04-15T16:43:32Z</cp:lastPrinted>
  <dcterms:created xsi:type="dcterms:W3CDTF">2000-10-13T08:47:19Z</dcterms:created>
  <dcterms:modified xsi:type="dcterms:W3CDTF">2016-11-08T08:34:39Z</dcterms:modified>
</cp:coreProperties>
</file>