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465" yWindow="180" windowWidth="9975" windowHeight="7395" activeTab="9"/>
  </bookViews>
  <sheets>
    <sheet name="H30.4" sheetId="2" r:id="rId1"/>
    <sheet name="H30.5" sheetId="11" r:id="rId2"/>
    <sheet name="H30.6" sheetId="12" r:id="rId3"/>
    <sheet name="H30.7" sheetId="13" r:id="rId4"/>
    <sheet name="H30.8" sheetId="15" r:id="rId5"/>
    <sheet name="H30.9" sheetId="14" r:id="rId6"/>
    <sheet name="H30.10" sheetId="16" r:id="rId7"/>
    <sheet name="H30.11" sheetId="17" r:id="rId8"/>
    <sheet name="H30.12" sheetId="18" r:id="rId9"/>
    <sheet name="H31.1" sheetId="19" r:id="rId10"/>
    <sheet name="H31.2" sheetId="20" r:id="rId11"/>
    <sheet name="H31.3" sheetId="21" r:id="rId12"/>
    <sheet name="Sheet2" sheetId="10" r:id="rId13"/>
  </sheets>
  <externalReferences>
    <externalReference r:id="rId14"/>
  </externalReferences>
  <definedNames>
    <definedName name="_xlnm._FilterDatabase" localSheetId="6" hidden="1">H30.10!$A$3:$K$3</definedName>
    <definedName name="_xlnm._FilterDatabase" localSheetId="7" hidden="1">H30.11!$A$3:$K$11</definedName>
    <definedName name="_xlnm._FilterDatabase" localSheetId="8" hidden="1">H30.12!$A$3:$K$3</definedName>
    <definedName name="_xlnm._FilterDatabase" localSheetId="0" hidden="1">H30.4!$A$3:$K$3</definedName>
    <definedName name="_xlnm._FilterDatabase" localSheetId="1" hidden="1">H30.5!$A$3:$K$3</definedName>
    <definedName name="_xlnm._FilterDatabase" localSheetId="2" hidden="1">H30.6!$A$3:$K$3</definedName>
    <definedName name="_xlnm._FilterDatabase" localSheetId="3" hidden="1">H30.7!$A$3:$K$3</definedName>
    <definedName name="_xlnm._FilterDatabase" localSheetId="4" hidden="1">H30.8!$A$3:$K$3</definedName>
    <definedName name="_xlnm._FilterDatabase" localSheetId="5" hidden="1">H30.9!$A$3:$K$3</definedName>
    <definedName name="_xlnm._FilterDatabase" localSheetId="9" hidden="1">H31.1!$A$3:$K$3</definedName>
    <definedName name="_xlnm._FilterDatabase" localSheetId="10" hidden="1">H31.2!$A$3:$K$3</definedName>
    <definedName name="_xlnm._FilterDatabase" localSheetId="11" hidden="1">H31.3!$A$3:$K$3</definedName>
    <definedName name="a" localSheetId="6">#REF!</definedName>
    <definedName name="a" localSheetId="8">#REF!</definedName>
    <definedName name="a" localSheetId="1">#REF!</definedName>
    <definedName name="a" localSheetId="2">#REF!</definedName>
    <definedName name="a" localSheetId="3">#REF!</definedName>
    <definedName name="a" localSheetId="4">#REF!</definedName>
    <definedName name="a" localSheetId="5">#REF!</definedName>
    <definedName name="a" localSheetId="9">#REF!</definedName>
    <definedName name="a" localSheetId="10">#REF!</definedName>
    <definedName name="a" localSheetId="11">#REF!</definedName>
    <definedName name="a">#REF!</definedName>
    <definedName name="_xlnm.Print_Area" localSheetId="6">H30.10!$A$1:$J$9</definedName>
    <definedName name="_xlnm.Print_Area" localSheetId="7">H30.11!$A$1:$J$11</definedName>
    <definedName name="_xlnm.Print_Area" localSheetId="8">H30.12!$A$1:$J$11</definedName>
    <definedName name="_xlnm.Print_Area" localSheetId="0">H30.4!$A$1:$J$11</definedName>
    <definedName name="_xlnm.Print_Area" localSheetId="1">H30.5!$A$1:$J$6</definedName>
    <definedName name="_xlnm.Print_Area" localSheetId="2">H30.6!$A$1:$J$12</definedName>
    <definedName name="_xlnm.Print_Area" localSheetId="3">H30.7!$A$1:$J$8</definedName>
    <definedName name="_xlnm.Print_Area" localSheetId="4">H30.8!$A$1:$J$9</definedName>
    <definedName name="_xlnm.Print_Area" localSheetId="5">H30.9!$A$1:$J$8</definedName>
    <definedName name="_xlnm.Print_Area" localSheetId="9">H31.1!$A$1:$J$5</definedName>
    <definedName name="_xlnm.Print_Area" localSheetId="10">H31.2!$A$1:$J$8</definedName>
    <definedName name="_xlnm.Print_Area" localSheetId="11">H31.3!$A$1:$J$7</definedName>
    <definedName name="_xlnm.Print_Titles" localSheetId="6">H30.10!$1:$3</definedName>
    <definedName name="_xlnm.Print_Titles" localSheetId="7">H30.11!$1:$3</definedName>
    <definedName name="_xlnm.Print_Titles" localSheetId="8">H30.12!$1:$3</definedName>
    <definedName name="_xlnm.Print_Titles" localSheetId="0">H30.4!$1:$3</definedName>
    <definedName name="_xlnm.Print_Titles" localSheetId="1">H30.5!$1:$3</definedName>
    <definedName name="_xlnm.Print_Titles" localSheetId="2">H30.6!$1:$3</definedName>
    <definedName name="_xlnm.Print_Titles" localSheetId="3">H30.7!$1:$3</definedName>
    <definedName name="_xlnm.Print_Titles" localSheetId="4">H30.8!$1:$3</definedName>
    <definedName name="_xlnm.Print_Titles" localSheetId="5">H30.9!$1:$3</definedName>
    <definedName name="_xlnm.Print_Titles" localSheetId="9">H31.1!$1:$3</definedName>
    <definedName name="_xlnm.Print_Titles" localSheetId="10">H31.2!$1:$3</definedName>
    <definedName name="_xlnm.Print_Titles" localSheetId="11">H31.3!$1:$3</definedName>
    <definedName name="QW_Excel" localSheetId="6">#REF!</definedName>
    <definedName name="QW_Excel" localSheetId="7">#REF!</definedName>
    <definedName name="QW_Excel" localSheetId="8">#REF!</definedName>
    <definedName name="QW_Excel" localSheetId="0">#REF!</definedName>
    <definedName name="QW_Excel" localSheetId="1">#REF!</definedName>
    <definedName name="QW_Excel" localSheetId="2">#REF!</definedName>
    <definedName name="QW_Excel" localSheetId="3">#REF!</definedName>
    <definedName name="QW_Excel" localSheetId="4">#REF!</definedName>
    <definedName name="QW_Excel" localSheetId="5">#REF!</definedName>
    <definedName name="QW_Excel" localSheetId="9">#REF!</definedName>
    <definedName name="QW_Excel" localSheetId="10">#REF!</definedName>
    <definedName name="QW_Excel" localSheetId="11">#REF!</definedName>
    <definedName name="QW_Excel">#REF!</definedName>
  </definedNames>
  <calcPr calcId="145621"/>
</workbook>
</file>

<file path=xl/calcChain.xml><?xml version="1.0" encoding="utf-8"?>
<calcChain xmlns="http://schemas.openxmlformats.org/spreadsheetml/2006/main">
  <c r="A4" i="21" l="1"/>
  <c r="A5" i="21"/>
  <c r="A6" i="21"/>
  <c r="A7" i="21"/>
  <c r="A8" i="20"/>
  <c r="A7" i="20"/>
  <c r="A6" i="20"/>
  <c r="A5" i="20"/>
  <c r="A4" i="20"/>
  <c r="A5" i="19"/>
  <c r="A4" i="19"/>
  <c r="A11" i="18"/>
  <c r="A10" i="18"/>
  <c r="A9" i="18"/>
  <c r="A8" i="18"/>
  <c r="A7" i="18"/>
  <c r="A6" i="18"/>
  <c r="A5" i="18"/>
  <c r="A4" i="18"/>
  <c r="A11" i="17"/>
  <c r="A10" i="17"/>
  <c r="A9" i="17"/>
  <c r="A8" i="17"/>
  <c r="A7" i="17"/>
  <c r="A6" i="17"/>
  <c r="A5" i="17"/>
  <c r="A4" i="17"/>
  <c r="A9" i="16" l="1"/>
  <c r="A8" i="16"/>
  <c r="A7" i="16"/>
  <c r="A6" i="16"/>
  <c r="A5" i="16"/>
  <c r="A4" i="16"/>
  <c r="A9" i="15"/>
  <c r="A8" i="15"/>
  <c r="A7" i="15"/>
  <c r="A6" i="15"/>
  <c r="A5" i="15"/>
  <c r="A4" i="15"/>
  <c r="A8" i="14"/>
  <c r="A7" i="14"/>
  <c r="A6" i="14"/>
  <c r="A5" i="14"/>
  <c r="A4" i="14"/>
  <c r="A8" i="13"/>
  <c r="A7" i="13"/>
  <c r="A6" i="13"/>
  <c r="A5" i="13"/>
  <c r="A4" i="13"/>
  <c r="A12" i="12" l="1"/>
  <c r="A11" i="12"/>
  <c r="A10" i="12"/>
  <c r="A9" i="12"/>
  <c r="A8" i="12"/>
  <c r="A7" i="12"/>
  <c r="A6" i="12"/>
  <c r="A5" i="12"/>
  <c r="A4" i="12"/>
  <c r="A6" i="11"/>
  <c r="A5" i="11"/>
  <c r="A4" i="11"/>
  <c r="A5" i="2" l="1"/>
  <c r="A6" i="2"/>
  <c r="A7" i="2"/>
  <c r="A8" i="2"/>
  <c r="A9" i="2"/>
  <c r="A10" i="2"/>
  <c r="A11" i="2"/>
  <c r="A4" i="2"/>
</calcChain>
</file>

<file path=xl/sharedStrings.xml><?xml version="1.0" encoding="utf-8"?>
<sst xmlns="http://schemas.openxmlformats.org/spreadsheetml/2006/main" count="765" uniqueCount="399">
  <si>
    <t>整理
番号</t>
    <rPh sb="0" eb="1">
      <t>セイ</t>
    </rPh>
    <rPh sb="1" eb="2">
      <t>リ</t>
    </rPh>
    <rPh sb="3" eb="5">
      <t>バンゴウ</t>
    </rPh>
    <phoneticPr fontId="3"/>
  </si>
  <si>
    <t>介護保険
事業所番号</t>
    <rPh sb="0" eb="2">
      <t>カイゴ</t>
    </rPh>
    <rPh sb="2" eb="4">
      <t>ホケン</t>
    </rPh>
    <rPh sb="5" eb="8">
      <t>ジギョウショ</t>
    </rPh>
    <rPh sb="8" eb="10">
      <t>バンゴウ</t>
    </rPh>
    <phoneticPr fontId="3"/>
  </si>
  <si>
    <t>申請者法人名</t>
    <rPh sb="0" eb="3">
      <t>シンセイシャ</t>
    </rPh>
    <rPh sb="3" eb="5">
      <t>ホウジン</t>
    </rPh>
    <rPh sb="5" eb="6">
      <t>メイ</t>
    </rPh>
    <phoneticPr fontId="3"/>
  </si>
  <si>
    <t>申請者所在地</t>
    <rPh sb="0" eb="3">
      <t>シンセイシャ</t>
    </rPh>
    <rPh sb="3" eb="6">
      <t>ショザイチ</t>
    </rPh>
    <phoneticPr fontId="3"/>
  </si>
  <si>
    <t>事業所名称</t>
    <rPh sb="0" eb="3">
      <t>ジギョウショ</t>
    </rPh>
    <rPh sb="3" eb="5">
      <t>メイショウ</t>
    </rPh>
    <phoneticPr fontId="3"/>
  </si>
  <si>
    <t>事業所所在地</t>
    <rPh sb="0" eb="3">
      <t>ジギョウショ</t>
    </rPh>
    <rPh sb="3" eb="6">
      <t>ショザイチ</t>
    </rPh>
    <phoneticPr fontId="3"/>
  </si>
  <si>
    <t>事業所
電話番号</t>
    <rPh sb="0" eb="3">
      <t>ジギョウショ</t>
    </rPh>
    <rPh sb="4" eb="6">
      <t>デンワ</t>
    </rPh>
    <rPh sb="6" eb="8">
      <t>バンゴウ</t>
    </rPh>
    <phoneticPr fontId="3"/>
  </si>
  <si>
    <t>事業所
ＦＡＸ番号</t>
    <rPh sb="0" eb="3">
      <t>ジギョウショ</t>
    </rPh>
    <rPh sb="7" eb="9">
      <t>バンゴウ</t>
    </rPh>
    <phoneticPr fontId="3"/>
  </si>
  <si>
    <t>サービス種類</t>
    <rPh sb="4" eb="6">
      <t>シュルイ</t>
    </rPh>
    <phoneticPr fontId="3"/>
  </si>
  <si>
    <t>事業開始
年月日</t>
    <rPh sb="0" eb="2">
      <t>ジギョウ</t>
    </rPh>
    <rPh sb="2" eb="4">
      <t>カイシ</t>
    </rPh>
    <rPh sb="5" eb="6">
      <t>ネン</t>
    </rPh>
    <rPh sb="6" eb="8">
      <t>ガッピ</t>
    </rPh>
    <phoneticPr fontId="3"/>
  </si>
  <si>
    <t>通所介護</t>
  </si>
  <si>
    <t>南部</t>
  </si>
  <si>
    <t>中部</t>
  </si>
  <si>
    <t>訪問介護</t>
  </si>
  <si>
    <t>訪問看護</t>
  </si>
  <si>
    <t>介護予防訪問看護</t>
  </si>
  <si>
    <t>管轄</t>
    <rPh sb="0" eb="2">
      <t>カンカツ</t>
    </rPh>
    <phoneticPr fontId="3"/>
  </si>
  <si>
    <t>4773600392</t>
  </si>
  <si>
    <t>098-894-6072</t>
  </si>
  <si>
    <t>Ａｉプランニング沖縄株式会社</t>
  </si>
  <si>
    <t>沖縄県浦添市勢理客一丁目15番31号</t>
  </si>
  <si>
    <t>本庁</t>
  </si>
  <si>
    <t>沖縄県中頭郡読谷村座喜味1223番地</t>
  </si>
  <si>
    <t>4775400528</t>
  </si>
  <si>
    <t>通所介護事業所　はぁとあいらんど豊崎</t>
  </si>
  <si>
    <t>沖縄県豊見城市豊崎１－677</t>
  </si>
  <si>
    <t>098-840-2581</t>
  </si>
  <si>
    <t>098-840-2582</t>
  </si>
  <si>
    <t>社会福祉法人　風信子館</t>
  </si>
  <si>
    <t>沖縄県那覇市安謝２丁目29番26号</t>
  </si>
  <si>
    <t>4770301218</t>
  </si>
  <si>
    <t>通所介護　ひまわり赤道</t>
  </si>
  <si>
    <t>沖縄県うるま市赤道３６９番地</t>
  </si>
  <si>
    <t>098-975-0089</t>
  </si>
  <si>
    <t>098-975-0088</t>
  </si>
  <si>
    <t>株式会社　ライフケアひまわり</t>
  </si>
  <si>
    <t>沖縄県うるま市具志川１３４５番地１</t>
  </si>
  <si>
    <t>4761390253</t>
  </si>
  <si>
    <t>訪問看護ステーション　エール～応援～</t>
  </si>
  <si>
    <t>沖縄県豊見城市平良132番地８</t>
  </si>
  <si>
    <t>098-894-6475</t>
  </si>
  <si>
    <t>098-894-6477</t>
  </si>
  <si>
    <t>有限会社　リサイクルセンター沖縄</t>
  </si>
  <si>
    <t>4761390246</t>
  </si>
  <si>
    <t>生協ケアセンター　訪問介護ステーションにじ</t>
  </si>
  <si>
    <t>沖縄県豊見城市真玉橋593番地の1とよみ生協病院（別館3階）</t>
  </si>
  <si>
    <t>098-851-4715</t>
  </si>
  <si>
    <t>098-851-4717</t>
  </si>
  <si>
    <t>沖縄医療生活共同組合</t>
  </si>
  <si>
    <t>沖縄県豊見城市真玉橋593番地の１とよみ生協病院８階</t>
  </si>
  <si>
    <t>生協ケアセンター　訪問看護ステーションにじ</t>
  </si>
  <si>
    <t>通所介護　あい</t>
  </si>
  <si>
    <t>沖縄県島尻郡南風原町字与那覇448番地１</t>
  </si>
  <si>
    <t>098-894-6366</t>
  </si>
  <si>
    <t>平成30年４月　沖縄県新規指定事業所一覧表</t>
    <rPh sb="6" eb="7">
      <t>ガツ</t>
    </rPh>
    <rPh sb="8" eb="11">
      <t>オキナワケン</t>
    </rPh>
    <rPh sb="11" eb="13">
      <t>シンキ</t>
    </rPh>
    <phoneticPr fontId="3"/>
  </si>
  <si>
    <t>4770801514</t>
  </si>
  <si>
    <t>ヘルパーステーションこころ</t>
  </si>
  <si>
    <t>沖縄県浦添市大平392番地1　あゆみ荘101号室</t>
  </si>
  <si>
    <t>098-943-4265</t>
  </si>
  <si>
    <t>098-943-4272</t>
  </si>
  <si>
    <t>合同会社こころ</t>
  </si>
  <si>
    <t>沖縄県浦添市安波茶一丁目12番10号</t>
  </si>
  <si>
    <t>4775400668</t>
  </si>
  <si>
    <t>デイサービス　あさひが丘</t>
  </si>
  <si>
    <t>沖縄県豊見城市字豊見城558-1</t>
  </si>
  <si>
    <t>098-987-1511</t>
  </si>
  <si>
    <t>098-987-1819</t>
  </si>
  <si>
    <t>株式会社　孝栄</t>
  </si>
  <si>
    <t>沖縄県中頭郡西原町上原１丁目26番地の5ワイズヒルズコート西原201号</t>
  </si>
  <si>
    <t>4772700268</t>
  </si>
  <si>
    <t>デイサービスセンターきずな</t>
  </si>
  <si>
    <t>沖縄県中頭郡西原町我謝７７６番地５</t>
  </si>
  <si>
    <t>098-943-8677</t>
  </si>
  <si>
    <t>098-943-8797</t>
  </si>
  <si>
    <t>株式会社　ケアサポートセンター絆</t>
  </si>
  <si>
    <t>沖縄県中頭郡西原町字池田371番地の21　池田ハイツＡ-24</t>
  </si>
  <si>
    <t>4770900613</t>
  </si>
  <si>
    <t>福祉用具レンタル・販売事業所　なぐ交じり</t>
  </si>
  <si>
    <t>沖縄県名護市為又32番地856-11</t>
  </si>
  <si>
    <t>0980-43-6585</t>
  </si>
  <si>
    <t>0980-43-6586</t>
  </si>
  <si>
    <t>合同会社　しん和</t>
  </si>
  <si>
    <t>沖縄県名護市汀間32番地1</t>
  </si>
  <si>
    <t>福祉用具貸与</t>
  </si>
  <si>
    <t>北部</t>
  </si>
  <si>
    <t>特定福祉用具販売</t>
  </si>
  <si>
    <t>介護予防福祉用具貸与</t>
  </si>
  <si>
    <t>特定介護予防福祉用具販売</t>
  </si>
  <si>
    <t>4770901009</t>
  </si>
  <si>
    <t>ヘルパーステーション輝</t>
  </si>
  <si>
    <t>沖縄県名護市大南４丁目８番３１号</t>
  </si>
  <si>
    <t>0980-43-6075</t>
  </si>
  <si>
    <t>0980-43-6076</t>
  </si>
  <si>
    <t>株式会社　優伸</t>
  </si>
  <si>
    <t>4771300037</t>
  </si>
  <si>
    <t>訪問介護　ひがし</t>
  </si>
  <si>
    <t>沖縄県国頭郡東村宮城133番地</t>
  </si>
  <si>
    <t>0980-51-2225</t>
  </si>
  <si>
    <t>0980-51-2226</t>
  </si>
  <si>
    <t>合同会社　介護サービスひがし</t>
  </si>
  <si>
    <t>4770402180</t>
  </si>
  <si>
    <t>訪問介護一歩</t>
  </si>
  <si>
    <t>沖縄県沖縄市高原二丁目２番４７号シャトレＫ１０１号室</t>
  </si>
  <si>
    <t>098-955-3976</t>
  </si>
  <si>
    <t>共生合同会社</t>
  </si>
  <si>
    <t>沖縄県沖縄市高原二丁目２番７号大里マンション１Ｆ</t>
  </si>
  <si>
    <t>4775700166</t>
  </si>
  <si>
    <t>デイサービス　新緑の里　よね</t>
  </si>
  <si>
    <t>沖縄県豊見城市与根３２３番地</t>
  </si>
  <si>
    <t>098-851-1165</t>
  </si>
  <si>
    <t>098-851-1169</t>
  </si>
  <si>
    <t>株式会社　新緑の里</t>
  </si>
  <si>
    <t>沖縄県島尻郡八重瀬町東風平１９２番地８</t>
  </si>
  <si>
    <t>4770700591</t>
  </si>
  <si>
    <t>デイサービスハーモニー</t>
  </si>
  <si>
    <t>沖縄県石垣市字大浜1349番地79</t>
  </si>
  <si>
    <t>0980-82-0202</t>
  </si>
  <si>
    <t>0980-82-0066</t>
  </si>
  <si>
    <t>社会福祉法人綾羽福祉会</t>
  </si>
  <si>
    <t>八重山</t>
    <rPh sb="0" eb="3">
      <t>ヤエヤマ</t>
    </rPh>
    <phoneticPr fontId="7"/>
  </si>
  <si>
    <t>平成30年６月　沖縄県新規指定事業所一覧表</t>
    <rPh sb="6" eb="7">
      <t>ガツ</t>
    </rPh>
    <rPh sb="8" eb="11">
      <t>オキナワケン</t>
    </rPh>
    <rPh sb="11" eb="13">
      <t>シンキ</t>
    </rPh>
    <phoneticPr fontId="3"/>
  </si>
  <si>
    <t>平成30年５月　沖縄県新規指定事業所一覧表</t>
    <rPh sb="6" eb="7">
      <t>ガツ</t>
    </rPh>
    <rPh sb="8" eb="11">
      <t>オキナワケン</t>
    </rPh>
    <rPh sb="11" eb="13">
      <t>シンキ</t>
    </rPh>
    <phoneticPr fontId="3"/>
  </si>
  <si>
    <t>指定訪問介護事業所　ゆいわ</t>
  </si>
  <si>
    <t>訪問ステーションひまわり</t>
  </si>
  <si>
    <t>デイサービスセンターたぁーち</t>
  </si>
  <si>
    <t>ヘルパーステーション・リアン金武</t>
  </si>
  <si>
    <t>短期入所生活介護　彩風の杜</t>
  </si>
  <si>
    <t>オハナース浦添訪問看護ステーション</t>
  </si>
  <si>
    <t>デイサービスきたえるーむ沖縄知花</t>
  </si>
  <si>
    <t>サポートセンターうさぎ</t>
  </si>
  <si>
    <t>訪問介護あろは</t>
  </si>
  <si>
    <t>訪問看護ステーション　エール　～応援～</t>
  </si>
  <si>
    <t>デイサービスむるぶし（群星）</t>
  </si>
  <si>
    <t>通所介護　さくらの木</t>
  </si>
  <si>
    <t>介護医療院　にしばる</t>
  </si>
  <si>
    <t>デイサービスえんまぁる</t>
  </si>
  <si>
    <t>訪問介護センターるり</t>
  </si>
  <si>
    <t>訪問看護ステーション　ネイチャー</t>
  </si>
  <si>
    <t>訪問介護事業所　樹</t>
  </si>
  <si>
    <t>デイサービスセンター　樹</t>
  </si>
  <si>
    <t>訪問介護あろは志真志</t>
  </si>
  <si>
    <t>グリーン訪問看護ステーション</t>
  </si>
  <si>
    <t>4770301226</t>
  </si>
  <si>
    <t>4770801522</t>
  </si>
  <si>
    <t>4770501007</t>
  </si>
  <si>
    <t>4771800184</t>
  </si>
  <si>
    <t>4772500155</t>
  </si>
  <si>
    <t>4760890121</t>
  </si>
  <si>
    <t>4770402222</t>
  </si>
  <si>
    <t>4770402230</t>
  </si>
  <si>
    <t>4775400676</t>
  </si>
  <si>
    <t>4761390279</t>
  </si>
  <si>
    <t>4770301234</t>
  </si>
  <si>
    <t>4770301242</t>
  </si>
  <si>
    <t>47B0800012</t>
  </si>
  <si>
    <t>4770402248</t>
  </si>
  <si>
    <t>4773400306</t>
  </si>
  <si>
    <t>4760890139</t>
  </si>
  <si>
    <t>4770402255</t>
  </si>
  <si>
    <t>4770501049</t>
  </si>
  <si>
    <t>4761390287</t>
  </si>
  <si>
    <t>沖縄県うるま市安慶名二丁目９番６号</t>
  </si>
  <si>
    <t>沖縄県浦添市屋富祖２丁目１４番２号ロイヤルヒルズ502</t>
  </si>
  <si>
    <t>沖縄県宜野湾市愛知二丁目７番６号</t>
  </si>
  <si>
    <t>沖縄県国頭郡金武町字金武１４４番地５當山店舗１Ｆ</t>
  </si>
  <si>
    <t>沖縄県中頭郡北中城村仲順５４４番地１</t>
  </si>
  <si>
    <t>沖縄県浦添市宮城二丁目１７番２号パークビュー洸２０５号室</t>
  </si>
  <si>
    <t>沖縄県沖縄市知花１丁目２６番６号</t>
  </si>
  <si>
    <t>沖縄県沖縄市泡瀬四丁目３８番７号YAMAICHIビル　１階</t>
  </si>
  <si>
    <t>沖縄県豊見城市字真玉橋１３５番地ＮＰＫビル１－Ｃ</t>
  </si>
  <si>
    <t>沖縄県豊見城市字平良１３２番地８光陽マンション103号室</t>
  </si>
  <si>
    <t>沖縄県うるま市みどり町四丁目１４番４号ＴＯＰビル２　１階　１０１号室</t>
  </si>
  <si>
    <t>沖縄県うるま市勝連南風原１９５０番地２</t>
  </si>
  <si>
    <t>沖縄県浦添市西原三丁目20番10号</t>
  </si>
  <si>
    <t>沖縄県沖縄市松本七丁目１番５号</t>
  </si>
  <si>
    <t>沖縄県島尻郡与那原町字板良敷１３９２番地２喜納産業ビル１－１号室</t>
  </si>
  <si>
    <t>沖縄県浦添市牧港一丁目１８番３号内間ビル１階左号室</t>
  </si>
  <si>
    <t>沖縄県沖縄市大里二丁目６番６号</t>
  </si>
  <si>
    <t>沖縄県宜野湾市志真志３－９－１０－２Ｆオアシス若葉</t>
  </si>
  <si>
    <t>沖縄県豊見城市字金良７７番地１　１０２号</t>
  </si>
  <si>
    <t>098-800-2470</t>
  </si>
  <si>
    <t>098-800-2811</t>
  </si>
  <si>
    <t>098-892-1171</t>
  </si>
  <si>
    <t>098-892-1172</t>
  </si>
  <si>
    <t>098-894-6940</t>
  </si>
  <si>
    <t>098-995-6920</t>
  </si>
  <si>
    <t>098-935-1000</t>
  </si>
  <si>
    <t>098-935-3455</t>
  </si>
  <si>
    <t>098-988-1629</t>
  </si>
  <si>
    <t>098-988-1630</t>
  </si>
  <si>
    <t>098-989-7558</t>
  </si>
  <si>
    <t>098-989-7337</t>
  </si>
  <si>
    <t>098-911-4530</t>
  </si>
  <si>
    <t>098-996-2905</t>
  </si>
  <si>
    <t>098-996-2906</t>
  </si>
  <si>
    <t>098-989-3307</t>
  </si>
  <si>
    <t>098-989-3308</t>
  </si>
  <si>
    <t>098-923-2400</t>
  </si>
  <si>
    <t>098-923-2403</t>
  </si>
  <si>
    <t>098-878-0055</t>
  </si>
  <si>
    <t>098-876-0570</t>
  </si>
  <si>
    <t>098-987-8197</t>
  </si>
  <si>
    <t>098-987-8198</t>
  </si>
  <si>
    <t>098-840-9673</t>
  </si>
  <si>
    <t>098-946-5759</t>
  </si>
  <si>
    <t>098-943-5908</t>
  </si>
  <si>
    <t>098-923-1002</t>
  </si>
  <si>
    <t>098-923-1001</t>
  </si>
  <si>
    <t>098-923-1000</t>
  </si>
  <si>
    <t>098-894-9881</t>
  </si>
  <si>
    <t>098-894-9891</t>
  </si>
  <si>
    <t>098-996-4827</t>
  </si>
  <si>
    <t>098-996-4837</t>
  </si>
  <si>
    <t>合同会社志喜</t>
  </si>
  <si>
    <t>合同会社ひまわり</t>
  </si>
  <si>
    <t>株式会社パートナー　</t>
  </si>
  <si>
    <t>リアン・エンジェル沖縄株式会社</t>
  </si>
  <si>
    <t>社会福祉法人沖縄中央福祉会</t>
  </si>
  <si>
    <t>Ｐｏｎｏ合同会社</t>
  </si>
  <si>
    <t>株式会社ホカマ　</t>
  </si>
  <si>
    <t>合同会社行信</t>
  </si>
  <si>
    <t>合同会社　ＴＡＭＩ</t>
  </si>
  <si>
    <t>株式会社　スマイルワークス沖縄</t>
  </si>
  <si>
    <t>株式会社大心</t>
  </si>
  <si>
    <t>合資会社さくらケアステーション</t>
  </si>
  <si>
    <t>医療法人大平会</t>
  </si>
  <si>
    <t>合同会社祥園</t>
  </si>
  <si>
    <t>合同会社　琉恋</t>
  </si>
  <si>
    <t>株式会社　ＫＳＫＭ</t>
  </si>
  <si>
    <t>想樹合同会社</t>
  </si>
  <si>
    <t>株式会社ライフデザイン</t>
  </si>
  <si>
    <t>株式会社　Ｇｒｅｅｎ沖縄</t>
  </si>
  <si>
    <t>沖縄県浦添市屋富祖３丁目１３番１０号テラスななつ星401</t>
  </si>
  <si>
    <t>沖縄県那覇市識名一丁目４番１６号</t>
  </si>
  <si>
    <t>沖縄県国頭郡金武町字金武１４４番地５</t>
  </si>
  <si>
    <t>沖縄県浦添市城間二丁目４番７号</t>
  </si>
  <si>
    <t>沖縄県国頭郡金武町字金武８０３８番地６５</t>
  </si>
  <si>
    <t>沖縄県沖縄市泡瀬四丁目３８番７号</t>
  </si>
  <si>
    <t>沖縄県豊見城市字上田１７１番地</t>
  </si>
  <si>
    <t>沖縄県中頭郡読谷村字座喜味３６番地</t>
  </si>
  <si>
    <t>沖縄県うるま市石川白浜二丁目１３－１８　２Ｆ</t>
  </si>
  <si>
    <t>沖縄県うるま市字江洲１３５番地５</t>
  </si>
  <si>
    <t>沖縄県浦添市大平466番地</t>
  </si>
  <si>
    <t>沖縄県うるま市石川東山二丁目22番地９</t>
  </si>
  <si>
    <t>沖縄県宜野湾市大謝名一丁目３－１４－１Ｆビジュアルサンセット</t>
  </si>
  <si>
    <t>短期入所生活介護</t>
  </si>
  <si>
    <t>介護医療院</t>
  </si>
  <si>
    <t>平成30年7月　沖縄県新規指定事業所一覧表</t>
    <rPh sb="6" eb="7">
      <t>ガツ</t>
    </rPh>
    <rPh sb="8" eb="11">
      <t>オキナワケン</t>
    </rPh>
    <rPh sb="11" eb="13">
      <t>シンキ</t>
    </rPh>
    <phoneticPr fontId="3"/>
  </si>
  <si>
    <t>平成30年8月　沖縄県新規指定事業所一覧表</t>
    <rPh sb="6" eb="7">
      <t>ガツ</t>
    </rPh>
    <rPh sb="8" eb="11">
      <t>オキナワケン</t>
    </rPh>
    <rPh sb="11" eb="13">
      <t>シンキ</t>
    </rPh>
    <phoneticPr fontId="3"/>
  </si>
  <si>
    <t>平成30年9月　沖縄県新規指定事業所一覧表</t>
    <rPh sb="6" eb="7">
      <t>ガツ</t>
    </rPh>
    <rPh sb="8" eb="11">
      <t>オキナワケン</t>
    </rPh>
    <rPh sb="11" eb="13">
      <t>シンキ</t>
    </rPh>
    <phoneticPr fontId="3"/>
  </si>
  <si>
    <t>平成30年10月　沖縄県新規指定事業所一覧表</t>
    <rPh sb="7" eb="8">
      <t>ガツ</t>
    </rPh>
    <rPh sb="9" eb="12">
      <t>オキナワケン</t>
    </rPh>
    <rPh sb="12" eb="14">
      <t>シンキ</t>
    </rPh>
    <phoneticPr fontId="3"/>
  </si>
  <si>
    <t>平成30年11月　沖縄県新規指定事業所一覧表</t>
    <rPh sb="7" eb="8">
      <t>ガツ</t>
    </rPh>
    <rPh sb="9" eb="12">
      <t>オキナワケン</t>
    </rPh>
    <rPh sb="12" eb="14">
      <t>シンキ</t>
    </rPh>
    <phoneticPr fontId="3"/>
  </si>
  <si>
    <t>4760790057</t>
  </si>
  <si>
    <t>訪問看護ステーションかりゆし</t>
  </si>
  <si>
    <t>沖縄県石垣市字新川2124</t>
  </si>
  <si>
    <t>0980-84-1303</t>
  </si>
  <si>
    <t>0980-84-1304</t>
  </si>
  <si>
    <t>医療法人上善会</t>
  </si>
  <si>
    <t>八重山</t>
    <rPh sb="0" eb="3">
      <t>ヤエヤマ</t>
    </rPh>
    <phoneticPr fontId="3"/>
  </si>
  <si>
    <t>4770700559</t>
  </si>
  <si>
    <t>介護老人福祉施設　まえさと茶寿苑</t>
  </si>
  <si>
    <t>沖縄県石垣市真栄里204番地382</t>
  </si>
  <si>
    <t>0980-82-0080</t>
  </si>
  <si>
    <t>0980-87-5589</t>
  </si>
  <si>
    <t>沖縄県石垣市大浜1349番地の79</t>
  </si>
  <si>
    <t>本庁</t>
    <rPh sb="0" eb="2">
      <t>ホンチョウ</t>
    </rPh>
    <phoneticPr fontId="3"/>
  </si>
  <si>
    <t>介護予防短期入所生活介護</t>
  </si>
  <si>
    <t>4770901025</t>
  </si>
  <si>
    <t>デイサービスやんばる</t>
  </si>
  <si>
    <t>沖縄県名護市宇茂佐1737番地</t>
  </si>
  <si>
    <t>0980-43-0772</t>
  </si>
  <si>
    <t>0980-52-7277</t>
  </si>
  <si>
    <t>医療法人タピック</t>
  </si>
  <si>
    <t>沖縄県沖縄市比屋根2丁目15番1号</t>
  </si>
  <si>
    <t>北部</t>
    <rPh sb="0" eb="2">
      <t>ホクブ</t>
    </rPh>
    <phoneticPr fontId="3"/>
  </si>
  <si>
    <t>4770402263</t>
  </si>
  <si>
    <t>デイサービスＷＡＮ　ＳＴＹＬＥ（ワンスタイル）</t>
  </si>
  <si>
    <t>沖縄県沖縄市胡屋五丁目１３番２号</t>
  </si>
  <si>
    <t>098-989-3561</t>
  </si>
  <si>
    <t>098-989-3609</t>
  </si>
  <si>
    <t>株式会社ＷＡＮ　ＳＴＹＬＥ</t>
  </si>
  <si>
    <t>中部</t>
    <rPh sb="0" eb="2">
      <t>チュウブ</t>
    </rPh>
    <phoneticPr fontId="3"/>
  </si>
  <si>
    <t>4760690109</t>
  </si>
  <si>
    <t>訪問看護ステーション　サンライズ</t>
  </si>
  <si>
    <t>沖縄県宮古島市平良下里1541番地２サンヒルズオオハマⅡ　101号室</t>
  </si>
  <si>
    <t>0980723556</t>
  </si>
  <si>
    <t>0980-79-5119</t>
  </si>
  <si>
    <t>株式会社　縁</t>
  </si>
  <si>
    <t>沖縄県宮古島市平良東仲宗根678番地11</t>
  </si>
  <si>
    <t>宮古</t>
    <rPh sb="0" eb="2">
      <t>ミヤコ</t>
    </rPh>
    <phoneticPr fontId="3"/>
  </si>
  <si>
    <t>平成30年12月　沖縄県新規指定事業所一覧表</t>
    <rPh sb="7" eb="8">
      <t>ガツ</t>
    </rPh>
    <rPh sb="9" eb="12">
      <t>オキナワケン</t>
    </rPh>
    <rPh sb="12" eb="14">
      <t>シンキ</t>
    </rPh>
    <phoneticPr fontId="3"/>
  </si>
  <si>
    <t>4770400879</t>
  </si>
  <si>
    <t>短期入所生活介護事業所　琉和の森</t>
  </si>
  <si>
    <t>沖縄県沖縄市美里６丁目２５番３８号</t>
  </si>
  <si>
    <t>098-989-9866</t>
  </si>
  <si>
    <t>098-989-9868</t>
  </si>
  <si>
    <t>社会福祉法人希愛会</t>
  </si>
  <si>
    <t>沖縄県沖縄市美里6丁目25番38号</t>
  </si>
  <si>
    <t>4770301259</t>
  </si>
  <si>
    <t>通所介護　飛新</t>
  </si>
  <si>
    <t>沖縄県うるま市与那城照間１４６６番地</t>
  </si>
  <si>
    <t>098-923-2702</t>
  </si>
  <si>
    <t>098-923-2703</t>
  </si>
  <si>
    <t>株式会社飛新</t>
  </si>
  <si>
    <t>4775600408</t>
  </si>
  <si>
    <t>ヘルパーステーション　想い</t>
  </si>
  <si>
    <t>沖縄県南城市大里字平良２５７３番地３宮城店舗１階南側</t>
  </si>
  <si>
    <t>098-917-5783</t>
  </si>
  <si>
    <t>098-917-5793</t>
  </si>
  <si>
    <t>合同会社　樹</t>
  </si>
  <si>
    <t>沖縄県那覇市字仲井真２３２番地３</t>
  </si>
  <si>
    <t>南部</t>
    <rPh sb="0" eb="2">
      <t>ナンブ</t>
    </rPh>
    <phoneticPr fontId="3"/>
  </si>
  <si>
    <t>4761190075</t>
  </si>
  <si>
    <t>訪問介護ステーション　かんなの里</t>
  </si>
  <si>
    <t>沖縄県国頭郡宜野座村字漢那４７１番地１</t>
  </si>
  <si>
    <t>098-963-2212</t>
  </si>
  <si>
    <t>098-963-2214</t>
  </si>
  <si>
    <t>医療法人ユカリア沖縄</t>
  </si>
  <si>
    <t>沖縄県国頭郡宜野座村字漢那４６９番地</t>
  </si>
  <si>
    <t>訪問看護ステーション　かんなの里</t>
  </si>
  <si>
    <t>4772300168</t>
  </si>
  <si>
    <t>沖縄二人三脚デイサービス</t>
  </si>
  <si>
    <t>沖縄県中頭郡嘉手納町嘉手納１６９－３</t>
  </si>
  <si>
    <t>098-989-4564</t>
  </si>
  <si>
    <t>合同会社沖縄二人三脚</t>
  </si>
  <si>
    <t>4773600442</t>
  </si>
  <si>
    <t>ヘルパーステーション　フェアネス</t>
  </si>
  <si>
    <t>沖縄県島尻郡南風原町字津嘉山１３１１番地２　１階</t>
  </si>
  <si>
    <t>098-996-1623</t>
  </si>
  <si>
    <t>098-888-6501</t>
    <phoneticPr fontId="3"/>
  </si>
  <si>
    <t>株式会社　フェアネス</t>
  </si>
  <si>
    <t>沖縄県島尻郡南風原町字本部４９０番地６</t>
  </si>
  <si>
    <t>平成31年１月　沖縄県新規指定事業所一覧表</t>
    <rPh sb="6" eb="7">
      <t>ガツ</t>
    </rPh>
    <rPh sb="8" eb="11">
      <t>オキナワケン</t>
    </rPh>
    <rPh sb="11" eb="13">
      <t>シンキ</t>
    </rPh>
    <phoneticPr fontId="3"/>
  </si>
  <si>
    <t>4770402271</t>
  </si>
  <si>
    <t>ケアサービスみいじま</t>
  </si>
  <si>
    <t>沖縄県沖縄市泡瀬三丁目４２番１０号</t>
  </si>
  <si>
    <t>098-960-8767</t>
  </si>
  <si>
    <t>合同会社ＭＥＥＪＩＭＡ</t>
  </si>
  <si>
    <t>4775400684</t>
  </si>
  <si>
    <t>訪問介護　新緑の里よね</t>
  </si>
  <si>
    <t>沖縄県豊見城市字与根３２３番地</t>
  </si>
  <si>
    <t>沖縄県島尻郡八重瀬町字東風平１９２番地８</t>
  </si>
  <si>
    <t>平成31年２月　沖縄県新規指定事業所一覧表</t>
    <rPh sb="6" eb="7">
      <t>ガツ</t>
    </rPh>
    <rPh sb="8" eb="11">
      <t>オキナワケン</t>
    </rPh>
    <rPh sb="11" eb="13">
      <t>シンキ</t>
    </rPh>
    <phoneticPr fontId="3"/>
  </si>
  <si>
    <t>4760490245</t>
  </si>
  <si>
    <t>訪問看護リハビリステーションhappiness</t>
  </si>
  <si>
    <t>沖縄県沖縄市東一丁目５番１７号第一ビル３Ｆ</t>
  </si>
  <si>
    <t>098-934-8701</t>
  </si>
  <si>
    <t>098-934-8704</t>
  </si>
  <si>
    <t>合同会社Social action</t>
  </si>
  <si>
    <t>沖縄県浦添市西原五丁目６番２号</t>
  </si>
  <si>
    <t>4770301275</t>
  </si>
  <si>
    <t>ヘルパーステーションうるま</t>
  </si>
  <si>
    <t>沖縄県うるま市勝連平安名2470番地１　１階</t>
  </si>
  <si>
    <t>098-860-2466</t>
  </si>
  <si>
    <t>098-894-6656</t>
  </si>
  <si>
    <t>株式会社リンクス</t>
  </si>
  <si>
    <t>沖縄県那覇市辻二丁目７番６号</t>
  </si>
  <si>
    <t>4770301283</t>
  </si>
  <si>
    <t>デイサービス宮城島</t>
  </si>
  <si>
    <t>沖縄県うるま市与那城上原1579番地２</t>
  </si>
  <si>
    <t>098-977-8747</t>
  </si>
  <si>
    <t>098-977-8420</t>
  </si>
  <si>
    <t>4775600416</t>
  </si>
  <si>
    <t>しらゆりの園介護付有料老人ホームおおざと</t>
  </si>
  <si>
    <t>沖縄県南城市大里字古堅８２２番地</t>
  </si>
  <si>
    <t>098-963-6145</t>
  </si>
  <si>
    <t>098-945-3841</t>
  </si>
  <si>
    <t>社会福祉法人立命会</t>
  </si>
  <si>
    <t>沖縄県南城市知念字久手堅275番地の１</t>
  </si>
  <si>
    <t>特定施設入居者生活介護</t>
  </si>
  <si>
    <t>沖縄県浦添市仲間三丁目１５番９号（１Ｆ）</t>
  </si>
  <si>
    <t>合同会社ステップホーム</t>
  </si>
  <si>
    <t>098-917-1631</t>
  </si>
  <si>
    <t>098-917-1680</t>
  </si>
  <si>
    <t>沖縄県中頭郡中城村字南上原３３４番地１</t>
  </si>
  <si>
    <t>ブルーミング南上原</t>
  </si>
  <si>
    <t>4772600302</t>
  </si>
  <si>
    <t>沖縄県中頭郡北中城村島袋１３８５番地５</t>
  </si>
  <si>
    <t>株式会社ワンユニティ</t>
  </si>
  <si>
    <t>098-932-8669</t>
  </si>
  <si>
    <t>098-932-8668</t>
  </si>
  <si>
    <t>沖縄県中頭郡北中城村島袋１３８５－５コーポ雅１０１</t>
  </si>
  <si>
    <t>訪問介護ステーション　ゆーかり</t>
  </si>
  <si>
    <t>4772500163</t>
  </si>
  <si>
    <t>沖縄県沖縄市室川一丁目７番６号</t>
  </si>
  <si>
    <t>株式会社まなざし</t>
  </si>
  <si>
    <t>098-923-3827</t>
  </si>
  <si>
    <t>098-923-3825</t>
  </si>
  <si>
    <t>沖縄県沖縄市室川一丁目７番６号Health Care Design Center　１Ｆ</t>
  </si>
  <si>
    <t>介護予防型リハステーション　Re More</t>
  </si>
  <si>
    <t>4760490104</t>
  </si>
  <si>
    <t>沖縄県那覇市安謝一丁目１４番１１号</t>
  </si>
  <si>
    <t>株式会社　ちむぐくる</t>
  </si>
  <si>
    <t>098-917-0383</t>
  </si>
  <si>
    <t>098-917-0234</t>
  </si>
  <si>
    <t>沖縄県浦添市西原六丁目５番１４号ビバリーハイムまたよし105号</t>
  </si>
  <si>
    <t>ケアサポートオフィス　まじゅん</t>
  </si>
  <si>
    <t>4770801530</t>
  </si>
  <si>
    <t>平成31年３月　沖縄県新規指定事業所一覧表</t>
    <rPh sb="6" eb="7">
      <t>ガツ</t>
    </rPh>
    <rPh sb="8" eb="11">
      <t>オキナワケン</t>
    </rPh>
    <rPh sb="11" eb="13">
      <t>シンキ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</si>
</sst>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5" fillId="2" borderId="2" xfId="1" applyFont="1" applyFill="1" applyBorder="1" applyAlignment="1">
      <alignment horizontal="center" vertical="center" wrapText="1" shrinkToFit="1"/>
    </xf>
    <xf numFmtId="0" fontId="5" fillId="2" borderId="2" xfId="1" applyFont="1" applyFill="1" applyBorder="1" applyAlignment="1">
      <alignment horizontal="center" vertical="center" shrinkToFi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14" fontId="0" fillId="3" borderId="0" xfId="0" applyNumberFormat="1" applyFill="1"/>
    <xf numFmtId="14" fontId="0" fillId="4" borderId="0" xfId="0" applyNumberFormat="1" applyFill="1"/>
    <xf numFmtId="14" fontId="0" fillId="0" borderId="1" xfId="0" applyNumberForma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8%2011-2019%2005%20-%20&#12467;&#12500;&#125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30.11"/>
      <sheetName val="H30.12"/>
      <sheetName val="H31.1"/>
      <sheetName val="H31.2"/>
      <sheetName val="H31.3"/>
      <sheetName val="H31.4"/>
      <sheetName val="R1.5"/>
      <sheetName val="Sheet2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1:K11"/>
  <sheetViews>
    <sheetView view="pageBreakPreview" zoomScale="70" zoomScaleNormal="85" zoomScaleSheetLayoutView="7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2" sqref="A2"/>
    </sheetView>
  </sheetViews>
  <sheetFormatPr defaultRowHeight="12" x14ac:dyDescent="0.15"/>
  <cols>
    <col min="1" max="1" width="7.28515625" style="1" bestFit="1" customWidth="1"/>
    <col min="2" max="2" width="14.42578125" style="4" bestFit="1" customWidth="1"/>
    <col min="3" max="3" width="35.28515625" style="1" customWidth="1"/>
    <col min="4" max="4" width="27.5703125" style="1" customWidth="1"/>
    <col min="5" max="6" width="13.7109375" style="1" customWidth="1"/>
    <col min="7" max="7" width="16.42578125" style="1" bestFit="1" customWidth="1"/>
    <col min="8" max="8" width="23.7109375" style="4" customWidth="1"/>
    <col min="9" max="9" width="15.7109375" style="1" bestFit="1" customWidth="1"/>
    <col min="10" max="10" width="11.7109375" style="1" bestFit="1" customWidth="1"/>
    <col min="11" max="11" width="19.42578125" style="9" customWidth="1"/>
    <col min="12" max="16384" width="9.140625" style="1"/>
  </cols>
  <sheetData>
    <row r="1" spans="1:11" ht="17.25" x14ac:dyDescent="0.2">
      <c r="A1" s="21" t="s">
        <v>54</v>
      </c>
      <c r="B1" s="21"/>
      <c r="C1" s="21"/>
      <c r="D1" s="21"/>
      <c r="E1" s="21"/>
      <c r="F1" s="21"/>
      <c r="G1" s="21"/>
      <c r="H1" s="21"/>
      <c r="I1" s="21"/>
      <c r="J1" s="21"/>
    </row>
    <row r="3" spans="1:11" s="2" customFormat="1" ht="34.5" customHeight="1" x14ac:dyDescent="0.15">
      <c r="A3" s="5" t="s">
        <v>0</v>
      </c>
      <c r="B3" s="5" t="s">
        <v>1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2</v>
      </c>
      <c r="H3" s="5" t="s">
        <v>3</v>
      </c>
      <c r="I3" s="6" t="s">
        <v>8</v>
      </c>
      <c r="J3" s="5" t="s">
        <v>9</v>
      </c>
      <c r="K3" s="12" t="s">
        <v>16</v>
      </c>
    </row>
    <row r="4" spans="1:11" customFormat="1" ht="33.75" customHeight="1" x14ac:dyDescent="0.15">
      <c r="A4" s="13">
        <f>ROW()-3</f>
        <v>1</v>
      </c>
      <c r="B4" s="7" t="s">
        <v>23</v>
      </c>
      <c r="C4" s="7" t="s">
        <v>24</v>
      </c>
      <c r="D4" s="7" t="s">
        <v>25</v>
      </c>
      <c r="E4" s="7" t="s">
        <v>26</v>
      </c>
      <c r="F4" s="7" t="s">
        <v>27</v>
      </c>
      <c r="G4" s="7" t="s">
        <v>28</v>
      </c>
      <c r="H4" s="7" t="s">
        <v>29</v>
      </c>
      <c r="I4" s="7" t="s">
        <v>10</v>
      </c>
      <c r="J4" s="8">
        <v>43191</v>
      </c>
      <c r="K4" s="14" t="s">
        <v>21</v>
      </c>
    </row>
    <row r="5" spans="1:11" customFormat="1" ht="33.75" customHeight="1" x14ac:dyDescent="0.15">
      <c r="A5" s="13">
        <f t="shared" ref="A5:A11" si="0">ROW()-3</f>
        <v>2</v>
      </c>
      <c r="B5" s="7" t="s">
        <v>30</v>
      </c>
      <c r="C5" s="7" t="s">
        <v>31</v>
      </c>
      <c r="D5" s="7" t="s">
        <v>32</v>
      </c>
      <c r="E5" s="7" t="s">
        <v>33</v>
      </c>
      <c r="F5" s="7" t="s">
        <v>34</v>
      </c>
      <c r="G5" s="7" t="s">
        <v>35</v>
      </c>
      <c r="H5" s="7" t="s">
        <v>36</v>
      </c>
      <c r="I5" s="7" t="s">
        <v>10</v>
      </c>
      <c r="J5" s="8">
        <v>43191</v>
      </c>
      <c r="K5" s="10" t="s">
        <v>12</v>
      </c>
    </row>
    <row r="6" spans="1:11" customFormat="1" ht="33.75" customHeight="1" x14ac:dyDescent="0.15">
      <c r="A6" s="13">
        <f t="shared" si="0"/>
        <v>3</v>
      </c>
      <c r="B6" s="7" t="s">
        <v>37</v>
      </c>
      <c r="C6" s="7" t="s">
        <v>38</v>
      </c>
      <c r="D6" s="7" t="s">
        <v>39</v>
      </c>
      <c r="E6" s="7" t="s">
        <v>40</v>
      </c>
      <c r="F6" s="7" t="s">
        <v>41</v>
      </c>
      <c r="G6" s="7" t="s">
        <v>42</v>
      </c>
      <c r="H6" s="7" t="s">
        <v>22</v>
      </c>
      <c r="I6" s="7" t="s">
        <v>14</v>
      </c>
      <c r="J6" s="8">
        <v>43191</v>
      </c>
      <c r="K6" s="11" t="s">
        <v>11</v>
      </c>
    </row>
    <row r="7" spans="1:11" customFormat="1" ht="33.75" customHeight="1" x14ac:dyDescent="0.15">
      <c r="A7" s="13">
        <f t="shared" si="0"/>
        <v>4</v>
      </c>
      <c r="B7" s="7" t="s">
        <v>37</v>
      </c>
      <c r="C7" s="7" t="s">
        <v>38</v>
      </c>
      <c r="D7" s="7" t="s">
        <v>39</v>
      </c>
      <c r="E7" s="7" t="s">
        <v>40</v>
      </c>
      <c r="F7" s="7" t="s">
        <v>41</v>
      </c>
      <c r="G7" s="7" t="s">
        <v>42</v>
      </c>
      <c r="H7" s="7" t="s">
        <v>22</v>
      </c>
      <c r="I7" s="7" t="s">
        <v>15</v>
      </c>
      <c r="J7" s="8">
        <v>43191</v>
      </c>
      <c r="K7" s="11" t="s">
        <v>11</v>
      </c>
    </row>
    <row r="8" spans="1:11" s="3" customFormat="1" ht="33.75" customHeight="1" x14ac:dyDescent="0.15">
      <c r="A8" s="13">
        <f t="shared" si="0"/>
        <v>5</v>
      </c>
      <c r="B8" s="7" t="s">
        <v>43</v>
      </c>
      <c r="C8" s="7" t="s">
        <v>44</v>
      </c>
      <c r="D8" s="7" t="s">
        <v>45</v>
      </c>
      <c r="E8" s="7" t="s">
        <v>46</v>
      </c>
      <c r="F8" s="7" t="s">
        <v>47</v>
      </c>
      <c r="G8" s="7" t="s">
        <v>48</v>
      </c>
      <c r="H8" s="7" t="s">
        <v>49</v>
      </c>
      <c r="I8" s="7" t="s">
        <v>13</v>
      </c>
      <c r="J8" s="8">
        <v>43191</v>
      </c>
      <c r="K8" s="11" t="s">
        <v>11</v>
      </c>
    </row>
    <row r="9" spans="1:11" s="3" customFormat="1" ht="33.75" customHeight="1" x14ac:dyDescent="0.15">
      <c r="A9" s="13">
        <f t="shared" si="0"/>
        <v>6</v>
      </c>
      <c r="B9" s="7" t="s">
        <v>43</v>
      </c>
      <c r="C9" s="7" t="s">
        <v>50</v>
      </c>
      <c r="D9" s="7" t="s">
        <v>45</v>
      </c>
      <c r="E9" s="7" t="s">
        <v>46</v>
      </c>
      <c r="F9" s="7" t="s">
        <v>47</v>
      </c>
      <c r="G9" s="7" t="s">
        <v>48</v>
      </c>
      <c r="H9" s="7" t="s">
        <v>49</v>
      </c>
      <c r="I9" s="7" t="s">
        <v>14</v>
      </c>
      <c r="J9" s="8">
        <v>43191</v>
      </c>
      <c r="K9" s="11" t="s">
        <v>11</v>
      </c>
    </row>
    <row r="10" spans="1:11" s="3" customFormat="1" ht="33.75" customHeight="1" x14ac:dyDescent="0.15">
      <c r="A10" s="13">
        <f t="shared" si="0"/>
        <v>7</v>
      </c>
      <c r="B10" s="7" t="s">
        <v>43</v>
      </c>
      <c r="C10" s="7" t="s">
        <v>50</v>
      </c>
      <c r="D10" s="7" t="s">
        <v>45</v>
      </c>
      <c r="E10" s="7" t="s">
        <v>46</v>
      </c>
      <c r="F10" s="7" t="s">
        <v>47</v>
      </c>
      <c r="G10" s="7" t="s">
        <v>48</v>
      </c>
      <c r="H10" s="7" t="s">
        <v>49</v>
      </c>
      <c r="I10" s="7" t="s">
        <v>15</v>
      </c>
      <c r="J10" s="8">
        <v>43191</v>
      </c>
      <c r="K10" s="11" t="s">
        <v>11</v>
      </c>
    </row>
    <row r="11" spans="1:11" s="3" customFormat="1" ht="33.75" customHeight="1" x14ac:dyDescent="0.15">
      <c r="A11" s="13">
        <f t="shared" si="0"/>
        <v>8</v>
      </c>
      <c r="B11" s="7" t="s">
        <v>17</v>
      </c>
      <c r="C11" s="7" t="s">
        <v>51</v>
      </c>
      <c r="D11" s="7" t="s">
        <v>52</v>
      </c>
      <c r="E11" s="7" t="s">
        <v>53</v>
      </c>
      <c r="F11" s="7" t="s">
        <v>18</v>
      </c>
      <c r="G11" s="7" t="s">
        <v>19</v>
      </c>
      <c r="H11" s="7" t="s">
        <v>20</v>
      </c>
      <c r="I11" s="7" t="s">
        <v>10</v>
      </c>
      <c r="J11" s="8">
        <v>43191</v>
      </c>
      <c r="K11" s="11" t="s">
        <v>11</v>
      </c>
    </row>
  </sheetData>
  <autoFilter ref="A3:K3">
    <sortState ref="A4:K22">
      <sortCondition descending="1" ref="K3"/>
    </sortState>
  </autoFilter>
  <mergeCells count="1">
    <mergeCell ref="A1:J1"/>
  </mergeCells>
  <phoneticPr fontId="3"/>
  <pageMargins left="0.59055118110236227" right="0.59055118110236227" top="0.78740157480314965" bottom="0.78740157480314965" header="0.51181102362204722" footer="0.11811023622047245"/>
  <pageSetup paperSize="9" scale="55" orientation="portrait" r:id="rId1"/>
  <headerFooter alignWithMargins="0">
    <oddFooter>&amp;C（&amp;P／&amp;N）&amp;R&amp;8&amp;F&amp;A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K5"/>
  <sheetViews>
    <sheetView tabSelected="1" view="pageBreakPreview" zoomScale="80" zoomScaleNormal="85" zoomScaleSheetLayoutView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K6" sqref="K6"/>
    </sheetView>
  </sheetViews>
  <sheetFormatPr defaultRowHeight="12" x14ac:dyDescent="0.15"/>
  <cols>
    <col min="1" max="1" width="7.28515625" style="1" bestFit="1" customWidth="1"/>
    <col min="2" max="2" width="14.42578125" style="4" bestFit="1" customWidth="1"/>
    <col min="3" max="3" width="35.28515625" style="1" customWidth="1"/>
    <col min="4" max="4" width="27.5703125" style="1" customWidth="1"/>
    <col min="5" max="6" width="13.7109375" style="1" customWidth="1"/>
    <col min="7" max="7" width="16.42578125" style="1" bestFit="1" customWidth="1"/>
    <col min="8" max="8" width="23.7109375" style="4" customWidth="1"/>
    <col min="9" max="9" width="15.7109375" style="1" bestFit="1" customWidth="1"/>
    <col min="10" max="10" width="11.7109375" style="1" bestFit="1" customWidth="1"/>
    <col min="11" max="11" width="19.42578125" style="9" customWidth="1"/>
    <col min="12" max="16384" width="9.140625" style="1"/>
  </cols>
  <sheetData>
    <row r="1" spans="1:11" ht="17.25" x14ac:dyDescent="0.2">
      <c r="A1" s="21" t="s">
        <v>332</v>
      </c>
      <c r="B1" s="21"/>
      <c r="C1" s="21"/>
      <c r="D1" s="21"/>
      <c r="E1" s="21"/>
      <c r="F1" s="21"/>
      <c r="G1" s="21"/>
      <c r="H1" s="21"/>
      <c r="I1" s="21"/>
      <c r="J1" s="21"/>
    </row>
    <row r="3" spans="1:11" s="2" customFormat="1" ht="34.5" customHeight="1" x14ac:dyDescent="0.15">
      <c r="A3" s="5" t="s">
        <v>0</v>
      </c>
      <c r="B3" s="5" t="s">
        <v>1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2</v>
      </c>
      <c r="H3" s="5" t="s">
        <v>3</v>
      </c>
      <c r="I3" s="6" t="s">
        <v>8</v>
      </c>
      <c r="J3" s="5" t="s">
        <v>9</v>
      </c>
      <c r="K3" s="12" t="s">
        <v>16</v>
      </c>
    </row>
    <row r="4" spans="1:11" customFormat="1" ht="33.75" customHeight="1" x14ac:dyDescent="0.15">
      <c r="A4" s="13">
        <f t="shared" ref="A4:A5" si="0">ROW()-3</f>
        <v>1</v>
      </c>
      <c r="B4" s="22" t="s">
        <v>333</v>
      </c>
      <c r="C4" s="22" t="s">
        <v>334</v>
      </c>
      <c r="D4" s="22" t="s">
        <v>335</v>
      </c>
      <c r="E4" s="22" t="s">
        <v>336</v>
      </c>
      <c r="F4" s="22" t="s">
        <v>336</v>
      </c>
      <c r="G4" s="22" t="s">
        <v>337</v>
      </c>
      <c r="H4" s="22" t="s">
        <v>335</v>
      </c>
      <c r="I4" s="22" t="s">
        <v>13</v>
      </c>
      <c r="J4" s="23">
        <v>43466</v>
      </c>
      <c r="K4" s="10" t="s">
        <v>281</v>
      </c>
    </row>
    <row r="5" spans="1:11" customFormat="1" ht="33.75" customHeight="1" x14ac:dyDescent="0.15">
      <c r="A5" s="13">
        <f t="shared" si="0"/>
        <v>2</v>
      </c>
      <c r="B5" s="22" t="s">
        <v>338</v>
      </c>
      <c r="C5" s="22" t="s">
        <v>339</v>
      </c>
      <c r="D5" s="22" t="s">
        <v>340</v>
      </c>
      <c r="E5" s="22" t="s">
        <v>109</v>
      </c>
      <c r="F5" s="22" t="s">
        <v>110</v>
      </c>
      <c r="G5" s="22" t="s">
        <v>111</v>
      </c>
      <c r="H5" s="22" t="s">
        <v>341</v>
      </c>
      <c r="I5" s="22" t="s">
        <v>13</v>
      </c>
      <c r="J5" s="23">
        <v>43466</v>
      </c>
      <c r="K5" s="10" t="s">
        <v>311</v>
      </c>
    </row>
  </sheetData>
  <autoFilter ref="A3:K3">
    <sortState ref="A4:K11">
      <sortCondition descending="1" ref="K3"/>
    </sortState>
  </autoFilter>
  <mergeCells count="1">
    <mergeCell ref="A1:J1"/>
  </mergeCells>
  <phoneticPr fontId="3"/>
  <pageMargins left="0.59055118110236227" right="0.59055118110236227" top="0.78740157480314965" bottom="0.78740157480314965" header="0.51181102362204722" footer="0.11811023622047245"/>
  <pageSetup paperSize="9" scale="84" orientation="landscape" r:id="rId1"/>
  <headerFooter alignWithMargins="0">
    <oddFooter>&amp;C（&amp;P／&amp;N）&amp;R&amp;8&amp;F&amp;A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K8"/>
  <sheetViews>
    <sheetView view="pageBreakPreview" zoomScale="80" zoomScaleNormal="85" zoomScaleSheetLayoutView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K9" sqref="K9"/>
    </sheetView>
  </sheetViews>
  <sheetFormatPr defaultRowHeight="12" x14ac:dyDescent="0.15"/>
  <cols>
    <col min="1" max="1" width="7.28515625" style="1" bestFit="1" customWidth="1"/>
    <col min="2" max="2" width="14.42578125" style="4" bestFit="1" customWidth="1"/>
    <col min="3" max="3" width="35.28515625" style="1" customWidth="1"/>
    <col min="4" max="4" width="27.5703125" style="1" customWidth="1"/>
    <col min="5" max="6" width="13.7109375" style="1" customWidth="1"/>
    <col min="7" max="7" width="16.42578125" style="1" bestFit="1" customWidth="1"/>
    <col min="8" max="8" width="23.7109375" style="4" customWidth="1"/>
    <col min="9" max="9" width="15.7109375" style="1" bestFit="1" customWidth="1"/>
    <col min="10" max="10" width="11.7109375" style="1" bestFit="1" customWidth="1"/>
    <col min="11" max="11" width="19.42578125" style="9" customWidth="1"/>
    <col min="12" max="16384" width="9.140625" style="1"/>
  </cols>
  <sheetData>
    <row r="1" spans="1:11" ht="17.25" x14ac:dyDescent="0.2">
      <c r="A1" s="21" t="s">
        <v>342</v>
      </c>
      <c r="B1" s="21"/>
      <c r="C1" s="21"/>
      <c r="D1" s="21"/>
      <c r="E1" s="21"/>
      <c r="F1" s="21"/>
      <c r="G1" s="21"/>
      <c r="H1" s="21"/>
      <c r="I1" s="21"/>
      <c r="J1" s="21"/>
    </row>
    <row r="3" spans="1:11" s="2" customFormat="1" ht="34.5" customHeight="1" x14ac:dyDescent="0.15">
      <c r="A3" s="5" t="s">
        <v>0</v>
      </c>
      <c r="B3" s="5" t="s">
        <v>1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2</v>
      </c>
      <c r="H3" s="5" t="s">
        <v>3</v>
      </c>
      <c r="I3" s="6" t="s">
        <v>8</v>
      </c>
      <c r="J3" s="5" t="s">
        <v>9</v>
      </c>
      <c r="K3" s="12" t="s">
        <v>16</v>
      </c>
    </row>
    <row r="4" spans="1:11" customFormat="1" ht="33.75" customHeight="1" x14ac:dyDescent="0.15">
      <c r="A4" s="13">
        <f t="shared" ref="A4:A8" si="0">ROW()-3</f>
        <v>1</v>
      </c>
      <c r="B4" s="22" t="s">
        <v>343</v>
      </c>
      <c r="C4" s="22" t="s">
        <v>344</v>
      </c>
      <c r="D4" s="22" t="s">
        <v>345</v>
      </c>
      <c r="E4" s="22" t="s">
        <v>346</v>
      </c>
      <c r="F4" s="22" t="s">
        <v>347</v>
      </c>
      <c r="G4" s="22" t="s">
        <v>348</v>
      </c>
      <c r="H4" s="22" t="s">
        <v>349</v>
      </c>
      <c r="I4" s="22" t="s">
        <v>14</v>
      </c>
      <c r="J4" s="23">
        <v>43497</v>
      </c>
      <c r="K4" s="10" t="s">
        <v>281</v>
      </c>
    </row>
    <row r="5" spans="1:11" customFormat="1" ht="33.75" customHeight="1" x14ac:dyDescent="0.15">
      <c r="A5" s="13">
        <f t="shared" si="0"/>
        <v>2</v>
      </c>
      <c r="B5" s="22" t="s">
        <v>343</v>
      </c>
      <c r="C5" s="22" t="s">
        <v>344</v>
      </c>
      <c r="D5" s="22" t="s">
        <v>345</v>
      </c>
      <c r="E5" s="22" t="s">
        <v>346</v>
      </c>
      <c r="F5" s="22" t="s">
        <v>347</v>
      </c>
      <c r="G5" s="22" t="s">
        <v>348</v>
      </c>
      <c r="H5" s="22" t="s">
        <v>349</v>
      </c>
      <c r="I5" s="22" t="s">
        <v>15</v>
      </c>
      <c r="J5" s="23">
        <v>43497</v>
      </c>
      <c r="K5" s="10" t="s">
        <v>281</v>
      </c>
    </row>
    <row r="6" spans="1:11" customFormat="1" ht="33.75" customHeight="1" x14ac:dyDescent="0.15">
      <c r="A6" s="13">
        <f t="shared" si="0"/>
        <v>3</v>
      </c>
      <c r="B6" s="22" t="s">
        <v>350</v>
      </c>
      <c r="C6" s="22" t="s">
        <v>351</v>
      </c>
      <c r="D6" s="22" t="s">
        <v>352</v>
      </c>
      <c r="E6" s="22" t="s">
        <v>353</v>
      </c>
      <c r="F6" s="22" t="s">
        <v>354</v>
      </c>
      <c r="G6" s="22" t="s">
        <v>355</v>
      </c>
      <c r="H6" s="22" t="s">
        <v>356</v>
      </c>
      <c r="I6" s="22" t="s">
        <v>13</v>
      </c>
      <c r="J6" s="23">
        <v>43497</v>
      </c>
      <c r="K6" s="10" t="s">
        <v>281</v>
      </c>
    </row>
    <row r="7" spans="1:11" customFormat="1" ht="33.75" customHeight="1" x14ac:dyDescent="0.15">
      <c r="A7" s="13">
        <f t="shared" si="0"/>
        <v>4</v>
      </c>
      <c r="B7" s="22" t="s">
        <v>357</v>
      </c>
      <c r="C7" s="22" t="s">
        <v>358</v>
      </c>
      <c r="D7" s="22" t="s">
        <v>359</v>
      </c>
      <c r="E7" s="22" t="s">
        <v>360</v>
      </c>
      <c r="F7" s="22" t="s">
        <v>361</v>
      </c>
      <c r="G7" s="22" t="s">
        <v>355</v>
      </c>
      <c r="H7" s="22" t="s">
        <v>356</v>
      </c>
      <c r="I7" s="22" t="s">
        <v>10</v>
      </c>
      <c r="J7" s="23">
        <v>43497</v>
      </c>
      <c r="K7" s="10" t="s">
        <v>281</v>
      </c>
    </row>
    <row r="8" spans="1:11" s="3" customFormat="1" ht="33.75" customHeight="1" x14ac:dyDescent="0.15">
      <c r="A8" s="13">
        <f t="shared" si="0"/>
        <v>5</v>
      </c>
      <c r="B8" s="22" t="s">
        <v>362</v>
      </c>
      <c r="C8" s="22" t="s">
        <v>363</v>
      </c>
      <c r="D8" s="22" t="s">
        <v>364</v>
      </c>
      <c r="E8" s="22" t="s">
        <v>365</v>
      </c>
      <c r="F8" s="22" t="s">
        <v>366</v>
      </c>
      <c r="G8" s="22" t="s">
        <v>367</v>
      </c>
      <c r="H8" s="22" t="s">
        <v>368</v>
      </c>
      <c r="I8" s="22" t="s">
        <v>369</v>
      </c>
      <c r="J8" s="23">
        <v>43497</v>
      </c>
      <c r="K8" s="10" t="s">
        <v>265</v>
      </c>
    </row>
  </sheetData>
  <autoFilter ref="A3:K3">
    <sortState ref="A4:K11">
      <sortCondition descending="1" ref="K3"/>
    </sortState>
  </autoFilter>
  <mergeCells count="1">
    <mergeCell ref="A1:J1"/>
  </mergeCells>
  <phoneticPr fontId="3"/>
  <pageMargins left="0.59055118110236227" right="0.59055118110236227" top="0.78740157480314965" bottom="0.78740157480314965" header="0.51181102362204722" footer="0.11811023622047245"/>
  <pageSetup paperSize="9" scale="84" orientation="landscape" r:id="rId1"/>
  <headerFooter alignWithMargins="0">
    <oddFooter>&amp;C（&amp;P／&amp;N）&amp;R&amp;8&amp;F&amp;A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K7"/>
  <sheetViews>
    <sheetView view="pageBreakPreview" zoomScale="80" zoomScaleNormal="85" zoomScaleSheetLayoutView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K8" sqref="K8"/>
    </sheetView>
  </sheetViews>
  <sheetFormatPr defaultRowHeight="12" x14ac:dyDescent="0.15"/>
  <cols>
    <col min="1" max="1" width="7.28515625" style="1" bestFit="1" customWidth="1"/>
    <col min="2" max="2" width="14.42578125" style="4" bestFit="1" customWidth="1"/>
    <col min="3" max="3" width="35.28515625" style="1" customWidth="1"/>
    <col min="4" max="4" width="27.5703125" style="1" customWidth="1"/>
    <col min="5" max="6" width="13.7109375" style="1" customWidth="1"/>
    <col min="7" max="7" width="16.42578125" style="1" bestFit="1" customWidth="1"/>
    <col min="8" max="8" width="23.7109375" style="4" customWidth="1"/>
    <col min="9" max="9" width="15.7109375" style="1" bestFit="1" customWidth="1"/>
    <col min="10" max="10" width="11.7109375" style="1" bestFit="1" customWidth="1"/>
    <col min="11" max="11" width="19.42578125" style="9" customWidth="1"/>
    <col min="12" max="16384" width="9.140625" style="1"/>
  </cols>
  <sheetData>
    <row r="1" spans="1:11" ht="17.25" x14ac:dyDescent="0.2">
      <c r="A1" s="21" t="s">
        <v>398</v>
      </c>
      <c r="B1" s="21"/>
      <c r="C1" s="21"/>
      <c r="D1" s="21"/>
      <c r="E1" s="21"/>
      <c r="F1" s="21"/>
      <c r="G1" s="21"/>
      <c r="H1" s="21"/>
      <c r="I1" s="21"/>
      <c r="J1" s="21"/>
    </row>
    <row r="3" spans="1:11" s="2" customFormat="1" ht="34.5" customHeight="1" x14ac:dyDescent="0.15">
      <c r="A3" s="5" t="s">
        <v>0</v>
      </c>
      <c r="B3" s="5" t="s">
        <v>1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2</v>
      </c>
      <c r="H3" s="5" t="s">
        <v>3</v>
      </c>
      <c r="I3" s="6" t="s">
        <v>8</v>
      </c>
      <c r="J3" s="5" t="s">
        <v>9</v>
      </c>
      <c r="K3" s="12" t="s">
        <v>16</v>
      </c>
    </row>
    <row r="4" spans="1:11" customFormat="1" ht="33.75" customHeight="1" x14ac:dyDescent="0.15">
      <c r="A4" s="13">
        <f>ROW()-3</f>
        <v>1</v>
      </c>
      <c r="B4" s="22" t="s">
        <v>397</v>
      </c>
      <c r="C4" s="22" t="s">
        <v>396</v>
      </c>
      <c r="D4" s="22" t="s">
        <v>395</v>
      </c>
      <c r="E4" s="22" t="s">
        <v>394</v>
      </c>
      <c r="F4" s="22" t="s">
        <v>393</v>
      </c>
      <c r="G4" s="22" t="s">
        <v>392</v>
      </c>
      <c r="H4" s="22" t="s">
        <v>391</v>
      </c>
      <c r="I4" s="22" t="s">
        <v>13</v>
      </c>
      <c r="J4" s="23">
        <v>43525</v>
      </c>
      <c r="K4" s="10" t="s">
        <v>311</v>
      </c>
    </row>
    <row r="5" spans="1:11" customFormat="1" ht="33.75" customHeight="1" x14ac:dyDescent="0.15">
      <c r="A5" s="13">
        <f>ROW()-3</f>
        <v>2</v>
      </c>
      <c r="B5" s="22" t="s">
        <v>390</v>
      </c>
      <c r="C5" s="22" t="s">
        <v>389</v>
      </c>
      <c r="D5" s="22" t="s">
        <v>388</v>
      </c>
      <c r="E5" s="22" t="s">
        <v>387</v>
      </c>
      <c r="F5" s="22" t="s">
        <v>386</v>
      </c>
      <c r="G5" s="22" t="s">
        <v>385</v>
      </c>
      <c r="H5" s="22" t="s">
        <v>384</v>
      </c>
      <c r="I5" s="22" t="s">
        <v>10</v>
      </c>
      <c r="J5" s="23">
        <v>43525</v>
      </c>
      <c r="K5" s="10" t="s">
        <v>281</v>
      </c>
    </row>
    <row r="6" spans="1:11" customFormat="1" ht="33.75" customHeight="1" x14ac:dyDescent="0.15">
      <c r="A6" s="13">
        <f>ROW()-3</f>
        <v>3</v>
      </c>
      <c r="B6" s="22" t="s">
        <v>383</v>
      </c>
      <c r="C6" s="22" t="s">
        <v>382</v>
      </c>
      <c r="D6" s="22" t="s">
        <v>381</v>
      </c>
      <c r="E6" s="22" t="s">
        <v>380</v>
      </c>
      <c r="F6" s="22" t="s">
        <v>379</v>
      </c>
      <c r="G6" s="22" t="s">
        <v>378</v>
      </c>
      <c r="H6" s="22" t="s">
        <v>377</v>
      </c>
      <c r="I6" s="22" t="s">
        <v>13</v>
      </c>
      <c r="J6" s="23">
        <v>43525</v>
      </c>
      <c r="K6" s="10" t="s">
        <v>281</v>
      </c>
    </row>
    <row r="7" spans="1:11" customFormat="1" ht="33.75" customHeight="1" x14ac:dyDescent="0.15">
      <c r="A7" s="13">
        <f>ROW()-3</f>
        <v>4</v>
      </c>
      <c r="B7" s="22" t="s">
        <v>376</v>
      </c>
      <c r="C7" s="22" t="s">
        <v>375</v>
      </c>
      <c r="D7" s="22" t="s">
        <v>374</v>
      </c>
      <c r="E7" s="22" t="s">
        <v>373</v>
      </c>
      <c r="F7" s="22" t="s">
        <v>372</v>
      </c>
      <c r="G7" s="22" t="s">
        <v>371</v>
      </c>
      <c r="H7" s="22" t="s">
        <v>370</v>
      </c>
      <c r="I7" s="22" t="s">
        <v>10</v>
      </c>
      <c r="J7" s="23">
        <v>43525</v>
      </c>
      <c r="K7" s="10" t="s">
        <v>281</v>
      </c>
    </row>
  </sheetData>
  <autoFilter ref="A3:K3">
    <sortState ref="A4:K11">
      <sortCondition descending="1" ref="K3"/>
    </sortState>
  </autoFilter>
  <mergeCells count="1">
    <mergeCell ref="A1:J1"/>
  </mergeCells>
  <phoneticPr fontId="3"/>
  <pageMargins left="0.59055118110236227" right="0.59055118110236227" top="0.78740157480314965" bottom="0.78740157480314965" header="0.51181102362204722" footer="0.11811023622047245"/>
  <pageSetup paperSize="9" scale="84" orientation="landscape" r:id="rId1"/>
  <headerFooter alignWithMargins="0">
    <oddFooter>&amp;C（&amp;P／&amp;N）&amp;R&amp;8&amp;F&amp;A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1" sqref="F31"/>
    </sheetView>
  </sheetViews>
  <sheetFormatPr defaultRowHeight="12" x14ac:dyDescent="0.15"/>
  <sheetData/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K6"/>
  <sheetViews>
    <sheetView view="pageBreakPreview" zoomScale="70" zoomScaleNormal="85" zoomScaleSheetLayoutView="7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E22" sqref="E22"/>
    </sheetView>
  </sheetViews>
  <sheetFormatPr defaultRowHeight="12" x14ac:dyDescent="0.15"/>
  <cols>
    <col min="1" max="1" width="7.28515625" style="1" bestFit="1" customWidth="1"/>
    <col min="2" max="2" width="14.42578125" style="4" bestFit="1" customWidth="1"/>
    <col min="3" max="3" width="35.28515625" style="1" customWidth="1"/>
    <col min="4" max="4" width="27.5703125" style="1" customWidth="1"/>
    <col min="5" max="6" width="13.7109375" style="1" customWidth="1"/>
    <col min="7" max="7" width="16.42578125" style="1" bestFit="1" customWidth="1"/>
    <col min="8" max="8" width="23.7109375" style="4" customWidth="1"/>
    <col min="9" max="9" width="15.7109375" style="1" bestFit="1" customWidth="1"/>
    <col min="10" max="10" width="11.7109375" style="1" bestFit="1" customWidth="1"/>
    <col min="11" max="11" width="19.42578125" style="9" customWidth="1"/>
    <col min="12" max="16384" width="9.140625" style="1"/>
  </cols>
  <sheetData>
    <row r="1" spans="1:11" ht="17.25" x14ac:dyDescent="0.2">
      <c r="A1" s="21" t="s">
        <v>121</v>
      </c>
      <c r="B1" s="21"/>
      <c r="C1" s="21"/>
      <c r="D1" s="21"/>
      <c r="E1" s="21"/>
      <c r="F1" s="21"/>
      <c r="G1" s="21"/>
      <c r="H1" s="21"/>
      <c r="I1" s="21"/>
      <c r="J1" s="21"/>
    </row>
    <row r="3" spans="1:11" s="2" customFormat="1" ht="34.5" customHeight="1" x14ac:dyDescent="0.15">
      <c r="A3" s="5" t="s">
        <v>0</v>
      </c>
      <c r="B3" s="5" t="s">
        <v>1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2</v>
      </c>
      <c r="H3" s="5" t="s">
        <v>3</v>
      </c>
      <c r="I3" s="6" t="s">
        <v>8</v>
      </c>
      <c r="J3" s="5" t="s">
        <v>9</v>
      </c>
      <c r="K3" s="12" t="s">
        <v>16</v>
      </c>
    </row>
    <row r="4" spans="1:11" customFormat="1" ht="33.75" customHeight="1" x14ac:dyDescent="0.15">
      <c r="A4" s="13">
        <f>ROW()-3</f>
        <v>1</v>
      </c>
      <c r="B4" s="7" t="s">
        <v>55</v>
      </c>
      <c r="C4" s="7" t="s">
        <v>56</v>
      </c>
      <c r="D4" s="7" t="s">
        <v>57</v>
      </c>
      <c r="E4" s="7" t="s">
        <v>58</v>
      </c>
      <c r="F4" s="7" t="s">
        <v>59</v>
      </c>
      <c r="G4" s="7" t="s">
        <v>60</v>
      </c>
      <c r="H4" s="7" t="s">
        <v>61</v>
      </c>
      <c r="I4" s="7" t="s">
        <v>13</v>
      </c>
      <c r="J4" s="8">
        <v>43221</v>
      </c>
      <c r="K4" s="10" t="s">
        <v>11</v>
      </c>
    </row>
    <row r="5" spans="1:11" customFormat="1" ht="33.75" customHeight="1" x14ac:dyDescent="0.15">
      <c r="A5" s="13">
        <f t="shared" ref="A5:A6" si="0">ROW()-3</f>
        <v>2</v>
      </c>
      <c r="B5" s="7" t="s">
        <v>62</v>
      </c>
      <c r="C5" s="7" t="s">
        <v>63</v>
      </c>
      <c r="D5" s="7" t="s">
        <v>64</v>
      </c>
      <c r="E5" s="7" t="s">
        <v>65</v>
      </c>
      <c r="F5" s="7" t="s">
        <v>66</v>
      </c>
      <c r="G5" s="7" t="s">
        <v>67</v>
      </c>
      <c r="H5" s="7" t="s">
        <v>68</v>
      </c>
      <c r="I5" s="7" t="s">
        <v>10</v>
      </c>
      <c r="J5" s="8">
        <v>43221</v>
      </c>
      <c r="K5" s="10" t="s">
        <v>11</v>
      </c>
    </row>
    <row r="6" spans="1:11" customFormat="1" ht="33.75" customHeight="1" x14ac:dyDescent="0.15">
      <c r="A6" s="13">
        <f t="shared" si="0"/>
        <v>3</v>
      </c>
      <c r="B6" s="7" t="s">
        <v>69</v>
      </c>
      <c r="C6" s="7" t="s">
        <v>70</v>
      </c>
      <c r="D6" s="7" t="s">
        <v>71</v>
      </c>
      <c r="E6" s="7" t="s">
        <v>72</v>
      </c>
      <c r="F6" s="7" t="s">
        <v>73</v>
      </c>
      <c r="G6" s="7" t="s">
        <v>74</v>
      </c>
      <c r="H6" s="7" t="s">
        <v>75</v>
      </c>
      <c r="I6" s="7" t="s">
        <v>10</v>
      </c>
      <c r="J6" s="8">
        <v>43221</v>
      </c>
      <c r="K6" s="10" t="s">
        <v>11</v>
      </c>
    </row>
  </sheetData>
  <autoFilter ref="A3:K3">
    <sortState ref="A4:K22">
      <sortCondition descending="1" ref="K3"/>
    </sortState>
  </autoFilter>
  <mergeCells count="1">
    <mergeCell ref="A1:J1"/>
  </mergeCells>
  <phoneticPr fontId="3"/>
  <pageMargins left="0.59055118110236227" right="0.59055118110236227" top="0.78740157480314965" bottom="0.78740157480314965" header="0.51181102362204722" footer="0.11811023622047245"/>
  <pageSetup paperSize="9" scale="55" orientation="portrait" r:id="rId1"/>
  <headerFooter alignWithMargins="0">
    <oddFooter>&amp;C（&amp;P／&amp;N）&amp;R&amp;8&amp;F&amp;A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K12"/>
  <sheetViews>
    <sheetView view="pageBreakPreview" zoomScale="70" zoomScaleNormal="85" zoomScaleSheetLayoutView="7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K12" sqref="K12"/>
    </sheetView>
  </sheetViews>
  <sheetFormatPr defaultRowHeight="12" x14ac:dyDescent="0.15"/>
  <cols>
    <col min="1" max="1" width="7.28515625" style="1" bestFit="1" customWidth="1"/>
    <col min="2" max="2" width="14.42578125" style="4" bestFit="1" customWidth="1"/>
    <col min="3" max="3" width="35.28515625" style="1" customWidth="1"/>
    <col min="4" max="4" width="27.5703125" style="1" customWidth="1"/>
    <col min="5" max="6" width="13.7109375" style="1" customWidth="1"/>
    <col min="7" max="7" width="16.42578125" style="1" bestFit="1" customWidth="1"/>
    <col min="8" max="8" width="23.7109375" style="4" customWidth="1"/>
    <col min="9" max="9" width="15.7109375" style="1" bestFit="1" customWidth="1"/>
    <col min="10" max="10" width="11.7109375" style="1" bestFit="1" customWidth="1"/>
    <col min="11" max="11" width="19.42578125" style="9" customWidth="1"/>
    <col min="12" max="16384" width="9.140625" style="1"/>
  </cols>
  <sheetData>
    <row r="1" spans="1:11" ht="17.25" x14ac:dyDescent="0.2">
      <c r="A1" s="21" t="s">
        <v>120</v>
      </c>
      <c r="B1" s="21"/>
      <c r="C1" s="21"/>
      <c r="D1" s="21"/>
      <c r="E1" s="21"/>
      <c r="F1" s="21"/>
      <c r="G1" s="21"/>
      <c r="H1" s="21"/>
      <c r="I1" s="21"/>
      <c r="J1" s="21"/>
    </row>
    <row r="3" spans="1:11" s="2" customFormat="1" ht="34.5" customHeight="1" x14ac:dyDescent="0.15">
      <c r="A3" s="5" t="s">
        <v>0</v>
      </c>
      <c r="B3" s="5" t="s">
        <v>1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2</v>
      </c>
      <c r="H3" s="5" t="s">
        <v>3</v>
      </c>
      <c r="I3" s="6" t="s">
        <v>8</v>
      </c>
      <c r="J3" s="5" t="s">
        <v>9</v>
      </c>
      <c r="K3" s="12" t="s">
        <v>16</v>
      </c>
    </row>
    <row r="4" spans="1:11" customFormat="1" ht="33.75" customHeight="1" x14ac:dyDescent="0.15">
      <c r="A4" s="13">
        <f>ROW()-3</f>
        <v>1</v>
      </c>
      <c r="B4" s="7" t="s">
        <v>76</v>
      </c>
      <c r="C4" s="7" t="s">
        <v>77</v>
      </c>
      <c r="D4" s="7" t="s">
        <v>78</v>
      </c>
      <c r="E4" s="7" t="s">
        <v>79</v>
      </c>
      <c r="F4" s="7" t="s">
        <v>80</v>
      </c>
      <c r="G4" s="7" t="s">
        <v>81</v>
      </c>
      <c r="H4" s="7" t="s">
        <v>82</v>
      </c>
      <c r="I4" s="7" t="s">
        <v>83</v>
      </c>
      <c r="J4" s="8">
        <v>43252</v>
      </c>
      <c r="K4" s="15" t="s">
        <v>84</v>
      </c>
    </row>
    <row r="5" spans="1:11" customFormat="1" ht="33.75" customHeight="1" x14ac:dyDescent="0.15">
      <c r="A5" s="13">
        <f t="shared" ref="A5:A12" si="0">ROW()-3</f>
        <v>2</v>
      </c>
      <c r="B5" s="7" t="s">
        <v>76</v>
      </c>
      <c r="C5" s="7" t="s">
        <v>77</v>
      </c>
      <c r="D5" s="7" t="s">
        <v>78</v>
      </c>
      <c r="E5" s="7" t="s">
        <v>79</v>
      </c>
      <c r="F5" s="7" t="s">
        <v>80</v>
      </c>
      <c r="G5" s="7" t="s">
        <v>81</v>
      </c>
      <c r="H5" s="7" t="s">
        <v>82</v>
      </c>
      <c r="I5" s="7" t="s">
        <v>86</v>
      </c>
      <c r="J5" s="8">
        <v>43252</v>
      </c>
      <c r="K5" s="15" t="s">
        <v>84</v>
      </c>
    </row>
    <row r="6" spans="1:11" customFormat="1" ht="33.75" customHeight="1" x14ac:dyDescent="0.15">
      <c r="A6" s="13">
        <f t="shared" si="0"/>
        <v>3</v>
      </c>
      <c r="B6" s="7" t="s">
        <v>76</v>
      </c>
      <c r="C6" s="7" t="s">
        <v>77</v>
      </c>
      <c r="D6" s="7" t="s">
        <v>78</v>
      </c>
      <c r="E6" s="7" t="s">
        <v>79</v>
      </c>
      <c r="F6" s="7" t="s">
        <v>80</v>
      </c>
      <c r="G6" s="7" t="s">
        <v>81</v>
      </c>
      <c r="H6" s="7" t="s">
        <v>82</v>
      </c>
      <c r="I6" s="7" t="s">
        <v>85</v>
      </c>
      <c r="J6" s="8">
        <v>43252</v>
      </c>
      <c r="K6" s="15" t="s">
        <v>84</v>
      </c>
    </row>
    <row r="7" spans="1:11" customFormat="1" ht="33.75" customHeight="1" x14ac:dyDescent="0.15">
      <c r="A7" s="13">
        <f t="shared" si="0"/>
        <v>4</v>
      </c>
      <c r="B7" s="7" t="s">
        <v>76</v>
      </c>
      <c r="C7" s="7" t="s">
        <v>77</v>
      </c>
      <c r="D7" s="7" t="s">
        <v>78</v>
      </c>
      <c r="E7" s="7" t="s">
        <v>79</v>
      </c>
      <c r="F7" s="7" t="s">
        <v>80</v>
      </c>
      <c r="G7" s="7" t="s">
        <v>81</v>
      </c>
      <c r="H7" s="7" t="s">
        <v>82</v>
      </c>
      <c r="I7" s="7" t="s">
        <v>87</v>
      </c>
      <c r="J7" s="8">
        <v>43252</v>
      </c>
      <c r="K7" s="14" t="s">
        <v>84</v>
      </c>
    </row>
    <row r="8" spans="1:11" s="3" customFormat="1" ht="33.75" customHeight="1" x14ac:dyDescent="0.15">
      <c r="A8" s="13">
        <f t="shared" si="0"/>
        <v>5</v>
      </c>
      <c r="B8" s="7" t="s">
        <v>88</v>
      </c>
      <c r="C8" s="7" t="s">
        <v>89</v>
      </c>
      <c r="D8" s="7" t="s">
        <v>90</v>
      </c>
      <c r="E8" s="7" t="s">
        <v>91</v>
      </c>
      <c r="F8" s="7" t="s">
        <v>92</v>
      </c>
      <c r="G8" s="7" t="s">
        <v>93</v>
      </c>
      <c r="H8" s="7" t="s">
        <v>90</v>
      </c>
      <c r="I8" s="7" t="s">
        <v>13</v>
      </c>
      <c r="J8" s="8">
        <v>43252</v>
      </c>
      <c r="K8" s="14" t="s">
        <v>84</v>
      </c>
    </row>
    <row r="9" spans="1:11" s="3" customFormat="1" ht="33.75" customHeight="1" x14ac:dyDescent="0.15">
      <c r="A9" s="13">
        <f t="shared" si="0"/>
        <v>6</v>
      </c>
      <c r="B9" s="7" t="s">
        <v>94</v>
      </c>
      <c r="C9" s="7" t="s">
        <v>95</v>
      </c>
      <c r="D9" s="7" t="s">
        <v>96</v>
      </c>
      <c r="E9" s="7" t="s">
        <v>97</v>
      </c>
      <c r="F9" s="7" t="s">
        <v>98</v>
      </c>
      <c r="G9" s="7" t="s">
        <v>99</v>
      </c>
      <c r="H9" s="7" t="s">
        <v>96</v>
      </c>
      <c r="I9" s="7" t="s">
        <v>13</v>
      </c>
      <c r="J9" s="8">
        <v>43252</v>
      </c>
      <c r="K9" s="14" t="s">
        <v>84</v>
      </c>
    </row>
    <row r="10" spans="1:11" s="3" customFormat="1" ht="33.75" customHeight="1" x14ac:dyDescent="0.15">
      <c r="A10" s="13">
        <f t="shared" si="0"/>
        <v>7</v>
      </c>
      <c r="B10" s="7" t="s">
        <v>100</v>
      </c>
      <c r="C10" s="7" t="s">
        <v>101</v>
      </c>
      <c r="D10" s="7" t="s">
        <v>102</v>
      </c>
      <c r="E10" s="7" t="s">
        <v>103</v>
      </c>
      <c r="F10" s="7" t="s">
        <v>103</v>
      </c>
      <c r="G10" s="7" t="s">
        <v>104</v>
      </c>
      <c r="H10" s="7" t="s">
        <v>105</v>
      </c>
      <c r="I10" s="7" t="s">
        <v>13</v>
      </c>
      <c r="J10" s="8">
        <v>43252</v>
      </c>
      <c r="K10" s="10" t="s">
        <v>12</v>
      </c>
    </row>
    <row r="11" spans="1:11" s="3" customFormat="1" ht="33.75" customHeight="1" x14ac:dyDescent="0.15">
      <c r="A11" s="13">
        <f t="shared" si="0"/>
        <v>8</v>
      </c>
      <c r="B11" s="7" t="s">
        <v>106</v>
      </c>
      <c r="C11" s="7" t="s">
        <v>107</v>
      </c>
      <c r="D11" s="7" t="s">
        <v>108</v>
      </c>
      <c r="E11" s="7" t="s">
        <v>109</v>
      </c>
      <c r="F11" s="7" t="s">
        <v>110</v>
      </c>
      <c r="G11" s="7" t="s">
        <v>111</v>
      </c>
      <c r="H11" s="7" t="s">
        <v>112</v>
      </c>
      <c r="I11" s="7" t="s">
        <v>10</v>
      </c>
      <c r="J11" s="8">
        <v>43252</v>
      </c>
      <c r="K11" s="11" t="s">
        <v>11</v>
      </c>
    </row>
    <row r="12" spans="1:11" s="3" customFormat="1" ht="33.75" customHeight="1" x14ac:dyDescent="0.15">
      <c r="A12" s="13">
        <f t="shared" si="0"/>
        <v>9</v>
      </c>
      <c r="B12" s="7" t="s">
        <v>113</v>
      </c>
      <c r="C12" s="7" t="s">
        <v>114</v>
      </c>
      <c r="D12" s="7" t="s">
        <v>115</v>
      </c>
      <c r="E12" s="7" t="s">
        <v>116</v>
      </c>
      <c r="F12" s="7" t="s">
        <v>117</v>
      </c>
      <c r="G12" s="7" t="s">
        <v>118</v>
      </c>
      <c r="H12" s="7" t="s">
        <v>115</v>
      </c>
      <c r="I12" s="7" t="s">
        <v>10</v>
      </c>
      <c r="J12" s="8">
        <v>43252</v>
      </c>
      <c r="K12" s="14" t="s">
        <v>119</v>
      </c>
    </row>
  </sheetData>
  <autoFilter ref="A3:K3">
    <sortState ref="A4:K22">
      <sortCondition descending="1" ref="K3"/>
    </sortState>
  </autoFilter>
  <mergeCells count="1">
    <mergeCell ref="A1:J1"/>
  </mergeCells>
  <phoneticPr fontId="3"/>
  <pageMargins left="0.59055118110236227" right="0.59055118110236227" top="0.78740157480314965" bottom="0.78740157480314965" header="0.51181102362204722" footer="0.11811023622047245"/>
  <pageSetup paperSize="9" scale="55" orientation="portrait" r:id="rId1"/>
  <headerFooter alignWithMargins="0">
    <oddFooter>&amp;C（&amp;P／&amp;N）&amp;R&amp;8&amp;F&amp;A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K21"/>
  <sheetViews>
    <sheetView view="pageBreakPreview" zoomScale="70" zoomScaleNormal="85" zoomScaleSheetLayoutView="70" workbookViewId="0">
      <pane xSplit="3" ySplit="3" topLeftCell="D6" activePane="bottomRight" state="frozen"/>
      <selection pane="topRight" activeCell="D1" sqref="D1"/>
      <selection pane="bottomLeft" activeCell="A4" sqref="A4"/>
      <selection pane="bottomRight" sqref="A1:J1"/>
    </sheetView>
  </sheetViews>
  <sheetFormatPr defaultRowHeight="12" x14ac:dyDescent="0.15"/>
  <cols>
    <col min="1" max="1" width="7.28515625" style="1" bestFit="1" customWidth="1"/>
    <col min="2" max="2" width="14.42578125" style="4" bestFit="1" customWidth="1"/>
    <col min="3" max="3" width="54.28515625" style="1" customWidth="1"/>
    <col min="4" max="4" width="27.5703125" style="1" customWidth="1"/>
    <col min="5" max="6" width="13.7109375" style="1" customWidth="1"/>
    <col min="7" max="7" width="16.42578125" style="1" bestFit="1" customWidth="1"/>
    <col min="8" max="8" width="23.7109375" style="4" customWidth="1"/>
    <col min="9" max="9" width="15.7109375" style="1" bestFit="1" customWidth="1"/>
    <col min="10" max="10" width="11.7109375" style="1" bestFit="1" customWidth="1"/>
    <col min="11" max="11" width="19.42578125" style="9" customWidth="1"/>
    <col min="12" max="16384" width="9.140625" style="1"/>
  </cols>
  <sheetData>
    <row r="1" spans="1:11" ht="17.25" x14ac:dyDescent="0.2">
      <c r="A1" s="21" t="s">
        <v>247</v>
      </c>
      <c r="B1" s="21"/>
      <c r="C1" s="21"/>
      <c r="D1" s="21"/>
      <c r="E1" s="21"/>
      <c r="F1" s="21"/>
      <c r="G1" s="21"/>
      <c r="H1" s="21"/>
      <c r="I1" s="21"/>
      <c r="J1" s="21"/>
    </row>
    <row r="3" spans="1:11" s="2" customFormat="1" ht="34.5" customHeight="1" x14ac:dyDescent="0.15">
      <c r="A3" s="5" t="s">
        <v>0</v>
      </c>
      <c r="B3" s="5" t="s">
        <v>1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2</v>
      </c>
      <c r="H3" s="5" t="s">
        <v>3</v>
      </c>
      <c r="I3" s="6" t="s">
        <v>8</v>
      </c>
      <c r="J3" s="5" t="s">
        <v>9</v>
      </c>
      <c r="K3" s="12" t="s">
        <v>16</v>
      </c>
    </row>
    <row r="4" spans="1:11" customFormat="1" ht="33.75" customHeight="1" x14ac:dyDescent="0.15">
      <c r="A4" s="13">
        <f>ROW()-3</f>
        <v>1</v>
      </c>
      <c r="B4" s="7" t="s">
        <v>142</v>
      </c>
      <c r="C4" s="7" t="s">
        <v>122</v>
      </c>
      <c r="D4" s="7" t="s">
        <v>161</v>
      </c>
      <c r="E4" s="7" t="s">
        <v>180</v>
      </c>
      <c r="F4" s="7" t="s">
        <v>180</v>
      </c>
      <c r="G4" s="7" t="s">
        <v>213</v>
      </c>
      <c r="H4" s="7" t="s">
        <v>161</v>
      </c>
      <c r="I4" s="7" t="s">
        <v>13</v>
      </c>
      <c r="J4" s="16">
        <v>43282</v>
      </c>
      <c r="K4" s="15" t="s">
        <v>12</v>
      </c>
    </row>
    <row r="5" spans="1:11" customFormat="1" ht="33.75" customHeight="1" x14ac:dyDescent="0.15">
      <c r="A5" s="13">
        <f t="shared" ref="A5:A8" si="0">ROW()-3</f>
        <v>2</v>
      </c>
      <c r="B5" s="7" t="s">
        <v>143</v>
      </c>
      <c r="C5" s="7" t="s">
        <v>123</v>
      </c>
      <c r="D5" s="7" t="s">
        <v>162</v>
      </c>
      <c r="E5" s="7" t="s">
        <v>181</v>
      </c>
      <c r="F5" s="7" t="s">
        <v>181</v>
      </c>
      <c r="G5" s="7" t="s">
        <v>214</v>
      </c>
      <c r="H5" s="7" t="s">
        <v>232</v>
      </c>
      <c r="I5" s="7" t="s">
        <v>13</v>
      </c>
      <c r="J5" s="16">
        <v>43282</v>
      </c>
      <c r="K5" s="15" t="s">
        <v>11</v>
      </c>
    </row>
    <row r="6" spans="1:11" customFormat="1" ht="33.75" customHeight="1" x14ac:dyDescent="0.15">
      <c r="A6" s="13">
        <f t="shared" si="0"/>
        <v>3</v>
      </c>
      <c r="B6" s="7" t="s">
        <v>144</v>
      </c>
      <c r="C6" s="7" t="s">
        <v>124</v>
      </c>
      <c r="D6" s="7" t="s">
        <v>163</v>
      </c>
      <c r="E6" s="7" t="s">
        <v>182</v>
      </c>
      <c r="F6" s="7" t="s">
        <v>183</v>
      </c>
      <c r="G6" s="7" t="s">
        <v>215</v>
      </c>
      <c r="H6" s="7" t="s">
        <v>233</v>
      </c>
      <c r="I6" s="7" t="s">
        <v>10</v>
      </c>
      <c r="J6" s="18">
        <v>43282</v>
      </c>
      <c r="K6" s="15" t="s">
        <v>12</v>
      </c>
    </row>
    <row r="7" spans="1:11" customFormat="1" ht="33.75" customHeight="1" x14ac:dyDescent="0.15">
      <c r="A7" s="13">
        <f t="shared" si="0"/>
        <v>4</v>
      </c>
      <c r="B7" s="7" t="s">
        <v>145</v>
      </c>
      <c r="C7" s="7" t="s">
        <v>125</v>
      </c>
      <c r="D7" s="7" t="s">
        <v>164</v>
      </c>
      <c r="E7" s="7" t="s">
        <v>184</v>
      </c>
      <c r="F7" s="7" t="s">
        <v>185</v>
      </c>
      <c r="G7" s="7" t="s">
        <v>216</v>
      </c>
      <c r="H7" s="7" t="s">
        <v>234</v>
      </c>
      <c r="I7" s="7" t="s">
        <v>13</v>
      </c>
      <c r="J7" s="18">
        <v>43282</v>
      </c>
      <c r="K7" s="14" t="s">
        <v>12</v>
      </c>
    </row>
    <row r="8" spans="1:11" s="3" customFormat="1" ht="33.75" customHeight="1" x14ac:dyDescent="0.15">
      <c r="A8" s="13">
        <f t="shared" si="0"/>
        <v>5</v>
      </c>
      <c r="B8" s="7" t="s">
        <v>146</v>
      </c>
      <c r="C8" s="7" t="s">
        <v>126</v>
      </c>
      <c r="D8" s="7" t="s">
        <v>165</v>
      </c>
      <c r="E8" s="7" t="s">
        <v>186</v>
      </c>
      <c r="F8" s="7" t="s">
        <v>187</v>
      </c>
      <c r="G8" s="7" t="s">
        <v>217</v>
      </c>
      <c r="H8" s="7" t="s">
        <v>165</v>
      </c>
      <c r="I8" s="7" t="s">
        <v>245</v>
      </c>
      <c r="J8" s="18">
        <v>43282</v>
      </c>
      <c r="K8" s="14" t="s">
        <v>21</v>
      </c>
    </row>
    <row r="9" spans="1:11" x14ac:dyDescent="0.15">
      <c r="J9" s="17"/>
    </row>
    <row r="10" spans="1:11" x14ac:dyDescent="0.15">
      <c r="J10" s="17"/>
    </row>
    <row r="11" spans="1:11" x14ac:dyDescent="0.15">
      <c r="J11" s="16"/>
    </row>
    <row r="12" spans="1:11" x14ac:dyDescent="0.15">
      <c r="J12" s="16"/>
    </row>
    <row r="13" spans="1:11" x14ac:dyDescent="0.15">
      <c r="J13" s="16"/>
    </row>
    <row r="14" spans="1:11" x14ac:dyDescent="0.15">
      <c r="J14" s="16"/>
    </row>
    <row r="15" spans="1:11" x14ac:dyDescent="0.15">
      <c r="J15" s="16"/>
    </row>
    <row r="16" spans="1:11" x14ac:dyDescent="0.15">
      <c r="J16" s="17"/>
    </row>
    <row r="17" spans="10:10" x14ac:dyDescent="0.15">
      <c r="J17" s="17"/>
    </row>
    <row r="18" spans="10:10" x14ac:dyDescent="0.15">
      <c r="J18" s="17"/>
    </row>
    <row r="19" spans="10:10" x14ac:dyDescent="0.15">
      <c r="J19" s="17"/>
    </row>
    <row r="20" spans="10:10" x14ac:dyDescent="0.15">
      <c r="J20" s="17"/>
    </row>
    <row r="21" spans="10:10" x14ac:dyDescent="0.15">
      <c r="J21" s="17"/>
    </row>
  </sheetData>
  <autoFilter ref="A3:K3">
    <sortState ref="A4:K22">
      <sortCondition descending="1" ref="K3"/>
    </sortState>
  </autoFilter>
  <mergeCells count="1">
    <mergeCell ref="A1:J1"/>
  </mergeCells>
  <phoneticPr fontId="3"/>
  <pageMargins left="0.59055118110236227" right="0.59055118110236227" top="0.78740157480314965" bottom="0.78740157480314965" header="0.51181102362204722" footer="0.11811023622047245"/>
  <pageSetup paperSize="9" scale="49" orientation="portrait" r:id="rId1"/>
  <headerFooter alignWithMargins="0">
    <oddFooter>&amp;C（&amp;P／&amp;N）&amp;R&amp;8&amp;F&amp;A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K9"/>
  <sheetViews>
    <sheetView view="pageBreakPreview" zoomScale="70" zoomScaleNormal="85" zoomScaleSheetLayoutView="7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2" sqref="A2"/>
    </sheetView>
  </sheetViews>
  <sheetFormatPr defaultRowHeight="12" x14ac:dyDescent="0.15"/>
  <cols>
    <col min="1" max="1" width="7.28515625" style="1" bestFit="1" customWidth="1"/>
    <col min="2" max="2" width="14.42578125" style="4" bestFit="1" customWidth="1"/>
    <col min="3" max="3" width="54.28515625" style="1" customWidth="1"/>
    <col min="4" max="4" width="27.5703125" style="1" customWidth="1"/>
    <col min="5" max="6" width="13.7109375" style="1" customWidth="1"/>
    <col min="7" max="7" width="16.42578125" style="1" bestFit="1" customWidth="1"/>
    <col min="8" max="8" width="23.7109375" style="4" customWidth="1"/>
    <col min="9" max="9" width="15.7109375" style="1" bestFit="1" customWidth="1"/>
    <col min="10" max="10" width="11.7109375" style="1" bestFit="1" customWidth="1"/>
    <col min="11" max="11" width="19.42578125" style="9" customWidth="1"/>
    <col min="12" max="16384" width="9.140625" style="1"/>
  </cols>
  <sheetData>
    <row r="1" spans="1:11" ht="17.25" x14ac:dyDescent="0.2">
      <c r="A1" s="21" t="s">
        <v>248</v>
      </c>
      <c r="B1" s="21"/>
      <c r="C1" s="21"/>
      <c r="D1" s="21"/>
      <c r="E1" s="21"/>
      <c r="F1" s="21"/>
      <c r="G1" s="21"/>
      <c r="H1" s="21"/>
      <c r="I1" s="21"/>
      <c r="J1" s="21"/>
    </row>
    <row r="3" spans="1:11" s="2" customFormat="1" ht="34.5" customHeight="1" x14ac:dyDescent="0.15">
      <c r="A3" s="5" t="s">
        <v>0</v>
      </c>
      <c r="B3" s="5" t="s">
        <v>1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2</v>
      </c>
      <c r="H3" s="5" t="s">
        <v>3</v>
      </c>
      <c r="I3" s="6" t="s">
        <v>8</v>
      </c>
      <c r="J3" s="5" t="s">
        <v>9</v>
      </c>
      <c r="K3" s="12" t="s">
        <v>16</v>
      </c>
    </row>
    <row r="4" spans="1:11" customFormat="1" ht="33.75" customHeight="1" x14ac:dyDescent="0.15">
      <c r="A4" s="13">
        <f>ROW()-3</f>
        <v>1</v>
      </c>
      <c r="B4" s="7" t="s">
        <v>147</v>
      </c>
      <c r="C4" s="7" t="s">
        <v>127</v>
      </c>
      <c r="D4" s="7" t="s">
        <v>166</v>
      </c>
      <c r="E4" s="7" t="s">
        <v>188</v>
      </c>
      <c r="F4" s="7" t="s">
        <v>189</v>
      </c>
      <c r="G4" s="7" t="s">
        <v>218</v>
      </c>
      <c r="H4" s="7" t="s">
        <v>235</v>
      </c>
      <c r="I4" s="7" t="s">
        <v>14</v>
      </c>
      <c r="J4" s="18">
        <v>43313</v>
      </c>
      <c r="K4" s="15" t="s">
        <v>11</v>
      </c>
    </row>
    <row r="5" spans="1:11" customFormat="1" ht="33.75" customHeight="1" x14ac:dyDescent="0.15">
      <c r="A5" s="13">
        <f t="shared" ref="A5:A9" si="0">ROW()-3</f>
        <v>2</v>
      </c>
      <c r="B5" s="7" t="s">
        <v>148</v>
      </c>
      <c r="C5" s="7" t="s">
        <v>128</v>
      </c>
      <c r="D5" s="7" t="s">
        <v>167</v>
      </c>
      <c r="E5" s="7" t="s">
        <v>190</v>
      </c>
      <c r="F5" s="7" t="s">
        <v>191</v>
      </c>
      <c r="G5" s="7" t="s">
        <v>219</v>
      </c>
      <c r="H5" s="7" t="s">
        <v>236</v>
      </c>
      <c r="I5" s="7" t="s">
        <v>10</v>
      </c>
      <c r="J5" s="18">
        <v>43313</v>
      </c>
      <c r="K5" s="15" t="s">
        <v>12</v>
      </c>
    </row>
    <row r="6" spans="1:11" customFormat="1" ht="33.75" customHeight="1" x14ac:dyDescent="0.15">
      <c r="A6" s="13">
        <f t="shared" si="0"/>
        <v>3</v>
      </c>
      <c r="B6" s="7" t="s">
        <v>149</v>
      </c>
      <c r="C6" s="7" t="s">
        <v>129</v>
      </c>
      <c r="D6" s="7" t="s">
        <v>168</v>
      </c>
      <c r="E6" s="7" t="s">
        <v>192</v>
      </c>
      <c r="F6" s="7" t="s">
        <v>192</v>
      </c>
      <c r="G6" s="7" t="s">
        <v>220</v>
      </c>
      <c r="H6" s="7" t="s">
        <v>237</v>
      </c>
      <c r="I6" s="7" t="s">
        <v>13</v>
      </c>
      <c r="J6" s="18">
        <v>43313</v>
      </c>
      <c r="K6" s="15" t="s">
        <v>12</v>
      </c>
    </row>
    <row r="7" spans="1:11" customFormat="1" ht="33.75" customHeight="1" x14ac:dyDescent="0.15">
      <c r="A7" s="13">
        <f t="shared" si="0"/>
        <v>4</v>
      </c>
      <c r="B7" s="7" t="s">
        <v>150</v>
      </c>
      <c r="C7" s="7" t="s">
        <v>130</v>
      </c>
      <c r="D7" s="7" t="s">
        <v>169</v>
      </c>
      <c r="E7" s="7" t="s">
        <v>193</v>
      </c>
      <c r="F7" s="7" t="s">
        <v>194</v>
      </c>
      <c r="G7" s="7" t="s">
        <v>221</v>
      </c>
      <c r="H7" s="7" t="s">
        <v>238</v>
      </c>
      <c r="I7" s="7" t="s">
        <v>13</v>
      </c>
      <c r="J7" s="18">
        <v>43313</v>
      </c>
      <c r="K7" s="14" t="s">
        <v>11</v>
      </c>
    </row>
    <row r="8" spans="1:11" s="3" customFormat="1" ht="33.75" customHeight="1" x14ac:dyDescent="0.15">
      <c r="A8" s="13">
        <f t="shared" si="0"/>
        <v>5</v>
      </c>
      <c r="B8" s="7" t="s">
        <v>151</v>
      </c>
      <c r="C8" s="7" t="s">
        <v>131</v>
      </c>
      <c r="D8" s="7" t="s">
        <v>170</v>
      </c>
      <c r="E8" s="7" t="s">
        <v>40</v>
      </c>
      <c r="F8" s="7" t="s">
        <v>41</v>
      </c>
      <c r="G8" s="7" t="s">
        <v>222</v>
      </c>
      <c r="H8" s="7" t="s">
        <v>239</v>
      </c>
      <c r="I8" s="7" t="s">
        <v>14</v>
      </c>
      <c r="J8" s="18">
        <v>43313</v>
      </c>
      <c r="K8" s="14" t="s">
        <v>11</v>
      </c>
    </row>
    <row r="9" spans="1:11" s="3" customFormat="1" ht="33.75" customHeight="1" x14ac:dyDescent="0.15">
      <c r="A9" s="13">
        <f t="shared" si="0"/>
        <v>6</v>
      </c>
      <c r="B9" s="7" t="s">
        <v>151</v>
      </c>
      <c r="C9" s="7" t="s">
        <v>131</v>
      </c>
      <c r="D9" s="7" t="s">
        <v>170</v>
      </c>
      <c r="E9" s="7" t="s">
        <v>40</v>
      </c>
      <c r="F9" s="7" t="s">
        <v>41</v>
      </c>
      <c r="G9" s="7" t="s">
        <v>222</v>
      </c>
      <c r="H9" s="7" t="s">
        <v>239</v>
      </c>
      <c r="I9" s="7" t="s">
        <v>15</v>
      </c>
      <c r="J9" s="18">
        <v>43313</v>
      </c>
      <c r="K9" s="14" t="s">
        <v>11</v>
      </c>
    </row>
  </sheetData>
  <autoFilter ref="A3:K3">
    <sortState ref="A4:K22">
      <sortCondition descending="1" ref="K3"/>
    </sortState>
  </autoFilter>
  <mergeCells count="1">
    <mergeCell ref="A1:J1"/>
  </mergeCells>
  <phoneticPr fontId="3"/>
  <pageMargins left="0.59055118110236227" right="0.59055118110236227" top="0.78740157480314965" bottom="0.78740157480314965" header="0.51181102362204722" footer="0.11811023622047245"/>
  <pageSetup paperSize="9" scale="49" orientation="portrait" r:id="rId1"/>
  <headerFooter alignWithMargins="0">
    <oddFooter>&amp;C（&amp;P／&amp;N）&amp;R&amp;8&amp;F&amp;A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K8"/>
  <sheetViews>
    <sheetView view="pageBreakPreview" zoomScale="70" zoomScaleNormal="85" zoomScaleSheetLayoutView="70" workbookViewId="0">
      <pane xSplit="3" ySplit="3" topLeftCell="D5" activePane="bottomRight" state="frozen"/>
      <selection pane="topRight" activeCell="D1" sqref="D1"/>
      <selection pane="bottomLeft" activeCell="A4" sqref="A4"/>
      <selection pane="bottomRight" activeCell="A2" sqref="A2"/>
    </sheetView>
  </sheetViews>
  <sheetFormatPr defaultRowHeight="12" x14ac:dyDescent="0.15"/>
  <cols>
    <col min="1" max="1" width="7.28515625" style="1" bestFit="1" customWidth="1"/>
    <col min="2" max="2" width="14.42578125" style="4" bestFit="1" customWidth="1"/>
    <col min="3" max="3" width="54.28515625" style="1" customWidth="1"/>
    <col min="4" max="4" width="27.5703125" style="1" customWidth="1"/>
    <col min="5" max="6" width="13.7109375" style="1" customWidth="1"/>
    <col min="7" max="7" width="16.42578125" style="1" bestFit="1" customWidth="1"/>
    <col min="8" max="8" width="23.7109375" style="4" customWidth="1"/>
    <col min="9" max="9" width="15.7109375" style="1" bestFit="1" customWidth="1"/>
    <col min="10" max="10" width="11.7109375" style="1" bestFit="1" customWidth="1"/>
    <col min="11" max="11" width="19.42578125" style="9" customWidth="1"/>
    <col min="12" max="16384" width="9.140625" style="1"/>
  </cols>
  <sheetData>
    <row r="1" spans="1:11" ht="17.25" x14ac:dyDescent="0.2">
      <c r="A1" s="21" t="s">
        <v>249</v>
      </c>
      <c r="B1" s="21"/>
      <c r="C1" s="21"/>
      <c r="D1" s="21"/>
      <c r="E1" s="21"/>
      <c r="F1" s="21"/>
      <c r="G1" s="21"/>
      <c r="H1" s="21"/>
      <c r="I1" s="21"/>
      <c r="J1" s="21"/>
    </row>
    <row r="3" spans="1:11" s="2" customFormat="1" ht="34.5" customHeight="1" x14ac:dyDescent="0.15">
      <c r="A3" s="5" t="s">
        <v>0</v>
      </c>
      <c r="B3" s="5" t="s">
        <v>1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2</v>
      </c>
      <c r="H3" s="5" t="s">
        <v>3</v>
      </c>
      <c r="I3" s="6" t="s">
        <v>8</v>
      </c>
      <c r="J3" s="5" t="s">
        <v>9</v>
      </c>
      <c r="K3" s="12" t="s">
        <v>16</v>
      </c>
    </row>
    <row r="4" spans="1:11" customFormat="1" ht="33.75" customHeight="1" x14ac:dyDescent="0.15">
      <c r="A4" s="13">
        <f>ROW()-3</f>
        <v>1</v>
      </c>
      <c r="B4" s="7" t="s">
        <v>152</v>
      </c>
      <c r="C4" s="7" t="s">
        <v>132</v>
      </c>
      <c r="D4" s="7" t="s">
        <v>171</v>
      </c>
      <c r="E4" s="7" t="s">
        <v>195</v>
      </c>
      <c r="F4" s="7" t="s">
        <v>196</v>
      </c>
      <c r="G4" s="7" t="s">
        <v>223</v>
      </c>
      <c r="H4" s="7" t="s">
        <v>240</v>
      </c>
      <c r="I4" s="7" t="s">
        <v>10</v>
      </c>
      <c r="J4" s="16">
        <v>43344</v>
      </c>
      <c r="K4" s="15" t="s">
        <v>12</v>
      </c>
    </row>
    <row r="5" spans="1:11" customFormat="1" ht="33.75" customHeight="1" x14ac:dyDescent="0.15">
      <c r="A5" s="13">
        <f t="shared" ref="A5:A8" si="0">ROW()-3</f>
        <v>2</v>
      </c>
      <c r="B5" s="7" t="s">
        <v>153</v>
      </c>
      <c r="C5" s="7" t="s">
        <v>133</v>
      </c>
      <c r="D5" s="7" t="s">
        <v>172</v>
      </c>
      <c r="E5" s="7" t="s">
        <v>197</v>
      </c>
      <c r="F5" s="7" t="s">
        <v>198</v>
      </c>
      <c r="G5" s="7" t="s">
        <v>224</v>
      </c>
      <c r="H5" s="7" t="s">
        <v>241</v>
      </c>
      <c r="I5" s="7" t="s">
        <v>10</v>
      </c>
      <c r="J5" s="18">
        <v>43344</v>
      </c>
      <c r="K5" s="15" t="s">
        <v>12</v>
      </c>
    </row>
    <row r="6" spans="1:11" customFormat="1" ht="33.75" customHeight="1" x14ac:dyDescent="0.15">
      <c r="A6" s="13">
        <f t="shared" si="0"/>
        <v>3</v>
      </c>
      <c r="B6" s="7" t="s">
        <v>154</v>
      </c>
      <c r="C6" s="7" t="s">
        <v>134</v>
      </c>
      <c r="D6" s="7" t="s">
        <v>173</v>
      </c>
      <c r="E6" s="7" t="s">
        <v>199</v>
      </c>
      <c r="F6" s="7" t="s">
        <v>200</v>
      </c>
      <c r="G6" s="7" t="s">
        <v>225</v>
      </c>
      <c r="H6" s="7" t="s">
        <v>242</v>
      </c>
      <c r="I6" s="7" t="s">
        <v>246</v>
      </c>
      <c r="J6" s="18">
        <v>43344</v>
      </c>
      <c r="K6" s="15" t="s">
        <v>21</v>
      </c>
    </row>
    <row r="7" spans="1:11" customFormat="1" ht="33.75" customHeight="1" x14ac:dyDescent="0.15">
      <c r="A7" s="13">
        <f t="shared" si="0"/>
        <v>4</v>
      </c>
      <c r="B7" s="7" t="s">
        <v>155</v>
      </c>
      <c r="C7" s="7" t="s">
        <v>135</v>
      </c>
      <c r="D7" s="7" t="s">
        <v>174</v>
      </c>
      <c r="E7" s="7" t="s">
        <v>201</v>
      </c>
      <c r="F7" s="7" t="s">
        <v>202</v>
      </c>
      <c r="G7" s="7" t="s">
        <v>226</v>
      </c>
      <c r="H7" s="7" t="s">
        <v>243</v>
      </c>
      <c r="I7" s="7" t="s">
        <v>10</v>
      </c>
      <c r="J7" s="18">
        <v>43344</v>
      </c>
      <c r="K7" s="14" t="s">
        <v>12</v>
      </c>
    </row>
    <row r="8" spans="1:11" s="3" customFormat="1" ht="33.75" customHeight="1" x14ac:dyDescent="0.15">
      <c r="A8" s="13">
        <f t="shared" si="0"/>
        <v>5</v>
      </c>
      <c r="B8" s="7" t="s">
        <v>156</v>
      </c>
      <c r="C8" s="7" t="s">
        <v>136</v>
      </c>
      <c r="D8" s="7" t="s">
        <v>175</v>
      </c>
      <c r="E8" s="7" t="s">
        <v>203</v>
      </c>
      <c r="F8" s="7" t="s">
        <v>204</v>
      </c>
      <c r="G8" s="7" t="s">
        <v>227</v>
      </c>
      <c r="H8" s="7" t="s">
        <v>175</v>
      </c>
      <c r="I8" s="7" t="s">
        <v>13</v>
      </c>
      <c r="J8" s="18">
        <v>43344</v>
      </c>
      <c r="K8" s="14" t="s">
        <v>11</v>
      </c>
    </row>
  </sheetData>
  <autoFilter ref="A3:K3">
    <sortState ref="A4:K22">
      <sortCondition descending="1" ref="K3"/>
    </sortState>
  </autoFilter>
  <mergeCells count="1">
    <mergeCell ref="A1:J1"/>
  </mergeCells>
  <phoneticPr fontId="3"/>
  <pageMargins left="0.59055118110236227" right="0.59055118110236227" top="0.78740157480314965" bottom="0.78740157480314965" header="0.51181102362204722" footer="0.11811023622047245"/>
  <pageSetup paperSize="9" scale="49" orientation="portrait" r:id="rId1"/>
  <headerFooter alignWithMargins="0">
    <oddFooter>&amp;C（&amp;P／&amp;N）&amp;R&amp;8&amp;F&amp;A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K9"/>
  <sheetViews>
    <sheetView view="pageBreakPreview" zoomScale="70" zoomScaleNormal="85" zoomScaleSheetLayoutView="7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2" sqref="A2"/>
    </sheetView>
  </sheetViews>
  <sheetFormatPr defaultRowHeight="12" x14ac:dyDescent="0.15"/>
  <cols>
    <col min="1" max="1" width="7.28515625" style="1" bestFit="1" customWidth="1"/>
    <col min="2" max="2" width="14.42578125" style="4" bestFit="1" customWidth="1"/>
    <col min="3" max="3" width="54.28515625" style="1" customWidth="1"/>
    <col min="4" max="4" width="27.5703125" style="1" customWidth="1"/>
    <col min="5" max="6" width="13.7109375" style="1" customWidth="1"/>
    <col min="7" max="7" width="16.42578125" style="1" bestFit="1" customWidth="1"/>
    <col min="8" max="8" width="23.7109375" style="4" customWidth="1"/>
    <col min="9" max="9" width="15.7109375" style="1" bestFit="1" customWidth="1"/>
    <col min="10" max="10" width="11.7109375" style="1" bestFit="1" customWidth="1"/>
    <col min="11" max="11" width="19.42578125" style="9" customWidth="1"/>
    <col min="12" max="16384" width="9.140625" style="1"/>
  </cols>
  <sheetData>
    <row r="1" spans="1:11" ht="17.25" x14ac:dyDescent="0.2">
      <c r="A1" s="21" t="s">
        <v>250</v>
      </c>
      <c r="B1" s="21"/>
      <c r="C1" s="21"/>
      <c r="D1" s="21"/>
      <c r="E1" s="21"/>
      <c r="F1" s="21"/>
      <c r="G1" s="21"/>
      <c r="H1" s="21"/>
      <c r="I1" s="21"/>
      <c r="J1" s="21"/>
    </row>
    <row r="3" spans="1:11" s="2" customFormat="1" ht="34.5" customHeight="1" x14ac:dyDescent="0.15">
      <c r="A3" s="5" t="s">
        <v>0</v>
      </c>
      <c r="B3" s="5" t="s">
        <v>1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2</v>
      </c>
      <c r="H3" s="5" t="s">
        <v>3</v>
      </c>
      <c r="I3" s="6" t="s">
        <v>8</v>
      </c>
      <c r="J3" s="5" t="s">
        <v>9</v>
      </c>
      <c r="K3" s="12" t="s">
        <v>16</v>
      </c>
    </row>
    <row r="4" spans="1:11" customFormat="1" ht="33.75" customHeight="1" x14ac:dyDescent="0.15">
      <c r="A4" s="13">
        <f>ROW()-3</f>
        <v>1</v>
      </c>
      <c r="B4" s="19" t="s">
        <v>157</v>
      </c>
      <c r="C4" s="20" t="s">
        <v>137</v>
      </c>
      <c r="D4" s="20" t="s">
        <v>176</v>
      </c>
      <c r="E4" s="20" t="s">
        <v>205</v>
      </c>
      <c r="F4" s="20" t="s">
        <v>205</v>
      </c>
      <c r="G4" s="20" t="s">
        <v>228</v>
      </c>
      <c r="H4" s="19" t="s">
        <v>176</v>
      </c>
      <c r="I4" s="20" t="s">
        <v>14</v>
      </c>
      <c r="J4" s="18">
        <v>43374</v>
      </c>
      <c r="K4" s="9" t="s">
        <v>11</v>
      </c>
    </row>
    <row r="5" spans="1:11" customFormat="1" ht="33.75" customHeight="1" x14ac:dyDescent="0.15">
      <c r="A5" s="13">
        <f t="shared" ref="A5:A9" si="0">ROW()-3</f>
        <v>2</v>
      </c>
      <c r="B5" s="19" t="s">
        <v>158</v>
      </c>
      <c r="C5" s="20" t="s">
        <v>138</v>
      </c>
      <c r="D5" s="20" t="s">
        <v>177</v>
      </c>
      <c r="E5" s="20" t="s">
        <v>206</v>
      </c>
      <c r="F5" s="20" t="s">
        <v>207</v>
      </c>
      <c r="G5" s="20" t="s">
        <v>229</v>
      </c>
      <c r="H5" s="19" t="s">
        <v>177</v>
      </c>
      <c r="I5" s="20" t="s">
        <v>13</v>
      </c>
      <c r="J5" s="18">
        <v>43374</v>
      </c>
      <c r="K5" s="9" t="s">
        <v>12</v>
      </c>
    </row>
    <row r="6" spans="1:11" customFormat="1" ht="33.75" customHeight="1" x14ac:dyDescent="0.15">
      <c r="A6" s="13">
        <f t="shared" si="0"/>
        <v>3</v>
      </c>
      <c r="B6" s="19" t="s">
        <v>158</v>
      </c>
      <c r="C6" s="20" t="s">
        <v>139</v>
      </c>
      <c r="D6" s="20" t="s">
        <v>177</v>
      </c>
      <c r="E6" s="20" t="s">
        <v>208</v>
      </c>
      <c r="F6" s="20" t="s">
        <v>207</v>
      </c>
      <c r="G6" s="20" t="s">
        <v>229</v>
      </c>
      <c r="H6" s="19" t="s">
        <v>177</v>
      </c>
      <c r="I6" s="20" t="s">
        <v>10</v>
      </c>
      <c r="J6" s="18">
        <v>43374</v>
      </c>
      <c r="K6" s="9" t="s">
        <v>12</v>
      </c>
    </row>
    <row r="7" spans="1:11" customFormat="1" ht="33.75" customHeight="1" x14ac:dyDescent="0.15">
      <c r="A7" s="13">
        <f t="shared" si="0"/>
        <v>4</v>
      </c>
      <c r="B7" s="19" t="s">
        <v>159</v>
      </c>
      <c r="C7" s="20" t="s">
        <v>140</v>
      </c>
      <c r="D7" s="20" t="s">
        <v>178</v>
      </c>
      <c r="E7" s="20" t="s">
        <v>209</v>
      </c>
      <c r="F7" s="20" t="s">
        <v>210</v>
      </c>
      <c r="G7" s="20" t="s">
        <v>230</v>
      </c>
      <c r="H7" s="19" t="s">
        <v>244</v>
      </c>
      <c r="I7" s="20" t="s">
        <v>13</v>
      </c>
      <c r="J7" s="18">
        <v>43374</v>
      </c>
      <c r="K7" s="9" t="s">
        <v>12</v>
      </c>
    </row>
    <row r="8" spans="1:11" s="3" customFormat="1" ht="33.75" customHeight="1" x14ac:dyDescent="0.15">
      <c r="A8" s="13">
        <f t="shared" si="0"/>
        <v>5</v>
      </c>
      <c r="B8" s="19" t="s">
        <v>160</v>
      </c>
      <c r="C8" s="20" t="s">
        <v>141</v>
      </c>
      <c r="D8" s="20" t="s">
        <v>179</v>
      </c>
      <c r="E8" s="20" t="s">
        <v>211</v>
      </c>
      <c r="F8" s="20" t="s">
        <v>212</v>
      </c>
      <c r="G8" s="20" t="s">
        <v>231</v>
      </c>
      <c r="H8" s="19" t="s">
        <v>179</v>
      </c>
      <c r="I8" s="20" t="s">
        <v>14</v>
      </c>
      <c r="J8" s="18">
        <v>43374</v>
      </c>
      <c r="K8" s="9" t="s">
        <v>11</v>
      </c>
    </row>
    <row r="9" spans="1:11" s="3" customFormat="1" ht="33.75" customHeight="1" x14ac:dyDescent="0.15">
      <c r="A9" s="13">
        <f t="shared" si="0"/>
        <v>6</v>
      </c>
      <c r="B9" s="19" t="s">
        <v>160</v>
      </c>
      <c r="C9" s="20" t="s">
        <v>141</v>
      </c>
      <c r="D9" s="20" t="s">
        <v>179</v>
      </c>
      <c r="E9" s="20" t="s">
        <v>211</v>
      </c>
      <c r="F9" s="20" t="s">
        <v>212</v>
      </c>
      <c r="G9" s="20" t="s">
        <v>231</v>
      </c>
      <c r="H9" s="19" t="s">
        <v>179</v>
      </c>
      <c r="I9" s="20" t="s">
        <v>15</v>
      </c>
      <c r="J9" s="18">
        <v>43374</v>
      </c>
      <c r="K9" s="9" t="s">
        <v>11</v>
      </c>
    </row>
  </sheetData>
  <autoFilter ref="A3:K3">
    <sortState ref="A4:K22">
      <sortCondition descending="1" ref="K3"/>
    </sortState>
  </autoFilter>
  <mergeCells count="1">
    <mergeCell ref="A1:J1"/>
  </mergeCells>
  <phoneticPr fontId="3"/>
  <pageMargins left="0.59055118110236227" right="0.59055118110236227" top="0.78740157480314965" bottom="0.78740157480314965" header="0.51181102362204722" footer="0.11811023622047245"/>
  <pageSetup paperSize="9" scale="49" orientation="portrait" r:id="rId1"/>
  <headerFooter alignWithMargins="0">
    <oddFooter>&amp;C（&amp;P／&amp;N）&amp;R&amp;8&amp;F&amp;A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K11"/>
  <sheetViews>
    <sheetView view="pageBreakPreview" zoomScale="80" zoomScaleNormal="85" zoomScaleSheetLayoutView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K12" sqref="K12"/>
    </sheetView>
  </sheetViews>
  <sheetFormatPr defaultRowHeight="12" x14ac:dyDescent="0.15"/>
  <cols>
    <col min="1" max="1" width="7.28515625" style="1" bestFit="1" customWidth="1"/>
    <col min="2" max="2" width="14.42578125" style="4" bestFit="1" customWidth="1"/>
    <col min="3" max="3" width="35.28515625" style="1" customWidth="1"/>
    <col min="4" max="4" width="27.5703125" style="1" customWidth="1"/>
    <col min="5" max="6" width="13.7109375" style="1" customWidth="1"/>
    <col min="7" max="7" width="16.42578125" style="1" bestFit="1" customWidth="1"/>
    <col min="8" max="8" width="23.7109375" style="4" customWidth="1"/>
    <col min="9" max="9" width="15.7109375" style="1" bestFit="1" customWidth="1"/>
    <col min="10" max="10" width="12" style="1" customWidth="1"/>
    <col min="11" max="11" width="19.42578125" style="9" customWidth="1"/>
    <col min="12" max="16384" width="9.140625" style="1"/>
  </cols>
  <sheetData>
    <row r="1" spans="1:11" ht="17.25" x14ac:dyDescent="0.2">
      <c r="A1" s="21" t="s">
        <v>251</v>
      </c>
      <c r="B1" s="21"/>
      <c r="C1" s="21"/>
      <c r="D1" s="21"/>
      <c r="E1" s="21"/>
      <c r="F1" s="21"/>
      <c r="G1" s="21"/>
      <c r="H1" s="21"/>
      <c r="I1" s="21"/>
      <c r="J1" s="21"/>
    </row>
    <row r="3" spans="1:11" s="2" customFormat="1" ht="34.5" customHeight="1" x14ac:dyDescent="0.15">
      <c r="A3" s="5" t="s">
        <v>0</v>
      </c>
      <c r="B3" s="5" t="s">
        <v>1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2</v>
      </c>
      <c r="H3" s="5" t="s">
        <v>3</v>
      </c>
      <c r="I3" s="6" t="s">
        <v>8</v>
      </c>
      <c r="J3" s="5" t="s">
        <v>9</v>
      </c>
      <c r="K3" s="12" t="s">
        <v>16</v>
      </c>
    </row>
    <row r="4" spans="1:11" customFormat="1" ht="33.75" customHeight="1" x14ac:dyDescent="0.15">
      <c r="A4" s="13">
        <f t="shared" ref="A4:A11" si="0">ROW()-3</f>
        <v>1</v>
      </c>
      <c r="B4" s="22" t="s">
        <v>252</v>
      </c>
      <c r="C4" s="22" t="s">
        <v>253</v>
      </c>
      <c r="D4" s="22" t="s">
        <v>254</v>
      </c>
      <c r="E4" s="22" t="s">
        <v>255</v>
      </c>
      <c r="F4" s="22" t="s">
        <v>256</v>
      </c>
      <c r="G4" s="22" t="s">
        <v>257</v>
      </c>
      <c r="H4" s="22" t="s">
        <v>254</v>
      </c>
      <c r="I4" s="22" t="s">
        <v>14</v>
      </c>
      <c r="J4" s="23">
        <v>43405</v>
      </c>
      <c r="K4" s="10" t="s">
        <v>258</v>
      </c>
    </row>
    <row r="5" spans="1:11" customFormat="1" ht="33.75" customHeight="1" x14ac:dyDescent="0.15">
      <c r="A5" s="13">
        <f t="shared" si="0"/>
        <v>2</v>
      </c>
      <c r="B5" s="22" t="s">
        <v>252</v>
      </c>
      <c r="C5" s="22" t="s">
        <v>253</v>
      </c>
      <c r="D5" s="22" t="s">
        <v>254</v>
      </c>
      <c r="E5" s="22" t="s">
        <v>255</v>
      </c>
      <c r="F5" s="22" t="s">
        <v>256</v>
      </c>
      <c r="G5" s="22" t="s">
        <v>257</v>
      </c>
      <c r="H5" s="22" t="s">
        <v>254</v>
      </c>
      <c r="I5" s="22" t="s">
        <v>15</v>
      </c>
      <c r="J5" s="23">
        <v>43405</v>
      </c>
      <c r="K5" s="10" t="s">
        <v>258</v>
      </c>
    </row>
    <row r="6" spans="1:11" customFormat="1" ht="33.75" customHeight="1" x14ac:dyDescent="0.15">
      <c r="A6" s="13">
        <f t="shared" si="0"/>
        <v>3</v>
      </c>
      <c r="B6" s="22" t="s">
        <v>259</v>
      </c>
      <c r="C6" s="22" t="s">
        <v>260</v>
      </c>
      <c r="D6" s="22" t="s">
        <v>261</v>
      </c>
      <c r="E6" s="22" t="s">
        <v>262</v>
      </c>
      <c r="F6" s="22" t="s">
        <v>263</v>
      </c>
      <c r="G6" s="22" t="s">
        <v>118</v>
      </c>
      <c r="H6" s="22" t="s">
        <v>264</v>
      </c>
      <c r="I6" s="22" t="s">
        <v>245</v>
      </c>
      <c r="J6" s="23">
        <v>43405</v>
      </c>
      <c r="K6" s="10" t="s">
        <v>265</v>
      </c>
    </row>
    <row r="7" spans="1:11" customFormat="1" ht="33.75" customHeight="1" x14ac:dyDescent="0.15">
      <c r="A7" s="13">
        <f t="shared" si="0"/>
        <v>4</v>
      </c>
      <c r="B7" s="22" t="s">
        <v>259</v>
      </c>
      <c r="C7" s="22" t="s">
        <v>260</v>
      </c>
      <c r="D7" s="22" t="s">
        <v>261</v>
      </c>
      <c r="E7" s="22" t="s">
        <v>262</v>
      </c>
      <c r="F7" s="22" t="s">
        <v>263</v>
      </c>
      <c r="G7" s="22" t="s">
        <v>118</v>
      </c>
      <c r="H7" s="22" t="s">
        <v>264</v>
      </c>
      <c r="I7" s="22" t="s">
        <v>266</v>
      </c>
      <c r="J7" s="23">
        <v>43405</v>
      </c>
      <c r="K7" s="10" t="s">
        <v>265</v>
      </c>
    </row>
    <row r="8" spans="1:11" s="3" customFormat="1" ht="33.75" customHeight="1" x14ac:dyDescent="0.15">
      <c r="A8" s="13">
        <f t="shared" si="0"/>
        <v>5</v>
      </c>
      <c r="B8" s="22" t="s">
        <v>267</v>
      </c>
      <c r="C8" s="22" t="s">
        <v>268</v>
      </c>
      <c r="D8" s="22" t="s">
        <v>269</v>
      </c>
      <c r="E8" s="22" t="s">
        <v>270</v>
      </c>
      <c r="F8" s="22" t="s">
        <v>271</v>
      </c>
      <c r="G8" s="22" t="s">
        <v>272</v>
      </c>
      <c r="H8" s="22" t="s">
        <v>273</v>
      </c>
      <c r="I8" s="22" t="s">
        <v>10</v>
      </c>
      <c r="J8" s="23">
        <v>43405</v>
      </c>
      <c r="K8" s="10" t="s">
        <v>274</v>
      </c>
    </row>
    <row r="9" spans="1:11" s="3" customFormat="1" ht="33.75" customHeight="1" x14ac:dyDescent="0.15">
      <c r="A9" s="13">
        <f t="shared" si="0"/>
        <v>6</v>
      </c>
      <c r="B9" s="22" t="s">
        <v>275</v>
      </c>
      <c r="C9" s="22" t="s">
        <v>276</v>
      </c>
      <c r="D9" s="22" t="s">
        <v>277</v>
      </c>
      <c r="E9" s="22" t="s">
        <v>278</v>
      </c>
      <c r="F9" s="22" t="s">
        <v>279</v>
      </c>
      <c r="G9" s="22" t="s">
        <v>280</v>
      </c>
      <c r="H9" s="22" t="s">
        <v>277</v>
      </c>
      <c r="I9" s="22" t="s">
        <v>10</v>
      </c>
      <c r="J9" s="23">
        <v>43405</v>
      </c>
      <c r="K9" s="10" t="s">
        <v>281</v>
      </c>
    </row>
    <row r="10" spans="1:11" s="3" customFormat="1" ht="33.75" customHeight="1" x14ac:dyDescent="0.15">
      <c r="A10" s="13">
        <f t="shared" si="0"/>
        <v>7</v>
      </c>
      <c r="B10" s="22" t="s">
        <v>282</v>
      </c>
      <c r="C10" s="22" t="s">
        <v>283</v>
      </c>
      <c r="D10" s="22" t="s">
        <v>284</v>
      </c>
      <c r="E10" s="22" t="s">
        <v>285</v>
      </c>
      <c r="F10" s="22" t="s">
        <v>286</v>
      </c>
      <c r="G10" s="22" t="s">
        <v>287</v>
      </c>
      <c r="H10" s="22" t="s">
        <v>288</v>
      </c>
      <c r="I10" s="22" t="s">
        <v>14</v>
      </c>
      <c r="J10" s="23">
        <v>43405</v>
      </c>
      <c r="K10" s="10" t="s">
        <v>289</v>
      </c>
    </row>
    <row r="11" spans="1:11" s="3" customFormat="1" ht="33.75" customHeight="1" x14ac:dyDescent="0.15">
      <c r="A11" s="13">
        <f t="shared" si="0"/>
        <v>8</v>
      </c>
      <c r="B11" s="22" t="s">
        <v>282</v>
      </c>
      <c r="C11" s="22" t="s">
        <v>283</v>
      </c>
      <c r="D11" s="22" t="s">
        <v>284</v>
      </c>
      <c r="E11" s="22" t="s">
        <v>285</v>
      </c>
      <c r="F11" s="22" t="s">
        <v>286</v>
      </c>
      <c r="G11" s="22" t="s">
        <v>287</v>
      </c>
      <c r="H11" s="22" t="s">
        <v>288</v>
      </c>
      <c r="I11" s="22" t="s">
        <v>15</v>
      </c>
      <c r="J11" s="23">
        <v>43405</v>
      </c>
      <c r="K11" s="10" t="s">
        <v>289</v>
      </c>
    </row>
  </sheetData>
  <autoFilter ref="A3:K11">
    <sortState ref="A4:K11">
      <sortCondition descending="1" ref="K3"/>
    </sortState>
  </autoFilter>
  <mergeCells count="1">
    <mergeCell ref="A1:J1"/>
  </mergeCells>
  <phoneticPr fontId="3"/>
  <pageMargins left="0.59055118110236227" right="0.59055118110236227" top="0.78740157480314965" bottom="0.78740157480314965" header="0.51181102362204722" footer="0.11811023622047245"/>
  <pageSetup paperSize="9" scale="83" orientation="landscape" r:id="rId1"/>
  <headerFooter alignWithMargins="0">
    <oddFooter>&amp;C（&amp;P／&amp;N）&amp;R&amp;8&amp;F&amp;A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K11"/>
  <sheetViews>
    <sheetView view="pageBreakPreview" zoomScale="80" zoomScaleNormal="85" zoomScaleSheetLayoutView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F12" sqref="F12"/>
    </sheetView>
  </sheetViews>
  <sheetFormatPr defaultRowHeight="12" x14ac:dyDescent="0.15"/>
  <cols>
    <col min="1" max="1" width="7.28515625" style="1" bestFit="1" customWidth="1"/>
    <col min="2" max="2" width="14.42578125" style="4" bestFit="1" customWidth="1"/>
    <col min="3" max="3" width="35.28515625" style="1" customWidth="1"/>
    <col min="4" max="4" width="27.5703125" style="1" customWidth="1"/>
    <col min="5" max="6" width="13.7109375" style="1" customWidth="1"/>
    <col min="7" max="7" width="16.42578125" style="1" bestFit="1" customWidth="1"/>
    <col min="8" max="8" width="23.7109375" style="4" customWidth="1"/>
    <col min="9" max="9" width="15.7109375" style="1" bestFit="1" customWidth="1"/>
    <col min="10" max="10" width="11.7109375" style="1" bestFit="1" customWidth="1"/>
    <col min="11" max="11" width="19.42578125" style="9" customWidth="1"/>
    <col min="12" max="16384" width="9.140625" style="1"/>
  </cols>
  <sheetData>
    <row r="1" spans="1:11" ht="17.25" x14ac:dyDescent="0.2">
      <c r="A1" s="21" t="s">
        <v>290</v>
      </c>
      <c r="B1" s="21"/>
      <c r="C1" s="21"/>
      <c r="D1" s="21"/>
      <c r="E1" s="21"/>
      <c r="F1" s="21"/>
      <c r="G1" s="21"/>
      <c r="H1" s="21"/>
      <c r="I1" s="21"/>
      <c r="J1" s="21"/>
    </row>
    <row r="3" spans="1:11" s="2" customFormat="1" ht="34.5" customHeight="1" x14ac:dyDescent="0.15">
      <c r="A3" s="5" t="s">
        <v>0</v>
      </c>
      <c r="B3" s="5" t="s">
        <v>1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2</v>
      </c>
      <c r="H3" s="5" t="s">
        <v>3</v>
      </c>
      <c r="I3" s="6" t="s">
        <v>8</v>
      </c>
      <c r="J3" s="5" t="s">
        <v>9</v>
      </c>
      <c r="K3" s="12" t="s">
        <v>16</v>
      </c>
    </row>
    <row r="4" spans="1:11" customFormat="1" ht="33.75" customHeight="1" x14ac:dyDescent="0.15">
      <c r="A4" s="13">
        <f t="shared" ref="A4:A11" si="0">ROW()-3</f>
        <v>1</v>
      </c>
      <c r="B4" s="22" t="s">
        <v>291</v>
      </c>
      <c r="C4" s="22" t="s">
        <v>292</v>
      </c>
      <c r="D4" s="22" t="s">
        <v>293</v>
      </c>
      <c r="E4" s="22" t="s">
        <v>294</v>
      </c>
      <c r="F4" s="22" t="s">
        <v>295</v>
      </c>
      <c r="G4" s="22" t="s">
        <v>296</v>
      </c>
      <c r="H4" s="22" t="s">
        <v>297</v>
      </c>
      <c r="I4" s="22" t="s">
        <v>245</v>
      </c>
      <c r="J4" s="8">
        <v>43435</v>
      </c>
      <c r="K4" s="10" t="s">
        <v>265</v>
      </c>
    </row>
    <row r="5" spans="1:11" customFormat="1" ht="33.75" customHeight="1" x14ac:dyDescent="0.15">
      <c r="A5" s="13">
        <f t="shared" si="0"/>
        <v>2</v>
      </c>
      <c r="B5" s="22" t="s">
        <v>291</v>
      </c>
      <c r="C5" s="22" t="s">
        <v>292</v>
      </c>
      <c r="D5" s="22" t="s">
        <v>293</v>
      </c>
      <c r="E5" s="22" t="s">
        <v>294</v>
      </c>
      <c r="F5" s="22" t="s">
        <v>295</v>
      </c>
      <c r="G5" s="22" t="s">
        <v>296</v>
      </c>
      <c r="H5" s="22" t="s">
        <v>297</v>
      </c>
      <c r="I5" s="22" t="s">
        <v>266</v>
      </c>
      <c r="J5" s="8">
        <v>43435</v>
      </c>
      <c r="K5" s="10" t="s">
        <v>265</v>
      </c>
    </row>
    <row r="6" spans="1:11" customFormat="1" ht="33.75" customHeight="1" x14ac:dyDescent="0.15">
      <c r="A6" s="13">
        <f t="shared" si="0"/>
        <v>3</v>
      </c>
      <c r="B6" s="22" t="s">
        <v>298</v>
      </c>
      <c r="C6" s="22" t="s">
        <v>299</v>
      </c>
      <c r="D6" s="22" t="s">
        <v>300</v>
      </c>
      <c r="E6" s="22" t="s">
        <v>301</v>
      </c>
      <c r="F6" s="22" t="s">
        <v>302</v>
      </c>
      <c r="G6" s="22" t="s">
        <v>303</v>
      </c>
      <c r="H6" s="22" t="s">
        <v>300</v>
      </c>
      <c r="I6" s="22" t="s">
        <v>10</v>
      </c>
      <c r="J6" s="8">
        <v>43435</v>
      </c>
      <c r="K6" s="10" t="s">
        <v>281</v>
      </c>
    </row>
    <row r="7" spans="1:11" customFormat="1" ht="33.75" customHeight="1" x14ac:dyDescent="0.15">
      <c r="A7" s="13">
        <f t="shared" si="0"/>
        <v>4</v>
      </c>
      <c r="B7" s="22" t="s">
        <v>304</v>
      </c>
      <c r="C7" s="22" t="s">
        <v>305</v>
      </c>
      <c r="D7" s="22" t="s">
        <v>306</v>
      </c>
      <c r="E7" s="22" t="s">
        <v>307</v>
      </c>
      <c r="F7" s="22" t="s">
        <v>308</v>
      </c>
      <c r="G7" s="22" t="s">
        <v>309</v>
      </c>
      <c r="H7" s="22" t="s">
        <v>310</v>
      </c>
      <c r="I7" s="22" t="s">
        <v>13</v>
      </c>
      <c r="J7" s="8">
        <v>43435</v>
      </c>
      <c r="K7" s="10" t="s">
        <v>311</v>
      </c>
    </row>
    <row r="8" spans="1:11" s="3" customFormat="1" ht="33.75" customHeight="1" x14ac:dyDescent="0.15">
      <c r="A8" s="13">
        <f t="shared" si="0"/>
        <v>5</v>
      </c>
      <c r="B8" s="22" t="s">
        <v>312</v>
      </c>
      <c r="C8" s="22" t="s">
        <v>313</v>
      </c>
      <c r="D8" s="22" t="s">
        <v>314</v>
      </c>
      <c r="E8" s="22" t="s">
        <v>315</v>
      </c>
      <c r="F8" s="22" t="s">
        <v>316</v>
      </c>
      <c r="G8" s="22" t="s">
        <v>317</v>
      </c>
      <c r="H8" s="22" t="s">
        <v>318</v>
      </c>
      <c r="I8" s="22" t="s">
        <v>13</v>
      </c>
      <c r="J8" s="8">
        <v>43435</v>
      </c>
      <c r="K8" s="10" t="s">
        <v>281</v>
      </c>
    </row>
    <row r="9" spans="1:11" s="3" customFormat="1" ht="33.75" customHeight="1" x14ac:dyDescent="0.15">
      <c r="A9" s="13">
        <f t="shared" si="0"/>
        <v>6</v>
      </c>
      <c r="B9" s="22" t="s">
        <v>312</v>
      </c>
      <c r="C9" s="22" t="s">
        <v>319</v>
      </c>
      <c r="D9" s="22" t="s">
        <v>314</v>
      </c>
      <c r="E9" s="22" t="s">
        <v>315</v>
      </c>
      <c r="F9" s="22" t="s">
        <v>316</v>
      </c>
      <c r="G9" s="22" t="s">
        <v>317</v>
      </c>
      <c r="H9" s="22" t="s">
        <v>318</v>
      </c>
      <c r="I9" s="22" t="s">
        <v>14</v>
      </c>
      <c r="J9" s="8">
        <v>43435</v>
      </c>
      <c r="K9" s="10" t="s">
        <v>281</v>
      </c>
    </row>
    <row r="10" spans="1:11" s="3" customFormat="1" ht="33.75" customHeight="1" x14ac:dyDescent="0.15">
      <c r="A10" s="13">
        <f t="shared" si="0"/>
        <v>7</v>
      </c>
      <c r="B10" s="22" t="s">
        <v>320</v>
      </c>
      <c r="C10" s="22" t="s">
        <v>321</v>
      </c>
      <c r="D10" s="22" t="s">
        <v>322</v>
      </c>
      <c r="E10" s="22" t="s">
        <v>323</v>
      </c>
      <c r="F10" s="22" t="s">
        <v>323</v>
      </c>
      <c r="G10" s="22" t="s">
        <v>324</v>
      </c>
      <c r="H10" s="22" t="s">
        <v>322</v>
      </c>
      <c r="I10" s="22" t="s">
        <v>10</v>
      </c>
      <c r="J10" s="8">
        <v>43435</v>
      </c>
      <c r="K10" s="10" t="s">
        <v>281</v>
      </c>
    </row>
    <row r="11" spans="1:11" s="3" customFormat="1" ht="33.75" customHeight="1" x14ac:dyDescent="0.15">
      <c r="A11" s="13">
        <f t="shared" si="0"/>
        <v>8</v>
      </c>
      <c r="B11" s="22" t="s">
        <v>325</v>
      </c>
      <c r="C11" s="22" t="s">
        <v>326</v>
      </c>
      <c r="D11" s="22" t="s">
        <v>327</v>
      </c>
      <c r="E11" s="22" t="s">
        <v>328</v>
      </c>
      <c r="F11" s="22" t="s">
        <v>329</v>
      </c>
      <c r="G11" s="22" t="s">
        <v>330</v>
      </c>
      <c r="H11" s="22" t="s">
        <v>331</v>
      </c>
      <c r="I11" s="22" t="s">
        <v>13</v>
      </c>
      <c r="J11" s="8">
        <v>43435</v>
      </c>
      <c r="K11" s="10" t="s">
        <v>311</v>
      </c>
    </row>
  </sheetData>
  <autoFilter ref="A3:K3">
    <sortState ref="A4:K11">
      <sortCondition descending="1" ref="K3"/>
    </sortState>
  </autoFilter>
  <mergeCells count="1">
    <mergeCell ref="A1:J1"/>
  </mergeCells>
  <phoneticPr fontId="3"/>
  <pageMargins left="0.59055118110236227" right="0.59055118110236227" top="0.78740157480314965" bottom="0.78740157480314965" header="0.51181102362204722" footer="0.11811023622047245"/>
  <pageSetup paperSize="9" scale="84" orientation="landscape" r:id="rId1"/>
  <headerFooter alignWithMargins="0">
    <oddFooter>&amp;C（&amp;P／&amp;N）&amp;R&amp;8&amp;F&amp;A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24</vt:i4>
      </vt:variant>
    </vt:vector>
  </HeadingPairs>
  <TitlesOfParts>
    <vt:vector size="37" baseType="lpstr">
      <vt:lpstr>H30.4</vt:lpstr>
      <vt:lpstr>H30.5</vt:lpstr>
      <vt:lpstr>H30.6</vt:lpstr>
      <vt:lpstr>H30.7</vt:lpstr>
      <vt:lpstr>H30.8</vt:lpstr>
      <vt:lpstr>H30.9</vt:lpstr>
      <vt:lpstr>H30.10</vt:lpstr>
      <vt:lpstr>H30.11</vt:lpstr>
      <vt:lpstr>H30.12</vt:lpstr>
      <vt:lpstr>H31.1</vt:lpstr>
      <vt:lpstr>H31.2</vt:lpstr>
      <vt:lpstr>H31.3</vt:lpstr>
      <vt:lpstr>Sheet2</vt:lpstr>
      <vt:lpstr>H30.10!Print_Area</vt:lpstr>
      <vt:lpstr>H30.11!Print_Area</vt:lpstr>
      <vt:lpstr>H30.12!Print_Area</vt:lpstr>
      <vt:lpstr>H30.4!Print_Area</vt:lpstr>
      <vt:lpstr>H30.5!Print_Area</vt:lpstr>
      <vt:lpstr>H30.6!Print_Area</vt:lpstr>
      <vt:lpstr>H30.7!Print_Area</vt:lpstr>
      <vt:lpstr>H30.8!Print_Area</vt:lpstr>
      <vt:lpstr>H30.9!Print_Area</vt:lpstr>
      <vt:lpstr>H31.1!Print_Area</vt:lpstr>
      <vt:lpstr>H31.2!Print_Area</vt:lpstr>
      <vt:lpstr>H31.3!Print_Area</vt:lpstr>
      <vt:lpstr>H30.10!Print_Titles</vt:lpstr>
      <vt:lpstr>H30.11!Print_Titles</vt:lpstr>
      <vt:lpstr>H30.12!Print_Titles</vt:lpstr>
      <vt:lpstr>H30.4!Print_Titles</vt:lpstr>
      <vt:lpstr>H30.5!Print_Titles</vt:lpstr>
      <vt:lpstr>H30.6!Print_Titles</vt:lpstr>
      <vt:lpstr>H30.7!Print_Titles</vt:lpstr>
      <vt:lpstr>H30.8!Print_Titles</vt:lpstr>
      <vt:lpstr>H30.9!Print_Titles</vt:lpstr>
      <vt:lpstr>H31.1!Print_Titles</vt:lpstr>
      <vt:lpstr>H31.2!Print_Titles</vt:lpstr>
      <vt:lpstr>H31.3!Print_Titles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28</cp:lastModifiedBy>
  <cp:lastPrinted>2018-03-29T05:58:30Z</cp:lastPrinted>
  <dcterms:modified xsi:type="dcterms:W3CDTF">2019-06-24T08:34:42Z</dcterms:modified>
</cp:coreProperties>
</file>