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2ji\"/>
    </mc:Choice>
  </mc:AlternateContent>
  <bookViews>
    <workbookView xWindow="0" yWindow="0" windowWidth="28800" windowHeight="10335"/>
  </bookViews>
  <sheets>
    <sheet name="報酬算定区分（新規・児発・放デイ共通）_別添" sheetId="1" r:id="rId1"/>
    <sheet name="記載例" sheetId="3" r:id="rId2"/>
  </sheets>
  <definedNames>
    <definedName name="_xlnm.Print_Area" localSheetId="1">記載例!$A$1:$AJ$22</definedName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3" l="1"/>
  <c r="AJ16" i="3"/>
  <c r="AI14" i="3"/>
  <c r="AH14" i="3"/>
  <c r="AG14" i="3"/>
  <c r="AF14" i="3"/>
  <c r="AE14" i="3"/>
  <c r="AD14" i="3"/>
  <c r="AC14" i="3"/>
  <c r="AB14" i="3"/>
  <c r="AA14" i="3"/>
  <c r="Z14" i="3"/>
  <c r="Y14" i="3"/>
  <c r="X14" i="3"/>
  <c r="X15" i="3" s="1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H15" i="3" s="1"/>
  <c r="G14" i="3"/>
  <c r="F14" i="3"/>
  <c r="E14" i="3"/>
  <c r="AI13" i="3"/>
  <c r="AH13" i="3"/>
  <c r="AG13" i="3"/>
  <c r="AF13" i="3"/>
  <c r="AE13" i="3"/>
  <c r="AD13" i="3"/>
  <c r="AC13" i="3"/>
  <c r="AB13" i="3"/>
  <c r="AB15" i="3" s="1"/>
  <c r="AA13" i="3"/>
  <c r="Z13" i="3"/>
  <c r="Y13" i="3"/>
  <c r="X13" i="3"/>
  <c r="V13" i="3"/>
  <c r="U13" i="3"/>
  <c r="T13" i="3"/>
  <c r="S13" i="3"/>
  <c r="R13" i="3"/>
  <c r="Q13" i="3"/>
  <c r="P13" i="3"/>
  <c r="O13" i="3"/>
  <c r="N13" i="3"/>
  <c r="M13" i="3"/>
  <c r="L13" i="3"/>
  <c r="L15" i="3" s="1"/>
  <c r="K13" i="3"/>
  <c r="J13" i="3"/>
  <c r="I13" i="3"/>
  <c r="H13" i="3"/>
  <c r="G13" i="3"/>
  <c r="F13" i="3"/>
  <c r="E13" i="3"/>
  <c r="AI12" i="3"/>
  <c r="AH12" i="3"/>
  <c r="AG12" i="3"/>
  <c r="AF12" i="3"/>
  <c r="AF15" i="3" s="1"/>
  <c r="AE12" i="3"/>
  <c r="AD12" i="3"/>
  <c r="AC12" i="3"/>
  <c r="AB12" i="3"/>
  <c r="AA12" i="3"/>
  <c r="Z12" i="3"/>
  <c r="Y12" i="3"/>
  <c r="X12" i="3"/>
  <c r="W12" i="3"/>
  <c r="V12" i="3"/>
  <c r="U12" i="3"/>
  <c r="T12" i="3"/>
  <c r="T15" i="3" s="1"/>
  <c r="S12" i="3"/>
  <c r="R12" i="3"/>
  <c r="Q12" i="3"/>
  <c r="P12" i="3"/>
  <c r="P15" i="3" s="1"/>
  <c r="O12" i="3"/>
  <c r="N12" i="3"/>
  <c r="M12" i="3"/>
  <c r="L12" i="3"/>
  <c r="K12" i="3"/>
  <c r="J12" i="3"/>
  <c r="I12" i="3"/>
  <c r="H12" i="3"/>
  <c r="G12" i="3"/>
  <c r="F12" i="3"/>
  <c r="E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AJ11" i="3" s="1"/>
  <c r="F7" i="3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P13" i="1"/>
  <c r="F7" i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G15" i="3" l="1"/>
  <c r="K15" i="3"/>
  <c r="O15" i="3"/>
  <c r="S15" i="3"/>
  <c r="W15" i="3"/>
  <c r="AA15" i="3"/>
  <c r="AE15" i="3"/>
  <c r="AI15" i="3"/>
  <c r="E15" i="3"/>
  <c r="I15" i="3"/>
  <c r="M15" i="3"/>
  <c r="Q15" i="3"/>
  <c r="U15" i="3"/>
  <c r="Y15" i="3"/>
  <c r="AC15" i="3"/>
  <c r="AG15" i="3"/>
  <c r="F15" i="3"/>
  <c r="J15" i="3"/>
  <c r="N15" i="3"/>
  <c r="R15" i="3"/>
  <c r="V15" i="3"/>
  <c r="Z15" i="3"/>
  <c r="AD15" i="3"/>
  <c r="AH15" i="3"/>
  <c r="I18" i="3"/>
  <c r="Z18" i="3" s="1"/>
  <c r="AJ15" i="3" l="1"/>
  <c r="AJ16" i="1" l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E13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P15" i="1" s="1"/>
  <c r="O12" i="1"/>
  <c r="N12" i="1"/>
  <c r="M12" i="1"/>
  <c r="L12" i="1"/>
  <c r="K12" i="1"/>
  <c r="J12" i="1"/>
  <c r="I12" i="1"/>
  <c r="H12" i="1"/>
  <c r="G12" i="1"/>
  <c r="F12" i="1"/>
  <c r="E12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E15" i="1" l="1"/>
  <c r="I15" i="1"/>
  <c r="M15" i="1"/>
  <c r="Q15" i="1"/>
  <c r="U15" i="1"/>
  <c r="Y15" i="1"/>
  <c r="AC15" i="1"/>
  <c r="AG15" i="1"/>
  <c r="J15" i="1"/>
  <c r="R15" i="1"/>
  <c r="Z15" i="1"/>
  <c r="AH15" i="1"/>
  <c r="F15" i="1"/>
  <c r="N15" i="1"/>
  <c r="V15" i="1"/>
  <c r="AD15" i="1"/>
  <c r="H15" i="1"/>
  <c r="L15" i="1"/>
  <c r="T15" i="1"/>
  <c r="X15" i="1"/>
  <c r="AB15" i="1"/>
  <c r="AF15" i="1"/>
  <c r="AJ11" i="1"/>
  <c r="G15" i="1"/>
  <c r="O15" i="1"/>
  <c r="W15" i="1"/>
  <c r="AE15" i="1"/>
  <c r="I18" i="1"/>
  <c r="K15" i="1"/>
  <c r="S15" i="1"/>
  <c r="AA15" i="1"/>
  <c r="AI15" i="1"/>
  <c r="AJ15" i="1" l="1"/>
  <c r="Z18" i="1"/>
</calcChain>
</file>

<file path=xl/sharedStrings.xml><?xml version="1.0" encoding="utf-8"?>
<sst xmlns="http://schemas.openxmlformats.org/spreadsheetml/2006/main" count="65" uniqueCount="28">
  <si>
    <t>（報酬算定区分に関する届出書・別添）</t>
    <rPh sb="15" eb="17">
      <t>ベッテン</t>
    </rPh>
    <phoneticPr fontId="5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</si>
  <si>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5"/>
  </si>
  <si>
    <t>サービスの種別</t>
    <rPh sb="5" eb="7">
      <t>シュベツ</t>
    </rPh>
    <phoneticPr fontId="5"/>
  </si>
  <si>
    <t>合計</t>
    <rPh sb="0" eb="2">
      <t>ゴウケイ</t>
    </rPh>
    <phoneticPr fontId="5"/>
  </si>
  <si>
    <t>日</t>
    <rPh sb="0" eb="1">
      <t>ニチ</t>
    </rPh>
    <phoneticPr fontId="5"/>
  </si>
  <si>
    <t>曜日</t>
    <rPh sb="0" eb="2">
      <t>ヨウビ</t>
    </rPh>
    <phoneticPr fontId="5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</si>
  <si>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5"/>
  </si>
  <si>
    <t>区分３（32点以上）</t>
    <rPh sb="0" eb="2">
      <t>クブン</t>
    </rPh>
    <rPh sb="6" eb="7">
      <t>テン</t>
    </rPh>
    <rPh sb="7" eb="9">
      <t>イジョウ</t>
    </rPh>
    <phoneticPr fontId="5"/>
  </si>
  <si>
    <t>区分２（16点以上）</t>
    <rPh sb="0" eb="2">
      <t>クブン</t>
    </rPh>
    <rPh sb="6" eb="7">
      <t>テン</t>
    </rPh>
    <rPh sb="7" eb="9">
      <t>イジョウ</t>
    </rPh>
    <phoneticPr fontId="5"/>
  </si>
  <si>
    <t>区分１（３点以上）</t>
    <rPh sb="0" eb="2">
      <t>クブン</t>
    </rPh>
    <rPh sb="5" eb="6">
      <t>テン</t>
    </rPh>
    <rPh sb="6" eb="8">
      <t>イジョウ</t>
    </rPh>
    <phoneticPr fontId="5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</si>
  <si>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5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</si>
  <si>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5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</si>
  <si>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5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</si>
  <si>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5"/>
  </si>
  <si>
    <t>人</t>
    <rPh sb="0" eb="1">
      <t>ニン</t>
    </rPh>
    <phoneticPr fontId="5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</si>
  <si>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5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</si>
  <si>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5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</si>
  <si>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5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</si>
  <si>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5"/>
  </si>
  <si>
    <t>月</t>
  </si>
  <si>
    <t>（別紙１－３）</t>
    <rPh sb="1" eb="3">
      <t>ベッシ</t>
    </rPh>
    <phoneticPr fontId="3"/>
  </si>
  <si>
    <t>① 児童発達支援</t>
    <phoneticPr fontId="3"/>
  </si>
  <si>
    <t>② 放課後等デイサービス</t>
    <phoneticPr fontId="3"/>
  </si>
  <si>
    <t>　　　　　　　　　　　　</t>
    <phoneticPr fontId="5"/>
  </si>
  <si>
    <t>③ ①・②の多機能</t>
    <phoneticPr fontId="3"/>
  </si>
  <si>
    <t>月</t>
    <rPh sb="0" eb="1">
      <t>ガツ</t>
    </rPh>
    <phoneticPr fontId="3"/>
  </si>
  <si>
    <t>＊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</si>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</sst>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7" fillId="0" borderId="20" xfId="2" applyFont="1" applyBorder="1" applyAlignment="1">
      <alignment horizontal="center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7" fillId="0" borderId="28" xfId="2" applyFont="1" applyBorder="1" applyAlignment="1">
      <alignment horizontal="center" vertical="center" shrinkToFit="1"/>
    </xf>
    <xf numFmtId="0" fontId="7" fillId="0" borderId="33" xfId="2" applyFont="1" applyBorder="1" applyAlignment="1">
      <alignment horizontal="center" vertical="center" shrinkToFit="1"/>
    </xf>
    <xf numFmtId="176" fontId="7" fillId="0" borderId="33" xfId="2" applyNumberFormat="1" applyFont="1" applyBorder="1" applyAlignment="1">
      <alignment horizontal="center" vertical="center" shrinkToFit="1"/>
    </xf>
    <xf numFmtId="0" fontId="7" fillId="0" borderId="28" xfId="2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177" fontId="1" fillId="0" borderId="1" xfId="1" applyNumberFormat="1" applyBorder="1" applyAlignment="1">
      <alignment horizontal="center" vertical="center"/>
    </xf>
    <xf numFmtId="0" fontId="7" fillId="0" borderId="5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21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4" xfId="2" applyFont="1" applyBorder="1" applyAlignment="1">
      <alignment vertical="center" wrapText="1"/>
    </xf>
    <xf numFmtId="0" fontId="7" fillId="0" borderId="31" xfId="2" applyFont="1" applyBorder="1" applyAlignment="1">
      <alignment vertical="center" wrapText="1"/>
    </xf>
    <xf numFmtId="0" fontId="7" fillId="0" borderId="32" xfId="2" applyFont="1" applyBorder="1" applyAlignment="1">
      <alignment vertical="center" wrapTex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5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9" xfId="2" applyFont="1" applyBorder="1" applyAlignment="1">
      <alignment vertical="center" wrapText="1"/>
    </xf>
    <xf numFmtId="0" fontId="7" fillId="0" borderId="30" xfId="2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3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36" xfId="1" applyFont="1" applyBorder="1" applyAlignment="1">
      <alignment horizontal="left" vertical="center" wrapText="1"/>
    </xf>
    <xf numFmtId="0" fontId="4" fillId="0" borderId="35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4" fillId="0" borderId="35" xfId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/>
      <protection locked="0"/>
    </xf>
    <xf numFmtId="0" fontId="7" fillId="0" borderId="8" xfId="2" applyFont="1" applyBorder="1" applyAlignment="1" applyProtection="1">
      <alignment horizontal="center" vertical="center" shrinkToFit="1"/>
      <protection locked="0"/>
    </xf>
    <xf numFmtId="0" fontId="7" fillId="0" borderId="19" xfId="2" applyFont="1" applyBorder="1" applyAlignment="1" applyProtection="1">
      <alignment horizontal="center" vertical="center" shrinkToFit="1"/>
      <protection locked="0"/>
    </xf>
    <xf numFmtId="0" fontId="7" fillId="0" borderId="25" xfId="2" applyFont="1" applyBorder="1" applyAlignment="1" applyProtection="1">
      <alignment horizontal="center" vertical="center" shrinkToFit="1"/>
      <protection locked="0"/>
    </xf>
    <xf numFmtId="0" fontId="7" fillId="0" borderId="27" xfId="2" applyFont="1" applyBorder="1" applyAlignment="1" applyProtection="1">
      <alignment horizontal="center" vertical="center" shrinkToFit="1"/>
      <protection locked="0"/>
    </xf>
    <xf numFmtId="0" fontId="7" fillId="0" borderId="1" xfId="2" applyFont="1" applyBorder="1" applyAlignment="1" applyProtection="1">
      <alignment horizontal="center" vertical="center" shrinkToFit="1"/>
      <protection locked="0"/>
    </xf>
    <xf numFmtId="0" fontId="7" fillId="0" borderId="34" xfId="2" applyFont="1" applyBorder="1" applyAlignment="1" applyProtection="1">
      <alignment horizontal="center" vertical="center" shrinkToFit="1"/>
      <protection locked="0"/>
    </xf>
    <xf numFmtId="0" fontId="7" fillId="0" borderId="19" xfId="2" applyFont="1" applyBorder="1" applyAlignment="1" applyProtection="1">
      <alignment horizontal="center" vertical="center" shrinkToFit="1"/>
    </xf>
    <xf numFmtId="0" fontId="7" fillId="0" borderId="25" xfId="2" applyFont="1" applyBorder="1" applyAlignment="1" applyProtection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247650</xdr:colOff>
      <xdr:row>0</xdr:row>
      <xdr:rowOff>57150</xdr:rowOff>
    </xdr:from>
    <xdr:to>
      <xdr:col>35</xdr:col>
      <xdr:colOff>209550</xdr:colOff>
      <xdr:row>1</xdr:row>
      <xdr:rowOff>171450</xdr:rowOff>
    </xdr:to>
    <xdr:sp macro="" textlink="">
      <xdr:nvSpPr>
        <xdr:cNvPr id="3" name="正方形/長方形 2"/>
        <xdr:cNvSpPr/>
      </xdr:nvSpPr>
      <xdr:spPr>
        <a:xfrm>
          <a:off x="9048750" y="57150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showGridLines="0" showZeros="0" tabSelected="1" view="pageBreakPreview" zoomScaleNormal="100" zoomScaleSheetLayoutView="100" workbookViewId="0">
      <selection activeCell="G3" sqref="G3"/>
    </sheetView>
  </sheetViews>
  <sheetFormatPr defaultColWidth="4.75" defaultRowHeight="13.5" x14ac:dyDescent="0.4"/>
  <cols>
    <col min="1" max="2" width="4.125" style="1" customWidth="1"/>
    <col min="3" max="3" width="11.25" style="1" customWidth="1"/>
    <col min="4" max="4" width="4.875" style="1" customWidth="1"/>
    <col min="5" max="36" width="3.375" style="1" customWidth="1"/>
    <col min="37" max="16384" width="4.75" style="1"/>
  </cols>
  <sheetData>
    <row r="1" spans="1:36" ht="22.5" customHeight="1" x14ac:dyDescent="0.4">
      <c r="A1" s="53" t="s">
        <v>20</v>
      </c>
      <c r="B1" s="53"/>
      <c r="C1" s="53"/>
      <c r="I1" s="2"/>
      <c r="J1" s="2"/>
      <c r="K1" s="2"/>
      <c r="AJ1" s="3" t="s">
        <v>0</v>
      </c>
    </row>
    <row r="2" spans="1:36" ht="36" customHeight="1" x14ac:dyDescent="0.4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1:36" ht="36" customHeight="1" x14ac:dyDescent="0.4">
      <c r="A3" s="4"/>
      <c r="B3" s="52" t="s">
        <v>2</v>
      </c>
      <c r="C3" s="52"/>
      <c r="D3" s="54" t="s">
        <v>23</v>
      </c>
      <c r="E3" s="55"/>
      <c r="F3" s="55"/>
      <c r="G3" s="65"/>
      <c r="H3" s="58" t="s">
        <v>21</v>
      </c>
      <c r="I3" s="58"/>
      <c r="J3" s="58"/>
      <c r="K3" s="58"/>
      <c r="L3" s="58"/>
      <c r="M3" s="58"/>
      <c r="N3" s="60"/>
      <c r="O3" s="65"/>
      <c r="P3" s="58" t="s">
        <v>22</v>
      </c>
      <c r="Q3" s="58"/>
      <c r="R3" s="58"/>
      <c r="S3" s="58"/>
      <c r="T3" s="58"/>
      <c r="U3" s="58"/>
      <c r="V3" s="58"/>
      <c r="W3" s="60"/>
      <c r="X3" s="65"/>
      <c r="Y3" s="59" t="s">
        <v>24</v>
      </c>
      <c r="Z3" s="61"/>
      <c r="AA3" s="61"/>
      <c r="AB3" s="61"/>
      <c r="AC3" s="61"/>
      <c r="AD3" s="61"/>
      <c r="AE3" s="57"/>
      <c r="AF3" s="55"/>
      <c r="AG3" s="55"/>
      <c r="AH3" s="56"/>
      <c r="AI3" s="4"/>
      <c r="AJ3" s="4"/>
    </row>
    <row r="4" spans="1:36" ht="19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36" ht="18" customHeight="1" x14ac:dyDescent="0.4">
      <c r="A5" s="33"/>
      <c r="B5" s="34"/>
      <c r="C5" s="35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>
        <v>4</v>
      </c>
      <c r="T5" s="63" t="s">
        <v>25</v>
      </c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4"/>
      <c r="AJ5" s="42" t="s">
        <v>3</v>
      </c>
    </row>
    <row r="6" spans="1:36" ht="18" customHeight="1" x14ac:dyDescent="0.4">
      <c r="A6" s="36"/>
      <c r="B6" s="37"/>
      <c r="C6" s="38"/>
      <c r="D6" s="5" t="s">
        <v>4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43"/>
    </row>
    <row r="7" spans="1:36" ht="18" customHeight="1" x14ac:dyDescent="0.4">
      <c r="A7" s="39"/>
      <c r="B7" s="40"/>
      <c r="C7" s="41"/>
      <c r="D7" s="5" t="s">
        <v>5</v>
      </c>
      <c r="E7" s="67" t="s">
        <v>26</v>
      </c>
      <c r="F7" s="7" t="str">
        <f>IF(E7="日","月",IF(E7="月","火",IF(E7="火","水",IF(E7="水","木",IF(E7="木","金",IF(E7="金","土",IF(E7="土","日","")))))))</f>
        <v/>
      </c>
      <c r="G7" s="7" t="str">
        <f t="shared" ref="G7:AI7" si="0">IF(F7="日","月",IF(F7="月","火",IF(F7="火","水",IF(F7="水","木",IF(F7="木","金",IF(F7="金","土",IF(F7="土","日","")))))))</f>
        <v/>
      </c>
      <c r="H7" s="7" t="str">
        <f t="shared" si="0"/>
        <v/>
      </c>
      <c r="I7" s="7" t="str">
        <f t="shared" si="0"/>
        <v/>
      </c>
      <c r="J7" s="7" t="str">
        <f t="shared" si="0"/>
        <v/>
      </c>
      <c r="K7" s="7" t="str">
        <f t="shared" si="0"/>
        <v/>
      </c>
      <c r="L7" s="7" t="str">
        <f t="shared" si="0"/>
        <v/>
      </c>
      <c r="M7" s="7" t="str">
        <f t="shared" si="0"/>
        <v/>
      </c>
      <c r="N7" s="7" t="str">
        <f t="shared" si="0"/>
        <v/>
      </c>
      <c r="O7" s="7" t="str">
        <f t="shared" si="0"/>
        <v/>
      </c>
      <c r="P7" s="7" t="str">
        <f t="shared" si="0"/>
        <v/>
      </c>
      <c r="Q7" s="7" t="str">
        <f t="shared" si="0"/>
        <v/>
      </c>
      <c r="R7" s="7" t="str">
        <f t="shared" si="0"/>
        <v/>
      </c>
      <c r="S7" s="7" t="str">
        <f t="shared" si="0"/>
        <v/>
      </c>
      <c r="T7" s="7" t="str">
        <f t="shared" si="0"/>
        <v/>
      </c>
      <c r="U7" s="7" t="str">
        <f t="shared" si="0"/>
        <v/>
      </c>
      <c r="V7" s="7" t="str">
        <f t="shared" si="0"/>
        <v/>
      </c>
      <c r="W7" s="7" t="str">
        <f t="shared" si="0"/>
        <v/>
      </c>
      <c r="X7" s="7" t="str">
        <f t="shared" si="0"/>
        <v/>
      </c>
      <c r="Y7" s="7" t="str">
        <f t="shared" si="0"/>
        <v/>
      </c>
      <c r="Z7" s="7" t="str">
        <f t="shared" si="0"/>
        <v/>
      </c>
      <c r="AA7" s="7" t="str">
        <f t="shared" si="0"/>
        <v/>
      </c>
      <c r="AB7" s="7" t="str">
        <f t="shared" si="0"/>
        <v/>
      </c>
      <c r="AC7" s="7" t="str">
        <f t="shared" si="0"/>
        <v/>
      </c>
      <c r="AD7" s="7" t="str">
        <f t="shared" si="0"/>
        <v/>
      </c>
      <c r="AE7" s="7" t="str">
        <f t="shared" si="0"/>
        <v/>
      </c>
      <c r="AF7" s="7" t="str">
        <f t="shared" si="0"/>
        <v/>
      </c>
      <c r="AG7" s="7" t="str">
        <f t="shared" si="0"/>
        <v/>
      </c>
      <c r="AH7" s="7" t="str">
        <f t="shared" si="0"/>
        <v/>
      </c>
      <c r="AI7" s="7" t="str">
        <f t="shared" si="0"/>
        <v/>
      </c>
      <c r="AJ7" s="44"/>
    </row>
    <row r="8" spans="1:36" ht="28.5" customHeight="1" x14ac:dyDescent="0.4">
      <c r="A8" s="45" t="s">
        <v>6</v>
      </c>
      <c r="B8" s="46"/>
      <c r="C8" s="24" t="s">
        <v>7</v>
      </c>
      <c r="D8" s="25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9"/>
    </row>
    <row r="9" spans="1:36" ht="28.5" customHeight="1" x14ac:dyDescent="0.4">
      <c r="A9" s="47"/>
      <c r="B9" s="48"/>
      <c r="C9" s="26" t="s">
        <v>8</v>
      </c>
      <c r="D9" s="27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11"/>
    </row>
    <row r="10" spans="1:36" ht="28.5" customHeight="1" x14ac:dyDescent="0.4">
      <c r="A10" s="47"/>
      <c r="B10" s="48"/>
      <c r="C10" s="26" t="s">
        <v>9</v>
      </c>
      <c r="D10" s="27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12"/>
    </row>
    <row r="11" spans="1:36" ht="28.5" customHeight="1" x14ac:dyDescent="0.4">
      <c r="A11" s="49"/>
      <c r="B11" s="50"/>
      <c r="C11" s="28" t="s">
        <v>3</v>
      </c>
      <c r="D11" s="29"/>
      <c r="E11" s="13">
        <f>SUM(E8:E10)</f>
        <v>0</v>
      </c>
      <c r="F11" s="13">
        <f t="shared" ref="F11:AI11" si="1">SUM(F8:F10)</f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3">
        <f t="shared" si="1"/>
        <v>0</v>
      </c>
      <c r="Q11" s="13">
        <f t="shared" si="1"/>
        <v>0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13">
        <f t="shared" si="1"/>
        <v>0</v>
      </c>
      <c r="X11" s="13">
        <f t="shared" si="1"/>
        <v>0</v>
      </c>
      <c r="Y11" s="13">
        <f t="shared" si="1"/>
        <v>0</v>
      </c>
      <c r="Z11" s="13">
        <f t="shared" si="1"/>
        <v>0</v>
      </c>
      <c r="AA11" s="13">
        <f t="shared" si="1"/>
        <v>0</v>
      </c>
      <c r="AB11" s="13">
        <f t="shared" si="1"/>
        <v>0</v>
      </c>
      <c r="AC11" s="13">
        <f t="shared" si="1"/>
        <v>0</v>
      </c>
      <c r="AD11" s="13">
        <f t="shared" si="1"/>
        <v>0</v>
      </c>
      <c r="AE11" s="13">
        <f t="shared" si="1"/>
        <v>0</v>
      </c>
      <c r="AF11" s="13">
        <f t="shared" si="1"/>
        <v>0</v>
      </c>
      <c r="AG11" s="13">
        <f t="shared" si="1"/>
        <v>0</v>
      </c>
      <c r="AH11" s="13">
        <f t="shared" si="1"/>
        <v>0</v>
      </c>
      <c r="AI11" s="13">
        <f t="shared" si="1"/>
        <v>0</v>
      </c>
      <c r="AJ11" s="14">
        <f>SUM(E11:AI11)</f>
        <v>0</v>
      </c>
    </row>
    <row r="12" spans="1:36" ht="28.5" customHeight="1" x14ac:dyDescent="0.4">
      <c r="A12" s="18" t="s">
        <v>10</v>
      </c>
      <c r="B12" s="19"/>
      <c r="C12" s="24" t="s">
        <v>7</v>
      </c>
      <c r="D12" s="25"/>
      <c r="E12" s="8">
        <f>E8*1</f>
        <v>0</v>
      </c>
      <c r="F12" s="8">
        <f t="shared" ref="F12:AI12" si="2">F8*1</f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8">
        <f t="shared" si="2"/>
        <v>0</v>
      </c>
      <c r="O12" s="8">
        <f t="shared" si="2"/>
        <v>0</v>
      </c>
      <c r="P12" s="8">
        <f t="shared" si="2"/>
        <v>0</v>
      </c>
      <c r="Q12" s="8">
        <f t="shared" si="2"/>
        <v>0</v>
      </c>
      <c r="R12" s="8">
        <f t="shared" si="2"/>
        <v>0</v>
      </c>
      <c r="S12" s="8">
        <f t="shared" si="2"/>
        <v>0</v>
      </c>
      <c r="T12" s="8">
        <f t="shared" si="2"/>
        <v>0</v>
      </c>
      <c r="U12" s="8">
        <f t="shared" si="2"/>
        <v>0</v>
      </c>
      <c r="V12" s="8">
        <f t="shared" si="2"/>
        <v>0</v>
      </c>
      <c r="W12" s="8">
        <f t="shared" si="2"/>
        <v>0</v>
      </c>
      <c r="X12" s="8">
        <f t="shared" si="2"/>
        <v>0</v>
      </c>
      <c r="Y12" s="8">
        <f t="shared" si="2"/>
        <v>0</v>
      </c>
      <c r="Z12" s="8">
        <f t="shared" si="2"/>
        <v>0</v>
      </c>
      <c r="AA12" s="8">
        <f t="shared" si="2"/>
        <v>0</v>
      </c>
      <c r="AB12" s="8">
        <f t="shared" si="2"/>
        <v>0</v>
      </c>
      <c r="AC12" s="8">
        <f t="shared" si="2"/>
        <v>0</v>
      </c>
      <c r="AD12" s="8">
        <f t="shared" si="2"/>
        <v>0</v>
      </c>
      <c r="AE12" s="8">
        <f t="shared" si="2"/>
        <v>0</v>
      </c>
      <c r="AF12" s="8">
        <f t="shared" si="2"/>
        <v>0</v>
      </c>
      <c r="AG12" s="8">
        <f t="shared" si="2"/>
        <v>0</v>
      </c>
      <c r="AH12" s="8">
        <f t="shared" si="2"/>
        <v>0</v>
      </c>
      <c r="AI12" s="8">
        <f t="shared" si="2"/>
        <v>0</v>
      </c>
      <c r="AJ12" s="9"/>
    </row>
    <row r="13" spans="1:36" ht="28.5" customHeight="1" x14ac:dyDescent="0.4">
      <c r="A13" s="20"/>
      <c r="B13" s="21"/>
      <c r="C13" s="26" t="s">
        <v>8</v>
      </c>
      <c r="D13" s="27"/>
      <c r="E13" s="10">
        <f>E9*0.5</f>
        <v>0</v>
      </c>
      <c r="F13" s="10">
        <f t="shared" ref="F13:AI13" si="3">F9*0.5</f>
        <v>0</v>
      </c>
      <c r="G13" s="10">
        <f t="shared" si="3"/>
        <v>0</v>
      </c>
      <c r="H13" s="10">
        <f t="shared" si="3"/>
        <v>0</v>
      </c>
      <c r="I13" s="10">
        <f t="shared" si="3"/>
        <v>0</v>
      </c>
      <c r="J13" s="10">
        <f t="shared" si="3"/>
        <v>0</v>
      </c>
      <c r="K13" s="10">
        <f t="shared" si="3"/>
        <v>0</v>
      </c>
      <c r="L13" s="10">
        <f t="shared" si="3"/>
        <v>0</v>
      </c>
      <c r="M13" s="10">
        <f t="shared" si="3"/>
        <v>0</v>
      </c>
      <c r="N13" s="10">
        <f t="shared" si="3"/>
        <v>0</v>
      </c>
      <c r="O13" s="10">
        <f t="shared" si="3"/>
        <v>0</v>
      </c>
      <c r="P13" s="10">
        <f>P9*0.5</f>
        <v>0</v>
      </c>
      <c r="Q13" s="10">
        <f t="shared" si="3"/>
        <v>0</v>
      </c>
      <c r="R13" s="10">
        <f t="shared" si="3"/>
        <v>0</v>
      </c>
      <c r="S13" s="10">
        <f t="shared" si="3"/>
        <v>0</v>
      </c>
      <c r="T13" s="10">
        <f t="shared" si="3"/>
        <v>0</v>
      </c>
      <c r="U13" s="10">
        <f t="shared" si="3"/>
        <v>0</v>
      </c>
      <c r="V13" s="10">
        <f t="shared" si="3"/>
        <v>0</v>
      </c>
      <c r="W13" s="10">
        <f t="shared" si="3"/>
        <v>0</v>
      </c>
      <c r="X13" s="10">
        <f t="shared" si="3"/>
        <v>0</v>
      </c>
      <c r="Y13" s="10">
        <f t="shared" si="3"/>
        <v>0</v>
      </c>
      <c r="Z13" s="10">
        <f t="shared" si="3"/>
        <v>0</v>
      </c>
      <c r="AA13" s="10">
        <f t="shared" si="3"/>
        <v>0</v>
      </c>
      <c r="AB13" s="10">
        <f t="shared" si="3"/>
        <v>0</v>
      </c>
      <c r="AC13" s="10">
        <f t="shared" si="3"/>
        <v>0</v>
      </c>
      <c r="AD13" s="10">
        <f t="shared" si="3"/>
        <v>0</v>
      </c>
      <c r="AE13" s="10">
        <f t="shared" si="3"/>
        <v>0</v>
      </c>
      <c r="AF13" s="10">
        <f t="shared" si="3"/>
        <v>0</v>
      </c>
      <c r="AG13" s="10">
        <f t="shared" si="3"/>
        <v>0</v>
      </c>
      <c r="AH13" s="10">
        <f t="shared" si="3"/>
        <v>0</v>
      </c>
      <c r="AI13" s="10">
        <f t="shared" si="3"/>
        <v>0</v>
      </c>
      <c r="AJ13" s="11"/>
    </row>
    <row r="14" spans="1:36" ht="28.5" customHeight="1" x14ac:dyDescent="0.4">
      <c r="A14" s="20"/>
      <c r="B14" s="21"/>
      <c r="C14" s="26" t="s">
        <v>9</v>
      </c>
      <c r="D14" s="27"/>
      <c r="E14" s="10">
        <f t="shared" ref="E14:AI14" si="4">E10*0.33</f>
        <v>0</v>
      </c>
      <c r="F14" s="10">
        <f t="shared" si="4"/>
        <v>0</v>
      </c>
      <c r="G14" s="10">
        <f t="shared" si="4"/>
        <v>0</v>
      </c>
      <c r="H14" s="10">
        <f t="shared" si="4"/>
        <v>0</v>
      </c>
      <c r="I14" s="10">
        <f t="shared" si="4"/>
        <v>0</v>
      </c>
      <c r="J14" s="10">
        <f t="shared" si="4"/>
        <v>0</v>
      </c>
      <c r="K14" s="10">
        <f t="shared" si="4"/>
        <v>0</v>
      </c>
      <c r="L14" s="10">
        <f t="shared" si="4"/>
        <v>0</v>
      </c>
      <c r="M14" s="10">
        <f t="shared" si="4"/>
        <v>0</v>
      </c>
      <c r="N14" s="10">
        <f t="shared" si="4"/>
        <v>0</v>
      </c>
      <c r="O14" s="10">
        <f t="shared" si="4"/>
        <v>0</v>
      </c>
      <c r="P14" s="10">
        <f t="shared" si="4"/>
        <v>0</v>
      </c>
      <c r="Q14" s="10">
        <f t="shared" si="4"/>
        <v>0</v>
      </c>
      <c r="R14" s="10">
        <f t="shared" si="4"/>
        <v>0</v>
      </c>
      <c r="S14" s="10">
        <f t="shared" si="4"/>
        <v>0</v>
      </c>
      <c r="T14" s="10">
        <f t="shared" si="4"/>
        <v>0</v>
      </c>
      <c r="U14" s="10">
        <f t="shared" si="4"/>
        <v>0</v>
      </c>
      <c r="V14" s="10">
        <f t="shared" si="4"/>
        <v>0</v>
      </c>
      <c r="W14" s="10">
        <f t="shared" si="4"/>
        <v>0</v>
      </c>
      <c r="X14" s="10">
        <f t="shared" si="4"/>
        <v>0</v>
      </c>
      <c r="Y14" s="10">
        <f t="shared" si="4"/>
        <v>0</v>
      </c>
      <c r="Z14" s="10">
        <f t="shared" si="4"/>
        <v>0</v>
      </c>
      <c r="AA14" s="10">
        <f t="shared" si="4"/>
        <v>0</v>
      </c>
      <c r="AB14" s="10">
        <f t="shared" si="4"/>
        <v>0</v>
      </c>
      <c r="AC14" s="10">
        <f t="shared" si="4"/>
        <v>0</v>
      </c>
      <c r="AD14" s="10">
        <f t="shared" si="4"/>
        <v>0</v>
      </c>
      <c r="AE14" s="10">
        <f t="shared" si="4"/>
        <v>0</v>
      </c>
      <c r="AF14" s="10">
        <f t="shared" si="4"/>
        <v>0</v>
      </c>
      <c r="AG14" s="10">
        <f t="shared" si="4"/>
        <v>0</v>
      </c>
      <c r="AH14" s="10">
        <f t="shared" si="4"/>
        <v>0</v>
      </c>
      <c r="AI14" s="10">
        <f t="shared" si="4"/>
        <v>0</v>
      </c>
      <c r="AJ14" s="15"/>
    </row>
    <row r="15" spans="1:36" ht="28.5" customHeight="1" x14ac:dyDescent="0.4">
      <c r="A15" s="22"/>
      <c r="B15" s="23"/>
      <c r="C15" s="28" t="s">
        <v>3</v>
      </c>
      <c r="D15" s="29"/>
      <c r="E15" s="13">
        <f>SUM(E12:E14)</f>
        <v>0</v>
      </c>
      <c r="F15" s="13">
        <f t="shared" ref="F15:AI15" si="5">SUM(F12:F14)</f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5"/>
        <v>0</v>
      </c>
      <c r="Q15" s="13">
        <f t="shared" si="5"/>
        <v>0</v>
      </c>
      <c r="R15" s="13">
        <f t="shared" si="5"/>
        <v>0</v>
      </c>
      <c r="S15" s="13">
        <f t="shared" si="5"/>
        <v>0</v>
      </c>
      <c r="T15" s="13">
        <f t="shared" si="5"/>
        <v>0</v>
      </c>
      <c r="U15" s="13">
        <f t="shared" si="5"/>
        <v>0</v>
      </c>
      <c r="V15" s="13">
        <f t="shared" si="5"/>
        <v>0</v>
      </c>
      <c r="W15" s="13">
        <f t="shared" si="5"/>
        <v>0</v>
      </c>
      <c r="X15" s="13">
        <f t="shared" si="5"/>
        <v>0</v>
      </c>
      <c r="Y15" s="13">
        <f t="shared" si="5"/>
        <v>0</v>
      </c>
      <c r="Z15" s="13">
        <f t="shared" si="5"/>
        <v>0</v>
      </c>
      <c r="AA15" s="13">
        <f t="shared" si="5"/>
        <v>0</v>
      </c>
      <c r="AB15" s="13">
        <f t="shared" si="5"/>
        <v>0</v>
      </c>
      <c r="AC15" s="13">
        <f t="shared" si="5"/>
        <v>0</v>
      </c>
      <c r="AD15" s="13">
        <f t="shared" si="5"/>
        <v>0</v>
      </c>
      <c r="AE15" s="13">
        <f t="shared" si="5"/>
        <v>0</v>
      </c>
      <c r="AF15" s="13">
        <f t="shared" si="5"/>
        <v>0</v>
      </c>
      <c r="AG15" s="13">
        <f t="shared" si="5"/>
        <v>0</v>
      </c>
      <c r="AH15" s="13">
        <f t="shared" si="5"/>
        <v>0</v>
      </c>
      <c r="AI15" s="13">
        <f t="shared" si="5"/>
        <v>0</v>
      </c>
      <c r="AJ15" s="14">
        <f>SUM(E15:AI15)</f>
        <v>0</v>
      </c>
    </row>
    <row r="16" spans="1:36" ht="28.5" customHeight="1" x14ac:dyDescent="0.4">
      <c r="A16" s="30" t="s">
        <v>11</v>
      </c>
      <c r="B16" s="31"/>
      <c r="C16" s="31"/>
      <c r="D16" s="32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2"/>
      <c r="AJ16" s="14">
        <f>SUM(E16:AI16)</f>
        <v>0</v>
      </c>
    </row>
    <row r="18" spans="1:29" ht="19.5" customHeight="1" x14ac:dyDescent="0.4">
      <c r="A18" s="16" t="s">
        <v>12</v>
      </c>
      <c r="B18" s="16"/>
      <c r="C18" s="16"/>
      <c r="D18" s="16"/>
      <c r="E18" s="16"/>
      <c r="F18" s="16"/>
      <c r="G18" s="16"/>
      <c r="H18" s="16"/>
      <c r="I18" s="16">
        <f>COUNTIF(E11:AI11,"&gt;0")</f>
        <v>0</v>
      </c>
      <c r="J18" s="16"/>
      <c r="K18" s="16"/>
      <c r="L18" s="1" t="s">
        <v>4</v>
      </c>
      <c r="O18" s="16" t="s">
        <v>13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 t="str">
        <f>IFERROR(AJ11/I18, "")</f>
        <v/>
      </c>
      <c r="AA18" s="17"/>
      <c r="AB18" s="17"/>
      <c r="AC18" s="1" t="s">
        <v>14</v>
      </c>
    </row>
    <row r="20" spans="1:29" ht="21.75" customHeight="1" x14ac:dyDescent="0.4">
      <c r="B20" s="1" t="s">
        <v>15</v>
      </c>
      <c r="C20" s="1" t="s">
        <v>16</v>
      </c>
    </row>
    <row r="21" spans="1:29" ht="21.75" customHeight="1" x14ac:dyDescent="0.4">
      <c r="C21" s="1" t="s">
        <v>17</v>
      </c>
    </row>
    <row r="22" spans="1:29" ht="21.75" customHeight="1" x14ac:dyDescent="0.4">
      <c r="C22" s="1" t="s">
        <v>18</v>
      </c>
    </row>
  </sheetData>
  <sheetProtection algorithmName="SHA-512" hashValue="WsyfgahvhPghgQvnsuWOomSjZs6vgPVOyMlJ/3fC4kPHfs74I3vqi6eaFURki4gnCiwlkaHFBlG/U4F8pvvkGw==" saltValue="48r6Sll8S5YOzsb3Ep2p1A==" spinCount="100000" sheet="1" objects="1" scenarios="1" selectLockedCells="1"/>
  <mergeCells count="25">
    <mergeCell ref="A1:C1"/>
    <mergeCell ref="H3:M3"/>
    <mergeCell ref="P3:V3"/>
    <mergeCell ref="Y3:AE3"/>
    <mergeCell ref="D3:F3"/>
    <mergeCell ref="A2:AJ2"/>
    <mergeCell ref="B3:C3"/>
    <mergeCell ref="A5:C7"/>
    <mergeCell ref="AJ5:AJ7"/>
    <mergeCell ref="AF3:AH3"/>
    <mergeCell ref="A8:B11"/>
    <mergeCell ref="C8:D8"/>
    <mergeCell ref="C9:D9"/>
    <mergeCell ref="C10:D10"/>
    <mergeCell ref="C11:D11"/>
    <mergeCell ref="A12:B15"/>
    <mergeCell ref="C12:D12"/>
    <mergeCell ref="C13:D13"/>
    <mergeCell ref="C14:D14"/>
    <mergeCell ref="C15:D15"/>
    <mergeCell ref="A16:D16"/>
    <mergeCell ref="A18:H18"/>
    <mergeCell ref="I18:K18"/>
    <mergeCell ref="O18:Y18"/>
    <mergeCell ref="Z18:AB18"/>
  </mergeCells>
  <phoneticPr fontId="3"/>
  <conditionalFormatting sqref="G3 O3 X3 S5 E8:AI10 E16:AI16">
    <cfRule type="cellIs" dxfId="1" priority="3" operator="equal">
      <formula>""</formula>
    </cfRule>
  </conditionalFormatting>
  <conditionalFormatting sqref="E7">
    <cfRule type="cellIs" dxfId="0" priority="1" operator="equal">
      <formula>"＊"</formula>
    </cfRule>
  </conditionalFormatting>
  <dataValidations count="2">
    <dataValidation type="list" allowBlank="1" showInputMessage="1" showErrorMessage="1" sqref="E7">
      <formula1>"＊,月,火,水,木,金,土,日"</formula1>
    </dataValidation>
    <dataValidation type="list" allowBlank="1" showInputMessage="1" showErrorMessage="1" sqref="G3 O3 X3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showGridLines="0" showZeros="0" view="pageBreakPreview" zoomScaleNormal="100" zoomScaleSheetLayoutView="100" workbookViewId="0">
      <selection activeCell="P10" sqref="P10"/>
    </sheetView>
  </sheetViews>
  <sheetFormatPr defaultColWidth="4.75" defaultRowHeight="13.5" x14ac:dyDescent="0.4"/>
  <cols>
    <col min="1" max="2" width="4.125" style="1" customWidth="1"/>
    <col min="3" max="3" width="11.25" style="1" customWidth="1"/>
    <col min="4" max="4" width="4.875" style="1" customWidth="1"/>
    <col min="5" max="36" width="3.375" style="1" customWidth="1"/>
    <col min="37" max="16384" width="4.75" style="1"/>
  </cols>
  <sheetData>
    <row r="1" spans="1:36" ht="22.5" customHeight="1" x14ac:dyDescent="0.4">
      <c r="A1" s="53" t="s">
        <v>20</v>
      </c>
      <c r="B1" s="53"/>
      <c r="C1" s="53"/>
      <c r="I1" s="2"/>
      <c r="J1" s="2"/>
      <c r="K1" s="2"/>
      <c r="AJ1" s="3" t="s">
        <v>0</v>
      </c>
    </row>
    <row r="2" spans="1:36" ht="36" customHeight="1" x14ac:dyDescent="0.4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1:36" ht="36" customHeight="1" x14ac:dyDescent="0.4">
      <c r="A3" s="4"/>
      <c r="B3" s="52" t="s">
        <v>2</v>
      </c>
      <c r="C3" s="52"/>
      <c r="D3" s="54" t="s">
        <v>23</v>
      </c>
      <c r="E3" s="55"/>
      <c r="F3" s="55"/>
      <c r="G3" s="65"/>
      <c r="H3" s="58" t="s">
        <v>21</v>
      </c>
      <c r="I3" s="58"/>
      <c r="J3" s="58"/>
      <c r="K3" s="58"/>
      <c r="L3" s="58"/>
      <c r="M3" s="58"/>
      <c r="N3" s="60"/>
      <c r="O3" s="65"/>
      <c r="P3" s="58" t="s">
        <v>22</v>
      </c>
      <c r="Q3" s="58"/>
      <c r="R3" s="58"/>
      <c r="S3" s="58"/>
      <c r="T3" s="58"/>
      <c r="U3" s="58"/>
      <c r="V3" s="58"/>
      <c r="W3" s="60"/>
      <c r="X3" s="65" t="s">
        <v>27</v>
      </c>
      <c r="Y3" s="59" t="s">
        <v>24</v>
      </c>
      <c r="Z3" s="61"/>
      <c r="AA3" s="61"/>
      <c r="AB3" s="61"/>
      <c r="AC3" s="61"/>
      <c r="AD3" s="61"/>
      <c r="AE3" s="57"/>
      <c r="AF3" s="55"/>
      <c r="AG3" s="55"/>
      <c r="AH3" s="56"/>
      <c r="AI3" s="4"/>
      <c r="AJ3" s="4"/>
    </row>
    <row r="4" spans="1:36" ht="19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36" ht="18" customHeight="1" x14ac:dyDescent="0.4">
      <c r="A5" s="33"/>
      <c r="B5" s="34"/>
      <c r="C5" s="35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6">
        <v>4</v>
      </c>
      <c r="T5" s="63" t="s">
        <v>25</v>
      </c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4"/>
      <c r="AJ5" s="42" t="s">
        <v>3</v>
      </c>
    </row>
    <row r="6" spans="1:36" ht="18" customHeight="1" x14ac:dyDescent="0.4">
      <c r="A6" s="36"/>
      <c r="B6" s="37"/>
      <c r="C6" s="38"/>
      <c r="D6" s="5" t="s">
        <v>4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43"/>
    </row>
    <row r="7" spans="1:36" ht="18" customHeight="1" x14ac:dyDescent="0.4">
      <c r="A7" s="39"/>
      <c r="B7" s="40"/>
      <c r="C7" s="41"/>
      <c r="D7" s="5" t="s">
        <v>5</v>
      </c>
      <c r="E7" s="67" t="s">
        <v>19</v>
      </c>
      <c r="F7" s="7" t="str">
        <f>IF(E7="日","月",IF(E7="月","火",IF(E7="火","水",IF(E7="水","木",IF(E7="木","金",IF(E7="金","土",IF(E7="土","日","")))))))</f>
        <v>火</v>
      </c>
      <c r="G7" s="7" t="str">
        <f t="shared" ref="G7:AI7" si="0">IF(F7="日","月",IF(F7="月","火",IF(F7="火","水",IF(F7="水","木",IF(F7="木","金",IF(F7="金","土",IF(F7="土","日","")))))))</f>
        <v>水</v>
      </c>
      <c r="H7" s="7" t="str">
        <f t="shared" si="0"/>
        <v>木</v>
      </c>
      <c r="I7" s="7" t="str">
        <f t="shared" si="0"/>
        <v>金</v>
      </c>
      <c r="J7" s="7" t="str">
        <f t="shared" si="0"/>
        <v>土</v>
      </c>
      <c r="K7" s="7" t="str">
        <f t="shared" si="0"/>
        <v>日</v>
      </c>
      <c r="L7" s="7" t="str">
        <f t="shared" si="0"/>
        <v>月</v>
      </c>
      <c r="M7" s="7" t="str">
        <f t="shared" si="0"/>
        <v>火</v>
      </c>
      <c r="N7" s="7" t="str">
        <f t="shared" si="0"/>
        <v>水</v>
      </c>
      <c r="O7" s="7" t="str">
        <f t="shared" si="0"/>
        <v>木</v>
      </c>
      <c r="P7" s="7" t="str">
        <f t="shared" si="0"/>
        <v>金</v>
      </c>
      <c r="Q7" s="7" t="str">
        <f t="shared" si="0"/>
        <v>土</v>
      </c>
      <c r="R7" s="7" t="str">
        <f t="shared" si="0"/>
        <v>日</v>
      </c>
      <c r="S7" s="7" t="str">
        <f t="shared" si="0"/>
        <v>月</v>
      </c>
      <c r="T7" s="7" t="str">
        <f t="shared" si="0"/>
        <v>火</v>
      </c>
      <c r="U7" s="7" t="str">
        <f t="shared" si="0"/>
        <v>水</v>
      </c>
      <c r="V7" s="7" t="str">
        <f t="shared" si="0"/>
        <v>木</v>
      </c>
      <c r="W7" s="7" t="str">
        <f t="shared" si="0"/>
        <v>金</v>
      </c>
      <c r="X7" s="7" t="str">
        <f t="shared" si="0"/>
        <v>土</v>
      </c>
      <c r="Y7" s="7" t="str">
        <f t="shared" si="0"/>
        <v>日</v>
      </c>
      <c r="Z7" s="7" t="str">
        <f t="shared" si="0"/>
        <v>月</v>
      </c>
      <c r="AA7" s="7" t="str">
        <f t="shared" si="0"/>
        <v>火</v>
      </c>
      <c r="AB7" s="7" t="str">
        <f t="shared" si="0"/>
        <v>水</v>
      </c>
      <c r="AC7" s="7" t="str">
        <f t="shared" si="0"/>
        <v>木</v>
      </c>
      <c r="AD7" s="7" t="str">
        <f t="shared" si="0"/>
        <v>金</v>
      </c>
      <c r="AE7" s="7" t="str">
        <f t="shared" si="0"/>
        <v>土</v>
      </c>
      <c r="AF7" s="7" t="str">
        <f t="shared" si="0"/>
        <v>日</v>
      </c>
      <c r="AG7" s="7" t="str">
        <f t="shared" si="0"/>
        <v>月</v>
      </c>
      <c r="AH7" s="7" t="str">
        <f t="shared" si="0"/>
        <v>火</v>
      </c>
      <c r="AI7" s="7" t="str">
        <f t="shared" si="0"/>
        <v>水</v>
      </c>
      <c r="AJ7" s="44"/>
    </row>
    <row r="8" spans="1:36" ht="28.5" customHeight="1" x14ac:dyDescent="0.4">
      <c r="A8" s="45" t="s">
        <v>6</v>
      </c>
      <c r="B8" s="46"/>
      <c r="C8" s="24" t="s">
        <v>7</v>
      </c>
      <c r="D8" s="25"/>
      <c r="E8" s="68">
        <v>1</v>
      </c>
      <c r="F8" s="68"/>
      <c r="G8" s="68">
        <v>1</v>
      </c>
      <c r="H8" s="68"/>
      <c r="I8" s="68">
        <v>1</v>
      </c>
      <c r="J8" s="68"/>
      <c r="K8" s="68"/>
      <c r="L8" s="68">
        <v>1</v>
      </c>
      <c r="M8" s="68"/>
      <c r="N8" s="68">
        <v>1</v>
      </c>
      <c r="O8" s="68"/>
      <c r="P8" s="68">
        <v>1</v>
      </c>
      <c r="Q8" s="68"/>
      <c r="R8" s="68"/>
      <c r="S8" s="68">
        <v>1</v>
      </c>
      <c r="T8" s="68"/>
      <c r="U8" s="68">
        <v>1</v>
      </c>
      <c r="V8" s="68"/>
      <c r="W8" s="68">
        <v>1</v>
      </c>
      <c r="X8" s="68"/>
      <c r="Y8" s="68"/>
      <c r="Z8" s="68">
        <v>1</v>
      </c>
      <c r="AA8" s="68"/>
      <c r="AB8" s="68">
        <v>1</v>
      </c>
      <c r="AC8" s="68"/>
      <c r="AD8" s="68">
        <v>1</v>
      </c>
      <c r="AE8" s="68"/>
      <c r="AF8" s="68"/>
      <c r="AG8" s="68">
        <v>1</v>
      </c>
      <c r="AH8" s="68"/>
      <c r="AI8" s="68">
        <v>1</v>
      </c>
      <c r="AJ8" s="9"/>
    </row>
    <row r="9" spans="1:36" ht="28.5" customHeight="1" x14ac:dyDescent="0.4">
      <c r="A9" s="47"/>
      <c r="B9" s="48"/>
      <c r="C9" s="26" t="s">
        <v>8</v>
      </c>
      <c r="D9" s="27"/>
      <c r="E9" s="69"/>
      <c r="F9" s="69">
        <v>1</v>
      </c>
      <c r="G9" s="69"/>
      <c r="H9" s="69">
        <v>1</v>
      </c>
      <c r="I9" s="69">
        <v>1</v>
      </c>
      <c r="J9" s="69"/>
      <c r="K9" s="69"/>
      <c r="L9" s="69"/>
      <c r="M9" s="69">
        <v>1</v>
      </c>
      <c r="N9" s="69"/>
      <c r="O9" s="69">
        <v>1</v>
      </c>
      <c r="P9" s="69">
        <v>1</v>
      </c>
      <c r="Q9" s="69"/>
      <c r="R9" s="69"/>
      <c r="S9" s="69"/>
      <c r="T9" s="69">
        <v>1</v>
      </c>
      <c r="U9" s="69"/>
      <c r="V9" s="69">
        <v>1</v>
      </c>
      <c r="W9" s="69">
        <v>1</v>
      </c>
      <c r="X9" s="69"/>
      <c r="Y9" s="69"/>
      <c r="Z9" s="69"/>
      <c r="AA9" s="69">
        <v>1</v>
      </c>
      <c r="AB9" s="69"/>
      <c r="AC9" s="69">
        <v>1</v>
      </c>
      <c r="AD9" s="69">
        <v>1</v>
      </c>
      <c r="AE9" s="69"/>
      <c r="AF9" s="69"/>
      <c r="AG9" s="69"/>
      <c r="AH9" s="69">
        <v>1</v>
      </c>
      <c r="AI9" s="69"/>
      <c r="AJ9" s="11"/>
    </row>
    <row r="10" spans="1:36" ht="28.5" customHeight="1" x14ac:dyDescent="0.4">
      <c r="A10" s="47"/>
      <c r="B10" s="48"/>
      <c r="C10" s="26" t="s">
        <v>9</v>
      </c>
      <c r="D10" s="27"/>
      <c r="E10" s="70"/>
      <c r="F10" s="70">
        <v>2</v>
      </c>
      <c r="G10" s="70"/>
      <c r="H10" s="70">
        <v>2</v>
      </c>
      <c r="I10" s="70">
        <v>1</v>
      </c>
      <c r="J10" s="70"/>
      <c r="K10" s="70"/>
      <c r="L10" s="70"/>
      <c r="M10" s="70">
        <v>2</v>
      </c>
      <c r="N10" s="70"/>
      <c r="O10" s="70">
        <v>2</v>
      </c>
      <c r="P10" s="70">
        <v>1</v>
      </c>
      <c r="Q10" s="70"/>
      <c r="R10" s="70"/>
      <c r="S10" s="70"/>
      <c r="T10" s="70">
        <v>2</v>
      </c>
      <c r="U10" s="70"/>
      <c r="V10" s="70">
        <v>2</v>
      </c>
      <c r="W10" s="70">
        <v>1</v>
      </c>
      <c r="X10" s="70"/>
      <c r="Y10" s="70"/>
      <c r="Z10" s="70"/>
      <c r="AA10" s="70">
        <v>2</v>
      </c>
      <c r="AB10" s="70"/>
      <c r="AC10" s="70">
        <v>2</v>
      </c>
      <c r="AD10" s="70">
        <v>1</v>
      </c>
      <c r="AE10" s="70"/>
      <c r="AF10" s="70"/>
      <c r="AG10" s="70"/>
      <c r="AH10" s="70">
        <v>2</v>
      </c>
      <c r="AI10" s="70"/>
      <c r="AJ10" s="12"/>
    </row>
    <row r="11" spans="1:36" ht="28.5" customHeight="1" x14ac:dyDescent="0.4">
      <c r="A11" s="49"/>
      <c r="B11" s="50"/>
      <c r="C11" s="28" t="s">
        <v>3</v>
      </c>
      <c r="D11" s="29"/>
      <c r="E11" s="13">
        <f>SUM(E8:E10)</f>
        <v>1</v>
      </c>
      <c r="F11" s="13">
        <f t="shared" ref="F11:AI11" si="1">SUM(F8:F10)</f>
        <v>3</v>
      </c>
      <c r="G11" s="13">
        <f t="shared" si="1"/>
        <v>1</v>
      </c>
      <c r="H11" s="13">
        <f t="shared" si="1"/>
        <v>3</v>
      </c>
      <c r="I11" s="13">
        <f t="shared" si="1"/>
        <v>3</v>
      </c>
      <c r="J11" s="13">
        <f t="shared" si="1"/>
        <v>0</v>
      </c>
      <c r="K11" s="13">
        <f t="shared" si="1"/>
        <v>0</v>
      </c>
      <c r="L11" s="13">
        <f t="shared" si="1"/>
        <v>1</v>
      </c>
      <c r="M11" s="13">
        <f t="shared" si="1"/>
        <v>3</v>
      </c>
      <c r="N11" s="13">
        <f t="shared" si="1"/>
        <v>1</v>
      </c>
      <c r="O11" s="13">
        <f t="shared" si="1"/>
        <v>3</v>
      </c>
      <c r="P11" s="13">
        <f t="shared" si="1"/>
        <v>3</v>
      </c>
      <c r="Q11" s="13">
        <f t="shared" si="1"/>
        <v>0</v>
      </c>
      <c r="R11" s="13">
        <f t="shared" si="1"/>
        <v>0</v>
      </c>
      <c r="S11" s="13">
        <f t="shared" si="1"/>
        <v>1</v>
      </c>
      <c r="T11" s="13">
        <f t="shared" si="1"/>
        <v>3</v>
      </c>
      <c r="U11" s="13">
        <f t="shared" si="1"/>
        <v>1</v>
      </c>
      <c r="V11" s="13">
        <f t="shared" si="1"/>
        <v>3</v>
      </c>
      <c r="W11" s="13">
        <f t="shared" si="1"/>
        <v>3</v>
      </c>
      <c r="X11" s="13">
        <f t="shared" si="1"/>
        <v>0</v>
      </c>
      <c r="Y11" s="13">
        <f t="shared" si="1"/>
        <v>0</v>
      </c>
      <c r="Z11" s="13">
        <f t="shared" si="1"/>
        <v>1</v>
      </c>
      <c r="AA11" s="13">
        <f t="shared" si="1"/>
        <v>3</v>
      </c>
      <c r="AB11" s="13">
        <f t="shared" si="1"/>
        <v>1</v>
      </c>
      <c r="AC11" s="13">
        <f t="shared" si="1"/>
        <v>3</v>
      </c>
      <c r="AD11" s="13">
        <f t="shared" si="1"/>
        <v>3</v>
      </c>
      <c r="AE11" s="13">
        <f t="shared" si="1"/>
        <v>0</v>
      </c>
      <c r="AF11" s="13">
        <f t="shared" si="1"/>
        <v>0</v>
      </c>
      <c r="AG11" s="13">
        <f t="shared" si="1"/>
        <v>1</v>
      </c>
      <c r="AH11" s="13">
        <f t="shared" si="1"/>
        <v>3</v>
      </c>
      <c r="AI11" s="13">
        <f t="shared" si="1"/>
        <v>1</v>
      </c>
      <c r="AJ11" s="14">
        <f>SUM(E11:AI11)</f>
        <v>49</v>
      </c>
    </row>
    <row r="12" spans="1:36" ht="28.5" customHeight="1" x14ac:dyDescent="0.4">
      <c r="A12" s="18" t="s">
        <v>10</v>
      </c>
      <c r="B12" s="19"/>
      <c r="C12" s="24" t="s">
        <v>7</v>
      </c>
      <c r="D12" s="25"/>
      <c r="E12" s="73">
        <f>E8*1</f>
        <v>1</v>
      </c>
      <c r="F12" s="73">
        <f t="shared" ref="F12:AI12" si="2">F8*1</f>
        <v>0</v>
      </c>
      <c r="G12" s="73">
        <f t="shared" si="2"/>
        <v>1</v>
      </c>
      <c r="H12" s="73">
        <f t="shared" si="2"/>
        <v>0</v>
      </c>
      <c r="I12" s="73">
        <f t="shared" si="2"/>
        <v>1</v>
      </c>
      <c r="J12" s="73">
        <f t="shared" si="2"/>
        <v>0</v>
      </c>
      <c r="K12" s="73">
        <f t="shared" si="2"/>
        <v>0</v>
      </c>
      <c r="L12" s="73">
        <f t="shared" si="2"/>
        <v>1</v>
      </c>
      <c r="M12" s="73">
        <f t="shared" si="2"/>
        <v>0</v>
      </c>
      <c r="N12" s="73">
        <f t="shared" si="2"/>
        <v>1</v>
      </c>
      <c r="O12" s="73">
        <f t="shared" si="2"/>
        <v>0</v>
      </c>
      <c r="P12" s="73">
        <f t="shared" si="2"/>
        <v>1</v>
      </c>
      <c r="Q12" s="73">
        <f t="shared" si="2"/>
        <v>0</v>
      </c>
      <c r="R12" s="73">
        <f t="shared" si="2"/>
        <v>0</v>
      </c>
      <c r="S12" s="73">
        <f t="shared" si="2"/>
        <v>1</v>
      </c>
      <c r="T12" s="73">
        <f t="shared" si="2"/>
        <v>0</v>
      </c>
      <c r="U12" s="73">
        <f t="shared" si="2"/>
        <v>1</v>
      </c>
      <c r="V12" s="73">
        <f t="shared" si="2"/>
        <v>0</v>
      </c>
      <c r="W12" s="73">
        <f t="shared" si="2"/>
        <v>1</v>
      </c>
      <c r="X12" s="73">
        <f t="shared" si="2"/>
        <v>0</v>
      </c>
      <c r="Y12" s="73">
        <f t="shared" si="2"/>
        <v>0</v>
      </c>
      <c r="Z12" s="73">
        <f t="shared" si="2"/>
        <v>1</v>
      </c>
      <c r="AA12" s="73">
        <f t="shared" si="2"/>
        <v>0</v>
      </c>
      <c r="AB12" s="73">
        <f t="shared" si="2"/>
        <v>1</v>
      </c>
      <c r="AC12" s="73">
        <f t="shared" si="2"/>
        <v>0</v>
      </c>
      <c r="AD12" s="73">
        <f t="shared" si="2"/>
        <v>1</v>
      </c>
      <c r="AE12" s="73">
        <f t="shared" si="2"/>
        <v>0</v>
      </c>
      <c r="AF12" s="73">
        <f t="shared" si="2"/>
        <v>0</v>
      </c>
      <c r="AG12" s="73">
        <f t="shared" si="2"/>
        <v>1</v>
      </c>
      <c r="AH12" s="73">
        <f t="shared" si="2"/>
        <v>0</v>
      </c>
      <c r="AI12" s="73">
        <f t="shared" si="2"/>
        <v>1</v>
      </c>
      <c r="AJ12" s="9"/>
    </row>
    <row r="13" spans="1:36" ht="28.5" customHeight="1" x14ac:dyDescent="0.4">
      <c r="A13" s="20"/>
      <c r="B13" s="21"/>
      <c r="C13" s="26" t="s">
        <v>8</v>
      </c>
      <c r="D13" s="27"/>
      <c r="E13" s="74">
        <f>E9*0.5</f>
        <v>0</v>
      </c>
      <c r="F13" s="74">
        <f t="shared" ref="F13:AI13" si="3">F9*0.5</f>
        <v>0.5</v>
      </c>
      <c r="G13" s="74">
        <f t="shared" si="3"/>
        <v>0</v>
      </c>
      <c r="H13" s="74">
        <f t="shared" si="3"/>
        <v>0.5</v>
      </c>
      <c r="I13" s="74">
        <f t="shared" si="3"/>
        <v>0.5</v>
      </c>
      <c r="J13" s="74">
        <f t="shared" si="3"/>
        <v>0</v>
      </c>
      <c r="K13" s="74">
        <f t="shared" si="3"/>
        <v>0</v>
      </c>
      <c r="L13" s="74">
        <f t="shared" si="3"/>
        <v>0</v>
      </c>
      <c r="M13" s="74">
        <f t="shared" si="3"/>
        <v>0.5</v>
      </c>
      <c r="N13" s="74">
        <f t="shared" si="3"/>
        <v>0</v>
      </c>
      <c r="O13" s="74">
        <f t="shared" si="3"/>
        <v>0.5</v>
      </c>
      <c r="P13" s="74">
        <f>P9*0.5</f>
        <v>0.5</v>
      </c>
      <c r="Q13" s="74">
        <f t="shared" si="3"/>
        <v>0</v>
      </c>
      <c r="R13" s="74">
        <f t="shared" si="3"/>
        <v>0</v>
      </c>
      <c r="S13" s="74">
        <f t="shared" si="3"/>
        <v>0</v>
      </c>
      <c r="T13" s="74">
        <f t="shared" si="3"/>
        <v>0.5</v>
      </c>
      <c r="U13" s="74">
        <f t="shared" si="3"/>
        <v>0</v>
      </c>
      <c r="V13" s="74">
        <f t="shared" si="3"/>
        <v>0.5</v>
      </c>
      <c r="W13" s="74">
        <f>W9*0.5</f>
        <v>0.5</v>
      </c>
      <c r="X13" s="74">
        <f t="shared" si="3"/>
        <v>0</v>
      </c>
      <c r="Y13" s="74">
        <f t="shared" si="3"/>
        <v>0</v>
      </c>
      <c r="Z13" s="74">
        <f t="shared" si="3"/>
        <v>0</v>
      </c>
      <c r="AA13" s="74">
        <f t="shared" si="3"/>
        <v>0.5</v>
      </c>
      <c r="AB13" s="74">
        <f t="shared" si="3"/>
        <v>0</v>
      </c>
      <c r="AC13" s="74">
        <f t="shared" si="3"/>
        <v>0.5</v>
      </c>
      <c r="AD13" s="74">
        <f t="shared" si="3"/>
        <v>0.5</v>
      </c>
      <c r="AE13" s="74">
        <f t="shared" si="3"/>
        <v>0</v>
      </c>
      <c r="AF13" s="74">
        <f t="shared" si="3"/>
        <v>0</v>
      </c>
      <c r="AG13" s="74">
        <f t="shared" si="3"/>
        <v>0</v>
      </c>
      <c r="AH13" s="74">
        <f t="shared" si="3"/>
        <v>0.5</v>
      </c>
      <c r="AI13" s="74">
        <f t="shared" si="3"/>
        <v>0</v>
      </c>
      <c r="AJ13" s="11"/>
    </row>
    <row r="14" spans="1:36" ht="28.5" customHeight="1" x14ac:dyDescent="0.4">
      <c r="A14" s="20"/>
      <c r="B14" s="21"/>
      <c r="C14" s="26" t="s">
        <v>9</v>
      </c>
      <c r="D14" s="27"/>
      <c r="E14" s="74">
        <f t="shared" ref="E14:AI14" si="4">E10*0.33</f>
        <v>0</v>
      </c>
      <c r="F14" s="74">
        <f t="shared" si="4"/>
        <v>0.66</v>
      </c>
      <c r="G14" s="74">
        <f t="shared" si="4"/>
        <v>0</v>
      </c>
      <c r="H14" s="74">
        <f t="shared" si="4"/>
        <v>0.66</v>
      </c>
      <c r="I14" s="74">
        <f t="shared" si="4"/>
        <v>0.33</v>
      </c>
      <c r="J14" s="74">
        <f t="shared" si="4"/>
        <v>0</v>
      </c>
      <c r="K14" s="74">
        <f t="shared" si="4"/>
        <v>0</v>
      </c>
      <c r="L14" s="74">
        <f t="shared" si="4"/>
        <v>0</v>
      </c>
      <c r="M14" s="74">
        <f t="shared" si="4"/>
        <v>0.66</v>
      </c>
      <c r="N14" s="74">
        <f t="shared" si="4"/>
        <v>0</v>
      </c>
      <c r="O14" s="74">
        <f t="shared" si="4"/>
        <v>0.66</v>
      </c>
      <c r="P14" s="74">
        <f t="shared" si="4"/>
        <v>0.33</v>
      </c>
      <c r="Q14" s="74">
        <f t="shared" si="4"/>
        <v>0</v>
      </c>
      <c r="R14" s="74">
        <f t="shared" si="4"/>
        <v>0</v>
      </c>
      <c r="S14" s="74">
        <f t="shared" si="4"/>
        <v>0</v>
      </c>
      <c r="T14" s="74">
        <f t="shared" si="4"/>
        <v>0.66</v>
      </c>
      <c r="U14" s="74">
        <f t="shared" si="4"/>
        <v>0</v>
      </c>
      <c r="V14" s="74">
        <f t="shared" si="4"/>
        <v>0.66</v>
      </c>
      <c r="W14" s="74">
        <f t="shared" si="4"/>
        <v>0.33</v>
      </c>
      <c r="X14" s="74">
        <f t="shared" si="4"/>
        <v>0</v>
      </c>
      <c r="Y14" s="74">
        <f t="shared" si="4"/>
        <v>0</v>
      </c>
      <c r="Z14" s="74">
        <f t="shared" si="4"/>
        <v>0</v>
      </c>
      <c r="AA14" s="74">
        <f t="shared" si="4"/>
        <v>0.66</v>
      </c>
      <c r="AB14" s="74">
        <f t="shared" si="4"/>
        <v>0</v>
      </c>
      <c r="AC14" s="74">
        <f t="shared" si="4"/>
        <v>0.66</v>
      </c>
      <c r="AD14" s="74">
        <f t="shared" si="4"/>
        <v>0.33</v>
      </c>
      <c r="AE14" s="74">
        <f t="shared" si="4"/>
        <v>0</v>
      </c>
      <c r="AF14" s="74">
        <f t="shared" si="4"/>
        <v>0</v>
      </c>
      <c r="AG14" s="74">
        <f t="shared" si="4"/>
        <v>0</v>
      </c>
      <c r="AH14" s="74">
        <f t="shared" si="4"/>
        <v>0.66</v>
      </c>
      <c r="AI14" s="74">
        <f t="shared" si="4"/>
        <v>0</v>
      </c>
      <c r="AJ14" s="15"/>
    </row>
    <row r="15" spans="1:36" ht="28.5" customHeight="1" x14ac:dyDescent="0.4">
      <c r="A15" s="22"/>
      <c r="B15" s="23"/>
      <c r="C15" s="28" t="s">
        <v>3</v>
      </c>
      <c r="D15" s="29"/>
      <c r="E15" s="13">
        <f>SUM(E12:E14)</f>
        <v>1</v>
      </c>
      <c r="F15" s="13">
        <f t="shared" ref="F15:AI15" si="5">SUM(F12:F14)</f>
        <v>1.1600000000000001</v>
      </c>
      <c r="G15" s="13">
        <f t="shared" si="5"/>
        <v>1</v>
      </c>
      <c r="H15" s="13">
        <f t="shared" si="5"/>
        <v>1.1600000000000001</v>
      </c>
      <c r="I15" s="13">
        <f t="shared" si="5"/>
        <v>1.83</v>
      </c>
      <c r="J15" s="13">
        <f t="shared" si="5"/>
        <v>0</v>
      </c>
      <c r="K15" s="13">
        <f t="shared" si="5"/>
        <v>0</v>
      </c>
      <c r="L15" s="13">
        <f t="shared" si="5"/>
        <v>1</v>
      </c>
      <c r="M15" s="13">
        <f t="shared" si="5"/>
        <v>1.1600000000000001</v>
      </c>
      <c r="N15" s="13">
        <f t="shared" si="5"/>
        <v>1</v>
      </c>
      <c r="O15" s="13">
        <f t="shared" si="5"/>
        <v>1.1600000000000001</v>
      </c>
      <c r="P15" s="13">
        <f t="shared" si="5"/>
        <v>1.83</v>
      </c>
      <c r="Q15" s="13">
        <f t="shared" si="5"/>
        <v>0</v>
      </c>
      <c r="R15" s="13">
        <f t="shared" si="5"/>
        <v>0</v>
      </c>
      <c r="S15" s="13">
        <f t="shared" si="5"/>
        <v>1</v>
      </c>
      <c r="T15" s="13">
        <f t="shared" si="5"/>
        <v>1.1600000000000001</v>
      </c>
      <c r="U15" s="13">
        <f t="shared" si="5"/>
        <v>1</v>
      </c>
      <c r="V15" s="13">
        <f t="shared" si="5"/>
        <v>1.1600000000000001</v>
      </c>
      <c r="W15" s="13">
        <f t="shared" si="5"/>
        <v>1.83</v>
      </c>
      <c r="X15" s="13">
        <f t="shared" si="5"/>
        <v>0</v>
      </c>
      <c r="Y15" s="13">
        <f t="shared" si="5"/>
        <v>0</v>
      </c>
      <c r="Z15" s="13">
        <f t="shared" si="5"/>
        <v>1</v>
      </c>
      <c r="AA15" s="13">
        <f t="shared" si="5"/>
        <v>1.1600000000000001</v>
      </c>
      <c r="AB15" s="13">
        <f t="shared" si="5"/>
        <v>1</v>
      </c>
      <c r="AC15" s="13">
        <f t="shared" si="5"/>
        <v>1.1600000000000001</v>
      </c>
      <c r="AD15" s="13">
        <f t="shared" si="5"/>
        <v>1.83</v>
      </c>
      <c r="AE15" s="13">
        <f t="shared" si="5"/>
        <v>0</v>
      </c>
      <c r="AF15" s="13">
        <f t="shared" si="5"/>
        <v>0</v>
      </c>
      <c r="AG15" s="13">
        <f t="shared" si="5"/>
        <v>1</v>
      </c>
      <c r="AH15" s="13">
        <f t="shared" si="5"/>
        <v>1.1600000000000001</v>
      </c>
      <c r="AI15" s="13">
        <f t="shared" si="5"/>
        <v>1</v>
      </c>
      <c r="AJ15" s="14">
        <f>SUM(E15:AI15)</f>
        <v>27.76</v>
      </c>
    </row>
    <row r="16" spans="1:36" ht="28.5" customHeight="1" x14ac:dyDescent="0.4">
      <c r="A16" s="30" t="s">
        <v>11</v>
      </c>
      <c r="B16" s="31"/>
      <c r="C16" s="31"/>
      <c r="D16" s="32"/>
      <c r="E16" s="71">
        <v>1</v>
      </c>
      <c r="F16" s="71">
        <v>1</v>
      </c>
      <c r="G16" s="71">
        <v>1</v>
      </c>
      <c r="H16" s="71">
        <v>2</v>
      </c>
      <c r="I16" s="71">
        <v>2</v>
      </c>
      <c r="J16" s="71"/>
      <c r="K16" s="71"/>
      <c r="L16" s="71">
        <v>1</v>
      </c>
      <c r="M16" s="71">
        <v>1</v>
      </c>
      <c r="N16" s="71">
        <v>1</v>
      </c>
      <c r="O16" s="71">
        <v>2</v>
      </c>
      <c r="P16" s="71">
        <v>2</v>
      </c>
      <c r="Q16" s="71"/>
      <c r="R16" s="71"/>
      <c r="S16" s="71">
        <v>1</v>
      </c>
      <c r="T16" s="71">
        <v>1</v>
      </c>
      <c r="U16" s="71">
        <v>1</v>
      </c>
      <c r="V16" s="71">
        <v>2</v>
      </c>
      <c r="W16" s="71">
        <v>2</v>
      </c>
      <c r="X16" s="71"/>
      <c r="Y16" s="71"/>
      <c r="Z16" s="71">
        <v>1</v>
      </c>
      <c r="AA16" s="71">
        <v>1</v>
      </c>
      <c r="AB16" s="71">
        <v>1</v>
      </c>
      <c r="AC16" s="71">
        <v>2</v>
      </c>
      <c r="AD16" s="71">
        <v>2</v>
      </c>
      <c r="AE16" s="71"/>
      <c r="AF16" s="71"/>
      <c r="AG16" s="71">
        <v>1</v>
      </c>
      <c r="AH16" s="71">
        <v>1</v>
      </c>
      <c r="AI16" s="72">
        <v>1</v>
      </c>
      <c r="AJ16" s="14">
        <f>SUM(E16:AI16)</f>
        <v>31</v>
      </c>
    </row>
    <row r="18" spans="1:29" ht="19.5" customHeight="1" x14ac:dyDescent="0.4">
      <c r="A18" s="16" t="s">
        <v>12</v>
      </c>
      <c r="B18" s="16"/>
      <c r="C18" s="16"/>
      <c r="D18" s="16"/>
      <c r="E18" s="16"/>
      <c r="F18" s="16"/>
      <c r="G18" s="16"/>
      <c r="H18" s="16"/>
      <c r="I18" s="16">
        <f>COUNTIF(E11:AI11,"&gt;0")</f>
        <v>23</v>
      </c>
      <c r="J18" s="16"/>
      <c r="K18" s="16"/>
      <c r="L18" s="1" t="s">
        <v>4</v>
      </c>
      <c r="O18" s="16" t="s">
        <v>13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>
        <f>IFERROR(AJ11/I18, "")</f>
        <v>2.1304347826086958</v>
      </c>
      <c r="AA18" s="17"/>
      <c r="AB18" s="17"/>
      <c r="AC18" s="1" t="s">
        <v>14</v>
      </c>
    </row>
    <row r="20" spans="1:29" ht="21.75" customHeight="1" x14ac:dyDescent="0.4">
      <c r="B20" s="1" t="s">
        <v>15</v>
      </c>
      <c r="C20" s="1" t="s">
        <v>16</v>
      </c>
    </row>
    <row r="21" spans="1:29" ht="21.75" customHeight="1" x14ac:dyDescent="0.4">
      <c r="C21" s="1" t="s">
        <v>17</v>
      </c>
    </row>
    <row r="22" spans="1:29" ht="21.75" customHeight="1" x14ac:dyDescent="0.4">
      <c r="C22" s="1" t="s">
        <v>18</v>
      </c>
    </row>
  </sheetData>
  <sheetProtection algorithmName="SHA-512" hashValue="CJ2JDOwQaB90b27X2LC0Mwe1NH4x18CgVgqjGNU4QPdivUTXgSXgJ/NkcvjOSReosvYDHj29L0Tj2DSRLwYBwg==" saltValue="F/AFbJwgzUxQmPSzE1ILzg==" spinCount="100000" sheet="1" objects="1" scenarios="1" selectLockedCells="1"/>
  <mergeCells count="25">
    <mergeCell ref="A18:H18"/>
    <mergeCell ref="I18:K18"/>
    <mergeCell ref="O18:Y18"/>
    <mergeCell ref="Z18:AB18"/>
    <mergeCell ref="A12:B15"/>
    <mergeCell ref="C12:D12"/>
    <mergeCell ref="C13:D13"/>
    <mergeCell ref="C14:D14"/>
    <mergeCell ref="C15:D15"/>
    <mergeCell ref="A16:D16"/>
    <mergeCell ref="A5:C7"/>
    <mergeCell ref="AJ5:AJ7"/>
    <mergeCell ref="A8:B11"/>
    <mergeCell ref="C8:D8"/>
    <mergeCell ref="C9:D9"/>
    <mergeCell ref="C10:D10"/>
    <mergeCell ref="C11:D11"/>
    <mergeCell ref="A1:C1"/>
    <mergeCell ref="A2:AJ2"/>
    <mergeCell ref="B3:C3"/>
    <mergeCell ref="D3:F3"/>
    <mergeCell ref="H3:M3"/>
    <mergeCell ref="P3:V3"/>
    <mergeCell ref="Y3:AE3"/>
    <mergeCell ref="AF3:AH3"/>
  </mergeCells>
  <phoneticPr fontId="3"/>
  <conditionalFormatting sqref="G3 O3 X3 S5">
    <cfRule type="cellIs" dxfId="3" priority="2" operator="equal">
      <formula>""</formula>
    </cfRule>
  </conditionalFormatting>
  <conditionalFormatting sqref="E7">
    <cfRule type="cellIs" dxfId="2" priority="1" operator="equal">
      <formula>"＊"</formula>
    </cfRule>
  </conditionalFormatting>
  <dataValidations count="2">
    <dataValidation type="list" allowBlank="1" showInputMessage="1" showErrorMessage="1" sqref="G3 O3 X3">
      <formula1>"○"</formula1>
    </dataValidation>
    <dataValidation type="list" allowBlank="1" showInputMessage="1" showErrorMessage="1" sqref="E7">
      <formula1>"＊,月,火,水,木,金,土,日"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報酬算定区分（新規・児発・放デイ共通）_別添</vt:lpstr>
      <vt:lpstr>記載例</vt:lpstr>
      <vt:lpstr>記載例!Print_Area</vt:lpstr>
      <vt:lpstr>'報酬算定区分（新規・児発・放デイ共通）_別添'!Print_Area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慎吾</dc:creator>
  <cp:lastModifiedBy>島袋　慎吾</cp:lastModifiedBy>
  <cp:lastPrinted>2022-09-06T06:51:18Z</cp:lastPrinted>
  <dcterms:created xsi:type="dcterms:W3CDTF">2022-09-06T02:49:52Z</dcterms:created>
  <dcterms:modified xsi:type="dcterms:W3CDTF">2022-09-06T07:16:13Z</dcterms:modified>
</cp:coreProperties>
</file>