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kubotayu\Desktop\"/>
    </mc:Choice>
  </mc:AlternateContent>
  <xr:revisionPtr revIDLastSave="0" documentId="13_ncr:1_{5086D65F-7BDA-4C56-AD65-0125A9D0D12A}" xr6:coauthVersionLast="47" xr6:coauthVersionMax="47" xr10:uidLastSave="{00000000-0000-0000-0000-000000000000}"/>
  <bookViews>
    <workbookView xWindow="29715" yWindow="150" windowWidth="12810" windowHeight="15420" xr2:uid="{00000000-000D-0000-FFFF-FFFF00000000}"/>
  </bookViews>
  <sheets>
    <sheet name="様式【入力用】" sheetId="14" r:id="rId1"/>
    <sheet name="記入例【入力用】" sheetId="16" r:id="rId2"/>
    <sheet name="様式【手書き用】" sheetId="15" r:id="rId3"/>
    <sheet name="記入例【手書き用】" sheetId="17" r:id="rId4"/>
  </sheets>
  <definedNames>
    <definedName name="_xlnm.Print_Area" localSheetId="3">記入例【手書き用】!$A$1:$T$87</definedName>
    <definedName name="_xlnm.Print_Area" localSheetId="1">記入例【入力用】!$A$1:$T$87</definedName>
    <definedName name="_xlnm.Print_Area" localSheetId="2">様式【手書き用】!$A$1:$T$87</definedName>
    <definedName name="_xlnm.Print_Area" localSheetId="0">様式【入力用】!$A$1:$T$87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" i="17" l="1"/>
  <c r="K40" i="17"/>
  <c r="J40" i="17"/>
  <c r="I40" i="17"/>
  <c r="H40" i="17"/>
  <c r="G40" i="17"/>
  <c r="M39" i="17"/>
  <c r="C39" i="17"/>
  <c r="M38" i="17"/>
  <c r="C38" i="17"/>
  <c r="M37" i="17"/>
  <c r="M36" i="17"/>
  <c r="L36" i="17"/>
  <c r="K36" i="17"/>
  <c r="J36" i="17"/>
  <c r="I36" i="17"/>
  <c r="H36" i="17"/>
  <c r="G36" i="17"/>
  <c r="F36" i="17"/>
  <c r="F40" i="17" s="1"/>
  <c r="M40" i="17" s="1"/>
  <c r="D36" i="17"/>
  <c r="D40" i="17" s="1"/>
  <c r="C36" i="17"/>
  <c r="C40" i="17" s="1"/>
  <c r="M26" i="17"/>
  <c r="M25" i="17"/>
  <c r="M24" i="17"/>
  <c r="M23" i="17"/>
  <c r="M22" i="17"/>
  <c r="M21" i="17"/>
  <c r="L40" i="16" l="1"/>
  <c r="K40" i="16"/>
  <c r="M39" i="16"/>
  <c r="C39" i="16"/>
  <c r="M38" i="16"/>
  <c r="C38" i="16"/>
  <c r="M37" i="16"/>
  <c r="L36" i="16"/>
  <c r="K36" i="16"/>
  <c r="J36" i="16"/>
  <c r="J40" i="16" s="1"/>
  <c r="I36" i="16"/>
  <c r="I40" i="16" s="1"/>
  <c r="H36" i="16"/>
  <c r="H40" i="16" s="1"/>
  <c r="G36" i="16"/>
  <c r="G40" i="16" s="1"/>
  <c r="F36" i="16"/>
  <c r="D36" i="16"/>
  <c r="D40" i="16" s="1"/>
  <c r="C36" i="16"/>
  <c r="M35" i="16"/>
  <c r="O35" i="16" s="1"/>
  <c r="M34" i="16"/>
  <c r="O34" i="16" s="1"/>
  <c r="M33" i="16"/>
  <c r="O33" i="16" s="1"/>
  <c r="O32" i="16"/>
  <c r="M32" i="16"/>
  <c r="M31" i="16"/>
  <c r="O31" i="16" s="1"/>
  <c r="M30" i="16"/>
  <c r="O30" i="16" s="1"/>
  <c r="M29" i="16"/>
  <c r="O29" i="16" s="1"/>
  <c r="M28" i="16"/>
  <c r="O28" i="16" s="1"/>
  <c r="M27" i="16"/>
  <c r="O27" i="16" s="1"/>
  <c r="M26" i="16"/>
  <c r="O26" i="16" s="1"/>
  <c r="M25" i="16"/>
  <c r="O25" i="16" s="1"/>
  <c r="M24" i="16"/>
  <c r="O24" i="16" s="1"/>
  <c r="M23" i="16"/>
  <c r="O23" i="16" s="1"/>
  <c r="M22" i="16"/>
  <c r="O22" i="16" s="1"/>
  <c r="M21" i="16"/>
  <c r="O21" i="16" s="1"/>
  <c r="O38" i="16" l="1"/>
  <c r="C40" i="16"/>
  <c r="M36" i="16"/>
  <c r="O36" i="16" s="1"/>
  <c r="O39" i="16"/>
  <c r="F40" i="16"/>
  <c r="M40" i="16" s="1"/>
  <c r="O40" i="16" s="1"/>
  <c r="I36" i="14" l="1"/>
  <c r="G36" i="14"/>
  <c r="H36" i="14"/>
  <c r="J36" i="14"/>
  <c r="K36" i="14"/>
  <c r="L36" i="14"/>
  <c r="F36" i="14"/>
  <c r="D36" i="14"/>
  <c r="D40" i="14" s="1"/>
  <c r="C36" i="14"/>
  <c r="M29" i="14"/>
  <c r="O29" i="14" s="1"/>
  <c r="M21" i="14"/>
  <c r="O21" i="14" s="1"/>
  <c r="M22" i="14"/>
  <c r="O22" i="14" s="1"/>
  <c r="M28" i="14"/>
  <c r="O28" i="14" s="1"/>
  <c r="M27" i="14"/>
  <c r="O27" i="14" s="1"/>
  <c r="M26" i="14"/>
  <c r="O26" i="14" s="1"/>
  <c r="M25" i="14"/>
  <c r="O25" i="14" s="1"/>
  <c r="M24" i="14"/>
  <c r="O24" i="14" s="1"/>
  <c r="M23" i="14"/>
  <c r="O23" i="14" s="1"/>
  <c r="M31" i="14"/>
  <c r="O31" i="14" s="1"/>
  <c r="M30" i="14"/>
  <c r="O30" i="14" s="1"/>
  <c r="C38" i="14" l="1"/>
  <c r="C39" i="14"/>
  <c r="M39" i="14"/>
  <c r="M38" i="14"/>
  <c r="M37" i="14"/>
  <c r="L40" i="14"/>
  <c r="K40" i="14"/>
  <c r="J40" i="14"/>
  <c r="I40" i="14"/>
  <c r="H40" i="14"/>
  <c r="G40" i="14"/>
  <c r="M35" i="14"/>
  <c r="O35" i="14" s="1"/>
  <c r="M34" i="14"/>
  <c r="O34" i="14" s="1"/>
  <c r="M33" i="14"/>
  <c r="O33" i="14" s="1"/>
  <c r="M32" i="14"/>
  <c r="O32" i="14" s="1"/>
  <c r="O39" i="14" l="1"/>
  <c r="O38" i="14"/>
  <c r="C40" i="14"/>
  <c r="M36" i="14"/>
  <c r="O36" i="14" s="1"/>
  <c r="F40" i="14"/>
  <c r="M40" i="14" s="1"/>
  <c r="O40" i="14" l="1"/>
</calcChain>
</file>

<file path=xl/sharedStrings.xml><?xml version="1.0" encoding="utf-8"?>
<sst xmlns="http://schemas.openxmlformats.org/spreadsheetml/2006/main" count="350" uniqueCount="80">
  <si>
    <t>施設名称</t>
    <rPh sb="0" eb="2">
      <t>シセツ</t>
    </rPh>
    <rPh sb="2" eb="4">
      <t>メイショウ</t>
    </rPh>
    <phoneticPr fontId="1"/>
  </si>
  <si>
    <t>施設代表者</t>
    <rPh sb="0" eb="2">
      <t>シセツ</t>
    </rPh>
    <rPh sb="2" eb="4">
      <t>ダイヒョウ</t>
    </rPh>
    <rPh sb="4" eb="5">
      <t>シャ</t>
    </rPh>
    <phoneticPr fontId="1"/>
  </si>
  <si>
    <t>年</t>
    <rPh sb="0" eb="1">
      <t>ネン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</si>
  <si>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</si>
  <si>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</si>
  <si>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ＦＡＸ</t>
    <phoneticPr fontId="1"/>
  </si>
  <si>
    <t>発生日時</t>
    <rPh sb="0" eb="2">
      <t>ハッセイ</t>
    </rPh>
    <rPh sb="2" eb="4">
      <t>ニチジ</t>
    </rPh>
    <phoneticPr fontId="1"/>
  </si>
  <si>
    <t>（いつ）</t>
    <phoneticPr fontId="1"/>
  </si>
  <si>
    <t>（内容）</t>
    <rPh sb="1" eb="3">
      <t>ナイヨウ</t>
    </rPh>
    <phoneticPr fontId="1"/>
  </si>
  <si>
    <t>給食状況</t>
    <rPh sb="0" eb="2">
      <t>キュウショク</t>
    </rPh>
    <rPh sb="2" eb="4">
      <t>ジョウキョウ</t>
    </rPh>
    <phoneticPr fontId="1"/>
  </si>
  <si>
    <t>備考</t>
    <rPh sb="0" eb="2">
      <t>ビコウ</t>
    </rPh>
    <phoneticPr fontId="1"/>
  </si>
  <si>
    <t>職　　　員</t>
    <rPh sb="0" eb="1">
      <t>ショク</t>
    </rPh>
    <rPh sb="4" eb="5">
      <t>イン</t>
    </rPh>
    <phoneticPr fontId="1"/>
  </si>
  <si>
    <t>：</t>
    <phoneticPr fontId="1"/>
  </si>
  <si>
    <t>名</t>
    <rPh sb="0" eb="1">
      <t>メイ</t>
    </rPh>
    <phoneticPr fontId="1"/>
  </si>
  <si>
    <t>令和</t>
    <rPh sb="0" eb="2">
      <t>レイワ</t>
    </rPh>
    <phoneticPr fontId="1"/>
  </si>
  <si>
    <t>利用者合計</t>
    <rPh sb="0" eb="3">
      <t>リヨウシャ</t>
    </rPh>
    <rPh sb="3" eb="5">
      <t>ゴウケイ</t>
    </rPh>
    <phoneticPr fontId="1"/>
  </si>
  <si>
    <t>合計</t>
    <rPh sb="0" eb="2">
      <t>ゴウケイ</t>
    </rPh>
    <phoneticPr fontId="1"/>
  </si>
  <si>
    <r>
      <t>c.発症状況（　※毎日の</t>
    </r>
    <r>
      <rPr>
        <b/>
        <u/>
        <sz val="9"/>
        <color theme="1"/>
        <rFont val="ＭＳ Ｐゴシック"/>
        <family val="3"/>
        <charset val="128"/>
        <scheme val="minor"/>
      </rPr>
      <t>新たな発症者数</t>
    </r>
    <r>
      <rPr>
        <sz val="9"/>
        <color theme="1"/>
        <rFont val="ＭＳ Ｐゴシック"/>
        <family val="3"/>
        <charset val="128"/>
        <scheme val="minor"/>
      </rPr>
      <t>　）</t>
    </r>
    <rPh sb="15" eb="18">
      <t>ハッショウシャ</t>
    </rPh>
    <phoneticPr fontId="1"/>
  </si>
  <si>
    <t>）</t>
    <phoneticPr fontId="1"/>
  </si>
  <si>
    <t>医療機関から感染対策の指導・助言をもらっているか</t>
    <rPh sb="0" eb="4">
      <t>イリョウキカン</t>
    </rPh>
    <rPh sb="6" eb="10">
      <t>カンセンタイサク</t>
    </rPh>
    <rPh sb="11" eb="13">
      <t>シドウ</t>
    </rPh>
    <rPh sb="14" eb="16">
      <t>ジョゲン</t>
    </rPh>
    <phoneticPr fontId="1"/>
  </si>
  <si>
    <t>施設職員のうち
医療従事者</t>
    <rPh sb="0" eb="2">
      <t>シセツ</t>
    </rPh>
    <rPh sb="2" eb="4">
      <t>ショクイン</t>
    </rPh>
    <rPh sb="8" eb="10">
      <t>イリョウ</t>
    </rPh>
    <rPh sb="10" eb="13">
      <t>ジュウジシャ</t>
    </rPh>
    <phoneticPr fontId="1"/>
  </si>
  <si>
    <t>感染症名</t>
    <rPh sb="0" eb="3">
      <t>カンセンショウ</t>
    </rPh>
    <rPh sb="3" eb="4">
      <t>メイ</t>
    </rPh>
    <phoneticPr fontId="1"/>
  </si>
  <si>
    <t>感染が広がった要因と思われること
（集団行事など）</t>
    <rPh sb="0" eb="2">
      <t>カンセン</t>
    </rPh>
    <rPh sb="3" eb="4">
      <t>ヒロ</t>
    </rPh>
    <rPh sb="7" eb="9">
      <t>ヨウイン</t>
    </rPh>
    <rPh sb="10" eb="11">
      <t>オモ</t>
    </rPh>
    <rPh sb="18" eb="20">
      <t>シュウダン</t>
    </rPh>
    <rPh sb="20" eb="22">
      <t>ギョウジ</t>
    </rPh>
    <phoneticPr fontId="1"/>
  </si>
  <si>
    <t>実施している
感染対策</t>
    <rPh sb="0" eb="2">
      <t>ジッシ</t>
    </rPh>
    <rPh sb="7" eb="11">
      <t>カンセンタイサク</t>
    </rPh>
    <phoneticPr fontId="1"/>
  </si>
  <si>
    <t>（</t>
    <phoneticPr fontId="1"/>
  </si>
  <si>
    <t>（対策開始日）</t>
    <rPh sb="1" eb="3">
      <t>タイサク</t>
    </rPh>
    <rPh sb="3" eb="5">
      <t>カイシ</t>
    </rPh>
    <rPh sb="5" eb="6">
      <t>ヒ</t>
    </rPh>
    <phoneticPr fontId="1"/>
  </si>
  <si>
    <t>〇職員数</t>
    <rPh sb="1" eb="3">
      <t>ショクイン</t>
    </rPh>
    <rPh sb="3" eb="4">
      <t>スウ</t>
    </rPh>
    <phoneticPr fontId="1"/>
  </si>
  <si>
    <t>★保健所記入欄★</t>
    <rPh sb="1" eb="4">
      <t>ホケンジョ</t>
    </rPh>
    <rPh sb="4" eb="7">
      <t>キニュウラン</t>
    </rPh>
    <phoneticPr fontId="1"/>
  </si>
  <si>
    <t>　</t>
    <phoneticPr fontId="1"/>
  </si>
  <si>
    <t>　備考：</t>
    <rPh sb="1" eb="3">
      <t>ビコウ</t>
    </rPh>
    <phoneticPr fontId="1"/>
  </si>
  <si>
    <r>
      <t xml:space="preserve">発症率(%)
</t>
    </r>
    <r>
      <rPr>
        <sz val="7"/>
        <color theme="1"/>
        <rFont val="ＭＳ Ｐゴシック"/>
        <family val="3"/>
        <charset val="128"/>
        <scheme val="minor"/>
      </rPr>
      <t>(b+c)/a</t>
    </r>
    <r>
      <rPr>
        <sz val="6"/>
        <color theme="1"/>
        <rFont val="ＭＳ Ｐゴシック"/>
        <family val="3"/>
        <charset val="128"/>
        <scheme val="minor"/>
      </rPr>
      <t xml:space="preserve">
自動計算</t>
    </r>
    <rPh sb="0" eb="3">
      <t>ハッショウリツ</t>
    </rPh>
    <rPh sb="15" eb="19">
      <t>ジドウケイサン</t>
    </rPh>
    <phoneticPr fontId="1"/>
  </si>
  <si>
    <t>(再掲)入院・重症者数</t>
    <rPh sb="1" eb="3">
      <t>サイケイ</t>
    </rPh>
    <rPh sb="4" eb="6">
      <t>ニュウイン</t>
    </rPh>
    <rPh sb="7" eb="10">
      <t>ジュウショウシャ</t>
    </rPh>
    <rPh sb="10" eb="11">
      <t>カズ</t>
    </rPh>
    <phoneticPr fontId="1"/>
  </si>
  <si>
    <t>今週の
c.新規
発症者合計</t>
    <rPh sb="0" eb="2">
      <t>コンシュウ</t>
    </rPh>
    <rPh sb="6" eb="8">
      <t>シンキ</t>
    </rPh>
    <rPh sb="9" eb="12">
      <t>ハッショウシャ</t>
    </rPh>
    <rPh sb="12" eb="14">
      <t>ゴウケイ</t>
    </rPh>
    <phoneticPr fontId="1"/>
  </si>
  <si>
    <t>b.先週
までの
発症者
合計</t>
    <rPh sb="2" eb="4">
      <t>センシュウ</t>
    </rPh>
    <rPh sb="9" eb="12">
      <t>ハッショウシャ</t>
    </rPh>
    <rPh sb="13" eb="15">
      <t>ゴウケイ</t>
    </rPh>
    <phoneticPr fontId="1"/>
  </si>
  <si>
    <t>この感染症
における
報告回数</t>
    <rPh sb="2" eb="5">
      <t>カンセンショウ</t>
    </rPh>
    <rPh sb="11" eb="13">
      <t>ホウコク</t>
    </rPh>
    <rPh sb="13" eb="15">
      <t>カイスウ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</si>
  <si>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</si>
  <si>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</si>
  <si>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　保健所の施設訪問による感染対策の相談</t>
    <phoneticPr fontId="1"/>
  </si>
  <si>
    <t>　　感染対策に関する困り事・質問</t>
    <rPh sb="2" eb="4">
      <t>カンセン</t>
    </rPh>
    <rPh sb="4" eb="6">
      <t>タイサク</t>
    </rPh>
    <rPh sb="7" eb="8">
      <t>カン</t>
    </rPh>
    <rPh sb="10" eb="11">
      <t>コマ</t>
    </rPh>
    <rPh sb="12" eb="13">
      <t>コト</t>
    </rPh>
    <rPh sb="14" eb="16">
      <t>シツモン</t>
    </rPh>
    <phoneticPr fontId="1"/>
  </si>
  <si>
    <t>内容（</t>
    <rPh sb="0" eb="2">
      <t>ナイヨウ</t>
    </rPh>
    <phoneticPr fontId="1"/>
  </si>
  <si>
    <t>社会福祉施設等における感染症等発生報告書【通所施設・保育園】</t>
    <rPh sb="0" eb="4">
      <t>シャカイフクシ</t>
    </rPh>
    <rPh sb="4" eb="6">
      <t>シセツ</t>
    </rPh>
    <rPh sb="6" eb="7">
      <t>ナド</t>
    </rPh>
    <rPh sb="11" eb="14">
      <t>カンセンショウ</t>
    </rPh>
    <rPh sb="14" eb="15">
      <t>ナド</t>
    </rPh>
    <rPh sb="15" eb="17">
      <t>ハッセイ</t>
    </rPh>
    <rPh sb="17" eb="19">
      <t>ホウコク</t>
    </rPh>
    <rPh sb="19" eb="20">
      <t>ショ</t>
    </rPh>
    <rPh sb="21" eb="23">
      <t>ツウショ</t>
    </rPh>
    <rPh sb="23" eb="25">
      <t>シセツ</t>
    </rPh>
    <rPh sb="26" eb="29">
      <t>ホイクエン</t>
    </rPh>
    <phoneticPr fontId="1"/>
  </si>
  <si>
    <t>〇利用者数</t>
    <rPh sb="1" eb="3">
      <t>リヨウ</t>
    </rPh>
    <rPh sb="3" eb="4">
      <t>シャ</t>
    </rPh>
    <rPh sb="4" eb="5">
      <t>スウ</t>
    </rPh>
    <phoneticPr fontId="1"/>
  </si>
  <si>
    <t>感染症対策向上加算
（介護施設のみ）</t>
    <rPh sb="0" eb="3">
      <t>カンセンショウ</t>
    </rPh>
    <rPh sb="3" eb="5">
      <t>タイサク</t>
    </rPh>
    <rPh sb="5" eb="7">
      <t>コウジョウ</t>
    </rPh>
    <rPh sb="7" eb="9">
      <t>カサン</t>
    </rPh>
    <rPh sb="11" eb="13">
      <t>カイゴ</t>
    </rPh>
    <rPh sb="13" eb="15">
      <t>シセツ</t>
    </rPh>
    <phoneticPr fontId="1"/>
  </si>
  <si>
    <t>嘱託医療機関名</t>
    <rPh sb="0" eb="2">
      <t>ショクタク</t>
    </rPh>
    <rPh sb="2" eb="4">
      <t>イリョウ</t>
    </rPh>
    <rPh sb="4" eb="6">
      <t>キカン</t>
    </rPh>
    <rPh sb="6" eb="7">
      <t>メイ</t>
    </rPh>
    <phoneticPr fontId="1"/>
  </si>
  <si>
    <t>クラス名
（〇歳児）</t>
    <rPh sb="3" eb="4">
      <t>メイ</t>
    </rPh>
    <rPh sb="7" eb="9">
      <t>サイジ</t>
    </rPh>
    <phoneticPr fontId="1"/>
  </si>
  <si>
    <r>
      <t>）</t>
    </r>
    <r>
      <rPr>
        <sz val="8"/>
        <color theme="1"/>
        <rFont val="ＭＳ Ｐゴシック"/>
        <family val="3"/>
        <charset val="128"/>
        <scheme val="minor"/>
      </rPr>
      <t>回目</t>
    </r>
    <rPh sb="1" eb="3">
      <t>カイメ</t>
    </rPh>
    <phoneticPr fontId="1"/>
  </si>
  <si>
    <t>病院名（</t>
    <phoneticPr fontId="1"/>
  </si>
  <si>
    <t>報告日</t>
    <rPh sb="0" eb="2">
      <t>ホウコク</t>
    </rPh>
    <rPh sb="2" eb="3">
      <t>ヒ</t>
    </rPh>
    <phoneticPr fontId="1"/>
  </si>
  <si>
    <t>メールアドレス</t>
    <phoneticPr fontId="1"/>
  </si>
  <si>
    <t>報告者</t>
    <rPh sb="0" eb="3">
      <t>ホウコクシャ</t>
    </rPh>
    <phoneticPr fontId="1"/>
  </si>
  <si>
    <t>時頃</t>
    <rPh sb="0" eb="1">
      <t>ジ</t>
    </rPh>
    <rPh sb="1" eb="2">
      <t>コロ</t>
    </rPh>
    <phoneticPr fontId="1"/>
  </si>
  <si>
    <t>〇調理従事者(別掲)　　：</t>
    <rPh sb="1" eb="3">
      <t>チョウリ</t>
    </rPh>
    <rPh sb="3" eb="6">
      <t>ジュウジシャ</t>
    </rPh>
    <rPh sb="7" eb="9">
      <t>ベッケイ</t>
    </rPh>
    <phoneticPr fontId="1"/>
  </si>
  <si>
    <t>調理従事者(別掲)</t>
    <rPh sb="0" eb="2">
      <t>チョウリ</t>
    </rPh>
    <rPh sb="2" eb="5">
      <t>ジュウジシャ</t>
    </rPh>
    <rPh sb="6" eb="8">
      <t>ベッケイ</t>
    </rPh>
    <phoneticPr fontId="1"/>
  </si>
  <si>
    <t>a.在籍　　者数</t>
    <rPh sb="2" eb="4">
      <t>ザイセキ</t>
    </rPh>
    <rPh sb="6" eb="7">
      <t>シャ</t>
    </rPh>
    <rPh sb="7" eb="8">
      <t>スウ</t>
    </rPh>
    <phoneticPr fontId="1"/>
  </si>
  <si>
    <t>月　日</t>
    <rPh sb="0" eb="1">
      <t>ガツ</t>
    </rPh>
    <rPh sb="2" eb="3">
      <t>ニチ</t>
    </rPh>
    <phoneticPr fontId="1"/>
  </si>
  <si>
    <t>施設利用者数</t>
    <rPh sb="0" eb="2">
      <t>シセツ</t>
    </rPh>
    <rPh sb="2" eb="5">
      <t>リヨウシャ</t>
    </rPh>
    <rPh sb="5" eb="6">
      <t>カズ</t>
    </rPh>
    <phoneticPr fontId="1"/>
  </si>
  <si>
    <t>職員数</t>
    <rPh sb="0" eb="2">
      <t>ショクイン</t>
    </rPh>
    <rPh sb="2" eb="3">
      <t>スウ</t>
    </rPh>
    <phoneticPr fontId="1"/>
  </si>
  <si>
    <r>
      <t>※赤いセルは自動計算となっているので数字や文字を</t>
    </r>
    <r>
      <rPr>
        <b/>
        <u/>
        <sz val="9"/>
        <color theme="1"/>
        <rFont val="ＭＳ Ｐゴシック"/>
        <family val="3"/>
        <charset val="128"/>
        <scheme val="minor"/>
      </rPr>
      <t>入力しないでください。</t>
    </r>
    <rPh sb="1" eb="2">
      <t>アカ</t>
    </rPh>
    <rPh sb="6" eb="10">
      <t>ジドウケイサン</t>
    </rPh>
    <rPh sb="18" eb="20">
      <t>スウジ</t>
    </rPh>
    <rPh sb="21" eb="23">
      <t>モジ</t>
    </rPh>
    <rPh sb="24" eb="26">
      <t>ニュウリョク</t>
    </rPh>
    <phoneticPr fontId="1"/>
  </si>
  <si>
    <t>南部保健所 感染症担当あて（FAX：098-888-1348　メール：nanbu-kansen@pref.okinawa.lg.jp）</t>
    <phoneticPr fontId="1"/>
  </si>
  <si>
    <t>◆ 利用者及び職員の発症者数を入力ください。</t>
    <rPh sb="2" eb="5">
      <t>リヨウシャ</t>
    </rPh>
    <rPh sb="5" eb="6">
      <t>オヨ</t>
    </rPh>
    <rPh sb="7" eb="9">
      <t>ショクイン</t>
    </rPh>
    <rPh sb="10" eb="13">
      <t>ハッショウシャ</t>
    </rPh>
    <rPh sb="13" eb="14">
      <t>カズ</t>
    </rPh>
    <rPh sb="15" eb="17">
      <t>ニュウリョク</t>
    </rPh>
    <phoneticPr fontId="1"/>
  </si>
  <si>
    <t>〇〇保育園</t>
    <rPh sb="2" eb="5">
      <t>ホイクエン</t>
    </rPh>
    <phoneticPr fontId="1"/>
  </si>
  <si>
    <t>南部　花子</t>
    <rPh sb="0" eb="2">
      <t>ナンブ</t>
    </rPh>
    <rPh sb="3" eb="5">
      <t>ハナコ</t>
    </rPh>
    <phoneticPr fontId="1"/>
  </si>
  <si>
    <t>南部　太郎</t>
    <rPh sb="0" eb="2">
      <t>ナンブ</t>
    </rPh>
    <rPh sb="3" eb="5">
      <t>タロウ</t>
    </rPh>
    <phoneticPr fontId="1"/>
  </si>
  <si>
    <t>南風原町〇〇〇</t>
    <rPh sb="0" eb="4">
      <t>ハエバルチョウ</t>
    </rPh>
    <phoneticPr fontId="1"/>
  </si>
  <si>
    <t>000-000-0000</t>
    <phoneticPr fontId="1"/>
  </si>
  <si>
    <t>000@00000000</t>
    <phoneticPr fontId="1"/>
  </si>
  <si>
    <t>〇〇小児クリニック</t>
    <rPh sb="2" eb="4">
      <t>ショウニ</t>
    </rPh>
    <phoneticPr fontId="1"/>
  </si>
  <si>
    <t>０歳児</t>
    <rPh sb="1" eb="3">
      <t>サイジ</t>
    </rPh>
    <phoneticPr fontId="1"/>
  </si>
  <si>
    <t>１歳児</t>
    <rPh sb="1" eb="3">
      <t>サイジ</t>
    </rPh>
    <phoneticPr fontId="1"/>
  </si>
  <si>
    <t>２歳児</t>
    <rPh sb="1" eb="3">
      <t>サイジ</t>
    </rPh>
    <phoneticPr fontId="1"/>
  </si>
  <si>
    <t>３歳児</t>
    <rPh sb="1" eb="3">
      <t>サイジ</t>
    </rPh>
    <phoneticPr fontId="1"/>
  </si>
  <si>
    <t>４歳児</t>
    <rPh sb="1" eb="3">
      <t>サイジ</t>
    </rPh>
    <phoneticPr fontId="1"/>
  </si>
  <si>
    <t>５歳児</t>
    <rPh sb="1" eb="3">
      <t>サイジ</t>
    </rPh>
    <phoneticPr fontId="1"/>
  </si>
  <si>
    <t>ノロウイルス</t>
    <phoneticPr fontId="1"/>
  </si>
  <si>
    <t>嘔吐物を処理した職員</t>
    <rPh sb="0" eb="3">
      <t>オウトブツ</t>
    </rPh>
    <rPh sb="4" eb="6">
      <t>ショリ</t>
    </rPh>
    <rPh sb="8" eb="10">
      <t>ショクイン</t>
    </rPh>
    <phoneticPr fontId="1"/>
  </si>
  <si>
    <t>きょうだい児（家庭内感染）</t>
    <rPh sb="5" eb="6">
      <t>ジ</t>
    </rPh>
    <rPh sb="7" eb="10">
      <t>カテイナイ</t>
    </rPh>
    <rPh sb="10" eb="12">
      <t>カンセン</t>
    </rPh>
    <phoneticPr fontId="1"/>
  </si>
  <si>
    <t>①4月１日
②４月３日</t>
    <rPh sb="2" eb="3">
      <t>ガツ</t>
    </rPh>
    <rPh sb="4" eb="5">
      <t>ニチ</t>
    </rPh>
    <rPh sb="8" eb="9">
      <t>ガツ</t>
    </rPh>
    <rPh sb="10" eb="11">
      <t>ニチ</t>
    </rPh>
    <phoneticPr fontId="1"/>
  </si>
  <si>
    <t>①３歳児クラス内で初発の園児が嘔吐。
②夕方の合同保育で３歳児クラス園児が嘔吐。嘔吐物処理をした職員と周辺にいた５歳児クラス園児が感染したと思われる。</t>
    <rPh sb="2" eb="4">
      <t>サイジ</t>
    </rPh>
    <rPh sb="7" eb="8">
      <t>ナイ</t>
    </rPh>
    <rPh sb="9" eb="11">
      <t>ショハツ</t>
    </rPh>
    <rPh sb="12" eb="14">
      <t>エンジ</t>
    </rPh>
    <rPh sb="15" eb="17">
      <t>オウト</t>
    </rPh>
    <rPh sb="20" eb="22">
      <t>ユウガタ</t>
    </rPh>
    <rPh sb="23" eb="27">
      <t>ゴウドウホイク</t>
    </rPh>
    <rPh sb="29" eb="31">
      <t>サイジ</t>
    </rPh>
    <rPh sb="34" eb="36">
      <t>エンジ</t>
    </rPh>
    <rPh sb="37" eb="39">
      <t>オウト</t>
    </rPh>
    <rPh sb="40" eb="43">
      <t>オウトブツ</t>
    </rPh>
    <rPh sb="43" eb="45">
      <t>ショリ</t>
    </rPh>
    <rPh sb="48" eb="50">
      <t>ショクイン</t>
    </rPh>
    <rPh sb="51" eb="53">
      <t>シュウヘン</t>
    </rPh>
    <rPh sb="57" eb="59">
      <t>サイジ</t>
    </rPh>
    <rPh sb="62" eb="64">
      <t>エンジ</t>
    </rPh>
    <rPh sb="65" eb="67">
      <t>カンセン</t>
    </rPh>
    <rPh sb="70" eb="71">
      <t>オモ</t>
    </rPh>
    <phoneticPr fontId="1"/>
  </si>
  <si>
    <t>嘔吐物処理時の適切な感染対策が分からない</t>
    <rPh sb="0" eb="6">
      <t>オウトブツショリジ</t>
    </rPh>
    <rPh sb="7" eb="9">
      <t>テキセツ</t>
    </rPh>
    <rPh sb="10" eb="14">
      <t>カンセンタイサク</t>
    </rPh>
    <rPh sb="15" eb="16">
      <t>ワ</t>
    </rPh>
    <phoneticPr fontId="1"/>
  </si>
  <si>
    <t>嘔吐物処理の適切な手順、手技のポイント</t>
    <rPh sb="0" eb="3">
      <t>オウトブツ</t>
    </rPh>
    <rPh sb="3" eb="5">
      <t>ショリ</t>
    </rPh>
    <rPh sb="6" eb="8">
      <t>テキセツ</t>
    </rPh>
    <rPh sb="9" eb="11">
      <t>テジュン</t>
    </rPh>
    <rPh sb="12" eb="14">
      <t>シュギ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</si>
</sst>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u/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7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5" fillId="0" borderId="29" xfId="0" applyFont="1" applyBorder="1">
      <alignment vertical="center"/>
    </xf>
    <xf numFmtId="0" fontId="5" fillId="0" borderId="30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4" fillId="0" borderId="1" xfId="0" applyFont="1" applyBorder="1">
      <alignment vertical="center"/>
    </xf>
    <xf numFmtId="0" fontId="14" fillId="2" borderId="3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45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47" xfId="0" applyFont="1" applyBorder="1">
      <alignment vertical="center"/>
    </xf>
    <xf numFmtId="0" fontId="3" fillId="0" borderId="48" xfId="0" applyFont="1" applyBorder="1">
      <alignment vertical="center"/>
    </xf>
    <xf numFmtId="0" fontId="3" fillId="0" borderId="49" xfId="0" applyFont="1" applyBorder="1">
      <alignment vertical="center"/>
    </xf>
    <xf numFmtId="0" fontId="2" fillId="2" borderId="50" xfId="0" applyFont="1" applyFill="1" applyBorder="1" applyAlignment="1">
      <alignment horizontal="center" vertical="center"/>
    </xf>
    <xf numFmtId="0" fontId="2" fillId="0" borderId="51" xfId="0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4" fillId="3" borderId="13" xfId="0" applyFont="1" applyFill="1" applyBorder="1">
      <alignment vertical="center"/>
    </xf>
    <xf numFmtId="0" fontId="5" fillId="3" borderId="32" xfId="0" applyFont="1" applyFill="1" applyBorder="1">
      <alignment vertical="center"/>
    </xf>
    <xf numFmtId="0" fontId="5" fillId="3" borderId="33" xfId="0" applyFont="1" applyFill="1" applyBorder="1">
      <alignment vertical="center"/>
    </xf>
    <xf numFmtId="0" fontId="3" fillId="3" borderId="33" xfId="0" applyFont="1" applyFill="1" applyBorder="1">
      <alignment vertical="center"/>
    </xf>
    <xf numFmtId="0" fontId="3" fillId="3" borderId="34" xfId="0" applyFont="1" applyFill="1" applyBorder="1">
      <alignment vertical="center"/>
    </xf>
    <xf numFmtId="0" fontId="3" fillId="2" borderId="70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0" fontId="3" fillId="2" borderId="7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6" fillId="0" borderId="7" xfId="0" applyFont="1" applyBorder="1" applyAlignment="1">
      <alignment horizontal="left"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horizontal="right" vertical="center"/>
    </xf>
    <xf numFmtId="0" fontId="3" fillId="0" borderId="14" xfId="0" applyFont="1" applyBorder="1">
      <alignment vertical="center"/>
    </xf>
    <xf numFmtId="0" fontId="3" fillId="0" borderId="6" xfId="0" applyFont="1" applyBorder="1">
      <alignment vertical="center"/>
    </xf>
    <xf numFmtId="0" fontId="6" fillId="0" borderId="52" xfId="0" applyFont="1" applyBorder="1" applyAlignment="1">
      <alignment horizontal="left" vertical="center"/>
    </xf>
    <xf numFmtId="0" fontId="3" fillId="0" borderId="38" xfId="0" applyFont="1" applyBorder="1">
      <alignment vertical="center"/>
    </xf>
    <xf numFmtId="0" fontId="3" fillId="0" borderId="38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15" fillId="0" borderId="12" xfId="0" applyFont="1" applyBorder="1" applyAlignment="1">
      <alignment horizontal="left"/>
    </xf>
    <xf numFmtId="0" fontId="3" fillId="0" borderId="9" xfId="0" applyFont="1" applyBorder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11" xfId="0" applyFont="1" applyBorder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0" xfId="0" applyFont="1" applyBorder="1" applyAlignment="1">
      <alignment horizontal="right" vertical="center"/>
    </xf>
    <xf numFmtId="0" fontId="3" fillId="0" borderId="21" xfId="0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14" fillId="0" borderId="5" xfId="0" applyFont="1" applyBorder="1" applyAlignment="1">
      <alignment horizontal="left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4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3" fillId="0" borderId="9" xfId="0" applyFont="1" applyBorder="1" applyAlignment="1">
      <alignment horizontal="right" vertical="center"/>
    </xf>
    <xf numFmtId="0" fontId="10" fillId="0" borderId="4" xfId="0" applyFont="1" applyBorder="1">
      <alignment vertical="center"/>
    </xf>
    <xf numFmtId="0" fontId="3" fillId="0" borderId="10" xfId="0" applyFont="1" applyBorder="1" applyAlignment="1">
      <alignment horizontal="right" vertical="center"/>
    </xf>
    <xf numFmtId="0" fontId="9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Alignment="1">
      <alignment vertical="center" wrapText="1"/>
    </xf>
    <xf numFmtId="0" fontId="13" fillId="0" borderId="4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19" fillId="3" borderId="50" xfId="0" applyFont="1" applyFill="1" applyBorder="1" applyAlignment="1">
      <alignment horizontal="center" vertical="center"/>
    </xf>
    <xf numFmtId="0" fontId="15" fillId="3" borderId="76" xfId="0" applyFont="1" applyFill="1" applyBorder="1" applyAlignment="1">
      <alignment horizontal="center" vertical="center"/>
    </xf>
    <xf numFmtId="0" fontId="15" fillId="3" borderId="77" xfId="0" applyFont="1" applyFill="1" applyBorder="1" applyAlignment="1">
      <alignment horizontal="center" vertical="center"/>
    </xf>
    <xf numFmtId="0" fontId="15" fillId="3" borderId="78" xfId="0" applyFont="1" applyFill="1" applyBorder="1" applyAlignment="1">
      <alignment horizontal="center" vertical="center"/>
    </xf>
    <xf numFmtId="0" fontId="19" fillId="3" borderId="51" xfId="0" applyFont="1" applyFill="1" applyBorder="1">
      <alignment vertical="center"/>
    </xf>
    <xf numFmtId="0" fontId="15" fillId="3" borderId="29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15" fillId="3" borderId="3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20" fillId="3" borderId="3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4" fillId="3" borderId="32" xfId="0" applyFont="1" applyFill="1" applyBorder="1">
      <alignment vertical="center"/>
    </xf>
    <xf numFmtId="0" fontId="4" fillId="3" borderId="33" xfId="0" applyFont="1" applyFill="1" applyBorder="1">
      <alignment vertical="center"/>
    </xf>
    <xf numFmtId="0" fontId="2" fillId="3" borderId="33" xfId="0" applyFont="1" applyFill="1" applyBorder="1">
      <alignment vertical="center"/>
    </xf>
    <xf numFmtId="0" fontId="2" fillId="3" borderId="34" xfId="0" applyFont="1" applyFill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56" fontId="22" fillId="3" borderId="29" xfId="0" applyNumberFormat="1" applyFont="1" applyFill="1" applyBorder="1" applyAlignment="1">
      <alignment horizontal="center" vertical="center"/>
    </xf>
    <xf numFmtId="56" fontId="22" fillId="3" borderId="30" xfId="0" applyNumberFormat="1" applyFont="1" applyFill="1" applyBorder="1" applyAlignment="1">
      <alignment horizontal="center" vertical="center"/>
    </xf>
    <xf numFmtId="0" fontId="23" fillId="3" borderId="30" xfId="0" applyFont="1" applyFill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38" xfId="0" applyFont="1" applyBorder="1">
      <alignment vertical="center"/>
    </xf>
    <xf numFmtId="56" fontId="22" fillId="0" borderId="29" xfId="0" applyNumberFormat="1" applyFont="1" applyBorder="1" applyAlignment="1">
      <alignment horizontal="center" vertical="center"/>
    </xf>
    <xf numFmtId="56" fontId="22" fillId="0" borderId="30" xfId="0" applyNumberFormat="1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13" fillId="2" borderId="80" xfId="0" applyFont="1" applyFill="1" applyBorder="1" applyAlignment="1">
      <alignment horizontal="center" vertical="center"/>
    </xf>
    <xf numFmtId="0" fontId="13" fillId="2" borderId="81" xfId="0" applyFont="1" applyFill="1" applyBorder="1" applyAlignment="1">
      <alignment horizontal="center" vertical="center"/>
    </xf>
    <xf numFmtId="0" fontId="13" fillId="2" borderId="82" xfId="0" applyFont="1" applyFill="1" applyBorder="1" applyAlignment="1">
      <alignment horizontal="center" vertical="center"/>
    </xf>
    <xf numFmtId="0" fontId="18" fillId="3" borderId="80" xfId="0" applyFont="1" applyFill="1" applyBorder="1" applyAlignment="1">
      <alignment horizontal="center" vertical="center"/>
    </xf>
    <xf numFmtId="0" fontId="18" fillId="3" borderId="81" xfId="0" applyFont="1" applyFill="1" applyBorder="1" applyAlignment="1">
      <alignment horizontal="center" vertical="center"/>
    </xf>
    <xf numFmtId="0" fontId="18" fillId="3" borderId="82" xfId="0" applyFont="1" applyFill="1" applyBorder="1" applyAlignment="1">
      <alignment horizontal="center" vertical="center"/>
    </xf>
    <xf numFmtId="0" fontId="4" fillId="0" borderId="34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50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51" xfId="0" applyFont="1" applyBorder="1">
      <alignment vertical="center"/>
    </xf>
    <xf numFmtId="0" fontId="4" fillId="0" borderId="5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81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6" xfId="0" applyFont="1" applyBorder="1" applyAlignment="1">
      <alignment horizontal="distributed" vertical="center" wrapText="1" indent="1"/>
    </xf>
    <xf numFmtId="0" fontId="3" fillId="0" borderId="67" xfId="0" applyFont="1" applyBorder="1" applyAlignment="1">
      <alignment horizontal="distributed" vertical="center" wrapText="1" indent="1"/>
    </xf>
    <xf numFmtId="0" fontId="3" fillId="0" borderId="68" xfId="0" applyFont="1" applyBorder="1" applyAlignment="1">
      <alignment horizontal="distributed" vertical="center" wrapText="1" indent="1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3" fillId="0" borderId="61" xfId="0" applyFont="1" applyBorder="1" applyAlignment="1">
      <alignment horizontal="distributed" vertical="center" indent="1"/>
    </xf>
    <xf numFmtId="0" fontId="3" fillId="0" borderId="62" xfId="0" applyFont="1" applyBorder="1" applyAlignment="1">
      <alignment horizontal="distributed" vertical="center" indent="1"/>
    </xf>
    <xf numFmtId="0" fontId="3" fillId="0" borderId="63" xfId="0" applyFont="1" applyBorder="1" applyAlignment="1">
      <alignment horizontal="distributed" vertical="center" indent="1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176" fontId="3" fillId="2" borderId="35" xfId="0" applyNumberFormat="1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176" fontId="3" fillId="0" borderId="60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176" fontId="3" fillId="2" borderId="55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distributed" vertical="center" indent="1"/>
    </xf>
    <xf numFmtId="0" fontId="3" fillId="0" borderId="13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distributed" vertical="center" indent="1"/>
    </xf>
    <xf numFmtId="0" fontId="7" fillId="0" borderId="25" xfId="0" applyFont="1" applyBorder="1" applyAlignment="1">
      <alignment horizontal="distributed" vertical="center" indent="1"/>
    </xf>
    <xf numFmtId="0" fontId="7" fillId="0" borderId="26" xfId="0" applyFont="1" applyBorder="1" applyAlignment="1">
      <alignment horizontal="distributed" vertical="center" indent="1"/>
    </xf>
    <xf numFmtId="0" fontId="7" fillId="0" borderId="27" xfId="0" applyFont="1" applyBorder="1" applyAlignment="1">
      <alignment horizontal="distributed" vertical="center" indent="1"/>
    </xf>
    <xf numFmtId="0" fontId="3" fillId="0" borderId="65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distributed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14" fillId="2" borderId="35" xfId="0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56" fontId="4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76" fontId="2" fillId="2" borderId="28" xfId="0" applyNumberFormat="1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176" fontId="2" fillId="2" borderId="55" xfId="0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176" fontId="2" fillId="0" borderId="60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61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0" fillId="3" borderId="36" xfId="0" applyFont="1" applyFill="1" applyBorder="1" applyAlignment="1">
      <alignment horizontal="center" vertical="center"/>
    </xf>
    <xf numFmtId="0" fontId="20" fillId="3" borderId="37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center" vertical="center"/>
    </xf>
    <xf numFmtId="176" fontId="15" fillId="3" borderId="74" xfId="0" applyNumberFormat="1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76" fontId="15" fillId="3" borderId="73" xfId="0" applyNumberFormat="1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176" fontId="15" fillId="3" borderId="75" xfId="0" applyNumberFormat="1" applyFont="1" applyFill="1" applyBorder="1" applyAlignment="1">
      <alignment horizontal="center" vertical="center"/>
    </xf>
    <xf numFmtId="0" fontId="19" fillId="3" borderId="36" xfId="0" applyFont="1" applyFill="1" applyBorder="1" applyAlignment="1">
      <alignment horizontal="center" vertical="center"/>
    </xf>
    <xf numFmtId="0" fontId="19" fillId="3" borderId="37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176" fontId="2" fillId="0" borderId="7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2" fillId="0" borderId="73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76" fontId="2" fillId="0" borderId="75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176" fontId="2" fillId="0" borderId="79" xfId="0" applyNumberFormat="1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1</a:t>
            </a:r>
            <a:r>
              <a:rPr lang="ja-JP" altLang="en-US"/>
              <a:t>週間の新規発症者数（自動集計）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様式【入力用】!$A$21</c:f>
              <c:strCache>
                <c:ptCount val="1"/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様式【入力用】!$A$21:$L$21</c15:sqref>
                  </c15:fullRef>
                </c:ext>
              </c:extLst>
              <c:f>様式【入力用】!$F$21:$L$21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E219-4714-98B1-70D24F745BE0}"/>
            </c:ext>
          </c:extLst>
        </c:ser>
        <c:ser>
          <c:idx val="1"/>
          <c:order val="1"/>
          <c:tx>
            <c:strRef>
              <c:f>様式【入力用】!$A$22</c:f>
              <c:strCache>
                <c:ptCount val="1"/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様式【入力用】!$A$22:$L$22</c15:sqref>
                  </c15:fullRef>
                </c:ext>
              </c:extLst>
              <c:f>様式【入力用】!$F$22:$L$22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E219-4714-98B1-70D24F745BE0}"/>
            </c:ext>
          </c:extLst>
        </c:ser>
        <c:ser>
          <c:idx val="2"/>
          <c:order val="2"/>
          <c:tx>
            <c:strRef>
              <c:f>様式【入力用】!$A$23</c:f>
              <c:strCache>
                <c:ptCount val="1"/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様式【入力用】!$A$23:$L$23</c15:sqref>
                  </c15:fullRef>
                </c:ext>
              </c:extLst>
              <c:f>様式【入力用】!$F$23:$L$23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E219-4714-98B1-70D24F745BE0}"/>
            </c:ext>
          </c:extLst>
        </c:ser>
        <c:ser>
          <c:idx val="3"/>
          <c:order val="3"/>
          <c:tx>
            <c:strRef>
              <c:f>様式【入力用】!$A$24</c:f>
              <c:strCache>
                <c:ptCount val="1"/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様式【入力用】!$A$24:$L$24</c15:sqref>
                  </c15:fullRef>
                </c:ext>
              </c:extLst>
              <c:f>様式【入力用】!$F$24:$L$24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3-E219-4714-98B1-70D24F745BE0}"/>
            </c:ext>
          </c:extLst>
        </c:ser>
        <c:ser>
          <c:idx val="4"/>
          <c:order val="4"/>
          <c:tx>
            <c:strRef>
              <c:f>様式【入力用】!$A$25</c:f>
              <c:strCache>
                <c:ptCount val="1"/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様式【入力用】!$A$25:$L$25</c15:sqref>
                  </c15:fullRef>
                </c:ext>
              </c:extLst>
              <c:f>様式【入力用】!$F$25:$L$25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E219-4714-98B1-70D24F745BE0}"/>
            </c:ext>
          </c:extLst>
        </c:ser>
        <c:ser>
          <c:idx val="5"/>
          <c:order val="5"/>
          <c:tx>
            <c:strRef>
              <c:f>様式【入力用】!$A$26</c:f>
              <c:strCache>
                <c:ptCount val="1"/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様式【入力用】!$A$26:$L$26</c15:sqref>
                  </c15:fullRef>
                </c:ext>
              </c:extLst>
              <c:f>様式【入力用】!$F$26:$L$26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E219-4714-98B1-70D24F745BE0}"/>
            </c:ext>
          </c:extLst>
        </c:ser>
        <c:ser>
          <c:idx val="6"/>
          <c:order val="6"/>
          <c:tx>
            <c:strRef>
              <c:f>様式【入力用】!$A$27</c:f>
              <c:strCache>
                <c:ptCount val="1"/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様式【入力用】!$A$27:$L$27</c15:sqref>
                  </c15:fullRef>
                </c:ext>
              </c:extLst>
              <c:f>様式【入力用】!$F$27:$L$27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6-E219-4714-98B1-70D24F745BE0}"/>
            </c:ext>
          </c:extLst>
        </c:ser>
        <c:ser>
          <c:idx val="7"/>
          <c:order val="7"/>
          <c:tx>
            <c:strRef>
              <c:f>様式【入力用】!$A$28</c:f>
              <c:strCache>
                <c:ptCount val="1"/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様式【入力用】!$A$28:$L$28</c15:sqref>
                  </c15:fullRef>
                </c:ext>
              </c:extLst>
              <c:f>様式【入力用】!$F$28:$L$28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7-E219-4714-98B1-70D24F745BE0}"/>
            </c:ext>
          </c:extLst>
        </c:ser>
        <c:ser>
          <c:idx val="8"/>
          <c:order val="8"/>
          <c:tx>
            <c:strRef>
              <c:f>様式【入力用】!$A$29</c:f>
              <c:strCache>
                <c:ptCount val="1"/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様式【入力用】!$A$29:$L$29</c15:sqref>
                  </c15:fullRef>
                </c:ext>
              </c:extLst>
              <c:f>様式【入力用】!$F$29:$L$29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8-E219-4714-98B1-70D24F745BE0}"/>
            </c:ext>
          </c:extLst>
        </c:ser>
        <c:ser>
          <c:idx val="9"/>
          <c:order val="9"/>
          <c:tx>
            <c:strRef>
              <c:f>様式【入力用】!$A$30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様式【入力用】!$A$30:$L$30</c15:sqref>
                  </c15:fullRef>
                </c:ext>
              </c:extLst>
              <c:f>様式【入力用】!$F$30:$L$30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9-E219-4714-98B1-70D24F745BE0}"/>
            </c:ext>
          </c:extLst>
        </c:ser>
        <c:ser>
          <c:idx val="10"/>
          <c:order val="10"/>
          <c:tx>
            <c:strRef>
              <c:f>様式【入力用】!$A$31</c:f>
              <c:strCache>
                <c:ptCount val="1"/>
              </c:strCache>
            </c:strRef>
          </c:tx>
          <c:spPr>
            <a:pattFill prst="dkHorz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様式【入力用】!$A$31:$L$31</c15:sqref>
                  </c15:fullRef>
                </c:ext>
              </c:extLst>
              <c:f>様式【入力用】!$F$31:$L$31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E219-4714-98B1-70D24F745BE0}"/>
            </c:ext>
          </c:extLst>
        </c:ser>
        <c:ser>
          <c:idx val="11"/>
          <c:order val="11"/>
          <c:tx>
            <c:strRef>
              <c:f>様式【入力用】!$A$32</c:f>
              <c:strCache>
                <c:ptCount val="1"/>
              </c:strCache>
            </c:strRef>
          </c:tx>
          <c:spPr>
            <a:pattFill prst="dkHorz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様式【入力用】!$A$32:$L$32</c15:sqref>
                  </c15:fullRef>
                </c:ext>
              </c:extLst>
              <c:f>様式【入力用】!$F$32:$L$32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E219-4714-98B1-70D24F745BE0}"/>
            </c:ext>
          </c:extLst>
        </c:ser>
        <c:ser>
          <c:idx val="12"/>
          <c:order val="12"/>
          <c:tx>
            <c:strRef>
              <c:f>様式【入力用】!$A$33</c:f>
              <c:strCache>
                <c:ptCount val="1"/>
              </c:strCache>
            </c:strRef>
          </c:tx>
          <c:spPr>
            <a:pattFill prst="dkHorz">
              <a:fgClr>
                <a:schemeClr val="bg2">
                  <a:lumMod val="5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様式【入力用】!$A$33:$L$33</c15:sqref>
                  </c15:fullRef>
                </c:ext>
              </c:extLst>
              <c:f>様式【入力用】!$F$33:$L$33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F-E219-4714-98B1-70D24F745BE0}"/>
            </c:ext>
          </c:extLst>
        </c:ser>
        <c:ser>
          <c:idx val="13"/>
          <c:order val="13"/>
          <c:tx>
            <c:strRef>
              <c:f>様式【入力用】!$A$34</c:f>
              <c:strCache>
                <c:ptCount val="1"/>
              </c:strCache>
            </c:strRef>
          </c:tx>
          <c:spPr>
            <a:pattFill prst="dkHorz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様式【入力用】!$A$34:$L$34</c15:sqref>
                  </c15:fullRef>
                </c:ext>
              </c:extLst>
              <c:f>様式【入力用】!$F$34:$L$34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10-E219-4714-98B1-70D24F745BE0}"/>
            </c:ext>
          </c:extLst>
        </c:ser>
        <c:ser>
          <c:idx val="14"/>
          <c:order val="14"/>
          <c:tx>
            <c:strRef>
              <c:f>様式【入力用】!$A$35</c:f>
              <c:strCache>
                <c:ptCount val="1"/>
              </c:strCache>
            </c:strRef>
          </c:tx>
          <c:spPr>
            <a:pattFill prst="dkHorz">
              <a:fgClr>
                <a:schemeClr val="accent4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様式【入力用】!$A$35:$L$35</c15:sqref>
                  </c15:fullRef>
                </c:ext>
              </c:extLst>
              <c:f>様式【入力用】!$F$35:$L$35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11-E219-4714-98B1-70D24F745BE0}"/>
            </c:ext>
          </c:extLst>
        </c:ser>
        <c:ser>
          <c:idx val="17"/>
          <c:order val="17"/>
          <c:tx>
            <c:v>職員</c:v>
          </c:tx>
          <c:spPr>
            <a:pattFill prst="pct80">
              <a:fgClr>
                <a:schemeClr val="accent2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様式【入力用】!$A$38:$L$38</c15:sqref>
                  </c15:fullRef>
                </c:ext>
              </c:extLst>
              <c:f>様式【入力用】!$F$38:$L$38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14-E219-4714-98B1-70D24F745BE0}"/>
            </c:ext>
          </c:extLst>
        </c:ser>
        <c:ser>
          <c:idx val="18"/>
          <c:order val="18"/>
          <c:tx>
            <c:v>調理従事者</c:v>
          </c:tx>
          <c:spPr>
            <a:pattFill prst="pct80">
              <a:fgClr>
                <a:schemeClr val="accent6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様式【入力用】!$A$39:$L$39</c15:sqref>
                  </c15:fullRef>
                </c:ext>
              </c:extLst>
              <c:f>様式【入力用】!$F$39:$L$39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15-E219-4714-98B1-70D24F745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4583840"/>
        <c:axId val="1314593440"/>
        <c:extLst>
          <c:ext xmlns:c15="http://schemas.microsoft.com/office/drawing/2012/chart" uri="{02D57815-91ED-43cb-92C2-25804820EDAC}">
            <c15:filteredBarSeries>
              <c15:ser>
                <c:idx val="15"/>
                <c:order val="15"/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様式【入力用】!$A$19:$L$20</c15:sqref>
                        </c15:fullRef>
                        <c15:formulaRef>
                          <c15:sqref>様式【入力用】!$F$19:$L$20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月　日</c:v>
                        </c:pt>
                        <c:pt idx="1">
                          <c:v>月　日</c:v>
                        </c:pt>
                        <c:pt idx="2">
                          <c:v>月　日</c:v>
                        </c:pt>
                        <c:pt idx="3">
                          <c:v>月　日</c:v>
                        </c:pt>
                        <c:pt idx="4">
                          <c:v>月　日</c:v>
                        </c:pt>
                        <c:pt idx="5">
                          <c:v>月　日</c:v>
                        </c:pt>
                        <c:pt idx="6">
                          <c:v>月　日</c:v>
                        </c:pt>
                      </c:lvl>
                      <c:lvl>
                        <c:pt idx="0">
                          <c:v>c.発症状況（　※毎日の新たな発症者数　）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様式【入力用】!$A$36:$L$36</c15:sqref>
                        </c15:fullRef>
                        <c15:formulaRef>
                          <c15:sqref>様式【入力用】!$F$36:$L$36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2-E219-4714-98B1-70D24F745BE0}"/>
                  </c:ext>
                </c:extLst>
              </c15:ser>
            </c15:filteredBarSeries>
            <c15:filteredBarSeries>
              <c15:ser>
                <c:idx val="16"/>
                <c:order val="16"/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様式【入力用】!$A$19:$L$20</c15:sqref>
                        </c15:fullRef>
                        <c15:formulaRef>
                          <c15:sqref>様式【入力用】!$F$19:$L$20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月　日</c:v>
                        </c:pt>
                        <c:pt idx="1">
                          <c:v>月　日</c:v>
                        </c:pt>
                        <c:pt idx="2">
                          <c:v>月　日</c:v>
                        </c:pt>
                        <c:pt idx="3">
                          <c:v>月　日</c:v>
                        </c:pt>
                        <c:pt idx="4">
                          <c:v>月　日</c:v>
                        </c:pt>
                        <c:pt idx="5">
                          <c:v>月　日</c:v>
                        </c:pt>
                        <c:pt idx="6">
                          <c:v>月　日</c:v>
                        </c:pt>
                      </c:lvl>
                      <c:lvl>
                        <c:pt idx="0">
                          <c:v>c.発症状況（　※毎日の新たな発症者数　）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様式【入力用】!$A$37:$L$37</c15:sqref>
                        </c15:fullRef>
                        <c15:formulaRef>
                          <c15:sqref>様式【入力用】!$F$37:$L$37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E219-4714-98B1-70D24F745BE0}"/>
                  </c:ext>
                </c:extLst>
              </c15:ser>
            </c15:filteredBarSeries>
          </c:ext>
        </c:extLst>
      </c:barChart>
      <c:catAx>
        <c:axId val="131458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14593440"/>
        <c:crosses val="autoZero"/>
        <c:auto val="1"/>
        <c:lblAlgn val="ctr"/>
        <c:lblOffset val="100"/>
        <c:noMultiLvlLbl val="0"/>
      </c:catAx>
      <c:valAx>
        <c:axId val="1314593440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1458384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1</a:t>
            </a:r>
            <a:r>
              <a:rPr lang="ja-JP" altLang="en-US"/>
              <a:t>週間の新規発症者数（自動集計）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記入例【入力用】!$A$21</c:f>
              <c:strCache>
                <c:ptCount val="1"/>
                <c:pt idx="0">
                  <c:v>０歳児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記入例【入力用】!$A$21:$L$21</c15:sqref>
                  </c15:fullRef>
                </c:ext>
              </c:extLst>
              <c:f>記入例【入力用】!$F$21:$L$21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FA-4F03-8E78-67F2316F07F9}"/>
            </c:ext>
          </c:extLst>
        </c:ser>
        <c:ser>
          <c:idx val="1"/>
          <c:order val="1"/>
          <c:tx>
            <c:strRef>
              <c:f>記入例【入力用】!$A$22</c:f>
              <c:strCache>
                <c:ptCount val="1"/>
                <c:pt idx="0">
                  <c:v>１歳児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記入例【入力用】!$A$22:$L$22</c15:sqref>
                  </c15:fullRef>
                </c:ext>
              </c:extLst>
              <c:f>記入例【入力用】!$F$22:$L$22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FA-4F03-8E78-67F2316F07F9}"/>
            </c:ext>
          </c:extLst>
        </c:ser>
        <c:ser>
          <c:idx val="2"/>
          <c:order val="2"/>
          <c:tx>
            <c:strRef>
              <c:f>記入例【入力用】!$A$23</c:f>
              <c:strCache>
                <c:ptCount val="1"/>
                <c:pt idx="0">
                  <c:v>２歳児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記入例【入力用】!$A$23:$L$23</c15:sqref>
                  </c15:fullRef>
                </c:ext>
              </c:extLst>
              <c:f>記入例【入力用】!$F$23:$L$23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FA-4F03-8E78-67F2316F07F9}"/>
            </c:ext>
          </c:extLst>
        </c:ser>
        <c:ser>
          <c:idx val="3"/>
          <c:order val="3"/>
          <c:tx>
            <c:strRef>
              <c:f>記入例【入力用】!$A$24</c:f>
              <c:strCache>
                <c:ptCount val="1"/>
                <c:pt idx="0">
                  <c:v>３歳児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記入例【入力用】!$A$24:$L$24</c15:sqref>
                  </c15:fullRef>
                </c:ext>
              </c:extLst>
              <c:f>記入例【入力用】!$F$24:$L$24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FA-4F03-8E78-67F2316F07F9}"/>
            </c:ext>
          </c:extLst>
        </c:ser>
        <c:ser>
          <c:idx val="4"/>
          <c:order val="4"/>
          <c:tx>
            <c:strRef>
              <c:f>記入例【入力用】!$A$25</c:f>
              <c:strCache>
                <c:ptCount val="1"/>
                <c:pt idx="0">
                  <c:v>４歳児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記入例【入力用】!$A$25:$L$25</c15:sqref>
                  </c15:fullRef>
                </c:ext>
              </c:extLst>
              <c:f>記入例【入力用】!$F$25:$L$25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FA-4F03-8E78-67F2316F07F9}"/>
            </c:ext>
          </c:extLst>
        </c:ser>
        <c:ser>
          <c:idx val="5"/>
          <c:order val="5"/>
          <c:tx>
            <c:strRef>
              <c:f>記入例【入力用】!$A$26</c:f>
              <c:strCache>
                <c:ptCount val="1"/>
                <c:pt idx="0">
                  <c:v>５歳児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記入例【入力用】!$A$26:$L$26</c15:sqref>
                  </c15:fullRef>
                </c:ext>
              </c:extLst>
              <c:f>記入例【入力用】!$F$26:$L$26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FA-4F03-8E78-67F2316F07F9}"/>
            </c:ext>
          </c:extLst>
        </c:ser>
        <c:ser>
          <c:idx val="6"/>
          <c:order val="6"/>
          <c:tx>
            <c:strRef>
              <c:f>記入例【入力用】!$A$27</c:f>
              <c:strCache>
                <c:ptCount val="1"/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記入例【入力用】!$A$27:$L$27</c15:sqref>
                  </c15:fullRef>
                </c:ext>
              </c:extLst>
              <c:f>記入例【入力用】!$F$27:$L$27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6-BFFA-4F03-8E78-67F2316F07F9}"/>
            </c:ext>
          </c:extLst>
        </c:ser>
        <c:ser>
          <c:idx val="7"/>
          <c:order val="7"/>
          <c:tx>
            <c:strRef>
              <c:f>記入例【入力用】!$A$28</c:f>
              <c:strCache>
                <c:ptCount val="1"/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記入例【入力用】!$A$28:$L$28</c15:sqref>
                  </c15:fullRef>
                </c:ext>
              </c:extLst>
              <c:f>記入例【入力用】!$F$28:$L$28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7-BFFA-4F03-8E78-67F2316F07F9}"/>
            </c:ext>
          </c:extLst>
        </c:ser>
        <c:ser>
          <c:idx val="8"/>
          <c:order val="8"/>
          <c:tx>
            <c:strRef>
              <c:f>記入例【入力用】!$A$29</c:f>
              <c:strCache>
                <c:ptCount val="1"/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記入例【入力用】!$A$29:$L$29</c15:sqref>
                  </c15:fullRef>
                </c:ext>
              </c:extLst>
              <c:f>記入例【入力用】!$F$29:$L$29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8-BFFA-4F03-8E78-67F2316F07F9}"/>
            </c:ext>
          </c:extLst>
        </c:ser>
        <c:ser>
          <c:idx val="9"/>
          <c:order val="9"/>
          <c:tx>
            <c:strRef>
              <c:f>記入例【入力用】!$A$30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記入例【入力用】!$A$30:$L$30</c15:sqref>
                  </c15:fullRef>
                </c:ext>
              </c:extLst>
              <c:f>記入例【入力用】!$F$30:$L$30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9-BFFA-4F03-8E78-67F2316F07F9}"/>
            </c:ext>
          </c:extLst>
        </c:ser>
        <c:ser>
          <c:idx val="10"/>
          <c:order val="10"/>
          <c:tx>
            <c:strRef>
              <c:f>記入例【入力用】!$A$31</c:f>
              <c:strCache>
                <c:ptCount val="1"/>
              </c:strCache>
            </c:strRef>
          </c:tx>
          <c:spPr>
            <a:pattFill prst="dkHorz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記入例【入力用】!$A$31:$L$31</c15:sqref>
                  </c15:fullRef>
                </c:ext>
              </c:extLst>
              <c:f>記入例【入力用】!$F$31:$L$31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BFFA-4F03-8E78-67F2316F07F9}"/>
            </c:ext>
          </c:extLst>
        </c:ser>
        <c:ser>
          <c:idx val="11"/>
          <c:order val="11"/>
          <c:tx>
            <c:strRef>
              <c:f>記入例【入力用】!$A$32</c:f>
              <c:strCache>
                <c:ptCount val="1"/>
              </c:strCache>
            </c:strRef>
          </c:tx>
          <c:spPr>
            <a:pattFill prst="dkHorz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記入例【入力用】!$A$32:$L$32</c15:sqref>
                  </c15:fullRef>
                </c:ext>
              </c:extLst>
              <c:f>記入例【入力用】!$F$32:$L$32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BFFA-4F03-8E78-67F2316F07F9}"/>
            </c:ext>
          </c:extLst>
        </c:ser>
        <c:ser>
          <c:idx val="12"/>
          <c:order val="12"/>
          <c:tx>
            <c:strRef>
              <c:f>記入例【入力用】!$A$33</c:f>
              <c:strCache>
                <c:ptCount val="1"/>
              </c:strCache>
            </c:strRef>
          </c:tx>
          <c:spPr>
            <a:pattFill prst="dkHorz">
              <a:fgClr>
                <a:schemeClr val="bg2">
                  <a:lumMod val="5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記入例【入力用】!$A$33:$L$33</c15:sqref>
                  </c15:fullRef>
                </c:ext>
              </c:extLst>
              <c:f>記入例【入力用】!$F$33:$L$33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C-BFFA-4F03-8E78-67F2316F07F9}"/>
            </c:ext>
          </c:extLst>
        </c:ser>
        <c:ser>
          <c:idx val="13"/>
          <c:order val="13"/>
          <c:tx>
            <c:strRef>
              <c:f>記入例【入力用】!$A$34</c:f>
              <c:strCache>
                <c:ptCount val="1"/>
              </c:strCache>
            </c:strRef>
          </c:tx>
          <c:spPr>
            <a:pattFill prst="dkHorz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記入例【入力用】!$A$34:$L$34</c15:sqref>
                  </c15:fullRef>
                </c:ext>
              </c:extLst>
              <c:f>記入例【入力用】!$F$34:$L$34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D-BFFA-4F03-8E78-67F2316F07F9}"/>
            </c:ext>
          </c:extLst>
        </c:ser>
        <c:ser>
          <c:idx val="14"/>
          <c:order val="14"/>
          <c:tx>
            <c:strRef>
              <c:f>記入例【入力用】!$A$35</c:f>
              <c:strCache>
                <c:ptCount val="1"/>
              </c:strCache>
            </c:strRef>
          </c:tx>
          <c:spPr>
            <a:pattFill prst="dkHorz">
              <a:fgClr>
                <a:schemeClr val="accent4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記入例【入力用】!$A$35:$L$35</c15:sqref>
                  </c15:fullRef>
                </c:ext>
              </c:extLst>
              <c:f>記入例【入力用】!$F$35:$L$35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E-BFFA-4F03-8E78-67F2316F07F9}"/>
            </c:ext>
          </c:extLst>
        </c:ser>
        <c:ser>
          <c:idx val="17"/>
          <c:order val="17"/>
          <c:tx>
            <c:v>職員</c:v>
          </c:tx>
          <c:spPr>
            <a:pattFill prst="pct80">
              <a:fgClr>
                <a:schemeClr val="accent2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記入例【入力用】!$A$38:$L$38</c15:sqref>
                  </c15:fullRef>
                </c:ext>
              </c:extLst>
              <c:f>記入例【入力用】!$F$38:$L$38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FFA-4F03-8E78-67F2316F07F9}"/>
            </c:ext>
          </c:extLst>
        </c:ser>
        <c:ser>
          <c:idx val="18"/>
          <c:order val="18"/>
          <c:tx>
            <c:v>調理従事者</c:v>
          </c:tx>
          <c:spPr>
            <a:pattFill prst="pct80">
              <a:fgClr>
                <a:schemeClr val="accent6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記入例【入力用】!$A$39:$L$39</c15:sqref>
                  </c15:fullRef>
                </c:ext>
              </c:extLst>
              <c:f>記入例【入力用】!$F$39:$L$39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FFA-4F03-8E78-67F2316F0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4583840"/>
        <c:axId val="1314593440"/>
        <c:extLst>
          <c:ext xmlns:c15="http://schemas.microsoft.com/office/drawing/2012/chart" uri="{02D57815-91ED-43cb-92C2-25804820EDAC}">
            <c15:filteredBarSeries>
              <c15:ser>
                <c:idx val="15"/>
                <c:order val="15"/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記入例【入力用】!$A$19:$L$20</c15:sqref>
                        </c15:fullRef>
                        <c15:formulaRef>
                          <c15:sqref>記入例【入力用】!$F$19:$L$20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4月1日</c:v>
                        </c:pt>
                        <c:pt idx="1">
                          <c:v>4月2日</c:v>
                        </c:pt>
                        <c:pt idx="2">
                          <c:v>4月3日</c:v>
                        </c:pt>
                        <c:pt idx="3">
                          <c:v>4月4日</c:v>
                        </c:pt>
                        <c:pt idx="4">
                          <c:v>4月5日</c:v>
                        </c:pt>
                        <c:pt idx="5">
                          <c:v>月　日</c:v>
                        </c:pt>
                        <c:pt idx="6">
                          <c:v>月　日</c:v>
                        </c:pt>
                      </c:lvl>
                      <c:lvl>
                        <c:pt idx="0">
                          <c:v>c.発症状況（　※毎日の新たな発症者数　）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記入例【入力用】!$A$36:$L$36</c15:sqref>
                        </c15:fullRef>
                        <c15:formulaRef>
                          <c15:sqref>記入例【入力用】!$F$36:$L$36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1</c:v>
                      </c:pt>
                      <c:pt idx="2">
                        <c:v>3</c:v>
                      </c:pt>
                      <c:pt idx="3">
                        <c:v>2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BFFA-4F03-8E78-67F2316F07F9}"/>
                  </c:ext>
                </c:extLst>
              </c15:ser>
            </c15:filteredBarSeries>
            <c15:filteredBarSeries>
              <c15:ser>
                <c:idx val="16"/>
                <c:order val="16"/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記入例【入力用】!$A$19:$L$20</c15:sqref>
                        </c15:fullRef>
                        <c15:formulaRef>
                          <c15:sqref>記入例【入力用】!$F$19:$L$20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4月1日</c:v>
                        </c:pt>
                        <c:pt idx="1">
                          <c:v>4月2日</c:v>
                        </c:pt>
                        <c:pt idx="2">
                          <c:v>4月3日</c:v>
                        </c:pt>
                        <c:pt idx="3">
                          <c:v>4月4日</c:v>
                        </c:pt>
                        <c:pt idx="4">
                          <c:v>4月5日</c:v>
                        </c:pt>
                        <c:pt idx="5">
                          <c:v>月　日</c:v>
                        </c:pt>
                        <c:pt idx="6">
                          <c:v>月　日</c:v>
                        </c:pt>
                      </c:lvl>
                      <c:lvl>
                        <c:pt idx="0">
                          <c:v>c.発症状況（　※毎日の新たな発症者数　）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記入例【入力用】!$A$37:$L$37</c15:sqref>
                        </c15:fullRef>
                        <c15:formulaRef>
                          <c15:sqref>記入例【入力用】!$F$37:$L$37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BFFA-4F03-8E78-67F2316F07F9}"/>
                  </c:ext>
                </c:extLst>
              </c15:ser>
            </c15:filteredBarSeries>
          </c:ext>
        </c:extLst>
      </c:barChart>
      <c:catAx>
        <c:axId val="131458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14593440"/>
        <c:crosses val="autoZero"/>
        <c:auto val="1"/>
        <c:lblAlgn val="ctr"/>
        <c:lblOffset val="100"/>
        <c:noMultiLvlLbl val="0"/>
      </c:catAx>
      <c:valAx>
        <c:axId val="1314593440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1458384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1</a:t>
            </a:r>
            <a:r>
              <a:rPr lang="ja-JP" altLang="en-US"/>
              <a:t>週間の新規発症者数（自動集計）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様式【手書き用】!$A$21</c:f>
              <c:strCache>
                <c:ptCount val="1"/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様式【手書き用】!$A$21:$L$21</c15:sqref>
                  </c15:fullRef>
                </c:ext>
              </c:extLst>
              <c:f>様式【手書き用】!$F$21:$L$21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3CFF-443B-B097-36E66988F633}"/>
            </c:ext>
          </c:extLst>
        </c:ser>
        <c:ser>
          <c:idx val="1"/>
          <c:order val="1"/>
          <c:tx>
            <c:strRef>
              <c:f>様式【手書き用】!$A$22</c:f>
              <c:strCache>
                <c:ptCount val="1"/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様式【手書き用】!$A$22:$L$22</c15:sqref>
                  </c15:fullRef>
                </c:ext>
              </c:extLst>
              <c:f>様式【手書き用】!$F$22:$L$22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3CFF-443B-B097-36E66988F633}"/>
            </c:ext>
          </c:extLst>
        </c:ser>
        <c:ser>
          <c:idx val="2"/>
          <c:order val="2"/>
          <c:tx>
            <c:strRef>
              <c:f>様式【手書き用】!$A$23</c:f>
              <c:strCache>
                <c:ptCount val="1"/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様式【手書き用】!$A$23:$L$23</c15:sqref>
                  </c15:fullRef>
                </c:ext>
              </c:extLst>
              <c:f>様式【手書き用】!$F$23:$L$23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3CFF-443B-B097-36E66988F633}"/>
            </c:ext>
          </c:extLst>
        </c:ser>
        <c:ser>
          <c:idx val="3"/>
          <c:order val="3"/>
          <c:tx>
            <c:strRef>
              <c:f>様式【手書き用】!$A$24</c:f>
              <c:strCache>
                <c:ptCount val="1"/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様式【手書き用】!$A$24:$L$24</c15:sqref>
                  </c15:fullRef>
                </c:ext>
              </c:extLst>
              <c:f>様式【手書き用】!$F$24:$L$24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3-3CFF-443B-B097-36E66988F633}"/>
            </c:ext>
          </c:extLst>
        </c:ser>
        <c:ser>
          <c:idx val="4"/>
          <c:order val="4"/>
          <c:tx>
            <c:strRef>
              <c:f>様式【手書き用】!$A$25</c:f>
              <c:strCache>
                <c:ptCount val="1"/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様式【手書き用】!$A$25:$L$25</c15:sqref>
                  </c15:fullRef>
                </c:ext>
              </c:extLst>
              <c:f>様式【手書き用】!$F$25:$L$25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3CFF-443B-B097-36E66988F633}"/>
            </c:ext>
          </c:extLst>
        </c:ser>
        <c:ser>
          <c:idx val="5"/>
          <c:order val="5"/>
          <c:tx>
            <c:strRef>
              <c:f>様式【手書き用】!$A$26</c:f>
              <c:strCache>
                <c:ptCount val="1"/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様式【手書き用】!$A$26:$L$26</c15:sqref>
                  </c15:fullRef>
                </c:ext>
              </c:extLst>
              <c:f>様式【手書き用】!$F$26:$L$26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3CFF-443B-B097-36E66988F633}"/>
            </c:ext>
          </c:extLst>
        </c:ser>
        <c:ser>
          <c:idx val="6"/>
          <c:order val="6"/>
          <c:tx>
            <c:strRef>
              <c:f>様式【手書き用】!$A$27</c:f>
              <c:strCache>
                <c:ptCount val="1"/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様式【手書き用】!$A$27:$L$27</c15:sqref>
                  </c15:fullRef>
                </c:ext>
              </c:extLst>
              <c:f>様式【手書き用】!$F$27:$L$27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6-3CFF-443B-B097-36E66988F633}"/>
            </c:ext>
          </c:extLst>
        </c:ser>
        <c:ser>
          <c:idx val="7"/>
          <c:order val="7"/>
          <c:tx>
            <c:strRef>
              <c:f>様式【手書き用】!$A$28</c:f>
              <c:strCache>
                <c:ptCount val="1"/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様式【手書き用】!$A$28:$L$28</c15:sqref>
                  </c15:fullRef>
                </c:ext>
              </c:extLst>
              <c:f>様式【手書き用】!$F$28:$L$28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7-3CFF-443B-B097-36E66988F633}"/>
            </c:ext>
          </c:extLst>
        </c:ser>
        <c:ser>
          <c:idx val="8"/>
          <c:order val="8"/>
          <c:tx>
            <c:strRef>
              <c:f>様式【手書き用】!$A$29</c:f>
              <c:strCache>
                <c:ptCount val="1"/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様式【手書き用】!$A$29:$L$29</c15:sqref>
                  </c15:fullRef>
                </c:ext>
              </c:extLst>
              <c:f>様式【手書き用】!$F$29:$L$29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8-3CFF-443B-B097-36E66988F633}"/>
            </c:ext>
          </c:extLst>
        </c:ser>
        <c:ser>
          <c:idx val="9"/>
          <c:order val="9"/>
          <c:tx>
            <c:strRef>
              <c:f>様式【手書き用】!$A$30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様式【手書き用】!$A$30:$L$30</c15:sqref>
                  </c15:fullRef>
                </c:ext>
              </c:extLst>
              <c:f>様式【手書き用】!$F$30:$L$30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9-3CFF-443B-B097-36E66988F633}"/>
            </c:ext>
          </c:extLst>
        </c:ser>
        <c:ser>
          <c:idx val="10"/>
          <c:order val="10"/>
          <c:tx>
            <c:strRef>
              <c:f>様式【手書き用】!$A$31</c:f>
              <c:strCache>
                <c:ptCount val="1"/>
              </c:strCache>
            </c:strRef>
          </c:tx>
          <c:spPr>
            <a:pattFill prst="dkHorz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様式【手書き用】!$A$31:$L$31</c15:sqref>
                  </c15:fullRef>
                </c:ext>
              </c:extLst>
              <c:f>様式【手書き用】!$F$31:$L$31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3CFF-443B-B097-36E66988F633}"/>
            </c:ext>
          </c:extLst>
        </c:ser>
        <c:ser>
          <c:idx val="11"/>
          <c:order val="11"/>
          <c:tx>
            <c:strRef>
              <c:f>様式【手書き用】!$A$32</c:f>
              <c:strCache>
                <c:ptCount val="1"/>
              </c:strCache>
            </c:strRef>
          </c:tx>
          <c:spPr>
            <a:pattFill prst="dkHorz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様式【手書き用】!$A$32:$L$32</c15:sqref>
                  </c15:fullRef>
                </c:ext>
              </c:extLst>
              <c:f>様式【手書き用】!$F$32:$L$32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3CFF-443B-B097-36E66988F633}"/>
            </c:ext>
          </c:extLst>
        </c:ser>
        <c:ser>
          <c:idx val="12"/>
          <c:order val="12"/>
          <c:tx>
            <c:strRef>
              <c:f>様式【手書き用】!$A$33</c:f>
              <c:strCache>
                <c:ptCount val="1"/>
              </c:strCache>
            </c:strRef>
          </c:tx>
          <c:spPr>
            <a:pattFill prst="dkHorz">
              <a:fgClr>
                <a:schemeClr val="bg2">
                  <a:lumMod val="5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様式【手書き用】!$A$33:$L$33</c15:sqref>
                  </c15:fullRef>
                </c:ext>
              </c:extLst>
              <c:f>様式【手書き用】!$F$33:$L$33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C-3CFF-443B-B097-36E66988F633}"/>
            </c:ext>
          </c:extLst>
        </c:ser>
        <c:ser>
          <c:idx val="13"/>
          <c:order val="13"/>
          <c:tx>
            <c:strRef>
              <c:f>様式【手書き用】!$A$34</c:f>
              <c:strCache>
                <c:ptCount val="1"/>
              </c:strCache>
            </c:strRef>
          </c:tx>
          <c:spPr>
            <a:pattFill prst="dkHorz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様式【手書き用】!$A$34:$L$34</c15:sqref>
                  </c15:fullRef>
                </c:ext>
              </c:extLst>
              <c:f>様式【手書き用】!$F$34:$L$34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D-3CFF-443B-B097-36E66988F633}"/>
            </c:ext>
          </c:extLst>
        </c:ser>
        <c:ser>
          <c:idx val="14"/>
          <c:order val="14"/>
          <c:tx>
            <c:strRef>
              <c:f>様式【手書き用】!$A$35</c:f>
              <c:strCache>
                <c:ptCount val="1"/>
              </c:strCache>
            </c:strRef>
          </c:tx>
          <c:spPr>
            <a:pattFill prst="dkHorz">
              <a:fgClr>
                <a:schemeClr val="accent4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様式【手書き用】!$A$35:$L$35</c15:sqref>
                  </c15:fullRef>
                </c:ext>
              </c:extLst>
              <c:f>様式【手書き用】!$F$35:$L$35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E-3CFF-443B-B097-36E66988F633}"/>
            </c:ext>
          </c:extLst>
        </c:ser>
        <c:ser>
          <c:idx val="17"/>
          <c:order val="17"/>
          <c:tx>
            <c:v>職員</c:v>
          </c:tx>
          <c:spPr>
            <a:pattFill prst="pct80">
              <a:fgClr>
                <a:schemeClr val="accent2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様式【手書き用】!$A$38:$L$38</c15:sqref>
                  </c15:fullRef>
                </c:ext>
              </c:extLst>
              <c:f>様式【手書き用】!$F$38:$L$38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F-3CFF-443B-B097-36E66988F633}"/>
            </c:ext>
          </c:extLst>
        </c:ser>
        <c:ser>
          <c:idx val="18"/>
          <c:order val="18"/>
          <c:tx>
            <c:v>調理従事者</c:v>
          </c:tx>
          <c:spPr>
            <a:pattFill prst="pct80">
              <a:fgClr>
                <a:schemeClr val="accent6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様式【手書き用】!$A$39:$L$39</c15:sqref>
                  </c15:fullRef>
                </c:ext>
              </c:extLst>
              <c:f>様式【手書き用】!$F$39:$L$39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10-3CFF-443B-B097-36E66988F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4583840"/>
        <c:axId val="1314593440"/>
        <c:extLst>
          <c:ext xmlns:c15="http://schemas.microsoft.com/office/drawing/2012/chart" uri="{02D57815-91ED-43cb-92C2-25804820EDAC}">
            <c15:filteredBarSeries>
              <c15:ser>
                <c:idx val="15"/>
                <c:order val="15"/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様式【手書き用】!$A$19:$L$20</c15:sqref>
                        </c15:fullRef>
                        <c15:formulaRef>
                          <c15:sqref>様式【手書き用】!$F$19:$L$20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月　日</c:v>
                        </c:pt>
                        <c:pt idx="1">
                          <c:v>月　日</c:v>
                        </c:pt>
                        <c:pt idx="2">
                          <c:v>月　日</c:v>
                        </c:pt>
                        <c:pt idx="3">
                          <c:v>月　日</c:v>
                        </c:pt>
                        <c:pt idx="4">
                          <c:v>月　日</c:v>
                        </c:pt>
                        <c:pt idx="5">
                          <c:v>月　日</c:v>
                        </c:pt>
                        <c:pt idx="6">
                          <c:v>月　日</c:v>
                        </c:pt>
                      </c:lvl>
                      <c:lvl>
                        <c:pt idx="0">
                          <c:v>c.発症状況（　※毎日の新たな発症者数　）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様式【手書き用】!$A$36:$L$36</c15:sqref>
                        </c15:fullRef>
                        <c15:formulaRef>
                          <c15:sqref>様式【手書き用】!$F$36:$L$36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3CFF-443B-B097-36E66988F633}"/>
                  </c:ext>
                </c:extLst>
              </c15:ser>
            </c15:filteredBarSeries>
            <c15:filteredBarSeries>
              <c15:ser>
                <c:idx val="16"/>
                <c:order val="16"/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様式【手書き用】!$A$19:$L$20</c15:sqref>
                        </c15:fullRef>
                        <c15:formulaRef>
                          <c15:sqref>様式【手書き用】!$F$19:$L$20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月　日</c:v>
                        </c:pt>
                        <c:pt idx="1">
                          <c:v>月　日</c:v>
                        </c:pt>
                        <c:pt idx="2">
                          <c:v>月　日</c:v>
                        </c:pt>
                        <c:pt idx="3">
                          <c:v>月　日</c:v>
                        </c:pt>
                        <c:pt idx="4">
                          <c:v>月　日</c:v>
                        </c:pt>
                        <c:pt idx="5">
                          <c:v>月　日</c:v>
                        </c:pt>
                        <c:pt idx="6">
                          <c:v>月　日</c:v>
                        </c:pt>
                      </c:lvl>
                      <c:lvl>
                        <c:pt idx="0">
                          <c:v>c.発症状況（　※毎日の新たな発症者数　）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様式【手書き用】!$A$37:$L$37</c15:sqref>
                        </c15:fullRef>
                        <c15:formulaRef>
                          <c15:sqref>様式【手書き用】!$F$37:$L$37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3CFF-443B-B097-36E66988F633}"/>
                  </c:ext>
                </c:extLst>
              </c15:ser>
            </c15:filteredBarSeries>
          </c:ext>
        </c:extLst>
      </c:barChart>
      <c:catAx>
        <c:axId val="131458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14593440"/>
        <c:crosses val="autoZero"/>
        <c:auto val="1"/>
        <c:lblAlgn val="ctr"/>
        <c:lblOffset val="100"/>
        <c:noMultiLvlLbl val="0"/>
      </c:catAx>
      <c:valAx>
        <c:axId val="1314593440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1458384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1</a:t>
            </a:r>
            <a:r>
              <a:rPr lang="ja-JP" altLang="en-US"/>
              <a:t>週間の新規発症者数（自動集計）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記入例【手書き用】!$A$21</c:f>
              <c:strCache>
                <c:ptCount val="1"/>
                <c:pt idx="0">
                  <c:v>０歳児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記入例【手書き用】!$A$21:$L$21</c15:sqref>
                  </c15:fullRef>
                </c:ext>
              </c:extLst>
              <c:f>記入例【手書き用】!$F$21:$L$21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B2-4A3E-81DB-B4F4D1114ECF}"/>
            </c:ext>
          </c:extLst>
        </c:ser>
        <c:ser>
          <c:idx val="1"/>
          <c:order val="1"/>
          <c:tx>
            <c:strRef>
              <c:f>記入例【手書き用】!$A$22</c:f>
              <c:strCache>
                <c:ptCount val="1"/>
                <c:pt idx="0">
                  <c:v>１歳児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記入例【手書き用】!$A$22:$L$22</c15:sqref>
                  </c15:fullRef>
                </c:ext>
              </c:extLst>
              <c:f>記入例【手書き用】!$F$22:$L$22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B2-4A3E-81DB-B4F4D1114ECF}"/>
            </c:ext>
          </c:extLst>
        </c:ser>
        <c:ser>
          <c:idx val="2"/>
          <c:order val="2"/>
          <c:tx>
            <c:strRef>
              <c:f>記入例【手書き用】!$A$23</c:f>
              <c:strCache>
                <c:ptCount val="1"/>
                <c:pt idx="0">
                  <c:v>２歳児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記入例【手書き用】!$A$23:$L$23</c15:sqref>
                  </c15:fullRef>
                </c:ext>
              </c:extLst>
              <c:f>記入例【手書き用】!$F$23:$L$23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B2-4A3E-81DB-B4F4D1114ECF}"/>
            </c:ext>
          </c:extLst>
        </c:ser>
        <c:ser>
          <c:idx val="3"/>
          <c:order val="3"/>
          <c:tx>
            <c:strRef>
              <c:f>記入例【手書き用】!$A$24</c:f>
              <c:strCache>
                <c:ptCount val="1"/>
                <c:pt idx="0">
                  <c:v>３歳児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記入例【手書き用】!$A$24:$L$24</c15:sqref>
                  </c15:fullRef>
                </c:ext>
              </c:extLst>
              <c:f>記入例【手書き用】!$F$24:$L$24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B2-4A3E-81DB-B4F4D1114ECF}"/>
            </c:ext>
          </c:extLst>
        </c:ser>
        <c:ser>
          <c:idx val="4"/>
          <c:order val="4"/>
          <c:tx>
            <c:strRef>
              <c:f>記入例【手書き用】!$A$25</c:f>
              <c:strCache>
                <c:ptCount val="1"/>
                <c:pt idx="0">
                  <c:v>４歳児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記入例【手書き用】!$A$25:$L$25</c15:sqref>
                  </c15:fullRef>
                </c:ext>
              </c:extLst>
              <c:f>記入例【手書き用】!$F$25:$L$25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B2-4A3E-81DB-B4F4D1114ECF}"/>
            </c:ext>
          </c:extLst>
        </c:ser>
        <c:ser>
          <c:idx val="5"/>
          <c:order val="5"/>
          <c:tx>
            <c:strRef>
              <c:f>記入例【手書き用】!$A$26</c:f>
              <c:strCache>
                <c:ptCount val="1"/>
                <c:pt idx="0">
                  <c:v>５歳児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記入例【手書き用】!$A$26:$L$26</c15:sqref>
                  </c15:fullRef>
                </c:ext>
              </c:extLst>
              <c:f>記入例【手書き用】!$F$26:$L$26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5B2-4A3E-81DB-B4F4D1114ECF}"/>
            </c:ext>
          </c:extLst>
        </c:ser>
        <c:ser>
          <c:idx val="6"/>
          <c:order val="6"/>
          <c:tx>
            <c:strRef>
              <c:f>記入例【手書き用】!$A$27</c:f>
              <c:strCache>
                <c:ptCount val="1"/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記入例【手書き用】!$A$27:$L$27</c15:sqref>
                  </c15:fullRef>
                </c:ext>
              </c:extLst>
              <c:f>記入例【手書き用】!$F$27:$L$27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6-F5B2-4A3E-81DB-B4F4D1114ECF}"/>
            </c:ext>
          </c:extLst>
        </c:ser>
        <c:ser>
          <c:idx val="7"/>
          <c:order val="7"/>
          <c:tx>
            <c:strRef>
              <c:f>記入例【手書き用】!$A$28</c:f>
              <c:strCache>
                <c:ptCount val="1"/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記入例【手書き用】!$A$28:$L$28</c15:sqref>
                  </c15:fullRef>
                </c:ext>
              </c:extLst>
              <c:f>記入例【手書き用】!$F$28:$L$28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7-F5B2-4A3E-81DB-B4F4D1114ECF}"/>
            </c:ext>
          </c:extLst>
        </c:ser>
        <c:ser>
          <c:idx val="8"/>
          <c:order val="8"/>
          <c:tx>
            <c:strRef>
              <c:f>記入例【手書き用】!$A$29</c:f>
              <c:strCache>
                <c:ptCount val="1"/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記入例【手書き用】!$A$29:$L$29</c15:sqref>
                  </c15:fullRef>
                </c:ext>
              </c:extLst>
              <c:f>記入例【手書き用】!$F$29:$L$29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8-F5B2-4A3E-81DB-B4F4D1114ECF}"/>
            </c:ext>
          </c:extLst>
        </c:ser>
        <c:ser>
          <c:idx val="9"/>
          <c:order val="9"/>
          <c:tx>
            <c:strRef>
              <c:f>記入例【手書き用】!$A$30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記入例【手書き用】!$A$30:$L$30</c15:sqref>
                  </c15:fullRef>
                </c:ext>
              </c:extLst>
              <c:f>記入例【手書き用】!$F$30:$L$30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9-F5B2-4A3E-81DB-B4F4D1114ECF}"/>
            </c:ext>
          </c:extLst>
        </c:ser>
        <c:ser>
          <c:idx val="10"/>
          <c:order val="10"/>
          <c:tx>
            <c:strRef>
              <c:f>記入例【手書き用】!$A$31</c:f>
              <c:strCache>
                <c:ptCount val="1"/>
              </c:strCache>
            </c:strRef>
          </c:tx>
          <c:spPr>
            <a:pattFill prst="dkHorz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記入例【手書き用】!$A$31:$L$31</c15:sqref>
                  </c15:fullRef>
                </c:ext>
              </c:extLst>
              <c:f>記入例【手書き用】!$F$31:$L$31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F5B2-4A3E-81DB-B4F4D1114ECF}"/>
            </c:ext>
          </c:extLst>
        </c:ser>
        <c:ser>
          <c:idx val="11"/>
          <c:order val="11"/>
          <c:tx>
            <c:strRef>
              <c:f>記入例【手書き用】!$A$32</c:f>
              <c:strCache>
                <c:ptCount val="1"/>
              </c:strCache>
            </c:strRef>
          </c:tx>
          <c:spPr>
            <a:pattFill prst="dkHorz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記入例【手書き用】!$A$32:$L$32</c15:sqref>
                  </c15:fullRef>
                </c:ext>
              </c:extLst>
              <c:f>記入例【手書き用】!$F$32:$L$32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F5B2-4A3E-81DB-B4F4D1114ECF}"/>
            </c:ext>
          </c:extLst>
        </c:ser>
        <c:ser>
          <c:idx val="12"/>
          <c:order val="12"/>
          <c:tx>
            <c:strRef>
              <c:f>記入例【手書き用】!$A$33</c:f>
              <c:strCache>
                <c:ptCount val="1"/>
              </c:strCache>
            </c:strRef>
          </c:tx>
          <c:spPr>
            <a:pattFill prst="dkHorz">
              <a:fgClr>
                <a:schemeClr val="bg2">
                  <a:lumMod val="5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記入例【手書き用】!$A$33:$L$33</c15:sqref>
                  </c15:fullRef>
                </c:ext>
              </c:extLst>
              <c:f>記入例【手書き用】!$F$33:$L$33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C-F5B2-4A3E-81DB-B4F4D1114ECF}"/>
            </c:ext>
          </c:extLst>
        </c:ser>
        <c:ser>
          <c:idx val="13"/>
          <c:order val="13"/>
          <c:tx>
            <c:strRef>
              <c:f>記入例【手書き用】!$A$34</c:f>
              <c:strCache>
                <c:ptCount val="1"/>
              </c:strCache>
            </c:strRef>
          </c:tx>
          <c:spPr>
            <a:pattFill prst="dkHorz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記入例【手書き用】!$A$34:$L$34</c15:sqref>
                  </c15:fullRef>
                </c:ext>
              </c:extLst>
              <c:f>記入例【手書き用】!$F$34:$L$34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D-F5B2-4A3E-81DB-B4F4D1114ECF}"/>
            </c:ext>
          </c:extLst>
        </c:ser>
        <c:ser>
          <c:idx val="14"/>
          <c:order val="14"/>
          <c:tx>
            <c:strRef>
              <c:f>記入例【手書き用】!$A$35</c:f>
              <c:strCache>
                <c:ptCount val="1"/>
              </c:strCache>
            </c:strRef>
          </c:tx>
          <c:spPr>
            <a:pattFill prst="dkHorz">
              <a:fgClr>
                <a:schemeClr val="accent4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記入例【手書き用】!$A$35:$L$35</c15:sqref>
                  </c15:fullRef>
                </c:ext>
              </c:extLst>
              <c:f>記入例【手書き用】!$F$35:$L$35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E-F5B2-4A3E-81DB-B4F4D1114ECF}"/>
            </c:ext>
          </c:extLst>
        </c:ser>
        <c:ser>
          <c:idx val="17"/>
          <c:order val="17"/>
          <c:tx>
            <c:v>職員</c:v>
          </c:tx>
          <c:spPr>
            <a:pattFill prst="pct80">
              <a:fgClr>
                <a:schemeClr val="accent2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記入例【手書き用】!$A$38:$L$38</c15:sqref>
                  </c15:fullRef>
                </c:ext>
              </c:extLst>
              <c:f>記入例【手書き用】!$F$38:$L$38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5B2-4A3E-81DB-B4F4D1114ECF}"/>
            </c:ext>
          </c:extLst>
        </c:ser>
        <c:ser>
          <c:idx val="18"/>
          <c:order val="18"/>
          <c:tx>
            <c:v>調理従事者</c:v>
          </c:tx>
          <c:spPr>
            <a:pattFill prst="pct80">
              <a:fgClr>
                <a:schemeClr val="accent6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記入例【手書き用】!$A$39:$L$39</c15:sqref>
                  </c15:fullRef>
                </c:ext>
              </c:extLst>
              <c:f>記入例【手書き用】!$F$39:$L$39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5B2-4A3E-81DB-B4F4D1114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4583840"/>
        <c:axId val="1314593440"/>
        <c:extLst>
          <c:ext xmlns:c15="http://schemas.microsoft.com/office/drawing/2012/chart" uri="{02D57815-91ED-43cb-92C2-25804820EDAC}">
            <c15:filteredBarSeries>
              <c15:ser>
                <c:idx val="15"/>
                <c:order val="15"/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記入例【手書き用】!$A$19:$L$20</c15:sqref>
                        </c15:fullRef>
                        <c15:formulaRef>
                          <c15:sqref>記入例【手書き用】!$F$19:$L$20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4月1日</c:v>
                        </c:pt>
                        <c:pt idx="1">
                          <c:v>4月2日</c:v>
                        </c:pt>
                        <c:pt idx="2">
                          <c:v>4月3日</c:v>
                        </c:pt>
                        <c:pt idx="3">
                          <c:v>4月4日</c:v>
                        </c:pt>
                        <c:pt idx="4">
                          <c:v>4月5日</c:v>
                        </c:pt>
                        <c:pt idx="5">
                          <c:v>月　日</c:v>
                        </c:pt>
                        <c:pt idx="6">
                          <c:v>月　日</c:v>
                        </c:pt>
                      </c:lvl>
                      <c:lvl>
                        <c:pt idx="0">
                          <c:v>c.発症状況（　※毎日の新たな発症者数　）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記入例【手書き用】!$A$36:$L$36</c15:sqref>
                        </c15:fullRef>
                        <c15:formulaRef>
                          <c15:sqref>記入例【手書き用】!$F$36:$L$36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1</c:v>
                      </c:pt>
                      <c:pt idx="2">
                        <c:v>3</c:v>
                      </c:pt>
                      <c:pt idx="3">
                        <c:v>2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F5B2-4A3E-81DB-B4F4D1114ECF}"/>
                  </c:ext>
                </c:extLst>
              </c15:ser>
            </c15:filteredBarSeries>
            <c15:filteredBarSeries>
              <c15:ser>
                <c:idx val="16"/>
                <c:order val="16"/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記入例【手書き用】!$A$19:$L$20</c15:sqref>
                        </c15:fullRef>
                        <c15:formulaRef>
                          <c15:sqref>記入例【手書き用】!$F$19:$L$20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4月1日</c:v>
                        </c:pt>
                        <c:pt idx="1">
                          <c:v>4月2日</c:v>
                        </c:pt>
                        <c:pt idx="2">
                          <c:v>4月3日</c:v>
                        </c:pt>
                        <c:pt idx="3">
                          <c:v>4月4日</c:v>
                        </c:pt>
                        <c:pt idx="4">
                          <c:v>4月5日</c:v>
                        </c:pt>
                        <c:pt idx="5">
                          <c:v>月　日</c:v>
                        </c:pt>
                        <c:pt idx="6">
                          <c:v>月　日</c:v>
                        </c:pt>
                      </c:lvl>
                      <c:lvl>
                        <c:pt idx="0">
                          <c:v>c.発症状況（　※毎日の新たな発症者数　）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記入例【手書き用】!$A$37:$L$37</c15:sqref>
                        </c15:fullRef>
                        <c15:formulaRef>
                          <c15:sqref>記入例【手書き用】!$F$37:$L$37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F5B2-4A3E-81DB-B4F4D1114ECF}"/>
                  </c:ext>
                </c:extLst>
              </c15:ser>
            </c15:filteredBarSeries>
          </c:ext>
        </c:extLst>
      </c:barChart>
      <c:catAx>
        <c:axId val="131458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14593440"/>
        <c:crosses val="autoZero"/>
        <c:auto val="1"/>
        <c:lblAlgn val="ctr"/>
        <c:lblOffset val="100"/>
        <c:noMultiLvlLbl val="0"/>
      </c:catAx>
      <c:valAx>
        <c:axId val="1314593440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1458384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checked="Checked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checked="Checked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checked="Checked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ctrlProps/ctrlProp90.xml><?xml version="1.0" encoding="utf-8"?>
<formControlPr xmlns="http://schemas.microsoft.com/office/spreadsheetml/2009/9/main" objectType="CheckBox" checked="Checked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checked="Checked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checked="Checked" lockText="1" noThreeD="1"/>
</file>

<file path=xl/ctrlProps/ctrlProp96.xml><?xml version="1.0" encoding="utf-8"?>
<formControlPr xmlns="http://schemas.microsoft.com/office/spreadsheetml/2009/9/main" objectType="CheckBox" checked="Checked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232009</xdr:colOff>
      <xdr:row>50</xdr:row>
      <xdr:rowOff>49130</xdr:rowOff>
    </xdr:from>
    <xdr:to>
      <xdr:col>2</xdr:col>
      <xdr:colOff>320842</xdr:colOff>
      <xdr:row>53</xdr:row>
      <xdr:rowOff>180474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94059" y="8716880"/>
          <a:ext cx="88833" cy="8171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264968</xdr:colOff>
          <xdr:row>46</xdr:row>
          <xdr:rowOff>87457</xdr:rowOff>
        </xdr:from>
        <xdr:to>
          <xdr:col>12</xdr:col>
          <xdr:colOff>264968</xdr:colOff>
          <xdr:row>47</xdr:row>
          <xdr:rowOff>89189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利用者のマスク着用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270710</xdr:colOff>
      <xdr:row>57</xdr:row>
      <xdr:rowOff>30079</xdr:rowOff>
    </xdr:from>
    <xdr:to>
      <xdr:col>2</xdr:col>
      <xdr:colOff>391026</xdr:colOff>
      <xdr:row>59</xdr:row>
      <xdr:rowOff>867</xdr:rowOff>
    </xdr:to>
    <xdr:sp macro="" textlink="">
      <xdr:nvSpPr>
        <xdr:cNvPr id="12" name="左中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433763" y="13335000"/>
          <a:ext cx="120316" cy="431999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50132</xdr:colOff>
      <xdr:row>57</xdr:row>
      <xdr:rowOff>20053</xdr:rowOff>
    </xdr:from>
    <xdr:to>
      <xdr:col>19</xdr:col>
      <xdr:colOff>170448</xdr:colOff>
      <xdr:row>58</xdr:row>
      <xdr:rowOff>221448</xdr:rowOff>
    </xdr:to>
    <xdr:sp macro="" textlink="">
      <xdr:nvSpPr>
        <xdr:cNvPr id="13" name="左中かっこ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flipH="1">
          <a:off x="6918158" y="13324974"/>
          <a:ext cx="120316" cy="4320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721894</xdr:colOff>
      <xdr:row>64</xdr:row>
      <xdr:rowOff>152400</xdr:rowOff>
    </xdr:from>
    <xdr:to>
      <xdr:col>17</xdr:col>
      <xdr:colOff>174031</xdr:colOff>
      <xdr:row>80</xdr:row>
      <xdr:rowOff>152274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8659</xdr:colOff>
      <xdr:row>9</xdr:row>
      <xdr:rowOff>34637</xdr:rowOff>
    </xdr:from>
    <xdr:to>
      <xdr:col>13</xdr:col>
      <xdr:colOff>133912</xdr:colOff>
      <xdr:row>10</xdr:row>
      <xdr:rowOff>17319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827318" y="2216728"/>
          <a:ext cx="817980" cy="26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□ 可算</a:t>
          </a:r>
          <a:r>
            <a:rPr kumimoji="1" lang="en-US" altLang="ja-JP" sz="1100"/>
            <a:t>Ⅰ</a:t>
          </a:r>
          <a:endParaRPr kumimoji="1" lang="ja-JP" altLang="en-US" sz="1100"/>
        </a:p>
      </xdr:txBody>
    </xdr:sp>
    <xdr:clientData/>
  </xdr:twoCellAnchor>
  <xdr:twoCellAnchor>
    <xdr:from>
      <xdr:col>13</xdr:col>
      <xdr:colOff>164524</xdr:colOff>
      <xdr:row>9</xdr:row>
      <xdr:rowOff>29153</xdr:rowOff>
    </xdr:from>
    <xdr:to>
      <xdr:col>16</xdr:col>
      <xdr:colOff>188176</xdr:colOff>
      <xdr:row>10</xdr:row>
      <xdr:rowOff>30490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75910" y="2211244"/>
          <a:ext cx="811630" cy="287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□ 加算</a:t>
          </a:r>
          <a:r>
            <a:rPr kumimoji="1" lang="en-US" altLang="ja-JP" sz="1100"/>
            <a:t>Ⅱ</a:t>
          </a:r>
          <a:endParaRPr kumimoji="1" lang="ja-JP" altLang="en-US" sz="1100"/>
        </a:p>
      </xdr:txBody>
    </xdr:sp>
    <xdr:clientData/>
  </xdr:twoCellAnchor>
  <xdr:twoCellAnchor>
    <xdr:from>
      <xdr:col>16</xdr:col>
      <xdr:colOff>162213</xdr:colOff>
      <xdr:row>9</xdr:row>
      <xdr:rowOff>29152</xdr:rowOff>
    </xdr:from>
    <xdr:to>
      <xdr:col>19</xdr:col>
      <xdr:colOff>10375</xdr:colOff>
      <xdr:row>10</xdr:row>
      <xdr:rowOff>27314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461577" y="2211243"/>
          <a:ext cx="817980" cy="283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□ なし</a:t>
          </a:r>
        </a:p>
      </xdr:txBody>
    </xdr:sp>
    <xdr:clientData/>
  </xdr:twoCellAnchor>
  <xdr:twoCellAnchor>
    <xdr:from>
      <xdr:col>1</xdr:col>
      <xdr:colOff>141720</xdr:colOff>
      <xdr:row>12</xdr:row>
      <xdr:rowOff>17318</xdr:rowOff>
    </xdr:from>
    <xdr:to>
      <xdr:col>3</xdr:col>
      <xdr:colOff>242455</xdr:colOff>
      <xdr:row>12</xdr:row>
      <xdr:rowOff>257463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24947" y="3056659"/>
          <a:ext cx="672235" cy="2401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□ 医師</a:t>
          </a:r>
        </a:p>
      </xdr:txBody>
    </xdr:sp>
    <xdr:clientData/>
  </xdr:twoCellAnchor>
  <xdr:twoCellAnchor>
    <xdr:from>
      <xdr:col>3</xdr:col>
      <xdr:colOff>121228</xdr:colOff>
      <xdr:row>12</xdr:row>
      <xdr:rowOff>17318</xdr:rowOff>
    </xdr:from>
    <xdr:to>
      <xdr:col>6</xdr:col>
      <xdr:colOff>98426</xdr:colOff>
      <xdr:row>13</xdr:row>
      <xdr:rowOff>28180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575955" y="3056659"/>
          <a:ext cx="739198" cy="2966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□ 看護師</a:t>
          </a:r>
        </a:p>
      </xdr:txBody>
    </xdr:sp>
    <xdr:clientData/>
  </xdr:twoCellAnchor>
  <xdr:twoCellAnchor>
    <xdr:from>
      <xdr:col>6</xdr:col>
      <xdr:colOff>34637</xdr:colOff>
      <xdr:row>12</xdr:row>
      <xdr:rowOff>34637</xdr:rowOff>
    </xdr:from>
    <xdr:to>
      <xdr:col>8</xdr:col>
      <xdr:colOff>51955</xdr:colOff>
      <xdr:row>13</xdr:row>
      <xdr:rowOff>45499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251364" y="3073978"/>
          <a:ext cx="658091" cy="2966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□ いない</a:t>
          </a:r>
        </a:p>
      </xdr:txBody>
    </xdr:sp>
    <xdr:clientData/>
  </xdr:twoCellAnchor>
  <xdr:twoCellAnchor>
    <xdr:from>
      <xdr:col>11</xdr:col>
      <xdr:colOff>34636</xdr:colOff>
      <xdr:row>11</xdr:row>
      <xdr:rowOff>8659</xdr:rowOff>
    </xdr:from>
    <xdr:to>
      <xdr:col>12</xdr:col>
      <xdr:colOff>308552</xdr:colOff>
      <xdr:row>12</xdr:row>
      <xdr:rowOff>6821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853295" y="2762250"/>
          <a:ext cx="594302" cy="283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□ なし</a:t>
          </a:r>
        </a:p>
      </xdr:txBody>
    </xdr:sp>
    <xdr:clientData/>
  </xdr:twoCellAnchor>
  <xdr:twoCellAnchor>
    <xdr:from>
      <xdr:col>11</xdr:col>
      <xdr:colOff>29153</xdr:colOff>
      <xdr:row>12</xdr:row>
      <xdr:rowOff>11834</xdr:rowOff>
    </xdr:from>
    <xdr:to>
      <xdr:col>12</xdr:col>
      <xdr:colOff>329047</xdr:colOff>
      <xdr:row>13</xdr:row>
      <xdr:rowOff>9996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3847812" y="3051175"/>
          <a:ext cx="620280" cy="283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□ あり</a:t>
          </a:r>
        </a:p>
      </xdr:txBody>
    </xdr:sp>
    <xdr:clientData/>
  </xdr:twoCellAnchor>
  <xdr:twoCellAnchor>
    <xdr:from>
      <xdr:col>15</xdr:col>
      <xdr:colOff>0</xdr:colOff>
      <xdr:row>14</xdr:row>
      <xdr:rowOff>0</xdr:rowOff>
    </xdr:from>
    <xdr:to>
      <xdr:col>17</xdr:col>
      <xdr:colOff>272534</xdr:colOff>
      <xdr:row>15</xdr:row>
      <xdr:rowOff>20964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944341" y="3446318"/>
          <a:ext cx="982579" cy="280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□ １回目</a:t>
          </a:r>
        </a:p>
      </xdr:txBody>
    </xdr:sp>
    <xdr:clientData/>
  </xdr:twoCellAnchor>
  <xdr:twoCellAnchor>
    <xdr:from>
      <xdr:col>15</xdr:col>
      <xdr:colOff>0</xdr:colOff>
      <xdr:row>15</xdr:row>
      <xdr:rowOff>25977</xdr:rowOff>
    </xdr:from>
    <xdr:to>
      <xdr:col>18</xdr:col>
      <xdr:colOff>145397</xdr:colOff>
      <xdr:row>16</xdr:row>
      <xdr:rowOff>32798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944341" y="3732068"/>
          <a:ext cx="1149851" cy="283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□ ２回目以降</a:t>
          </a:r>
        </a:p>
      </xdr:txBody>
    </xdr:sp>
    <xdr:clientData/>
  </xdr:twoCellAnchor>
  <xdr:twoCellAnchor>
    <xdr:from>
      <xdr:col>2</xdr:col>
      <xdr:colOff>0</xdr:colOff>
      <xdr:row>44</xdr:row>
      <xdr:rowOff>0</xdr:rowOff>
    </xdr:from>
    <xdr:to>
      <xdr:col>5</xdr:col>
      <xdr:colOff>298525</xdr:colOff>
      <xdr:row>46</xdr:row>
      <xdr:rowOff>24138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A5408422-3529-42E5-8EA9-F92E54FBA627}"/>
            </a:ext>
          </a:extLst>
        </xdr:cNvPr>
        <xdr:cNvSpPr txBox="1"/>
      </xdr:nvSpPr>
      <xdr:spPr>
        <a:xfrm>
          <a:off x="1065068" y="10676659"/>
          <a:ext cx="1129798" cy="283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□ 施設内調理</a:t>
          </a:r>
        </a:p>
      </xdr:txBody>
    </xdr:sp>
    <xdr:clientData/>
  </xdr:twoCellAnchor>
  <xdr:twoCellAnchor>
    <xdr:from>
      <xdr:col>6</xdr:col>
      <xdr:colOff>0</xdr:colOff>
      <xdr:row>44</xdr:row>
      <xdr:rowOff>0</xdr:rowOff>
    </xdr:from>
    <xdr:to>
      <xdr:col>10</xdr:col>
      <xdr:colOff>182297</xdr:colOff>
      <xdr:row>46</xdr:row>
      <xdr:rowOff>27314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7464C06-2A20-4546-BD10-DD9241882C65}"/>
            </a:ext>
          </a:extLst>
        </xdr:cNvPr>
        <xdr:cNvSpPr txBox="1"/>
      </xdr:nvSpPr>
      <xdr:spPr>
        <a:xfrm>
          <a:off x="2216727" y="10676659"/>
          <a:ext cx="1463843" cy="287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□ 施設外・関連施設</a:t>
          </a:r>
        </a:p>
      </xdr:txBody>
    </xdr:sp>
    <xdr:clientData/>
  </xdr:twoCellAnchor>
  <xdr:twoCellAnchor>
    <xdr:from>
      <xdr:col>2</xdr:col>
      <xdr:colOff>51955</xdr:colOff>
      <xdr:row>48</xdr:row>
      <xdr:rowOff>0</xdr:rowOff>
    </xdr:from>
    <xdr:to>
      <xdr:col>7</xdr:col>
      <xdr:colOff>140337</xdr:colOff>
      <xdr:row>49</xdr:row>
      <xdr:rowOff>55601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FE9D5CA-5AAE-4390-8EB6-7A516EFC0D05}"/>
            </a:ext>
          </a:extLst>
        </xdr:cNvPr>
        <xdr:cNvSpPr txBox="1"/>
      </xdr:nvSpPr>
      <xdr:spPr>
        <a:xfrm>
          <a:off x="1117023" y="11308773"/>
          <a:ext cx="1560428" cy="280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□ 手洗い・手指消毒</a:t>
          </a:r>
        </a:p>
      </xdr:txBody>
    </xdr:sp>
    <xdr:clientData/>
  </xdr:twoCellAnchor>
  <xdr:twoCellAnchor>
    <xdr:from>
      <xdr:col>2</xdr:col>
      <xdr:colOff>43295</xdr:colOff>
      <xdr:row>49</xdr:row>
      <xdr:rowOff>0</xdr:rowOff>
    </xdr:from>
    <xdr:to>
      <xdr:col>6</xdr:col>
      <xdr:colOff>71565</xdr:colOff>
      <xdr:row>50</xdr:row>
      <xdr:rowOff>55601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1FE87813-44E9-413A-8D98-23730ECB696D}"/>
            </a:ext>
          </a:extLst>
        </xdr:cNvPr>
        <xdr:cNvSpPr txBox="1"/>
      </xdr:nvSpPr>
      <xdr:spPr>
        <a:xfrm>
          <a:off x="1108363" y="11533909"/>
          <a:ext cx="1179929" cy="280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□ </a:t>
          </a:r>
          <a:r>
            <a:rPr kumimoji="1" lang="en-US" altLang="ja-JP" sz="1050"/>
            <a:t>PPE</a:t>
          </a:r>
          <a:r>
            <a:rPr kumimoji="1" lang="ja-JP" altLang="en-US" sz="1050"/>
            <a:t>の着用</a:t>
          </a:r>
        </a:p>
      </xdr:txBody>
    </xdr:sp>
    <xdr:clientData/>
  </xdr:twoCellAnchor>
  <xdr:twoCellAnchor>
    <xdr:from>
      <xdr:col>2</xdr:col>
      <xdr:colOff>337704</xdr:colOff>
      <xdr:row>49</xdr:row>
      <xdr:rowOff>216477</xdr:rowOff>
    </xdr:from>
    <xdr:to>
      <xdr:col>8</xdr:col>
      <xdr:colOff>32844</xdr:colOff>
      <xdr:row>51</xdr:row>
      <xdr:rowOff>37416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B7F24ECE-6D46-47D2-83D9-F98C749009E9}"/>
            </a:ext>
          </a:extLst>
        </xdr:cNvPr>
        <xdr:cNvSpPr txBox="1"/>
      </xdr:nvSpPr>
      <xdr:spPr>
        <a:xfrm>
          <a:off x="1402772" y="11750386"/>
          <a:ext cx="1487572" cy="2712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□ ガウン・</a:t>
          </a:r>
          <a:r>
            <a:rPr kumimoji="1" lang="ja-JP" altLang="en-US" sz="1000"/>
            <a:t>エプロン</a:t>
          </a:r>
          <a:endParaRPr kumimoji="1" lang="ja-JP" altLang="en-US" sz="1050"/>
        </a:p>
      </xdr:txBody>
    </xdr:sp>
    <xdr:clientData/>
  </xdr:twoCellAnchor>
  <xdr:twoCellAnchor>
    <xdr:from>
      <xdr:col>2</xdr:col>
      <xdr:colOff>337704</xdr:colOff>
      <xdr:row>51</xdr:row>
      <xdr:rowOff>0</xdr:rowOff>
    </xdr:from>
    <xdr:to>
      <xdr:col>7</xdr:col>
      <xdr:colOff>55112</xdr:colOff>
      <xdr:row>52</xdr:row>
      <xdr:rowOff>46076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E66071E-CC68-4B7B-9236-40BA9258C200}"/>
            </a:ext>
          </a:extLst>
        </xdr:cNvPr>
        <xdr:cNvSpPr txBox="1"/>
      </xdr:nvSpPr>
      <xdr:spPr>
        <a:xfrm>
          <a:off x="1402772" y="11984182"/>
          <a:ext cx="1189454" cy="2712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□ マスク</a:t>
          </a:r>
        </a:p>
      </xdr:txBody>
    </xdr:sp>
    <xdr:clientData/>
  </xdr:twoCellAnchor>
  <xdr:twoCellAnchor>
    <xdr:from>
      <xdr:col>2</xdr:col>
      <xdr:colOff>326738</xdr:colOff>
      <xdr:row>51</xdr:row>
      <xdr:rowOff>210993</xdr:rowOff>
    </xdr:from>
    <xdr:to>
      <xdr:col>7</xdr:col>
      <xdr:colOff>40971</xdr:colOff>
      <xdr:row>53</xdr:row>
      <xdr:rowOff>25582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FEA83C09-9ABB-4170-911F-1935CEE8E12B}"/>
            </a:ext>
          </a:extLst>
        </xdr:cNvPr>
        <xdr:cNvSpPr txBox="1"/>
      </xdr:nvSpPr>
      <xdr:spPr>
        <a:xfrm>
          <a:off x="1391806" y="12195175"/>
          <a:ext cx="1186279" cy="264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□ 手袋</a:t>
          </a:r>
        </a:p>
      </xdr:txBody>
    </xdr:sp>
    <xdr:clientData/>
  </xdr:twoCellAnchor>
  <xdr:twoCellAnchor>
    <xdr:from>
      <xdr:col>2</xdr:col>
      <xdr:colOff>320387</xdr:colOff>
      <xdr:row>53</xdr:row>
      <xdr:rowOff>25977</xdr:rowOff>
    </xdr:from>
    <xdr:to>
      <xdr:col>10</xdr:col>
      <xdr:colOff>102998</xdr:colOff>
      <xdr:row>55</xdr:row>
      <xdr:rowOff>90725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56294A03-8EA6-4CD9-9A7D-466C740A74C3}"/>
            </a:ext>
          </a:extLst>
        </xdr:cNvPr>
        <xdr:cNvSpPr txBox="1"/>
      </xdr:nvSpPr>
      <xdr:spPr>
        <a:xfrm>
          <a:off x="1385455" y="12460432"/>
          <a:ext cx="2215816" cy="515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kumimoji="1" lang="ja-JP" altLang="en-US" sz="1000"/>
            <a:t>□ ゴーグル／</a:t>
          </a:r>
          <a:endParaRPr kumimoji="1" lang="en-US" altLang="ja-JP" sz="1000"/>
        </a:p>
        <a:p>
          <a:pPr>
            <a:lnSpc>
              <a:spcPts val="1000"/>
            </a:lnSpc>
          </a:pPr>
          <a:r>
            <a:rPr kumimoji="1" lang="ja-JP" altLang="en-US" sz="1000"/>
            <a:t>　　　フェイスシールド</a:t>
          </a:r>
        </a:p>
      </xdr:txBody>
    </xdr:sp>
    <xdr:clientData/>
  </xdr:twoCellAnchor>
  <xdr:twoCellAnchor>
    <xdr:from>
      <xdr:col>2</xdr:col>
      <xdr:colOff>62922</xdr:colOff>
      <xdr:row>56</xdr:row>
      <xdr:rowOff>0</xdr:rowOff>
    </xdr:from>
    <xdr:to>
      <xdr:col>6</xdr:col>
      <xdr:colOff>97542</xdr:colOff>
      <xdr:row>57</xdr:row>
      <xdr:rowOff>55601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A7CB3F4B-C117-48BF-90B3-B2E71C83B76E}"/>
            </a:ext>
          </a:extLst>
        </xdr:cNvPr>
        <xdr:cNvSpPr txBox="1"/>
      </xdr:nvSpPr>
      <xdr:spPr>
        <a:xfrm>
          <a:off x="1127990" y="13109864"/>
          <a:ext cx="1186279" cy="280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□ その他</a:t>
          </a:r>
        </a:p>
      </xdr:txBody>
    </xdr:sp>
    <xdr:clientData/>
  </xdr:twoCellAnchor>
  <xdr:twoCellAnchor>
    <xdr:from>
      <xdr:col>8</xdr:col>
      <xdr:colOff>0</xdr:colOff>
      <xdr:row>48</xdr:row>
      <xdr:rowOff>0</xdr:rowOff>
    </xdr:from>
    <xdr:to>
      <xdr:col>12</xdr:col>
      <xdr:colOff>352745</xdr:colOff>
      <xdr:row>49</xdr:row>
      <xdr:rowOff>58776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C7A96407-42A3-47D4-93FA-A76C6A776FE8}"/>
            </a:ext>
          </a:extLst>
        </xdr:cNvPr>
        <xdr:cNvSpPr txBox="1"/>
      </xdr:nvSpPr>
      <xdr:spPr>
        <a:xfrm>
          <a:off x="2857500" y="11308773"/>
          <a:ext cx="1634290" cy="283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□ 換気（施設・送迎車）</a:t>
          </a:r>
        </a:p>
      </xdr:txBody>
    </xdr:sp>
    <xdr:clientData/>
  </xdr:twoCellAnchor>
  <xdr:twoCellAnchor>
    <xdr:from>
      <xdr:col>8</xdr:col>
      <xdr:colOff>0</xdr:colOff>
      <xdr:row>49</xdr:row>
      <xdr:rowOff>0</xdr:rowOff>
    </xdr:from>
    <xdr:to>
      <xdr:col>12</xdr:col>
      <xdr:colOff>352745</xdr:colOff>
      <xdr:row>50</xdr:row>
      <xdr:rowOff>58776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48D98497-7233-4119-8722-F2E84F6F5ACB}"/>
            </a:ext>
          </a:extLst>
        </xdr:cNvPr>
        <xdr:cNvSpPr txBox="1"/>
      </xdr:nvSpPr>
      <xdr:spPr>
        <a:xfrm>
          <a:off x="2857500" y="11533909"/>
          <a:ext cx="1634290" cy="283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□ 利用者のマスク着用</a:t>
          </a:r>
        </a:p>
      </xdr:txBody>
    </xdr:sp>
    <xdr:clientData/>
  </xdr:twoCellAnchor>
  <xdr:twoCellAnchor>
    <xdr:from>
      <xdr:col>7</xdr:col>
      <xdr:colOff>311728</xdr:colOff>
      <xdr:row>50</xdr:row>
      <xdr:rowOff>8659</xdr:rowOff>
    </xdr:from>
    <xdr:to>
      <xdr:col>12</xdr:col>
      <xdr:colOff>340912</xdr:colOff>
      <xdr:row>51</xdr:row>
      <xdr:rowOff>67434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392D658-66D0-437C-A72C-8724AC01C0E4}"/>
            </a:ext>
          </a:extLst>
        </xdr:cNvPr>
        <xdr:cNvSpPr txBox="1"/>
      </xdr:nvSpPr>
      <xdr:spPr>
        <a:xfrm>
          <a:off x="2848842" y="11767704"/>
          <a:ext cx="1631115" cy="283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□</a:t>
          </a:r>
          <a:r>
            <a:rPr kumimoji="1" lang="ja-JP" altLang="en-US" sz="900"/>
            <a:t> 汚物処理用のシンク等の</a:t>
          </a:r>
        </a:p>
      </xdr:txBody>
    </xdr:sp>
    <xdr:clientData/>
  </xdr:twoCellAnchor>
  <xdr:twoCellAnchor>
    <xdr:from>
      <xdr:col>8</xdr:col>
      <xdr:colOff>0</xdr:colOff>
      <xdr:row>51</xdr:row>
      <xdr:rowOff>0</xdr:rowOff>
    </xdr:from>
    <xdr:to>
      <xdr:col>14</xdr:col>
      <xdr:colOff>25977</xdr:colOff>
      <xdr:row>52</xdr:row>
      <xdr:rowOff>49251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285AD28F-FB8E-449B-9648-E4BEC4B9875F}"/>
            </a:ext>
          </a:extLst>
        </xdr:cNvPr>
        <xdr:cNvSpPr txBox="1"/>
      </xdr:nvSpPr>
      <xdr:spPr>
        <a:xfrm>
          <a:off x="2857500" y="11984182"/>
          <a:ext cx="1896341" cy="2743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　　　清潔・不潔区域のゾーニング</a:t>
          </a:r>
        </a:p>
      </xdr:txBody>
    </xdr:sp>
    <xdr:clientData/>
  </xdr:twoCellAnchor>
  <xdr:twoCellAnchor>
    <xdr:from>
      <xdr:col>8</xdr:col>
      <xdr:colOff>0</xdr:colOff>
      <xdr:row>52</xdr:row>
      <xdr:rowOff>0</xdr:rowOff>
    </xdr:from>
    <xdr:to>
      <xdr:col>13</xdr:col>
      <xdr:colOff>133972</xdr:colOff>
      <xdr:row>54</xdr:row>
      <xdr:rowOff>57894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F6482AF6-71E4-4441-B9CA-223632B8B488}"/>
            </a:ext>
          </a:extLst>
        </xdr:cNvPr>
        <xdr:cNvSpPr txBox="1"/>
      </xdr:nvSpPr>
      <xdr:spPr>
        <a:xfrm>
          <a:off x="2857500" y="12209318"/>
          <a:ext cx="1787858" cy="508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500"/>
            </a:lnSpc>
          </a:pPr>
          <a:r>
            <a:rPr kumimoji="1" lang="ja-JP" altLang="en-US" sz="1050"/>
            <a:t>□ 頻回に触れる場所や</a:t>
          </a:r>
          <a:endParaRPr kumimoji="1" lang="en-US" altLang="ja-JP" sz="1050"/>
        </a:p>
        <a:p>
          <a:pPr>
            <a:lnSpc>
              <a:spcPts val="1500"/>
            </a:lnSpc>
          </a:pPr>
          <a:r>
            <a:rPr kumimoji="1" lang="ja-JP" altLang="en-US" sz="1050"/>
            <a:t>　　　　　　　物品の消毒</a:t>
          </a:r>
        </a:p>
      </xdr:txBody>
    </xdr:sp>
    <xdr:clientData/>
  </xdr:twoCellAnchor>
  <xdr:twoCellAnchor>
    <xdr:from>
      <xdr:col>7</xdr:col>
      <xdr:colOff>311727</xdr:colOff>
      <xdr:row>53</xdr:row>
      <xdr:rowOff>199159</xdr:rowOff>
    </xdr:from>
    <xdr:to>
      <xdr:col>13</xdr:col>
      <xdr:colOff>125817</xdr:colOff>
      <xdr:row>55</xdr:row>
      <xdr:rowOff>23274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1DA4265E-DA97-4B43-8853-134FC9518F1C}"/>
            </a:ext>
          </a:extLst>
        </xdr:cNvPr>
        <xdr:cNvSpPr txBox="1"/>
      </xdr:nvSpPr>
      <xdr:spPr>
        <a:xfrm>
          <a:off x="2848841" y="12633614"/>
          <a:ext cx="1788362" cy="2743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□ 嘔吐物等の処理・消毒</a:t>
          </a:r>
        </a:p>
      </xdr:txBody>
    </xdr:sp>
    <xdr:clientData/>
  </xdr:twoCellAnchor>
  <xdr:twoCellAnchor>
    <xdr:from>
      <xdr:col>8</xdr:col>
      <xdr:colOff>0</xdr:colOff>
      <xdr:row>54</xdr:row>
      <xdr:rowOff>170007</xdr:rowOff>
    </xdr:from>
    <xdr:to>
      <xdr:col>15</xdr:col>
      <xdr:colOff>85082</xdr:colOff>
      <xdr:row>56</xdr:row>
      <xdr:rowOff>8090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333A66DB-0C3C-409B-A1BF-C26B4C5D9AF9}"/>
            </a:ext>
          </a:extLst>
        </xdr:cNvPr>
        <xdr:cNvSpPr txBox="1"/>
      </xdr:nvSpPr>
      <xdr:spPr>
        <a:xfrm>
          <a:off x="2857500" y="12829598"/>
          <a:ext cx="2171923" cy="288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50">
              <a:latin typeface="メイリオ" panose="020B0604030504040204" pitchFamily="50" charset="-128"/>
              <a:ea typeface="メイリオ" panose="020B0604030504040204" pitchFamily="50" charset="-128"/>
            </a:rPr>
            <a:t>（感染性胃腸炎・ノロウイルス）</a:t>
          </a:r>
        </a:p>
      </xdr:txBody>
    </xdr:sp>
    <xdr:clientData/>
  </xdr:twoCellAnchor>
  <xdr:twoCellAnchor>
    <xdr:from>
      <xdr:col>13</xdr:col>
      <xdr:colOff>141721</xdr:colOff>
      <xdr:row>48</xdr:row>
      <xdr:rowOff>0</xdr:rowOff>
    </xdr:from>
    <xdr:to>
      <xdr:col>19</xdr:col>
      <xdr:colOff>8690</xdr:colOff>
      <xdr:row>49</xdr:row>
      <xdr:rowOff>49251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79DF6D1-8793-41AF-B1EA-37F06E04157C}"/>
            </a:ext>
          </a:extLst>
        </xdr:cNvPr>
        <xdr:cNvSpPr txBox="1"/>
      </xdr:nvSpPr>
      <xdr:spPr>
        <a:xfrm>
          <a:off x="4653107" y="11308773"/>
          <a:ext cx="1624765" cy="2743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□</a:t>
          </a:r>
          <a:r>
            <a:rPr kumimoji="1" lang="ja-JP" altLang="en-US" sz="900"/>
            <a:t> ワクチン接種歴の確認</a:t>
          </a:r>
        </a:p>
      </xdr:txBody>
    </xdr:sp>
    <xdr:clientData/>
  </xdr:twoCellAnchor>
  <xdr:twoCellAnchor>
    <xdr:from>
      <xdr:col>13</xdr:col>
      <xdr:colOff>141721</xdr:colOff>
      <xdr:row>49</xdr:row>
      <xdr:rowOff>17318</xdr:rowOff>
    </xdr:from>
    <xdr:to>
      <xdr:col>20</xdr:col>
      <xdr:colOff>34635</xdr:colOff>
      <xdr:row>50</xdr:row>
      <xdr:rowOff>69744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D0D7D910-3FC5-4DD0-B9EC-0D84BAC50E67}"/>
            </a:ext>
          </a:extLst>
        </xdr:cNvPr>
        <xdr:cNvSpPr txBox="1"/>
      </xdr:nvSpPr>
      <xdr:spPr>
        <a:xfrm>
          <a:off x="4653107" y="11551227"/>
          <a:ext cx="1962437" cy="277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□</a:t>
          </a:r>
          <a:r>
            <a:rPr kumimoji="1" lang="ja-JP" altLang="en-US" sz="800"/>
            <a:t> 保護者等への情報提供・注意喚起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8</xdr:col>
      <xdr:colOff>103438</xdr:colOff>
      <xdr:row>61</xdr:row>
      <xdr:rowOff>65126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A926C2B7-DE77-4AA9-9E56-9F84B9CB296E}"/>
            </a:ext>
          </a:extLst>
        </xdr:cNvPr>
        <xdr:cNvSpPr txBox="1"/>
      </xdr:nvSpPr>
      <xdr:spPr>
        <a:xfrm>
          <a:off x="0" y="13863205"/>
          <a:ext cx="2960938" cy="2902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□ 入院・重症者の発生状況がこれまでと大きく異なる</a:t>
          </a:r>
        </a:p>
      </xdr:txBody>
    </xdr:sp>
    <xdr:clientData/>
  </xdr:twoCellAnchor>
  <xdr:twoCellAnchor>
    <xdr:from>
      <xdr:col>8</xdr:col>
      <xdr:colOff>0</xdr:colOff>
      <xdr:row>60</xdr:row>
      <xdr:rowOff>0</xdr:rowOff>
    </xdr:from>
    <xdr:to>
      <xdr:col>17</xdr:col>
      <xdr:colOff>164052</xdr:colOff>
      <xdr:row>61</xdr:row>
      <xdr:rowOff>61951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74F5E2C2-143F-4F2C-9CFB-093556FC2F5B}"/>
            </a:ext>
          </a:extLst>
        </xdr:cNvPr>
        <xdr:cNvSpPr txBox="1"/>
      </xdr:nvSpPr>
      <xdr:spPr>
        <a:xfrm>
          <a:off x="2857500" y="13863205"/>
          <a:ext cx="2960938" cy="287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□ 発症者の動向（広がり方）がこれまでと異なる</a:t>
          </a:r>
        </a:p>
      </xdr:txBody>
    </xdr:sp>
    <xdr:clientData/>
  </xdr:twoCellAnchor>
  <xdr:twoCellAnchor>
    <xdr:from>
      <xdr:col>6</xdr:col>
      <xdr:colOff>17319</xdr:colOff>
      <xdr:row>60</xdr:row>
      <xdr:rowOff>210993</xdr:rowOff>
    </xdr:from>
    <xdr:to>
      <xdr:col>8</xdr:col>
      <xdr:colOff>31431</xdr:colOff>
      <xdr:row>62</xdr:row>
      <xdr:rowOff>35108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7CF6FB37-3111-40E8-A0D5-283038CB4AF4}"/>
            </a:ext>
          </a:extLst>
        </xdr:cNvPr>
        <xdr:cNvSpPr txBox="1"/>
      </xdr:nvSpPr>
      <xdr:spPr>
        <a:xfrm>
          <a:off x="2234046" y="14074198"/>
          <a:ext cx="654885" cy="2743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□ ない</a:t>
          </a:r>
        </a:p>
      </xdr:txBody>
    </xdr:sp>
    <xdr:clientData/>
  </xdr:twoCellAnchor>
  <xdr:twoCellAnchor>
    <xdr:from>
      <xdr:col>8</xdr:col>
      <xdr:colOff>0</xdr:colOff>
      <xdr:row>60</xdr:row>
      <xdr:rowOff>210993</xdr:rowOff>
    </xdr:from>
    <xdr:to>
      <xdr:col>10</xdr:col>
      <xdr:colOff>7762</xdr:colOff>
      <xdr:row>62</xdr:row>
      <xdr:rowOff>41458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DE5A965-69F0-4A28-B397-610E06C81F4D}"/>
            </a:ext>
          </a:extLst>
        </xdr:cNvPr>
        <xdr:cNvSpPr txBox="1"/>
      </xdr:nvSpPr>
      <xdr:spPr>
        <a:xfrm>
          <a:off x="2857500" y="14074198"/>
          <a:ext cx="648535" cy="280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□ ある</a:t>
          </a:r>
        </a:p>
      </xdr:txBody>
    </xdr:sp>
    <xdr:clientData/>
  </xdr:twoCellAnchor>
  <xdr:twoCellAnchor>
    <xdr:from>
      <xdr:col>6</xdr:col>
      <xdr:colOff>8659</xdr:colOff>
      <xdr:row>62</xdr:row>
      <xdr:rowOff>0</xdr:rowOff>
    </xdr:from>
    <xdr:to>
      <xdr:col>8</xdr:col>
      <xdr:colOff>263404</xdr:colOff>
      <xdr:row>63</xdr:row>
      <xdr:rowOff>55600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FEE8D8FA-7D0B-437D-9927-A83A5142F315}"/>
            </a:ext>
          </a:extLst>
        </xdr:cNvPr>
        <xdr:cNvSpPr txBox="1"/>
      </xdr:nvSpPr>
      <xdr:spPr>
        <a:xfrm>
          <a:off x="2225386" y="14313477"/>
          <a:ext cx="895518" cy="280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□ 希望する</a:t>
          </a:r>
        </a:p>
      </xdr:txBody>
    </xdr:sp>
    <xdr:clientData/>
  </xdr:twoCellAnchor>
  <xdr:twoCellAnchor>
    <xdr:from>
      <xdr:col>0</xdr:col>
      <xdr:colOff>0</xdr:colOff>
      <xdr:row>83</xdr:row>
      <xdr:rowOff>25977</xdr:rowOff>
    </xdr:from>
    <xdr:to>
      <xdr:col>6</xdr:col>
      <xdr:colOff>316255</xdr:colOff>
      <xdr:row>84</xdr:row>
      <xdr:rowOff>46941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802C7DBC-B8FE-4468-97E5-125F8DD0C057}"/>
            </a:ext>
          </a:extLst>
        </xdr:cNvPr>
        <xdr:cNvSpPr txBox="1"/>
      </xdr:nvSpPr>
      <xdr:spPr>
        <a:xfrm>
          <a:off x="0" y="19760045"/>
          <a:ext cx="2532982" cy="280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□ 本様式にて定期的に確認（頻度：　　　）</a:t>
          </a:r>
        </a:p>
      </xdr:txBody>
    </xdr:sp>
    <xdr:clientData/>
  </xdr:twoCellAnchor>
  <xdr:twoCellAnchor>
    <xdr:from>
      <xdr:col>6</xdr:col>
      <xdr:colOff>25978</xdr:colOff>
      <xdr:row>83</xdr:row>
      <xdr:rowOff>37812</xdr:rowOff>
    </xdr:from>
    <xdr:to>
      <xdr:col>8</xdr:col>
      <xdr:colOff>93899</xdr:colOff>
      <xdr:row>84</xdr:row>
      <xdr:rowOff>65126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DF75F523-66E2-4759-974E-0AB3075CA83D}"/>
            </a:ext>
          </a:extLst>
        </xdr:cNvPr>
        <xdr:cNvSpPr txBox="1"/>
      </xdr:nvSpPr>
      <xdr:spPr>
        <a:xfrm>
          <a:off x="2242705" y="19771880"/>
          <a:ext cx="708694" cy="287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□ 訪問</a:t>
          </a:r>
        </a:p>
      </xdr:txBody>
    </xdr:sp>
    <xdr:clientData/>
  </xdr:twoCellAnchor>
  <xdr:twoCellAnchor>
    <xdr:from>
      <xdr:col>8</xdr:col>
      <xdr:colOff>277091</xdr:colOff>
      <xdr:row>83</xdr:row>
      <xdr:rowOff>31461</xdr:rowOff>
    </xdr:from>
    <xdr:to>
      <xdr:col>21</xdr:col>
      <xdr:colOff>16832</xdr:colOff>
      <xdr:row>84</xdr:row>
      <xdr:rowOff>55600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286DE370-33B5-4700-ACAE-81325F79FDFA}"/>
            </a:ext>
          </a:extLst>
        </xdr:cNvPr>
        <xdr:cNvSpPr txBox="1"/>
      </xdr:nvSpPr>
      <xdr:spPr>
        <a:xfrm>
          <a:off x="3134591" y="19765529"/>
          <a:ext cx="3575718" cy="283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□</a:t>
          </a:r>
          <a:r>
            <a:rPr kumimoji="1" lang="ja-JP" altLang="en-US" sz="900"/>
            <a:t> 医療機関による指導・助言あり。終息時に電話・メールで確認。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48</xdr:row>
          <xdr:rowOff>0</xdr:rowOff>
        </xdr:from>
        <xdr:to>
          <xdr:col>6</xdr:col>
          <xdr:colOff>76200</xdr:colOff>
          <xdr:row>49</xdr:row>
          <xdr:rowOff>19050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手洗い・手指消毒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</xdr:row>
          <xdr:rowOff>0</xdr:rowOff>
        </xdr:from>
        <xdr:to>
          <xdr:col>17</xdr:col>
          <xdr:colOff>38100</xdr:colOff>
          <xdr:row>15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１回目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15</xdr:row>
          <xdr:rowOff>0</xdr:rowOff>
        </xdr:from>
        <xdr:to>
          <xdr:col>17</xdr:col>
          <xdr:colOff>38100</xdr:colOff>
          <xdr:row>15</xdr:row>
          <xdr:rowOff>260350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２回目以降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49</xdr:row>
          <xdr:rowOff>0</xdr:rowOff>
        </xdr:from>
        <xdr:to>
          <xdr:col>4</xdr:col>
          <xdr:colOff>107950</xdr:colOff>
          <xdr:row>50</xdr:row>
          <xdr:rowOff>19050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PPEの着用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232009</xdr:colOff>
      <xdr:row>50</xdr:row>
      <xdr:rowOff>49130</xdr:rowOff>
    </xdr:from>
    <xdr:to>
      <xdr:col>2</xdr:col>
      <xdr:colOff>320842</xdr:colOff>
      <xdr:row>53</xdr:row>
      <xdr:rowOff>180474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94059" y="11631530"/>
          <a:ext cx="88833" cy="8171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50</xdr:row>
          <xdr:rowOff>0</xdr:rowOff>
        </xdr:from>
        <xdr:to>
          <xdr:col>7</xdr:col>
          <xdr:colOff>12700</xdr:colOff>
          <xdr:row>51</xdr:row>
          <xdr:rowOff>19050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ガウン・エプロン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51</xdr:row>
          <xdr:rowOff>0</xdr:rowOff>
        </xdr:from>
        <xdr:to>
          <xdr:col>5</xdr:col>
          <xdr:colOff>203200</xdr:colOff>
          <xdr:row>52</xdr:row>
          <xdr:rowOff>19050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52</xdr:row>
          <xdr:rowOff>0</xdr:rowOff>
        </xdr:from>
        <xdr:to>
          <xdr:col>5</xdr:col>
          <xdr:colOff>203200</xdr:colOff>
          <xdr:row>53</xdr:row>
          <xdr:rowOff>19050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1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53</xdr:row>
          <xdr:rowOff>0</xdr:rowOff>
        </xdr:from>
        <xdr:to>
          <xdr:col>7</xdr:col>
          <xdr:colOff>12700</xdr:colOff>
          <xdr:row>54</xdr:row>
          <xdr:rowOff>19050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1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ゴーグル・フェイスシールド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49</xdr:row>
          <xdr:rowOff>222250</xdr:rowOff>
        </xdr:from>
        <xdr:to>
          <xdr:col>12</xdr:col>
          <xdr:colOff>152400</xdr:colOff>
          <xdr:row>51</xdr:row>
          <xdr:rowOff>12700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1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汚物処理用シンク等の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44</xdr:row>
          <xdr:rowOff>0</xdr:rowOff>
        </xdr:from>
        <xdr:to>
          <xdr:col>5</xdr:col>
          <xdr:colOff>152400</xdr:colOff>
          <xdr:row>46</xdr:row>
          <xdr:rowOff>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1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施設内調理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44</xdr:row>
          <xdr:rowOff>0</xdr:rowOff>
        </xdr:from>
        <xdr:to>
          <xdr:col>9</xdr:col>
          <xdr:colOff>12700</xdr:colOff>
          <xdr:row>46</xdr:row>
          <xdr:rowOff>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1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施設外・関連施設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62</xdr:row>
          <xdr:rowOff>12700</xdr:rowOff>
        </xdr:from>
        <xdr:to>
          <xdr:col>8</xdr:col>
          <xdr:colOff>107950</xdr:colOff>
          <xdr:row>62</xdr:row>
          <xdr:rowOff>209550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1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83</xdr:row>
          <xdr:rowOff>0</xdr:rowOff>
        </xdr:from>
        <xdr:to>
          <xdr:col>6</xdr:col>
          <xdr:colOff>133350</xdr:colOff>
          <xdr:row>84</xdr:row>
          <xdr:rowOff>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1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本様式にて定期的に確認（頻度：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83</xdr:row>
          <xdr:rowOff>0</xdr:rowOff>
        </xdr:from>
        <xdr:to>
          <xdr:col>8</xdr:col>
          <xdr:colOff>69850</xdr:colOff>
          <xdr:row>84</xdr:row>
          <xdr:rowOff>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1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83</xdr:row>
          <xdr:rowOff>0</xdr:rowOff>
        </xdr:from>
        <xdr:to>
          <xdr:col>18</xdr:col>
          <xdr:colOff>171450</xdr:colOff>
          <xdr:row>84</xdr:row>
          <xdr:rowOff>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1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終息時に電話・メールで確認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180473</xdr:colOff>
      <xdr:row>50</xdr:row>
      <xdr:rowOff>160420</xdr:rowOff>
    </xdr:from>
    <xdr:to>
      <xdr:col>14</xdr:col>
      <xdr:colOff>180474</xdr:colOff>
      <xdr:row>52</xdr:row>
      <xdr:rowOff>40104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04673" y="11742820"/>
          <a:ext cx="2057401" cy="336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50">
              <a:latin typeface="メイリオ" panose="020B0604030504040204" pitchFamily="50" charset="-128"/>
              <a:ea typeface="メイリオ" panose="020B0604030504040204" pitchFamily="50" charset="-128"/>
            </a:rPr>
            <a:t>清潔・不潔区域のゾーニング</a:t>
          </a:r>
        </a:p>
      </xdr:txBody>
    </xdr:sp>
    <xdr:clientData/>
  </xdr:twoCellAnchor>
  <xdr:twoCellAnchor>
    <xdr:from>
      <xdr:col>8</xdr:col>
      <xdr:colOff>57151</xdr:colOff>
      <xdr:row>52</xdr:row>
      <xdr:rowOff>0</xdr:rowOff>
    </xdr:from>
    <xdr:to>
      <xdr:col>13</xdr:col>
      <xdr:colOff>30080</xdr:colOff>
      <xdr:row>54</xdr:row>
      <xdr:rowOff>30080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2914651" y="12252158"/>
          <a:ext cx="1624096" cy="488115"/>
          <a:chOff x="3315707" y="9414741"/>
          <a:chExt cx="1726502" cy="49126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08" name="Check Box 16" hidden="1">
                <a:extLst>
                  <a:ext uri="{63B3BB69-23CF-44E3-9099-C40C66FF867C}">
                    <a14:compatExt spid="_x0000_s8208"/>
                  </a:ext>
                  <a:ext uri="{FF2B5EF4-FFF2-40B4-BE49-F238E27FC236}">
                    <a16:creationId xmlns:a16="http://schemas.microsoft.com/office/drawing/2014/main" id="{00000000-0008-0000-0100-000010200000}"/>
                  </a:ext>
                </a:extLst>
              </xdr:cNvPr>
              <xdr:cNvSpPr/>
            </xdr:nvSpPr>
            <xdr:spPr bwMode="auto">
              <a:xfrm>
                <a:off x="3315707" y="9414741"/>
                <a:ext cx="1697450" cy="249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頻回に触れる場所や</a:t>
                </a:r>
              </a:p>
            </xdr:txBody>
          </xdr:sp>
        </mc:Choice>
        <mc:Fallback/>
      </mc:AlternateContent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4070685" y="9565106"/>
            <a:ext cx="971524" cy="3408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50">
                <a:latin typeface="メイリオ" panose="020B0604030504040204" pitchFamily="50" charset="-128"/>
                <a:ea typeface="メイリオ" panose="020B0604030504040204" pitchFamily="50" charset="-128"/>
              </a:rPr>
              <a:t>物品の消毒</a:t>
            </a:r>
          </a:p>
        </xdr:txBody>
      </xdr:sp>
    </xdr:grpSp>
    <xdr:clientData/>
  </xdr:twoCellAnchor>
  <xdr:twoCellAnchor>
    <xdr:from>
      <xdr:col>8</xdr:col>
      <xdr:colOff>64173</xdr:colOff>
      <xdr:row>53</xdr:row>
      <xdr:rowOff>83176</xdr:rowOff>
    </xdr:from>
    <xdr:to>
      <xdr:col>15</xdr:col>
      <xdr:colOff>0</xdr:colOff>
      <xdr:row>57</xdr:row>
      <xdr:rowOff>190500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2924848" y="12569114"/>
          <a:ext cx="2028152" cy="1026570"/>
          <a:chOff x="5317964" y="8492316"/>
          <a:chExt cx="2041351" cy="52134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09" name="Check Box 17" hidden="1">
                <a:extLst>
                  <a:ext uri="{63B3BB69-23CF-44E3-9099-C40C66FF867C}">
                    <a14:compatExt spid="_x0000_s8209"/>
                  </a:ext>
                  <a:ext uri="{FF2B5EF4-FFF2-40B4-BE49-F238E27FC236}">
                    <a16:creationId xmlns:a16="http://schemas.microsoft.com/office/drawing/2014/main" id="{00000000-0008-0000-0100-000011200000}"/>
                  </a:ext>
                </a:extLst>
              </xdr:cNvPr>
              <xdr:cNvSpPr/>
            </xdr:nvSpPr>
            <xdr:spPr bwMode="auto">
              <a:xfrm>
                <a:off x="5317964" y="8492316"/>
                <a:ext cx="2031333" cy="2496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嘔吐物等の処理・消毒</a:t>
                </a:r>
              </a:p>
            </xdr:txBody>
          </xdr:sp>
        </mc:Choice>
        <mc:Fallback/>
      </mc:AlternateContent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5364078" y="8672763"/>
            <a:ext cx="1995237" cy="3408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50">
                <a:latin typeface="メイリオ" panose="020B0604030504040204" pitchFamily="50" charset="-128"/>
                <a:ea typeface="メイリオ" panose="020B0604030504040204" pitchFamily="50" charset="-128"/>
              </a:rPr>
              <a:t>（感染性胃腸炎・ノロウイルス）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55</xdr:row>
          <xdr:rowOff>222250</xdr:rowOff>
        </xdr:from>
        <xdr:to>
          <xdr:col>8</xdr:col>
          <xdr:colOff>146050</xdr:colOff>
          <xdr:row>57</xdr:row>
          <xdr:rowOff>12700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1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9</xdr:row>
          <xdr:rowOff>12700</xdr:rowOff>
        </xdr:from>
        <xdr:to>
          <xdr:col>13</xdr:col>
          <xdr:colOff>38100</xdr:colOff>
          <xdr:row>9</xdr:row>
          <xdr:rowOff>260350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1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260350</xdr:colOff>
          <xdr:row>9</xdr:row>
          <xdr:rowOff>12700</xdr:rowOff>
        </xdr:from>
        <xdr:to>
          <xdr:col>16</xdr:col>
          <xdr:colOff>114300</xdr:colOff>
          <xdr:row>9</xdr:row>
          <xdr:rowOff>260350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1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222250</xdr:colOff>
          <xdr:row>9</xdr:row>
          <xdr:rowOff>12700</xdr:rowOff>
        </xdr:from>
        <xdr:to>
          <xdr:col>18</xdr:col>
          <xdr:colOff>241300</xdr:colOff>
          <xdr:row>9</xdr:row>
          <xdr:rowOff>260350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1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11</xdr:row>
          <xdr:rowOff>19050</xdr:rowOff>
        </xdr:from>
        <xdr:to>
          <xdr:col>13</xdr:col>
          <xdr:colOff>38100</xdr:colOff>
          <xdr:row>11</xdr:row>
          <xdr:rowOff>266700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1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12</xdr:row>
          <xdr:rowOff>0</xdr:rowOff>
        </xdr:from>
        <xdr:to>
          <xdr:col>13</xdr:col>
          <xdr:colOff>38100</xdr:colOff>
          <xdr:row>12</xdr:row>
          <xdr:rowOff>247650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1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11</xdr:row>
          <xdr:rowOff>247650</xdr:rowOff>
        </xdr:from>
        <xdr:to>
          <xdr:col>4</xdr:col>
          <xdr:colOff>88900</xdr:colOff>
          <xdr:row>12</xdr:row>
          <xdr:rowOff>209550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1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11</xdr:row>
          <xdr:rowOff>247650</xdr:rowOff>
        </xdr:from>
        <xdr:to>
          <xdr:col>6</xdr:col>
          <xdr:colOff>127000</xdr:colOff>
          <xdr:row>12</xdr:row>
          <xdr:rowOff>209550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1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看護師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</xdr:row>
          <xdr:rowOff>247650</xdr:rowOff>
        </xdr:from>
        <xdr:to>
          <xdr:col>8</xdr:col>
          <xdr:colOff>107950</xdr:colOff>
          <xdr:row>12</xdr:row>
          <xdr:rowOff>209550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1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48</xdr:row>
          <xdr:rowOff>12700</xdr:rowOff>
        </xdr:from>
        <xdr:to>
          <xdr:col>11</xdr:col>
          <xdr:colOff>304800</xdr:colOff>
          <xdr:row>49</xdr:row>
          <xdr:rowOff>31750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1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換気（施設・送迎車）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49</xdr:row>
          <xdr:rowOff>12700</xdr:rowOff>
        </xdr:from>
        <xdr:to>
          <xdr:col>12</xdr:col>
          <xdr:colOff>57150</xdr:colOff>
          <xdr:row>50</xdr:row>
          <xdr:rowOff>31750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1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利用者のマスク着用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48</xdr:row>
          <xdr:rowOff>0</xdr:rowOff>
        </xdr:from>
        <xdr:to>
          <xdr:col>20</xdr:col>
          <xdr:colOff>31750</xdr:colOff>
          <xdr:row>49</xdr:row>
          <xdr:rowOff>19050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1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ワクチン接種歴の確認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48</xdr:row>
          <xdr:rowOff>228600</xdr:rowOff>
        </xdr:from>
        <xdr:to>
          <xdr:col>20</xdr:col>
          <xdr:colOff>31750</xdr:colOff>
          <xdr:row>50</xdr:row>
          <xdr:rowOff>19050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1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保護者等への情報提供・注意喚起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60</xdr:row>
          <xdr:rowOff>209550</xdr:rowOff>
        </xdr:from>
        <xdr:to>
          <xdr:col>8</xdr:col>
          <xdr:colOff>114300</xdr:colOff>
          <xdr:row>62</xdr:row>
          <xdr:rowOff>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1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60</xdr:row>
          <xdr:rowOff>209550</xdr:rowOff>
        </xdr:from>
        <xdr:to>
          <xdr:col>10</xdr:col>
          <xdr:colOff>31750</xdr:colOff>
          <xdr:row>62</xdr:row>
          <xdr:rowOff>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1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58</xdr:row>
          <xdr:rowOff>209550</xdr:rowOff>
        </xdr:from>
        <xdr:to>
          <xdr:col>8</xdr:col>
          <xdr:colOff>228600</xdr:colOff>
          <xdr:row>61</xdr:row>
          <xdr:rowOff>76200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1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入院・重症者の発生状況がこれまでと大きく異なる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58</xdr:row>
          <xdr:rowOff>222250</xdr:rowOff>
        </xdr:from>
        <xdr:to>
          <xdr:col>17</xdr:col>
          <xdr:colOff>152400</xdr:colOff>
          <xdr:row>61</xdr:row>
          <xdr:rowOff>88900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1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発症者の動向（広がり方）がこれまでと異なる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270710</xdr:colOff>
      <xdr:row>57</xdr:row>
      <xdr:rowOff>30079</xdr:rowOff>
    </xdr:from>
    <xdr:to>
      <xdr:col>2</xdr:col>
      <xdr:colOff>391026</xdr:colOff>
      <xdr:row>59</xdr:row>
      <xdr:rowOff>867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432760" y="13212679"/>
          <a:ext cx="120316" cy="427988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50132</xdr:colOff>
      <xdr:row>57</xdr:row>
      <xdr:rowOff>20053</xdr:rowOff>
    </xdr:from>
    <xdr:to>
      <xdr:col>19</xdr:col>
      <xdr:colOff>170448</xdr:colOff>
      <xdr:row>58</xdr:row>
      <xdr:rowOff>221448</xdr:rowOff>
    </xdr:to>
    <xdr:sp macro="" textlink="">
      <xdr:nvSpPr>
        <xdr:cNvPr id="9" name="左中かっこ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flipH="1">
          <a:off x="6917657" y="13202653"/>
          <a:ext cx="120316" cy="42999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721894</xdr:colOff>
      <xdr:row>64</xdr:row>
      <xdr:rowOff>152400</xdr:rowOff>
    </xdr:from>
    <xdr:to>
      <xdr:col>17</xdr:col>
      <xdr:colOff>174031</xdr:colOff>
      <xdr:row>80</xdr:row>
      <xdr:rowOff>152274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50131</xdr:colOff>
      <xdr:row>0</xdr:row>
      <xdr:rowOff>50133</xdr:rowOff>
    </xdr:from>
    <xdr:to>
      <xdr:col>19</xdr:col>
      <xdr:colOff>290763</xdr:colOff>
      <xdr:row>1</xdr:row>
      <xdr:rowOff>100265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6246394" y="50133"/>
          <a:ext cx="912395" cy="300790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記入例</a:t>
          </a:r>
        </a:p>
      </xdr:txBody>
    </xdr:sp>
    <xdr:clientData/>
  </xdr:twoCellAnchor>
  <xdr:twoCellAnchor>
    <xdr:from>
      <xdr:col>14</xdr:col>
      <xdr:colOff>10026</xdr:colOff>
      <xdr:row>66</xdr:row>
      <xdr:rowOff>230605</xdr:rowOff>
    </xdr:from>
    <xdr:to>
      <xdr:col>20</xdr:col>
      <xdr:colOff>30079</xdr:colOff>
      <xdr:row>73</xdr:row>
      <xdr:rowOff>240631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4739272" y="15651079"/>
          <a:ext cx="1864895" cy="1831640"/>
          <a:chOff x="5203658" y="12041605"/>
          <a:chExt cx="2045369" cy="1764631"/>
        </a:xfrm>
      </xdr:grpSpPr>
      <xdr:sp macro="" textlink="">
        <xdr:nvSpPr>
          <xdr:cNvPr id="16" name="吹き出し: 角を丸めた四角形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5213684" y="12041605"/>
            <a:ext cx="1925053" cy="1714501"/>
          </a:xfrm>
          <a:prstGeom prst="wedgeRoundRectCallout">
            <a:avLst>
              <a:gd name="adj1" fmla="val -43749"/>
              <a:gd name="adj2" fmla="val 56302"/>
              <a:gd name="adj3" fmla="val 16667"/>
            </a:avLst>
          </a:prstGeom>
          <a:solidFill>
            <a:schemeClr val="accent5">
              <a:lumMod val="20000"/>
              <a:lumOff val="80000"/>
            </a:schemeClr>
          </a:solidFill>
          <a:ln w="190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/>
        </xdr:nvSpPr>
        <xdr:spPr>
          <a:xfrm>
            <a:off x="5203658" y="12071683"/>
            <a:ext cx="2045369" cy="17345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発症者数を入力すると</a:t>
            </a:r>
            <a:endParaRPr kumimoji="1" lang="en-US" altLang="ja-JP" sz="900">
              <a:solidFill>
                <a:srgbClr val="FF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endParaRPr>
          </a:p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自動でグラフが作成されます。</a:t>
            </a:r>
            <a:endParaRPr kumimoji="1" lang="en-US" altLang="ja-JP" sz="900">
              <a:solidFill>
                <a:srgbClr val="FF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endParaRPr>
          </a:p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施設内の感染状況の把握に活用</a:t>
            </a:r>
            <a:endParaRPr kumimoji="1" lang="en-US" altLang="ja-JP" sz="900">
              <a:solidFill>
                <a:srgbClr val="FF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endParaRPr>
          </a:p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ください。</a:t>
            </a:r>
            <a:endParaRPr kumimoji="1" lang="en-US" altLang="ja-JP" sz="900">
              <a:solidFill>
                <a:srgbClr val="FF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endParaRPr>
          </a:p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・感染のピークは越えたか</a:t>
            </a:r>
            <a:endParaRPr kumimoji="1" lang="en-US" altLang="ja-JP" sz="900">
              <a:solidFill>
                <a:srgbClr val="FF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endParaRPr>
          </a:p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・どのフロアー中心に拡がって</a:t>
            </a:r>
            <a:endParaRPr kumimoji="1" lang="en-US" altLang="ja-JP" sz="900">
              <a:solidFill>
                <a:srgbClr val="FF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endParaRPr>
          </a:p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いるか　　　　　　　　      等</a:t>
            </a:r>
            <a:endParaRPr kumimoji="1" lang="en-US" altLang="ja-JP" sz="900">
              <a:solidFill>
                <a:srgbClr val="FF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endParaRPr>
          </a:p>
          <a:p>
            <a:endParaRPr kumimoji="1" lang="ja-JP" altLang="en-US" sz="900">
              <a:solidFill>
                <a:srgbClr val="FF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endParaRPr>
          </a:p>
        </xdr:txBody>
      </xdr:sp>
    </xdr:grpSp>
    <xdr:clientData/>
  </xdr:twoCellAnchor>
  <xdr:twoCellAnchor>
    <xdr:from>
      <xdr:col>14</xdr:col>
      <xdr:colOff>60159</xdr:colOff>
      <xdr:row>50</xdr:row>
      <xdr:rowOff>200527</xdr:rowOff>
    </xdr:from>
    <xdr:to>
      <xdr:col>20</xdr:col>
      <xdr:colOff>80212</xdr:colOff>
      <xdr:row>58</xdr:row>
      <xdr:rowOff>70186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pSpPr/>
      </xdr:nvGrpSpPr>
      <xdr:grpSpPr>
        <a:xfrm>
          <a:off x="4792580" y="11988299"/>
          <a:ext cx="1868070" cy="1714501"/>
          <a:chOff x="5213684" y="12041605"/>
          <a:chExt cx="2045369" cy="1714501"/>
        </a:xfrm>
      </xdr:grpSpPr>
      <xdr:sp macro="" textlink="">
        <xdr:nvSpPr>
          <xdr:cNvPr id="19" name="吹き出し: 角を丸めた四角形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/>
        </xdr:nvSpPr>
        <xdr:spPr>
          <a:xfrm flipH="1">
            <a:off x="5213684" y="12041605"/>
            <a:ext cx="1925053" cy="1714501"/>
          </a:xfrm>
          <a:prstGeom prst="wedgeRoundRectCallout">
            <a:avLst>
              <a:gd name="adj1" fmla="val -4166"/>
              <a:gd name="adj2" fmla="val 69167"/>
              <a:gd name="adj3" fmla="val 16667"/>
            </a:avLst>
          </a:prstGeom>
          <a:solidFill>
            <a:schemeClr val="accent5">
              <a:lumMod val="20000"/>
              <a:lumOff val="80000"/>
            </a:schemeClr>
          </a:solidFill>
          <a:ln w="190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 txBox="1"/>
        </xdr:nvSpPr>
        <xdr:spPr>
          <a:xfrm>
            <a:off x="5213684" y="12121812"/>
            <a:ext cx="2045369" cy="16142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過去の集団発生と比べて、</a:t>
            </a:r>
            <a:endParaRPr kumimoji="1" lang="en-US" altLang="ja-JP" sz="900">
              <a:solidFill>
                <a:srgbClr val="FF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endParaRPr>
          </a:p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下の場合は☑をつけてください。</a:t>
            </a:r>
            <a:endParaRPr kumimoji="1" lang="en-US" altLang="ja-JP" sz="900">
              <a:solidFill>
                <a:srgbClr val="FF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endParaRPr>
          </a:p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・死亡者がいる</a:t>
            </a:r>
            <a:endParaRPr kumimoji="1" lang="en-US" altLang="ja-JP" sz="900">
              <a:solidFill>
                <a:srgbClr val="FF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endParaRPr>
          </a:p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・入院、重症者が多い</a:t>
            </a:r>
            <a:endParaRPr kumimoji="1" lang="en-US" altLang="ja-JP" sz="900">
              <a:solidFill>
                <a:srgbClr val="FF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endParaRPr>
          </a:p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・広がるスピードが速い、対策をしても広がってしまう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48</xdr:row>
          <xdr:rowOff>0</xdr:rowOff>
        </xdr:from>
        <xdr:to>
          <xdr:col>6</xdr:col>
          <xdr:colOff>76200</xdr:colOff>
          <xdr:row>49</xdr:row>
          <xdr:rowOff>19050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手洗い・手指消毒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</xdr:row>
          <xdr:rowOff>0</xdr:rowOff>
        </xdr:from>
        <xdr:to>
          <xdr:col>17</xdr:col>
          <xdr:colOff>38100</xdr:colOff>
          <xdr:row>15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2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１回目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15</xdr:row>
          <xdr:rowOff>0</xdr:rowOff>
        </xdr:from>
        <xdr:to>
          <xdr:col>17</xdr:col>
          <xdr:colOff>38100</xdr:colOff>
          <xdr:row>15</xdr:row>
          <xdr:rowOff>260350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2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２回目以降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49</xdr:row>
          <xdr:rowOff>0</xdr:rowOff>
        </xdr:from>
        <xdr:to>
          <xdr:col>4</xdr:col>
          <xdr:colOff>107950</xdr:colOff>
          <xdr:row>50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2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PPEの着用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232009</xdr:colOff>
      <xdr:row>50</xdr:row>
      <xdr:rowOff>49130</xdr:rowOff>
    </xdr:from>
    <xdr:to>
      <xdr:col>2</xdr:col>
      <xdr:colOff>320842</xdr:colOff>
      <xdr:row>53</xdr:row>
      <xdr:rowOff>180474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94059" y="11631530"/>
          <a:ext cx="88833" cy="8171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50</xdr:row>
          <xdr:rowOff>0</xdr:rowOff>
        </xdr:from>
        <xdr:to>
          <xdr:col>7</xdr:col>
          <xdr:colOff>12700</xdr:colOff>
          <xdr:row>51</xdr:row>
          <xdr:rowOff>19050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2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ガウン・エプロン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51</xdr:row>
          <xdr:rowOff>0</xdr:rowOff>
        </xdr:from>
        <xdr:to>
          <xdr:col>5</xdr:col>
          <xdr:colOff>203200</xdr:colOff>
          <xdr:row>52</xdr:row>
          <xdr:rowOff>19050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2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52</xdr:row>
          <xdr:rowOff>0</xdr:rowOff>
        </xdr:from>
        <xdr:to>
          <xdr:col>5</xdr:col>
          <xdr:colOff>203200</xdr:colOff>
          <xdr:row>53</xdr:row>
          <xdr:rowOff>19050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2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53</xdr:row>
          <xdr:rowOff>0</xdr:rowOff>
        </xdr:from>
        <xdr:to>
          <xdr:col>7</xdr:col>
          <xdr:colOff>12700</xdr:colOff>
          <xdr:row>54</xdr:row>
          <xdr:rowOff>19050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2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ゴーグル・フェイスシールド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49</xdr:row>
          <xdr:rowOff>222250</xdr:rowOff>
        </xdr:from>
        <xdr:to>
          <xdr:col>12</xdr:col>
          <xdr:colOff>152400</xdr:colOff>
          <xdr:row>51</xdr:row>
          <xdr:rowOff>12700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2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汚物処理用シンク等の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44</xdr:row>
          <xdr:rowOff>0</xdr:rowOff>
        </xdr:from>
        <xdr:to>
          <xdr:col>5</xdr:col>
          <xdr:colOff>152400</xdr:colOff>
          <xdr:row>46</xdr:row>
          <xdr:rowOff>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2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施設内調理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44</xdr:row>
          <xdr:rowOff>0</xdr:rowOff>
        </xdr:from>
        <xdr:to>
          <xdr:col>9</xdr:col>
          <xdr:colOff>12700</xdr:colOff>
          <xdr:row>46</xdr:row>
          <xdr:rowOff>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2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施設外・関連施設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62</xdr:row>
          <xdr:rowOff>12700</xdr:rowOff>
        </xdr:from>
        <xdr:to>
          <xdr:col>8</xdr:col>
          <xdr:colOff>107950</xdr:colOff>
          <xdr:row>62</xdr:row>
          <xdr:rowOff>209550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2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83</xdr:row>
          <xdr:rowOff>0</xdr:rowOff>
        </xdr:from>
        <xdr:to>
          <xdr:col>6</xdr:col>
          <xdr:colOff>133350</xdr:colOff>
          <xdr:row>84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2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本様式にて定期的に確認（頻度：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83</xdr:row>
          <xdr:rowOff>0</xdr:rowOff>
        </xdr:from>
        <xdr:to>
          <xdr:col>8</xdr:col>
          <xdr:colOff>69850</xdr:colOff>
          <xdr:row>84</xdr:row>
          <xdr:rowOff>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2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83</xdr:row>
          <xdr:rowOff>0</xdr:rowOff>
        </xdr:from>
        <xdr:to>
          <xdr:col>18</xdr:col>
          <xdr:colOff>171450</xdr:colOff>
          <xdr:row>84</xdr:row>
          <xdr:rowOff>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2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終息時に電話・メールで確認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180473</xdr:colOff>
      <xdr:row>50</xdr:row>
      <xdr:rowOff>160420</xdr:rowOff>
    </xdr:from>
    <xdr:to>
      <xdr:col>14</xdr:col>
      <xdr:colOff>180474</xdr:colOff>
      <xdr:row>52</xdr:row>
      <xdr:rowOff>40104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304673" y="11742820"/>
          <a:ext cx="2057401" cy="336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50">
              <a:latin typeface="メイリオ" panose="020B0604030504040204" pitchFamily="50" charset="-128"/>
              <a:ea typeface="メイリオ" panose="020B0604030504040204" pitchFamily="50" charset="-128"/>
            </a:rPr>
            <a:t>清潔・不潔区域のゾーニング</a:t>
          </a:r>
        </a:p>
      </xdr:txBody>
    </xdr:sp>
    <xdr:clientData/>
  </xdr:twoCellAnchor>
  <xdr:twoCellAnchor>
    <xdr:from>
      <xdr:col>8</xdr:col>
      <xdr:colOff>57151</xdr:colOff>
      <xdr:row>52</xdr:row>
      <xdr:rowOff>0</xdr:rowOff>
    </xdr:from>
    <xdr:to>
      <xdr:col>13</xdr:col>
      <xdr:colOff>30080</xdr:colOff>
      <xdr:row>54</xdr:row>
      <xdr:rowOff>30080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2914651" y="12252158"/>
          <a:ext cx="1624096" cy="488115"/>
          <a:chOff x="3315707" y="9414714"/>
          <a:chExt cx="1726502" cy="491287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84" name="Check Box 16" hidden="1">
                <a:extLst>
                  <a:ext uri="{63B3BB69-23CF-44E3-9099-C40C66FF867C}">
                    <a14:compatExt spid="_x0000_s7184"/>
                  </a:ext>
                  <a:ext uri="{FF2B5EF4-FFF2-40B4-BE49-F238E27FC236}">
                    <a16:creationId xmlns:a16="http://schemas.microsoft.com/office/drawing/2014/main" id="{00000000-0008-0000-0200-0000101C0000}"/>
                  </a:ext>
                </a:extLst>
              </xdr:cNvPr>
              <xdr:cNvSpPr/>
            </xdr:nvSpPr>
            <xdr:spPr bwMode="auto">
              <a:xfrm>
                <a:off x="3315707" y="9414714"/>
                <a:ext cx="1697450" cy="2496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頻回に触れる場所や</a:t>
                </a:r>
              </a:p>
            </xdr:txBody>
          </xdr:sp>
        </mc:Choice>
        <mc:Fallback/>
      </mc:AlternateContent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>
          <a:xfrm>
            <a:off x="4070685" y="9565106"/>
            <a:ext cx="971524" cy="3408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50">
                <a:latin typeface="メイリオ" panose="020B0604030504040204" pitchFamily="50" charset="-128"/>
                <a:ea typeface="メイリオ" panose="020B0604030504040204" pitchFamily="50" charset="-128"/>
              </a:rPr>
              <a:t>物品の消毒</a:t>
            </a:r>
          </a:p>
        </xdr:txBody>
      </xdr:sp>
    </xdr:grpSp>
    <xdr:clientData/>
  </xdr:twoCellAnchor>
  <xdr:twoCellAnchor>
    <xdr:from>
      <xdr:col>8</xdr:col>
      <xdr:colOff>64173</xdr:colOff>
      <xdr:row>53</xdr:row>
      <xdr:rowOff>83176</xdr:rowOff>
    </xdr:from>
    <xdr:to>
      <xdr:col>15</xdr:col>
      <xdr:colOff>0</xdr:colOff>
      <xdr:row>57</xdr:row>
      <xdr:rowOff>190500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2924848" y="12569114"/>
          <a:ext cx="2028152" cy="1026570"/>
          <a:chOff x="5317964" y="8492313"/>
          <a:chExt cx="2041351" cy="52134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85" name="Check Box 17" hidden="1">
                <a:extLst>
                  <a:ext uri="{63B3BB69-23CF-44E3-9099-C40C66FF867C}">
                    <a14:compatExt spid="_x0000_s7185"/>
                  </a:ext>
                  <a:ext uri="{FF2B5EF4-FFF2-40B4-BE49-F238E27FC236}">
                    <a16:creationId xmlns:a16="http://schemas.microsoft.com/office/drawing/2014/main" id="{00000000-0008-0000-0200-0000111C0000}"/>
                  </a:ext>
                </a:extLst>
              </xdr:cNvPr>
              <xdr:cNvSpPr/>
            </xdr:nvSpPr>
            <xdr:spPr bwMode="auto">
              <a:xfrm>
                <a:off x="5317964" y="8492313"/>
                <a:ext cx="2031333" cy="2496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嘔吐物等の処理・消毒</a:t>
                </a:r>
              </a:p>
            </xdr:txBody>
          </xdr:sp>
        </mc:Choice>
        <mc:Fallback/>
      </mc:AlternateContent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5364078" y="8672763"/>
            <a:ext cx="1995237" cy="3408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50">
                <a:latin typeface="メイリオ" panose="020B0604030504040204" pitchFamily="50" charset="-128"/>
                <a:ea typeface="メイリオ" panose="020B0604030504040204" pitchFamily="50" charset="-128"/>
              </a:rPr>
              <a:t>（感染性胃腸炎・ノロウイルス）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55</xdr:row>
          <xdr:rowOff>222250</xdr:rowOff>
        </xdr:from>
        <xdr:to>
          <xdr:col>8</xdr:col>
          <xdr:colOff>146050</xdr:colOff>
          <xdr:row>57</xdr:row>
          <xdr:rowOff>12700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2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9</xdr:row>
          <xdr:rowOff>12700</xdr:rowOff>
        </xdr:from>
        <xdr:to>
          <xdr:col>13</xdr:col>
          <xdr:colOff>38100</xdr:colOff>
          <xdr:row>9</xdr:row>
          <xdr:rowOff>260350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2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260350</xdr:colOff>
          <xdr:row>9</xdr:row>
          <xdr:rowOff>12700</xdr:rowOff>
        </xdr:from>
        <xdr:to>
          <xdr:col>16</xdr:col>
          <xdr:colOff>114300</xdr:colOff>
          <xdr:row>9</xdr:row>
          <xdr:rowOff>260350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2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222250</xdr:colOff>
          <xdr:row>9</xdr:row>
          <xdr:rowOff>12700</xdr:rowOff>
        </xdr:from>
        <xdr:to>
          <xdr:col>18</xdr:col>
          <xdr:colOff>241300</xdr:colOff>
          <xdr:row>9</xdr:row>
          <xdr:rowOff>260350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2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11</xdr:row>
          <xdr:rowOff>19050</xdr:rowOff>
        </xdr:from>
        <xdr:to>
          <xdr:col>13</xdr:col>
          <xdr:colOff>38100</xdr:colOff>
          <xdr:row>11</xdr:row>
          <xdr:rowOff>266700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2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12</xdr:row>
          <xdr:rowOff>0</xdr:rowOff>
        </xdr:from>
        <xdr:to>
          <xdr:col>13</xdr:col>
          <xdr:colOff>38100</xdr:colOff>
          <xdr:row>12</xdr:row>
          <xdr:rowOff>247650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2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11</xdr:row>
          <xdr:rowOff>247650</xdr:rowOff>
        </xdr:from>
        <xdr:to>
          <xdr:col>4</xdr:col>
          <xdr:colOff>88900</xdr:colOff>
          <xdr:row>12</xdr:row>
          <xdr:rowOff>209550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2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11</xdr:row>
          <xdr:rowOff>247650</xdr:rowOff>
        </xdr:from>
        <xdr:to>
          <xdr:col>6</xdr:col>
          <xdr:colOff>127000</xdr:colOff>
          <xdr:row>12</xdr:row>
          <xdr:rowOff>209550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2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看護師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</xdr:row>
          <xdr:rowOff>247650</xdr:rowOff>
        </xdr:from>
        <xdr:to>
          <xdr:col>8</xdr:col>
          <xdr:colOff>107950</xdr:colOff>
          <xdr:row>12</xdr:row>
          <xdr:rowOff>209550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2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48</xdr:row>
          <xdr:rowOff>12700</xdr:rowOff>
        </xdr:from>
        <xdr:to>
          <xdr:col>11</xdr:col>
          <xdr:colOff>304800</xdr:colOff>
          <xdr:row>49</xdr:row>
          <xdr:rowOff>31750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2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換気（施設・送迎車）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49</xdr:row>
          <xdr:rowOff>12700</xdr:rowOff>
        </xdr:from>
        <xdr:to>
          <xdr:col>12</xdr:col>
          <xdr:colOff>57150</xdr:colOff>
          <xdr:row>50</xdr:row>
          <xdr:rowOff>31750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2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利用者のマスク着用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48</xdr:row>
          <xdr:rowOff>0</xdr:rowOff>
        </xdr:from>
        <xdr:to>
          <xdr:col>20</xdr:col>
          <xdr:colOff>31750</xdr:colOff>
          <xdr:row>49</xdr:row>
          <xdr:rowOff>19050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2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ワクチン接種歴の確認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48</xdr:row>
          <xdr:rowOff>228600</xdr:rowOff>
        </xdr:from>
        <xdr:to>
          <xdr:col>20</xdr:col>
          <xdr:colOff>31750</xdr:colOff>
          <xdr:row>50</xdr:row>
          <xdr:rowOff>19050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2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保護者等への情報提供・注意喚起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60</xdr:row>
          <xdr:rowOff>209550</xdr:rowOff>
        </xdr:from>
        <xdr:to>
          <xdr:col>8</xdr:col>
          <xdr:colOff>114300</xdr:colOff>
          <xdr:row>62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2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60</xdr:row>
          <xdr:rowOff>209550</xdr:rowOff>
        </xdr:from>
        <xdr:to>
          <xdr:col>10</xdr:col>
          <xdr:colOff>31750</xdr:colOff>
          <xdr:row>62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2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58</xdr:row>
          <xdr:rowOff>209550</xdr:rowOff>
        </xdr:from>
        <xdr:to>
          <xdr:col>8</xdr:col>
          <xdr:colOff>228600</xdr:colOff>
          <xdr:row>61</xdr:row>
          <xdr:rowOff>76200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2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入院・重症者の発生状況がこれまでと大きく異なる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58</xdr:row>
          <xdr:rowOff>222250</xdr:rowOff>
        </xdr:from>
        <xdr:to>
          <xdr:col>17</xdr:col>
          <xdr:colOff>152400</xdr:colOff>
          <xdr:row>61</xdr:row>
          <xdr:rowOff>88900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2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発症者の動向（広がり方）がこれまでと異なる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270710</xdr:colOff>
      <xdr:row>57</xdr:row>
      <xdr:rowOff>30079</xdr:rowOff>
    </xdr:from>
    <xdr:to>
      <xdr:col>2</xdr:col>
      <xdr:colOff>391026</xdr:colOff>
      <xdr:row>59</xdr:row>
      <xdr:rowOff>867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432760" y="13212679"/>
          <a:ext cx="120316" cy="427988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50132</xdr:colOff>
      <xdr:row>57</xdr:row>
      <xdr:rowOff>20053</xdr:rowOff>
    </xdr:from>
    <xdr:to>
      <xdr:col>19</xdr:col>
      <xdr:colOff>170448</xdr:colOff>
      <xdr:row>58</xdr:row>
      <xdr:rowOff>221448</xdr:rowOff>
    </xdr:to>
    <xdr:sp macro="" textlink="">
      <xdr:nvSpPr>
        <xdr:cNvPr id="9" name="左中かっこ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 flipH="1">
          <a:off x="6917657" y="13202653"/>
          <a:ext cx="120316" cy="42999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721894</xdr:colOff>
      <xdr:row>64</xdr:row>
      <xdr:rowOff>152400</xdr:rowOff>
    </xdr:from>
    <xdr:to>
      <xdr:col>17</xdr:col>
      <xdr:colOff>174031</xdr:colOff>
      <xdr:row>80</xdr:row>
      <xdr:rowOff>152274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70186</xdr:colOff>
      <xdr:row>67</xdr:row>
      <xdr:rowOff>160422</xdr:rowOff>
    </xdr:from>
    <xdr:to>
      <xdr:col>14</xdr:col>
      <xdr:colOff>230608</xdr:colOff>
      <xdr:row>75</xdr:row>
      <xdr:rowOff>150395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664370" y="15701211"/>
          <a:ext cx="3749843" cy="199523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手書き用</a:t>
          </a:r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版は</a:t>
          </a:r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記入不要です。</a:t>
          </a:r>
          <a:endParaRPr lang="ja-JP" altLang="ja-JP" sz="1600">
            <a:effectLst/>
          </a:endParaRPr>
        </a:p>
        <a:p>
          <a:endParaRPr kumimoji="1" lang="en-US" altLang="ja-JP" sz="1600">
            <a:latin typeface="+mn-ea"/>
            <a:ea typeface="+mn-ea"/>
          </a:endParaRPr>
        </a:p>
        <a:p>
          <a:r>
            <a:rPr kumimoji="1" lang="ja-JP" altLang="en-US" sz="1600">
              <a:latin typeface="+mn-ea"/>
              <a:ea typeface="+mn-ea"/>
            </a:rPr>
            <a:t>＊</a:t>
          </a:r>
          <a:r>
            <a:rPr kumimoji="1" lang="en-US" altLang="ja-JP" sz="1600">
              <a:latin typeface="+mn-ea"/>
              <a:ea typeface="+mn-ea"/>
            </a:rPr>
            <a:t>【</a:t>
          </a:r>
          <a:r>
            <a:rPr kumimoji="1" lang="ja-JP" altLang="en-US" sz="1600">
              <a:latin typeface="+mn-ea"/>
              <a:ea typeface="+mn-ea"/>
            </a:rPr>
            <a:t>入力用</a:t>
          </a:r>
          <a:r>
            <a:rPr kumimoji="1" lang="en-US" altLang="ja-JP" sz="1600">
              <a:latin typeface="+mn-ea"/>
              <a:ea typeface="+mn-ea"/>
            </a:rPr>
            <a:t>】</a:t>
          </a:r>
          <a:r>
            <a:rPr kumimoji="1" lang="ja-JP" altLang="en-US" sz="1600">
              <a:latin typeface="+mn-ea"/>
              <a:ea typeface="+mn-ea"/>
            </a:rPr>
            <a:t>版に入力した際は、新規発症者数のグラフが自動で表示されます。</a:t>
          </a:r>
          <a:endParaRPr kumimoji="1" lang="en-US" altLang="ja-JP" sz="1600">
            <a:latin typeface="+mn-ea"/>
            <a:ea typeface="+mn-ea"/>
          </a:endParaRPr>
        </a:p>
        <a:p>
          <a:endParaRPr kumimoji="1" lang="en-US" altLang="ja-JP" sz="1600">
            <a:latin typeface="+mn-ea"/>
            <a:ea typeface="+mn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48</xdr:row>
          <xdr:rowOff>0</xdr:rowOff>
        </xdr:from>
        <xdr:to>
          <xdr:col>6</xdr:col>
          <xdr:colOff>76200</xdr:colOff>
          <xdr:row>49</xdr:row>
          <xdr:rowOff>19050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手洗い・手指消毒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</xdr:row>
          <xdr:rowOff>0</xdr:rowOff>
        </xdr:from>
        <xdr:to>
          <xdr:col>17</xdr:col>
          <xdr:colOff>38100</xdr:colOff>
          <xdr:row>15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１回目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15</xdr:row>
          <xdr:rowOff>0</xdr:rowOff>
        </xdr:from>
        <xdr:to>
          <xdr:col>17</xdr:col>
          <xdr:colOff>38100</xdr:colOff>
          <xdr:row>15</xdr:row>
          <xdr:rowOff>260350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3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２回目以降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49</xdr:row>
          <xdr:rowOff>0</xdr:rowOff>
        </xdr:from>
        <xdr:to>
          <xdr:col>4</xdr:col>
          <xdr:colOff>107950</xdr:colOff>
          <xdr:row>50</xdr:row>
          <xdr:rowOff>19050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3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PPEの着用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232009</xdr:colOff>
      <xdr:row>50</xdr:row>
      <xdr:rowOff>49130</xdr:rowOff>
    </xdr:from>
    <xdr:to>
      <xdr:col>2</xdr:col>
      <xdr:colOff>320842</xdr:colOff>
      <xdr:row>53</xdr:row>
      <xdr:rowOff>180474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94059" y="11631530"/>
          <a:ext cx="88833" cy="8171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50</xdr:row>
          <xdr:rowOff>0</xdr:rowOff>
        </xdr:from>
        <xdr:to>
          <xdr:col>7</xdr:col>
          <xdr:colOff>12700</xdr:colOff>
          <xdr:row>51</xdr:row>
          <xdr:rowOff>19050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3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ガウン・エプロン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51</xdr:row>
          <xdr:rowOff>0</xdr:rowOff>
        </xdr:from>
        <xdr:to>
          <xdr:col>5</xdr:col>
          <xdr:colOff>203200</xdr:colOff>
          <xdr:row>52</xdr:row>
          <xdr:rowOff>19050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3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52</xdr:row>
          <xdr:rowOff>0</xdr:rowOff>
        </xdr:from>
        <xdr:to>
          <xdr:col>5</xdr:col>
          <xdr:colOff>203200</xdr:colOff>
          <xdr:row>53</xdr:row>
          <xdr:rowOff>19050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3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53</xdr:row>
          <xdr:rowOff>0</xdr:rowOff>
        </xdr:from>
        <xdr:to>
          <xdr:col>7</xdr:col>
          <xdr:colOff>12700</xdr:colOff>
          <xdr:row>54</xdr:row>
          <xdr:rowOff>19050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3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ゴーグル・フェイスシールド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49</xdr:row>
          <xdr:rowOff>222250</xdr:rowOff>
        </xdr:from>
        <xdr:to>
          <xdr:col>12</xdr:col>
          <xdr:colOff>152400</xdr:colOff>
          <xdr:row>51</xdr:row>
          <xdr:rowOff>12700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3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汚物処理用シンク等の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44</xdr:row>
          <xdr:rowOff>0</xdr:rowOff>
        </xdr:from>
        <xdr:to>
          <xdr:col>5</xdr:col>
          <xdr:colOff>152400</xdr:colOff>
          <xdr:row>46</xdr:row>
          <xdr:rowOff>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3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施設内調理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44</xdr:row>
          <xdr:rowOff>0</xdr:rowOff>
        </xdr:from>
        <xdr:to>
          <xdr:col>9</xdr:col>
          <xdr:colOff>12700</xdr:colOff>
          <xdr:row>46</xdr:row>
          <xdr:rowOff>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3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施設外・関連施設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62</xdr:row>
          <xdr:rowOff>12700</xdr:rowOff>
        </xdr:from>
        <xdr:to>
          <xdr:col>8</xdr:col>
          <xdr:colOff>107950</xdr:colOff>
          <xdr:row>62</xdr:row>
          <xdr:rowOff>209550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3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83</xdr:row>
          <xdr:rowOff>0</xdr:rowOff>
        </xdr:from>
        <xdr:to>
          <xdr:col>6</xdr:col>
          <xdr:colOff>133350</xdr:colOff>
          <xdr:row>84</xdr:row>
          <xdr:rowOff>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3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本様式にて定期的に確認（頻度：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83</xdr:row>
          <xdr:rowOff>0</xdr:rowOff>
        </xdr:from>
        <xdr:to>
          <xdr:col>8</xdr:col>
          <xdr:colOff>69850</xdr:colOff>
          <xdr:row>84</xdr:row>
          <xdr:rowOff>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3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83</xdr:row>
          <xdr:rowOff>0</xdr:rowOff>
        </xdr:from>
        <xdr:to>
          <xdr:col>18</xdr:col>
          <xdr:colOff>171450</xdr:colOff>
          <xdr:row>84</xdr:row>
          <xdr:rowOff>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3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終息時に電話・メールで確認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180473</xdr:colOff>
      <xdr:row>50</xdr:row>
      <xdr:rowOff>160420</xdr:rowOff>
    </xdr:from>
    <xdr:to>
      <xdr:col>14</xdr:col>
      <xdr:colOff>180474</xdr:colOff>
      <xdr:row>52</xdr:row>
      <xdr:rowOff>40104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304673" y="11742820"/>
          <a:ext cx="2057401" cy="336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50">
              <a:latin typeface="メイリオ" panose="020B0604030504040204" pitchFamily="50" charset="-128"/>
              <a:ea typeface="メイリオ" panose="020B0604030504040204" pitchFamily="50" charset="-128"/>
            </a:rPr>
            <a:t>清潔・不潔区域のゾーニング</a:t>
          </a:r>
        </a:p>
      </xdr:txBody>
    </xdr:sp>
    <xdr:clientData/>
  </xdr:twoCellAnchor>
  <xdr:twoCellAnchor>
    <xdr:from>
      <xdr:col>8</xdr:col>
      <xdr:colOff>57151</xdr:colOff>
      <xdr:row>52</xdr:row>
      <xdr:rowOff>0</xdr:rowOff>
    </xdr:from>
    <xdr:to>
      <xdr:col>13</xdr:col>
      <xdr:colOff>30080</xdr:colOff>
      <xdr:row>54</xdr:row>
      <xdr:rowOff>30080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914651" y="12252158"/>
          <a:ext cx="1624096" cy="488115"/>
          <a:chOff x="3315707" y="9414741"/>
          <a:chExt cx="1726502" cy="49126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32" name="Check Box 16" hidden="1">
                <a:extLst>
                  <a:ext uri="{63B3BB69-23CF-44E3-9099-C40C66FF867C}">
                    <a14:compatExt spid="_x0000_s9232"/>
                  </a:ext>
                  <a:ext uri="{FF2B5EF4-FFF2-40B4-BE49-F238E27FC236}">
                    <a16:creationId xmlns:a16="http://schemas.microsoft.com/office/drawing/2014/main" id="{00000000-0008-0000-0300-000010240000}"/>
                  </a:ext>
                </a:extLst>
              </xdr:cNvPr>
              <xdr:cNvSpPr/>
            </xdr:nvSpPr>
            <xdr:spPr bwMode="auto">
              <a:xfrm>
                <a:off x="3315707" y="9414741"/>
                <a:ext cx="1697450" cy="249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頻回に触れる場所や</a:t>
                </a:r>
              </a:p>
            </xdr:txBody>
          </xdr:sp>
        </mc:Choice>
        <mc:Fallback/>
      </mc:AlternateContent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>
          <a:xfrm>
            <a:off x="4070685" y="9565106"/>
            <a:ext cx="971524" cy="3408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50">
                <a:latin typeface="メイリオ" panose="020B0604030504040204" pitchFamily="50" charset="-128"/>
                <a:ea typeface="メイリオ" panose="020B0604030504040204" pitchFamily="50" charset="-128"/>
              </a:rPr>
              <a:t>物品の消毒</a:t>
            </a:r>
          </a:p>
        </xdr:txBody>
      </xdr:sp>
    </xdr:grpSp>
    <xdr:clientData/>
  </xdr:twoCellAnchor>
  <xdr:twoCellAnchor>
    <xdr:from>
      <xdr:col>8</xdr:col>
      <xdr:colOff>64173</xdr:colOff>
      <xdr:row>53</xdr:row>
      <xdr:rowOff>83176</xdr:rowOff>
    </xdr:from>
    <xdr:to>
      <xdr:col>15</xdr:col>
      <xdr:colOff>0</xdr:colOff>
      <xdr:row>57</xdr:row>
      <xdr:rowOff>190500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2924848" y="12569114"/>
          <a:ext cx="2028152" cy="1026570"/>
          <a:chOff x="5317964" y="8492316"/>
          <a:chExt cx="2041351" cy="52134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33" name="Check Box 17" hidden="1">
                <a:extLst>
                  <a:ext uri="{63B3BB69-23CF-44E3-9099-C40C66FF867C}">
                    <a14:compatExt spid="_x0000_s9233"/>
                  </a:ext>
                  <a:ext uri="{FF2B5EF4-FFF2-40B4-BE49-F238E27FC236}">
                    <a16:creationId xmlns:a16="http://schemas.microsoft.com/office/drawing/2014/main" id="{00000000-0008-0000-0300-000011240000}"/>
                  </a:ext>
                </a:extLst>
              </xdr:cNvPr>
              <xdr:cNvSpPr/>
            </xdr:nvSpPr>
            <xdr:spPr bwMode="auto">
              <a:xfrm>
                <a:off x="5317964" y="8492316"/>
                <a:ext cx="2031333" cy="2496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嘔吐物等の処理・消毒</a:t>
                </a:r>
              </a:p>
            </xdr:txBody>
          </xdr:sp>
        </mc:Choice>
        <mc:Fallback/>
      </mc:AlternateContent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5364078" y="8672763"/>
            <a:ext cx="1995237" cy="3408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50">
                <a:latin typeface="メイリオ" panose="020B0604030504040204" pitchFamily="50" charset="-128"/>
                <a:ea typeface="メイリオ" panose="020B0604030504040204" pitchFamily="50" charset="-128"/>
              </a:rPr>
              <a:t>（感染性胃腸炎・ノロウイルス）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55</xdr:row>
          <xdr:rowOff>222250</xdr:rowOff>
        </xdr:from>
        <xdr:to>
          <xdr:col>8</xdr:col>
          <xdr:colOff>146050</xdr:colOff>
          <xdr:row>57</xdr:row>
          <xdr:rowOff>12700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3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9</xdr:row>
          <xdr:rowOff>12700</xdr:rowOff>
        </xdr:from>
        <xdr:to>
          <xdr:col>13</xdr:col>
          <xdr:colOff>38100</xdr:colOff>
          <xdr:row>9</xdr:row>
          <xdr:rowOff>260350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3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260350</xdr:colOff>
          <xdr:row>9</xdr:row>
          <xdr:rowOff>12700</xdr:rowOff>
        </xdr:from>
        <xdr:to>
          <xdr:col>16</xdr:col>
          <xdr:colOff>114300</xdr:colOff>
          <xdr:row>9</xdr:row>
          <xdr:rowOff>260350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3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222250</xdr:colOff>
          <xdr:row>9</xdr:row>
          <xdr:rowOff>12700</xdr:rowOff>
        </xdr:from>
        <xdr:to>
          <xdr:col>18</xdr:col>
          <xdr:colOff>241300</xdr:colOff>
          <xdr:row>9</xdr:row>
          <xdr:rowOff>260350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3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11</xdr:row>
          <xdr:rowOff>19050</xdr:rowOff>
        </xdr:from>
        <xdr:to>
          <xdr:col>13</xdr:col>
          <xdr:colOff>38100</xdr:colOff>
          <xdr:row>11</xdr:row>
          <xdr:rowOff>266700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3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12</xdr:row>
          <xdr:rowOff>0</xdr:rowOff>
        </xdr:from>
        <xdr:to>
          <xdr:col>13</xdr:col>
          <xdr:colOff>38100</xdr:colOff>
          <xdr:row>12</xdr:row>
          <xdr:rowOff>247650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3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11</xdr:row>
          <xdr:rowOff>247650</xdr:rowOff>
        </xdr:from>
        <xdr:to>
          <xdr:col>4</xdr:col>
          <xdr:colOff>88900</xdr:colOff>
          <xdr:row>12</xdr:row>
          <xdr:rowOff>209550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3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11</xdr:row>
          <xdr:rowOff>247650</xdr:rowOff>
        </xdr:from>
        <xdr:to>
          <xdr:col>6</xdr:col>
          <xdr:colOff>127000</xdr:colOff>
          <xdr:row>12</xdr:row>
          <xdr:rowOff>209550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3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看護師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</xdr:row>
          <xdr:rowOff>247650</xdr:rowOff>
        </xdr:from>
        <xdr:to>
          <xdr:col>8</xdr:col>
          <xdr:colOff>107950</xdr:colOff>
          <xdr:row>12</xdr:row>
          <xdr:rowOff>209550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3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48</xdr:row>
          <xdr:rowOff>12700</xdr:rowOff>
        </xdr:from>
        <xdr:to>
          <xdr:col>11</xdr:col>
          <xdr:colOff>304800</xdr:colOff>
          <xdr:row>49</xdr:row>
          <xdr:rowOff>31750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3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換気（施設・送迎車）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49</xdr:row>
          <xdr:rowOff>12700</xdr:rowOff>
        </xdr:from>
        <xdr:to>
          <xdr:col>12</xdr:col>
          <xdr:colOff>57150</xdr:colOff>
          <xdr:row>50</xdr:row>
          <xdr:rowOff>31750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3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利用者のマスク着用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48</xdr:row>
          <xdr:rowOff>0</xdr:rowOff>
        </xdr:from>
        <xdr:to>
          <xdr:col>20</xdr:col>
          <xdr:colOff>31750</xdr:colOff>
          <xdr:row>49</xdr:row>
          <xdr:rowOff>19050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3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ワクチン接種歴の確認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48</xdr:row>
          <xdr:rowOff>228600</xdr:rowOff>
        </xdr:from>
        <xdr:to>
          <xdr:col>20</xdr:col>
          <xdr:colOff>31750</xdr:colOff>
          <xdr:row>50</xdr:row>
          <xdr:rowOff>19050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3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保護者等への情報提供・注意喚起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60</xdr:row>
          <xdr:rowOff>209550</xdr:rowOff>
        </xdr:from>
        <xdr:to>
          <xdr:col>8</xdr:col>
          <xdr:colOff>114300</xdr:colOff>
          <xdr:row>62</xdr:row>
          <xdr:rowOff>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3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60</xdr:row>
          <xdr:rowOff>209550</xdr:rowOff>
        </xdr:from>
        <xdr:to>
          <xdr:col>10</xdr:col>
          <xdr:colOff>31750</xdr:colOff>
          <xdr:row>62</xdr:row>
          <xdr:rowOff>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3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58</xdr:row>
          <xdr:rowOff>209550</xdr:rowOff>
        </xdr:from>
        <xdr:to>
          <xdr:col>8</xdr:col>
          <xdr:colOff>228600</xdr:colOff>
          <xdr:row>61</xdr:row>
          <xdr:rowOff>76200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3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入院・重症者の発生状況がこれまでと大きく異なる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58</xdr:row>
          <xdr:rowOff>222250</xdr:rowOff>
        </xdr:from>
        <xdr:to>
          <xdr:col>17</xdr:col>
          <xdr:colOff>152400</xdr:colOff>
          <xdr:row>61</xdr:row>
          <xdr:rowOff>88900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3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発症者の動向（広がり方）がこれまでと異なる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270710</xdr:colOff>
      <xdr:row>57</xdr:row>
      <xdr:rowOff>30079</xdr:rowOff>
    </xdr:from>
    <xdr:to>
      <xdr:col>2</xdr:col>
      <xdr:colOff>391026</xdr:colOff>
      <xdr:row>59</xdr:row>
      <xdr:rowOff>867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432760" y="13212679"/>
          <a:ext cx="120316" cy="427988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50132</xdr:colOff>
      <xdr:row>57</xdr:row>
      <xdr:rowOff>20053</xdr:rowOff>
    </xdr:from>
    <xdr:to>
      <xdr:col>19</xdr:col>
      <xdr:colOff>170448</xdr:colOff>
      <xdr:row>58</xdr:row>
      <xdr:rowOff>221448</xdr:rowOff>
    </xdr:to>
    <xdr:sp macro="" textlink="">
      <xdr:nvSpPr>
        <xdr:cNvPr id="9" name="左中かっこ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 flipH="1">
          <a:off x="6917657" y="13202653"/>
          <a:ext cx="120316" cy="42999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721894</xdr:colOff>
      <xdr:row>64</xdr:row>
      <xdr:rowOff>152400</xdr:rowOff>
    </xdr:from>
    <xdr:to>
      <xdr:col>17</xdr:col>
      <xdr:colOff>174031</xdr:colOff>
      <xdr:row>80</xdr:row>
      <xdr:rowOff>152274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50131</xdr:colOff>
      <xdr:row>0</xdr:row>
      <xdr:rowOff>50133</xdr:rowOff>
    </xdr:from>
    <xdr:to>
      <xdr:col>19</xdr:col>
      <xdr:colOff>290763</xdr:colOff>
      <xdr:row>1</xdr:row>
      <xdr:rowOff>100265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241381" y="50133"/>
          <a:ext cx="916907" cy="297782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記入例</a:t>
          </a:r>
        </a:p>
      </xdr:txBody>
    </xdr:sp>
    <xdr:clientData/>
  </xdr:twoCellAnchor>
  <xdr:twoCellAnchor>
    <xdr:from>
      <xdr:col>3</xdr:col>
      <xdr:colOff>180473</xdr:colOff>
      <xdr:row>68</xdr:row>
      <xdr:rowOff>100264</xdr:rowOff>
    </xdr:from>
    <xdr:to>
      <xdr:col>15</xdr:col>
      <xdr:colOff>100263</xdr:colOff>
      <xdr:row>76</xdr:row>
      <xdr:rowOff>90237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1774657" y="15891711"/>
          <a:ext cx="3749843" cy="199523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手書き用</a:t>
          </a:r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版は</a:t>
          </a:r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記入不要です。</a:t>
          </a:r>
          <a:endParaRPr lang="ja-JP" altLang="ja-JP" sz="1600">
            <a:effectLst/>
          </a:endParaRPr>
        </a:p>
        <a:p>
          <a:endParaRPr kumimoji="1" lang="en-US" altLang="ja-JP" sz="1600">
            <a:latin typeface="+mn-ea"/>
            <a:ea typeface="+mn-ea"/>
          </a:endParaRPr>
        </a:p>
        <a:p>
          <a:r>
            <a:rPr kumimoji="1" lang="ja-JP" altLang="en-US" sz="1600">
              <a:latin typeface="+mn-ea"/>
              <a:ea typeface="+mn-ea"/>
            </a:rPr>
            <a:t>＊</a:t>
          </a:r>
          <a:r>
            <a:rPr kumimoji="1" lang="en-US" altLang="ja-JP" sz="1600">
              <a:latin typeface="+mn-ea"/>
              <a:ea typeface="+mn-ea"/>
            </a:rPr>
            <a:t>【</a:t>
          </a:r>
          <a:r>
            <a:rPr kumimoji="1" lang="ja-JP" altLang="en-US" sz="1600">
              <a:latin typeface="+mn-ea"/>
              <a:ea typeface="+mn-ea"/>
            </a:rPr>
            <a:t>入力用</a:t>
          </a:r>
          <a:r>
            <a:rPr kumimoji="1" lang="en-US" altLang="ja-JP" sz="1600">
              <a:latin typeface="+mn-ea"/>
              <a:ea typeface="+mn-ea"/>
            </a:rPr>
            <a:t>】</a:t>
          </a:r>
          <a:r>
            <a:rPr kumimoji="1" lang="ja-JP" altLang="en-US" sz="1600">
              <a:latin typeface="+mn-ea"/>
              <a:ea typeface="+mn-ea"/>
            </a:rPr>
            <a:t>版に入力した際は、新規発症者数のグラフが自動で表示されます。</a:t>
          </a:r>
          <a:endParaRPr kumimoji="1" lang="en-US" altLang="ja-JP" sz="1600">
            <a:latin typeface="+mn-ea"/>
            <a:ea typeface="+mn-ea"/>
          </a:endParaRPr>
        </a:p>
        <a:p>
          <a:endParaRPr kumimoji="1" lang="en-US" altLang="ja-JP" sz="1600">
            <a:latin typeface="+mn-ea"/>
            <a:ea typeface="+mn-ea"/>
          </a:endParaRPr>
        </a:p>
      </xdr:txBody>
    </xdr:sp>
    <xdr:clientData/>
  </xdr:twoCellAnchor>
  <xdr:twoCellAnchor>
    <xdr:from>
      <xdr:col>14</xdr:col>
      <xdr:colOff>70184</xdr:colOff>
      <xdr:row>50</xdr:row>
      <xdr:rowOff>200527</xdr:rowOff>
    </xdr:from>
    <xdr:to>
      <xdr:col>20</xdr:col>
      <xdr:colOff>90237</xdr:colOff>
      <xdr:row>58</xdr:row>
      <xdr:rowOff>70186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pSpPr/>
      </xdr:nvGrpSpPr>
      <xdr:grpSpPr>
        <a:xfrm>
          <a:off x="4799430" y="11988299"/>
          <a:ext cx="1864895" cy="1714501"/>
          <a:chOff x="5213684" y="12041605"/>
          <a:chExt cx="2045369" cy="1714501"/>
        </a:xfrm>
      </xdr:grpSpPr>
      <xdr:sp macro="" textlink="">
        <xdr:nvSpPr>
          <xdr:cNvPr id="14" name="吹き出し: 角を丸めた四角形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SpPr/>
        </xdr:nvSpPr>
        <xdr:spPr>
          <a:xfrm flipH="1">
            <a:off x="5213684" y="12041605"/>
            <a:ext cx="1925053" cy="1714501"/>
          </a:xfrm>
          <a:prstGeom prst="wedgeRoundRectCallout">
            <a:avLst>
              <a:gd name="adj1" fmla="val -4166"/>
              <a:gd name="adj2" fmla="val 69167"/>
              <a:gd name="adj3" fmla="val 16667"/>
            </a:avLst>
          </a:prstGeom>
          <a:solidFill>
            <a:schemeClr val="accent5">
              <a:lumMod val="20000"/>
              <a:lumOff val="80000"/>
            </a:schemeClr>
          </a:solidFill>
          <a:ln w="190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 txBox="1"/>
        </xdr:nvSpPr>
        <xdr:spPr>
          <a:xfrm>
            <a:off x="5213684" y="12121812"/>
            <a:ext cx="2045369" cy="16142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過去の集団発生と比べて、</a:t>
            </a:r>
            <a:endParaRPr kumimoji="1" lang="en-US" altLang="ja-JP" sz="900">
              <a:solidFill>
                <a:srgbClr val="FF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endParaRPr>
          </a:p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下の場合は☑をつけてください。</a:t>
            </a:r>
            <a:endParaRPr kumimoji="1" lang="en-US" altLang="ja-JP" sz="900">
              <a:solidFill>
                <a:srgbClr val="FF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endParaRPr>
          </a:p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・死亡者がいる</a:t>
            </a:r>
            <a:endParaRPr kumimoji="1" lang="en-US" altLang="ja-JP" sz="900">
              <a:solidFill>
                <a:srgbClr val="FF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endParaRPr>
          </a:p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・入院、重症者が多い</a:t>
            </a:r>
            <a:endParaRPr kumimoji="1" lang="en-US" altLang="ja-JP" sz="900">
              <a:solidFill>
                <a:srgbClr val="FF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endParaRPr>
          </a:p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・広がるスピードが速い、対策をしても広がってしまう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5.xml"/><Relationship Id="rId18" Type="http://schemas.openxmlformats.org/officeDocument/2006/relationships/ctrlProp" Target="../ctrlProps/ctrlProp50.xml"/><Relationship Id="rId26" Type="http://schemas.openxmlformats.org/officeDocument/2006/relationships/ctrlProp" Target="../ctrlProps/ctrlProp58.xml"/><Relationship Id="rId21" Type="http://schemas.openxmlformats.org/officeDocument/2006/relationships/ctrlProp" Target="../ctrlProps/ctrlProp53.xml"/><Relationship Id="rId34" Type="http://schemas.openxmlformats.org/officeDocument/2006/relationships/ctrlProp" Target="../ctrlProps/ctrlProp66.xml"/><Relationship Id="rId7" Type="http://schemas.openxmlformats.org/officeDocument/2006/relationships/ctrlProp" Target="../ctrlProps/ctrlProp39.xml"/><Relationship Id="rId12" Type="http://schemas.openxmlformats.org/officeDocument/2006/relationships/ctrlProp" Target="../ctrlProps/ctrlProp44.xml"/><Relationship Id="rId17" Type="http://schemas.openxmlformats.org/officeDocument/2006/relationships/ctrlProp" Target="../ctrlProps/ctrlProp49.xml"/><Relationship Id="rId25" Type="http://schemas.openxmlformats.org/officeDocument/2006/relationships/ctrlProp" Target="../ctrlProps/ctrlProp57.xml"/><Relationship Id="rId33" Type="http://schemas.openxmlformats.org/officeDocument/2006/relationships/ctrlProp" Target="../ctrlProps/ctrlProp6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8.xml"/><Relationship Id="rId20" Type="http://schemas.openxmlformats.org/officeDocument/2006/relationships/ctrlProp" Target="../ctrlProps/ctrlProp52.xml"/><Relationship Id="rId29" Type="http://schemas.openxmlformats.org/officeDocument/2006/relationships/ctrlProp" Target="../ctrlProps/ctrlProp6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8.xml"/><Relationship Id="rId11" Type="http://schemas.openxmlformats.org/officeDocument/2006/relationships/ctrlProp" Target="../ctrlProps/ctrlProp43.xml"/><Relationship Id="rId24" Type="http://schemas.openxmlformats.org/officeDocument/2006/relationships/ctrlProp" Target="../ctrlProps/ctrlProp56.xml"/><Relationship Id="rId32" Type="http://schemas.openxmlformats.org/officeDocument/2006/relationships/ctrlProp" Target="../ctrlProps/ctrlProp64.xml"/><Relationship Id="rId37" Type="http://schemas.openxmlformats.org/officeDocument/2006/relationships/ctrlProp" Target="../ctrlProps/ctrlProp69.xml"/><Relationship Id="rId5" Type="http://schemas.openxmlformats.org/officeDocument/2006/relationships/ctrlProp" Target="../ctrlProps/ctrlProp37.xml"/><Relationship Id="rId15" Type="http://schemas.openxmlformats.org/officeDocument/2006/relationships/ctrlProp" Target="../ctrlProps/ctrlProp47.xml"/><Relationship Id="rId23" Type="http://schemas.openxmlformats.org/officeDocument/2006/relationships/ctrlProp" Target="../ctrlProps/ctrlProp55.xml"/><Relationship Id="rId28" Type="http://schemas.openxmlformats.org/officeDocument/2006/relationships/ctrlProp" Target="../ctrlProps/ctrlProp60.xml"/><Relationship Id="rId36" Type="http://schemas.openxmlformats.org/officeDocument/2006/relationships/ctrlProp" Target="../ctrlProps/ctrlProp68.xml"/><Relationship Id="rId10" Type="http://schemas.openxmlformats.org/officeDocument/2006/relationships/ctrlProp" Target="../ctrlProps/ctrlProp42.xml"/><Relationship Id="rId19" Type="http://schemas.openxmlformats.org/officeDocument/2006/relationships/ctrlProp" Target="../ctrlProps/ctrlProp51.xml"/><Relationship Id="rId31" Type="http://schemas.openxmlformats.org/officeDocument/2006/relationships/ctrlProp" Target="../ctrlProps/ctrlProp63.xml"/><Relationship Id="rId4" Type="http://schemas.openxmlformats.org/officeDocument/2006/relationships/ctrlProp" Target="../ctrlProps/ctrlProp36.xml"/><Relationship Id="rId9" Type="http://schemas.openxmlformats.org/officeDocument/2006/relationships/ctrlProp" Target="../ctrlProps/ctrlProp41.xml"/><Relationship Id="rId14" Type="http://schemas.openxmlformats.org/officeDocument/2006/relationships/ctrlProp" Target="../ctrlProps/ctrlProp46.xml"/><Relationship Id="rId22" Type="http://schemas.openxmlformats.org/officeDocument/2006/relationships/ctrlProp" Target="../ctrlProps/ctrlProp54.xml"/><Relationship Id="rId27" Type="http://schemas.openxmlformats.org/officeDocument/2006/relationships/ctrlProp" Target="../ctrlProps/ctrlProp59.xml"/><Relationship Id="rId30" Type="http://schemas.openxmlformats.org/officeDocument/2006/relationships/ctrlProp" Target="../ctrlProps/ctrlProp62.xml"/><Relationship Id="rId35" Type="http://schemas.openxmlformats.org/officeDocument/2006/relationships/ctrlProp" Target="../ctrlProps/ctrlProp67.xml"/><Relationship Id="rId8" Type="http://schemas.openxmlformats.org/officeDocument/2006/relationships/ctrlProp" Target="../ctrlProps/ctrlProp40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9.xml"/><Relationship Id="rId18" Type="http://schemas.openxmlformats.org/officeDocument/2006/relationships/ctrlProp" Target="../ctrlProps/ctrlProp84.xml"/><Relationship Id="rId26" Type="http://schemas.openxmlformats.org/officeDocument/2006/relationships/ctrlProp" Target="../ctrlProps/ctrlProp92.xml"/><Relationship Id="rId21" Type="http://schemas.openxmlformats.org/officeDocument/2006/relationships/ctrlProp" Target="../ctrlProps/ctrlProp87.xml"/><Relationship Id="rId34" Type="http://schemas.openxmlformats.org/officeDocument/2006/relationships/ctrlProp" Target="../ctrlProps/ctrlProp100.xml"/><Relationship Id="rId7" Type="http://schemas.openxmlformats.org/officeDocument/2006/relationships/ctrlProp" Target="../ctrlProps/ctrlProp73.xml"/><Relationship Id="rId12" Type="http://schemas.openxmlformats.org/officeDocument/2006/relationships/ctrlProp" Target="../ctrlProps/ctrlProp78.xml"/><Relationship Id="rId17" Type="http://schemas.openxmlformats.org/officeDocument/2006/relationships/ctrlProp" Target="../ctrlProps/ctrlProp83.xml"/><Relationship Id="rId25" Type="http://schemas.openxmlformats.org/officeDocument/2006/relationships/ctrlProp" Target="../ctrlProps/ctrlProp91.xml"/><Relationship Id="rId33" Type="http://schemas.openxmlformats.org/officeDocument/2006/relationships/ctrlProp" Target="../ctrlProps/ctrlProp99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82.xml"/><Relationship Id="rId20" Type="http://schemas.openxmlformats.org/officeDocument/2006/relationships/ctrlProp" Target="../ctrlProps/ctrlProp86.xml"/><Relationship Id="rId29" Type="http://schemas.openxmlformats.org/officeDocument/2006/relationships/ctrlProp" Target="../ctrlProps/ctrlProp9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2.xml"/><Relationship Id="rId11" Type="http://schemas.openxmlformats.org/officeDocument/2006/relationships/ctrlProp" Target="../ctrlProps/ctrlProp77.xml"/><Relationship Id="rId24" Type="http://schemas.openxmlformats.org/officeDocument/2006/relationships/ctrlProp" Target="../ctrlProps/ctrlProp90.xml"/><Relationship Id="rId32" Type="http://schemas.openxmlformats.org/officeDocument/2006/relationships/ctrlProp" Target="../ctrlProps/ctrlProp98.xml"/><Relationship Id="rId37" Type="http://schemas.openxmlformats.org/officeDocument/2006/relationships/ctrlProp" Target="../ctrlProps/ctrlProp103.xml"/><Relationship Id="rId5" Type="http://schemas.openxmlformats.org/officeDocument/2006/relationships/ctrlProp" Target="../ctrlProps/ctrlProp71.xml"/><Relationship Id="rId15" Type="http://schemas.openxmlformats.org/officeDocument/2006/relationships/ctrlProp" Target="../ctrlProps/ctrlProp81.xml"/><Relationship Id="rId23" Type="http://schemas.openxmlformats.org/officeDocument/2006/relationships/ctrlProp" Target="../ctrlProps/ctrlProp89.xml"/><Relationship Id="rId28" Type="http://schemas.openxmlformats.org/officeDocument/2006/relationships/ctrlProp" Target="../ctrlProps/ctrlProp94.xml"/><Relationship Id="rId36" Type="http://schemas.openxmlformats.org/officeDocument/2006/relationships/ctrlProp" Target="../ctrlProps/ctrlProp102.xml"/><Relationship Id="rId10" Type="http://schemas.openxmlformats.org/officeDocument/2006/relationships/ctrlProp" Target="../ctrlProps/ctrlProp76.xml"/><Relationship Id="rId19" Type="http://schemas.openxmlformats.org/officeDocument/2006/relationships/ctrlProp" Target="../ctrlProps/ctrlProp85.xml"/><Relationship Id="rId31" Type="http://schemas.openxmlformats.org/officeDocument/2006/relationships/ctrlProp" Target="../ctrlProps/ctrlProp97.xml"/><Relationship Id="rId4" Type="http://schemas.openxmlformats.org/officeDocument/2006/relationships/ctrlProp" Target="../ctrlProps/ctrlProp70.xml"/><Relationship Id="rId9" Type="http://schemas.openxmlformats.org/officeDocument/2006/relationships/ctrlProp" Target="../ctrlProps/ctrlProp75.xml"/><Relationship Id="rId14" Type="http://schemas.openxmlformats.org/officeDocument/2006/relationships/ctrlProp" Target="../ctrlProps/ctrlProp80.xml"/><Relationship Id="rId22" Type="http://schemas.openxmlformats.org/officeDocument/2006/relationships/ctrlProp" Target="../ctrlProps/ctrlProp88.xml"/><Relationship Id="rId27" Type="http://schemas.openxmlformats.org/officeDocument/2006/relationships/ctrlProp" Target="../ctrlProps/ctrlProp93.xml"/><Relationship Id="rId30" Type="http://schemas.openxmlformats.org/officeDocument/2006/relationships/ctrlProp" Target="../ctrlProps/ctrlProp96.xml"/><Relationship Id="rId35" Type="http://schemas.openxmlformats.org/officeDocument/2006/relationships/ctrlProp" Target="../ctrlProps/ctrlProp101.xml"/><Relationship Id="rId8" Type="http://schemas.openxmlformats.org/officeDocument/2006/relationships/ctrlProp" Target="../ctrlProps/ctrlProp74.xml"/><Relationship Id="rId3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FA999-4628-4965-865A-C48625FDE800}">
  <sheetPr>
    <tabColor theme="7" tint="0.39997558519241921"/>
  </sheetPr>
  <dimension ref="A1:T91"/>
  <sheetViews>
    <sheetView tabSelected="1" view="pageBreakPreview" topLeftCell="A72" zoomScale="110" zoomScaleNormal="100" zoomScaleSheetLayoutView="110" workbookViewId="0">
      <selection activeCell="K87" sqref="K87"/>
    </sheetView>
  </sheetViews>
  <sheetFormatPr defaultColWidth="9" defaultRowHeight="11" x14ac:dyDescent="0.2"/>
  <cols>
    <col min="1" max="1" width="12.6328125" style="2" customWidth="1"/>
    <col min="2" max="2" width="2.6328125" style="2" customWidth="1"/>
    <col min="3" max="3" width="5.6328125" style="2" customWidth="1"/>
    <col min="4" max="4" width="3.6328125" style="2" customWidth="1"/>
    <col min="5" max="5" width="2.6328125" style="2" customWidth="1"/>
    <col min="6" max="12" width="4.6328125" style="2" customWidth="1"/>
    <col min="13" max="13" width="5.36328125" style="2" customWidth="1"/>
    <col min="14" max="15" width="3.08984375" style="2" customWidth="1"/>
    <col min="16" max="16" width="5" style="2" customWidth="1"/>
    <col min="17" max="17" width="5.08984375" style="2" customWidth="1"/>
    <col min="18" max="18" width="4.26953125" style="2" customWidth="1"/>
    <col min="19" max="19" width="4.6328125" style="2" customWidth="1"/>
    <col min="20" max="20" width="4.453125" style="2" customWidth="1"/>
    <col min="21" max="21" width="1.6328125" style="2" customWidth="1"/>
    <col min="22" max="22" width="5.6328125" style="2" customWidth="1"/>
    <col min="23" max="23" width="6.453125" style="2" customWidth="1"/>
    <col min="24" max="24" width="5.6328125" style="2" customWidth="1"/>
    <col min="25" max="16384" width="9" style="2"/>
  </cols>
  <sheetData>
    <row r="1" spans="1:20" s="1" customFormat="1" ht="19.5" customHeight="1" x14ac:dyDescent="0.2">
      <c r="A1" s="1" t="s">
        <v>58</v>
      </c>
    </row>
    <row r="2" spans="1:20" s="1" customFormat="1" ht="10.5" customHeight="1" x14ac:dyDescent="0.2"/>
    <row r="3" spans="1:20" ht="20.149999999999999" customHeight="1" x14ac:dyDescent="0.2">
      <c r="A3" s="251" t="s">
        <v>40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</row>
    <row r="4" spans="1:20" s="1" customFormat="1" ht="9" customHeight="1" x14ac:dyDescent="0.2"/>
    <row r="5" spans="1:20" ht="22.5" customHeight="1" x14ac:dyDescent="0.2">
      <c r="A5" s="252" t="s">
        <v>0</v>
      </c>
      <c r="B5" s="252"/>
      <c r="C5" s="169"/>
      <c r="D5" s="284"/>
      <c r="E5" s="284"/>
      <c r="F5" s="284"/>
      <c r="G5" s="284"/>
      <c r="H5" s="170"/>
      <c r="I5" s="278" t="s">
        <v>47</v>
      </c>
      <c r="J5" s="279"/>
      <c r="K5" s="280"/>
      <c r="L5" s="46" t="s">
        <v>14</v>
      </c>
      <c r="M5" s="47"/>
      <c r="N5" s="47" t="s">
        <v>2</v>
      </c>
      <c r="O5" s="49"/>
      <c r="P5" s="50" t="s">
        <v>35</v>
      </c>
      <c r="Q5" s="49"/>
      <c r="R5" s="47" t="s">
        <v>36</v>
      </c>
      <c r="S5" s="49"/>
      <c r="T5" s="51"/>
    </row>
    <row r="6" spans="1:20" ht="22.5" customHeight="1" x14ac:dyDescent="0.2">
      <c r="A6" s="265" t="s">
        <v>49</v>
      </c>
      <c r="B6" s="266"/>
      <c r="C6" s="267"/>
      <c r="D6" s="268"/>
      <c r="E6" s="268"/>
      <c r="F6" s="268"/>
      <c r="G6" s="268"/>
      <c r="H6" s="268"/>
      <c r="I6" s="278" t="s">
        <v>6</v>
      </c>
      <c r="J6" s="279"/>
      <c r="K6" s="280"/>
      <c r="L6" s="46" t="s">
        <v>14</v>
      </c>
      <c r="M6" s="47"/>
      <c r="N6" s="47" t="s">
        <v>2</v>
      </c>
      <c r="O6" s="49"/>
      <c r="P6" s="50" t="s">
        <v>35</v>
      </c>
      <c r="Q6" s="49"/>
      <c r="R6" s="47" t="s">
        <v>36</v>
      </c>
      <c r="S6" s="49"/>
      <c r="T6" s="48" t="s">
        <v>50</v>
      </c>
    </row>
    <row r="7" spans="1:20" ht="22.5" customHeight="1" x14ac:dyDescent="0.2">
      <c r="A7" s="253" t="s">
        <v>1</v>
      </c>
      <c r="B7" s="253"/>
      <c r="C7" s="169"/>
      <c r="D7" s="284"/>
      <c r="E7" s="284"/>
      <c r="F7" s="284"/>
      <c r="G7" s="284"/>
      <c r="H7" s="170"/>
      <c r="I7" s="178" t="s">
        <v>4</v>
      </c>
      <c r="J7" s="179"/>
      <c r="K7" s="180"/>
      <c r="L7" s="181"/>
      <c r="M7" s="182"/>
      <c r="N7" s="182"/>
      <c r="O7" s="182"/>
      <c r="P7" s="182"/>
      <c r="Q7" s="182"/>
      <c r="R7" s="182"/>
      <c r="S7" s="182"/>
      <c r="T7" s="183"/>
    </row>
    <row r="8" spans="1:20" ht="22.5" customHeight="1" x14ac:dyDescent="0.2">
      <c r="A8" s="273" t="s">
        <v>3</v>
      </c>
      <c r="B8" s="273"/>
      <c r="C8" s="197"/>
      <c r="D8" s="201"/>
      <c r="E8" s="201"/>
      <c r="F8" s="201"/>
      <c r="G8" s="201"/>
      <c r="H8" s="198"/>
      <c r="I8" s="184" t="s">
        <v>5</v>
      </c>
      <c r="J8" s="185"/>
      <c r="K8" s="186"/>
      <c r="L8" s="187"/>
      <c r="M8" s="188"/>
      <c r="N8" s="188"/>
      <c r="O8" s="188"/>
      <c r="P8" s="188"/>
      <c r="Q8" s="188"/>
      <c r="R8" s="188"/>
      <c r="S8" s="188"/>
      <c r="T8" s="189"/>
    </row>
    <row r="9" spans="1:20" ht="22.5" customHeight="1" x14ac:dyDescent="0.2">
      <c r="A9" s="273"/>
      <c r="B9" s="273"/>
      <c r="C9" s="199"/>
      <c r="D9" s="202"/>
      <c r="E9" s="202"/>
      <c r="F9" s="202"/>
      <c r="G9" s="202"/>
      <c r="H9" s="200"/>
      <c r="I9" s="274" t="s">
        <v>48</v>
      </c>
      <c r="J9" s="275"/>
      <c r="K9" s="276"/>
      <c r="L9" s="228"/>
      <c r="M9" s="229"/>
      <c r="N9" s="229"/>
      <c r="O9" s="229"/>
      <c r="P9" s="229"/>
      <c r="Q9" s="229"/>
      <c r="R9" s="229"/>
      <c r="S9" s="229"/>
      <c r="T9" s="277"/>
    </row>
    <row r="10" spans="1:20" ht="22.5" customHeight="1" x14ac:dyDescent="0.2">
      <c r="A10" s="269" t="s">
        <v>55</v>
      </c>
      <c r="B10" s="270"/>
      <c r="C10" s="52" t="s">
        <v>41</v>
      </c>
      <c r="D10" s="53"/>
      <c r="E10" s="53"/>
      <c r="F10" s="54" t="s">
        <v>12</v>
      </c>
      <c r="G10" s="55"/>
      <c r="H10" s="55" t="s">
        <v>13</v>
      </c>
      <c r="I10" s="281" t="s">
        <v>42</v>
      </c>
      <c r="J10" s="282"/>
      <c r="K10" s="283"/>
      <c r="L10" s="56"/>
      <c r="M10" s="56"/>
      <c r="N10" s="56"/>
      <c r="O10" s="56"/>
      <c r="P10" s="56"/>
      <c r="Q10" s="56"/>
      <c r="R10" s="56"/>
      <c r="S10" s="56"/>
      <c r="T10" s="51"/>
    </row>
    <row r="11" spans="1:20" ht="22.5" customHeight="1" x14ac:dyDescent="0.2">
      <c r="A11" s="271" t="s">
        <v>56</v>
      </c>
      <c r="B11" s="272"/>
      <c r="C11" s="57" t="s">
        <v>26</v>
      </c>
      <c r="D11" s="58"/>
      <c r="E11" s="58"/>
      <c r="F11" s="59" t="s">
        <v>12</v>
      </c>
      <c r="G11" s="58"/>
      <c r="H11" s="58" t="s">
        <v>13</v>
      </c>
      <c r="I11" s="166" t="s">
        <v>43</v>
      </c>
      <c r="J11" s="167"/>
      <c r="K11" s="168"/>
      <c r="L11" s="166"/>
      <c r="M11" s="167"/>
      <c r="N11" s="167"/>
      <c r="O11" s="167"/>
      <c r="P11" s="167"/>
      <c r="Q11" s="167"/>
      <c r="R11" s="167"/>
      <c r="S11" s="167"/>
      <c r="T11" s="168"/>
    </row>
    <row r="12" spans="1:20" ht="22.5" customHeight="1" x14ac:dyDescent="0.2">
      <c r="A12" s="199"/>
      <c r="B12" s="200"/>
      <c r="C12" s="60" t="s">
        <v>51</v>
      </c>
      <c r="D12" s="3"/>
      <c r="E12" s="3"/>
      <c r="F12" s="61"/>
      <c r="G12" s="62"/>
      <c r="H12" s="3" t="s">
        <v>13</v>
      </c>
      <c r="I12" s="197" t="s">
        <v>19</v>
      </c>
      <c r="J12" s="201"/>
      <c r="K12" s="198"/>
      <c r="L12" s="63"/>
      <c r="M12" s="53"/>
      <c r="N12" s="53"/>
      <c r="O12" s="4"/>
      <c r="P12" s="53"/>
      <c r="Q12" s="53"/>
      <c r="R12" s="53"/>
      <c r="S12" s="53"/>
      <c r="T12" s="64"/>
    </row>
    <row r="13" spans="1:20" ht="22.5" customHeight="1" x14ac:dyDescent="0.2">
      <c r="A13" s="254" t="s">
        <v>20</v>
      </c>
      <c r="B13" s="254"/>
      <c r="C13" s="65"/>
      <c r="D13" s="66"/>
      <c r="E13" s="3"/>
      <c r="F13" s="3"/>
      <c r="G13" s="3"/>
      <c r="H13" s="3"/>
      <c r="I13" s="199"/>
      <c r="J13" s="202"/>
      <c r="K13" s="200"/>
      <c r="L13" s="45"/>
      <c r="M13" s="3"/>
      <c r="N13" s="61"/>
      <c r="O13" s="61" t="s">
        <v>46</v>
      </c>
      <c r="P13" s="176"/>
      <c r="Q13" s="176"/>
      <c r="R13" s="176"/>
      <c r="S13" s="176"/>
      <c r="T13" s="67" t="s">
        <v>18</v>
      </c>
    </row>
    <row r="14" spans="1:20" ht="10" customHeight="1" thickBot="1" x14ac:dyDescent="0.25"/>
    <row r="15" spans="1:20" ht="20.149999999999999" customHeight="1" x14ac:dyDescent="0.2">
      <c r="A15" s="255" t="s">
        <v>21</v>
      </c>
      <c r="B15" s="256"/>
      <c r="C15" s="255"/>
      <c r="D15" s="256"/>
      <c r="E15" s="256"/>
      <c r="F15" s="256"/>
      <c r="G15" s="256"/>
      <c r="H15" s="256"/>
      <c r="I15" s="256"/>
      <c r="J15" s="256"/>
      <c r="K15" s="256"/>
      <c r="L15" s="259"/>
      <c r="M15" s="261" t="s">
        <v>34</v>
      </c>
      <c r="N15" s="262"/>
      <c r="O15" s="263"/>
      <c r="P15" s="69"/>
      <c r="Q15" s="69"/>
      <c r="R15" s="69"/>
      <c r="S15" s="69"/>
      <c r="T15" s="70"/>
    </row>
    <row r="16" spans="1:20" ht="22" customHeight="1" thickBot="1" x14ac:dyDescent="0.25">
      <c r="A16" s="257"/>
      <c r="B16" s="258"/>
      <c r="C16" s="257"/>
      <c r="D16" s="258"/>
      <c r="E16" s="258"/>
      <c r="F16" s="258"/>
      <c r="G16" s="258"/>
      <c r="H16" s="258"/>
      <c r="I16" s="258"/>
      <c r="J16" s="258"/>
      <c r="K16" s="258"/>
      <c r="L16" s="260"/>
      <c r="M16" s="257"/>
      <c r="N16" s="258"/>
      <c r="O16" s="264"/>
      <c r="P16" s="71"/>
      <c r="Q16" s="72"/>
      <c r="R16" s="72" t="s">
        <v>24</v>
      </c>
      <c r="S16" s="71"/>
      <c r="T16" s="73" t="s">
        <v>45</v>
      </c>
    </row>
    <row r="17" spans="1:20" ht="9" customHeight="1" x14ac:dyDescent="0.2">
      <c r="A17" s="68"/>
      <c r="B17" s="68"/>
      <c r="C17" s="5"/>
      <c r="D17" s="5"/>
      <c r="E17" s="5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</row>
    <row r="18" spans="1:20" ht="15.75" customHeight="1" x14ac:dyDescent="0.2">
      <c r="A18" s="75" t="s">
        <v>59</v>
      </c>
      <c r="B18" s="45"/>
      <c r="C18" s="5"/>
      <c r="D18" s="5"/>
      <c r="E18" s="5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</row>
    <row r="19" spans="1:20" ht="25.5" customHeight="1" x14ac:dyDescent="0.2">
      <c r="A19" s="197" t="s">
        <v>44</v>
      </c>
      <c r="B19" s="247"/>
      <c r="C19" s="248" t="s">
        <v>53</v>
      </c>
      <c r="D19" s="241" t="s">
        <v>33</v>
      </c>
      <c r="E19" s="243"/>
      <c r="F19" s="166" t="s">
        <v>17</v>
      </c>
      <c r="G19" s="167"/>
      <c r="H19" s="167"/>
      <c r="I19" s="167"/>
      <c r="J19" s="167"/>
      <c r="K19" s="167"/>
      <c r="L19" s="168"/>
      <c r="M19" s="250" t="s">
        <v>32</v>
      </c>
      <c r="N19" s="250"/>
      <c r="O19" s="250" t="s">
        <v>30</v>
      </c>
      <c r="P19" s="250"/>
      <c r="Q19" s="241" t="s">
        <v>10</v>
      </c>
      <c r="R19" s="242"/>
      <c r="S19" s="242"/>
      <c r="T19" s="243"/>
    </row>
    <row r="20" spans="1:20" ht="20.149999999999999" customHeight="1" x14ac:dyDescent="0.2">
      <c r="A20" s="175"/>
      <c r="B20" s="177"/>
      <c r="C20" s="249"/>
      <c r="D20" s="244"/>
      <c r="E20" s="246"/>
      <c r="F20" s="76" t="s">
        <v>54</v>
      </c>
      <c r="G20" s="77" t="s">
        <v>54</v>
      </c>
      <c r="H20" s="77" t="s">
        <v>54</v>
      </c>
      <c r="I20" s="77" t="s">
        <v>54</v>
      </c>
      <c r="J20" s="77" t="s">
        <v>54</v>
      </c>
      <c r="K20" s="77" t="s">
        <v>54</v>
      </c>
      <c r="L20" s="78" t="s">
        <v>54</v>
      </c>
      <c r="M20" s="250"/>
      <c r="N20" s="250"/>
      <c r="O20" s="250"/>
      <c r="P20" s="250"/>
      <c r="Q20" s="244"/>
      <c r="R20" s="245"/>
      <c r="S20" s="245"/>
      <c r="T20" s="246"/>
    </row>
    <row r="21" spans="1:20" ht="19" customHeight="1" x14ac:dyDescent="0.2">
      <c r="A21" s="171"/>
      <c r="B21" s="172"/>
      <c r="C21" s="37"/>
      <c r="D21" s="173"/>
      <c r="E21" s="174"/>
      <c r="F21" s="38"/>
      <c r="G21" s="39"/>
      <c r="H21" s="39"/>
      <c r="I21" s="39"/>
      <c r="J21" s="39"/>
      <c r="K21" s="40"/>
      <c r="L21" s="41"/>
      <c r="M21" s="164">
        <f>SUM(F21:L21)</f>
        <v>0</v>
      </c>
      <c r="N21" s="164"/>
      <c r="O21" s="165" t="e">
        <f>(D21+M21)/C21*100</f>
        <v>#DIV/0!</v>
      </c>
      <c r="P21" s="165"/>
      <c r="Q21" s="175"/>
      <c r="R21" s="176"/>
      <c r="S21" s="176"/>
      <c r="T21" s="177"/>
    </row>
    <row r="22" spans="1:20" ht="19" customHeight="1" x14ac:dyDescent="0.2">
      <c r="A22" s="169"/>
      <c r="B22" s="170"/>
      <c r="C22" s="13"/>
      <c r="D22" s="169"/>
      <c r="E22" s="170"/>
      <c r="F22" s="9"/>
      <c r="G22" s="10"/>
      <c r="H22" s="10"/>
      <c r="I22" s="10"/>
      <c r="J22" s="10"/>
      <c r="K22" s="11"/>
      <c r="L22" s="12"/>
      <c r="M22" s="164">
        <f t="shared" ref="M22" si="0">SUM(F22:L22)</f>
        <v>0</v>
      </c>
      <c r="N22" s="164"/>
      <c r="O22" s="165" t="e">
        <f>(D22+M22)/C22*100</f>
        <v>#DIV/0!</v>
      </c>
      <c r="P22" s="165"/>
      <c r="Q22" s="166"/>
      <c r="R22" s="167"/>
      <c r="S22" s="167"/>
      <c r="T22" s="168"/>
    </row>
    <row r="23" spans="1:20" ht="19" customHeight="1" x14ac:dyDescent="0.2">
      <c r="A23" s="171"/>
      <c r="B23" s="172"/>
      <c r="C23" s="37"/>
      <c r="D23" s="173"/>
      <c r="E23" s="174"/>
      <c r="F23" s="38"/>
      <c r="G23" s="39"/>
      <c r="H23" s="39"/>
      <c r="I23" s="39"/>
      <c r="J23" s="39"/>
      <c r="K23" s="40"/>
      <c r="L23" s="41"/>
      <c r="M23" s="164">
        <f t="shared" ref="M23:M28" si="1">SUM(F23:L23)</f>
        <v>0</v>
      </c>
      <c r="N23" s="164"/>
      <c r="O23" s="165" t="e">
        <f>(D23+M23)/C23*100</f>
        <v>#DIV/0!</v>
      </c>
      <c r="P23" s="165"/>
      <c r="Q23" s="175"/>
      <c r="R23" s="176"/>
      <c r="S23" s="176"/>
      <c r="T23" s="177"/>
    </row>
    <row r="24" spans="1:20" ht="19" customHeight="1" x14ac:dyDescent="0.2">
      <c r="A24" s="169"/>
      <c r="B24" s="170"/>
      <c r="C24" s="13"/>
      <c r="D24" s="169"/>
      <c r="E24" s="170"/>
      <c r="F24" s="9"/>
      <c r="G24" s="10"/>
      <c r="H24" s="10"/>
      <c r="I24" s="10"/>
      <c r="J24" s="10"/>
      <c r="K24" s="11"/>
      <c r="L24" s="12"/>
      <c r="M24" s="164">
        <f t="shared" si="1"/>
        <v>0</v>
      </c>
      <c r="N24" s="164"/>
      <c r="O24" s="165" t="e">
        <f>(D24+M24)/C24*100</f>
        <v>#DIV/0!</v>
      </c>
      <c r="P24" s="165"/>
      <c r="Q24" s="166"/>
      <c r="R24" s="167"/>
      <c r="S24" s="167"/>
      <c r="T24" s="168"/>
    </row>
    <row r="25" spans="1:20" ht="19" customHeight="1" x14ac:dyDescent="0.2">
      <c r="A25" s="169"/>
      <c r="B25" s="170"/>
      <c r="C25" s="13"/>
      <c r="D25" s="169"/>
      <c r="E25" s="170"/>
      <c r="F25" s="9"/>
      <c r="G25" s="10"/>
      <c r="H25" s="10"/>
      <c r="I25" s="11"/>
      <c r="J25" s="11"/>
      <c r="K25" s="11"/>
      <c r="L25" s="12"/>
      <c r="M25" s="164">
        <f t="shared" si="1"/>
        <v>0</v>
      </c>
      <c r="N25" s="164"/>
      <c r="O25" s="165" t="e">
        <f t="shared" ref="O25" si="2">(D25+M25)/C25*100</f>
        <v>#DIV/0!</v>
      </c>
      <c r="P25" s="165"/>
      <c r="Q25" s="166"/>
      <c r="R25" s="167"/>
      <c r="S25" s="167"/>
      <c r="T25" s="168"/>
    </row>
    <row r="26" spans="1:20" ht="19" customHeight="1" x14ac:dyDescent="0.2">
      <c r="A26" s="171"/>
      <c r="B26" s="172"/>
      <c r="C26" s="37"/>
      <c r="D26" s="173"/>
      <c r="E26" s="174"/>
      <c r="F26" s="38"/>
      <c r="G26" s="39"/>
      <c r="H26" s="39"/>
      <c r="I26" s="39"/>
      <c r="J26" s="39"/>
      <c r="K26" s="40"/>
      <c r="L26" s="41"/>
      <c r="M26" s="164">
        <f t="shared" si="1"/>
        <v>0</v>
      </c>
      <c r="N26" s="164"/>
      <c r="O26" s="165" t="e">
        <f>(D26+M26)/C26*100</f>
        <v>#DIV/0!</v>
      </c>
      <c r="P26" s="165"/>
      <c r="Q26" s="175"/>
      <c r="R26" s="176"/>
      <c r="S26" s="176"/>
      <c r="T26" s="177"/>
    </row>
    <row r="27" spans="1:20" ht="19" customHeight="1" x14ac:dyDescent="0.2">
      <c r="A27" s="169"/>
      <c r="B27" s="170"/>
      <c r="C27" s="13"/>
      <c r="D27" s="169"/>
      <c r="E27" s="170"/>
      <c r="F27" s="9"/>
      <c r="G27" s="10"/>
      <c r="H27" s="10"/>
      <c r="I27" s="10"/>
      <c r="J27" s="10"/>
      <c r="K27" s="11"/>
      <c r="L27" s="12"/>
      <c r="M27" s="164">
        <f t="shared" si="1"/>
        <v>0</v>
      </c>
      <c r="N27" s="164"/>
      <c r="O27" s="165" t="e">
        <f>(D27+M27)/C27*100</f>
        <v>#DIV/0!</v>
      </c>
      <c r="P27" s="165"/>
      <c r="Q27" s="166"/>
      <c r="R27" s="167"/>
      <c r="S27" s="167"/>
      <c r="T27" s="168"/>
    </row>
    <row r="28" spans="1:20" ht="19" customHeight="1" x14ac:dyDescent="0.2">
      <c r="A28" s="169"/>
      <c r="B28" s="170"/>
      <c r="C28" s="13"/>
      <c r="D28" s="169"/>
      <c r="E28" s="170"/>
      <c r="F28" s="9"/>
      <c r="G28" s="10"/>
      <c r="H28" s="10"/>
      <c r="I28" s="11"/>
      <c r="J28" s="11"/>
      <c r="K28" s="11"/>
      <c r="L28" s="12"/>
      <c r="M28" s="164">
        <f t="shared" si="1"/>
        <v>0</v>
      </c>
      <c r="N28" s="164"/>
      <c r="O28" s="165" t="e">
        <f t="shared" ref="O28" si="3">(D28+M28)/C28*100</f>
        <v>#DIV/0!</v>
      </c>
      <c r="P28" s="165"/>
      <c r="Q28" s="166"/>
      <c r="R28" s="167"/>
      <c r="S28" s="167"/>
      <c r="T28" s="168"/>
    </row>
    <row r="29" spans="1:20" ht="19" customHeight="1" x14ac:dyDescent="0.2">
      <c r="A29" s="171"/>
      <c r="B29" s="172"/>
      <c r="C29" s="37"/>
      <c r="D29" s="173"/>
      <c r="E29" s="174"/>
      <c r="F29" s="38"/>
      <c r="G29" s="39"/>
      <c r="H29" s="39"/>
      <c r="I29" s="39"/>
      <c r="J29" s="39"/>
      <c r="K29" s="40"/>
      <c r="L29" s="41"/>
      <c r="M29" s="164">
        <f>SUM(F29:L29)</f>
        <v>0</v>
      </c>
      <c r="N29" s="164"/>
      <c r="O29" s="165" t="e">
        <f>(D29+M29)/C29*100</f>
        <v>#DIV/0!</v>
      </c>
      <c r="P29" s="165"/>
      <c r="Q29" s="175"/>
      <c r="R29" s="176"/>
      <c r="S29" s="176"/>
      <c r="T29" s="177"/>
    </row>
    <row r="30" spans="1:20" ht="19" customHeight="1" x14ac:dyDescent="0.2">
      <c r="A30" s="169"/>
      <c r="B30" s="170"/>
      <c r="C30" s="13"/>
      <c r="D30" s="169"/>
      <c r="E30" s="170"/>
      <c r="F30" s="9"/>
      <c r="G30" s="10"/>
      <c r="H30" s="10"/>
      <c r="I30" s="10"/>
      <c r="J30" s="10"/>
      <c r="K30" s="11"/>
      <c r="L30" s="12"/>
      <c r="M30" s="164">
        <f t="shared" ref="M30:M31" si="4">SUM(F30:L30)</f>
        <v>0</v>
      </c>
      <c r="N30" s="164"/>
      <c r="O30" s="165" t="e">
        <f>(D30+M30)/C30*100</f>
        <v>#DIV/0!</v>
      </c>
      <c r="P30" s="165"/>
      <c r="Q30" s="166"/>
      <c r="R30" s="167"/>
      <c r="S30" s="167"/>
      <c r="T30" s="168"/>
    </row>
    <row r="31" spans="1:20" ht="19" customHeight="1" x14ac:dyDescent="0.2">
      <c r="A31" s="169"/>
      <c r="B31" s="170"/>
      <c r="C31" s="13"/>
      <c r="D31" s="169"/>
      <c r="E31" s="170"/>
      <c r="F31" s="9"/>
      <c r="G31" s="10"/>
      <c r="H31" s="10"/>
      <c r="I31" s="11"/>
      <c r="J31" s="11"/>
      <c r="K31" s="11"/>
      <c r="L31" s="12"/>
      <c r="M31" s="164">
        <f t="shared" si="4"/>
        <v>0</v>
      </c>
      <c r="N31" s="164"/>
      <c r="O31" s="165" t="e">
        <f t="shared" ref="O31" si="5">(D31+M31)/C31*100</f>
        <v>#DIV/0!</v>
      </c>
      <c r="P31" s="165"/>
      <c r="Q31" s="166"/>
      <c r="R31" s="167"/>
      <c r="S31" s="167"/>
      <c r="T31" s="168"/>
    </row>
    <row r="32" spans="1:20" ht="19" customHeight="1" x14ac:dyDescent="0.2">
      <c r="A32" s="171"/>
      <c r="B32" s="172"/>
      <c r="C32" s="37"/>
      <c r="D32" s="173"/>
      <c r="E32" s="174"/>
      <c r="F32" s="38"/>
      <c r="G32" s="39"/>
      <c r="H32" s="39"/>
      <c r="I32" s="39"/>
      <c r="J32" s="39"/>
      <c r="K32" s="40"/>
      <c r="L32" s="41"/>
      <c r="M32" s="164">
        <f t="shared" ref="M32:M40" si="6">SUM(F32:L32)</f>
        <v>0</v>
      </c>
      <c r="N32" s="164"/>
      <c r="O32" s="165" t="e">
        <f>(D32+M32)/C32*100</f>
        <v>#DIV/0!</v>
      </c>
      <c r="P32" s="165"/>
      <c r="Q32" s="175"/>
      <c r="R32" s="176"/>
      <c r="S32" s="176"/>
      <c r="T32" s="177"/>
    </row>
    <row r="33" spans="1:20" ht="19" customHeight="1" x14ac:dyDescent="0.2">
      <c r="A33" s="169"/>
      <c r="B33" s="170"/>
      <c r="C33" s="13"/>
      <c r="D33" s="169"/>
      <c r="E33" s="170"/>
      <c r="F33" s="9"/>
      <c r="G33" s="10"/>
      <c r="H33" s="10"/>
      <c r="I33" s="10"/>
      <c r="J33" s="10"/>
      <c r="K33" s="11"/>
      <c r="L33" s="12"/>
      <c r="M33" s="164">
        <f t="shared" si="6"/>
        <v>0</v>
      </c>
      <c r="N33" s="164"/>
      <c r="O33" s="165" t="e">
        <f>(D33+M33)/C33*100</f>
        <v>#DIV/0!</v>
      </c>
      <c r="P33" s="165"/>
      <c r="Q33" s="166"/>
      <c r="R33" s="167"/>
      <c r="S33" s="167"/>
      <c r="T33" s="168"/>
    </row>
    <row r="34" spans="1:20" ht="19" customHeight="1" x14ac:dyDescent="0.2">
      <c r="A34" s="169"/>
      <c r="B34" s="170"/>
      <c r="C34" s="13"/>
      <c r="D34" s="169"/>
      <c r="E34" s="170"/>
      <c r="F34" s="9"/>
      <c r="G34" s="10"/>
      <c r="H34" s="10"/>
      <c r="I34" s="11"/>
      <c r="J34" s="11"/>
      <c r="K34" s="11"/>
      <c r="L34" s="12"/>
      <c r="M34" s="164">
        <f t="shared" si="6"/>
        <v>0</v>
      </c>
      <c r="N34" s="164"/>
      <c r="O34" s="165" t="e">
        <f t="shared" ref="O34:O39" si="7">(D34+M34)/C34*100</f>
        <v>#DIV/0!</v>
      </c>
      <c r="P34" s="165"/>
      <c r="Q34" s="166"/>
      <c r="R34" s="167"/>
      <c r="S34" s="167"/>
      <c r="T34" s="168"/>
    </row>
    <row r="35" spans="1:20" ht="19" customHeight="1" thickBot="1" x14ac:dyDescent="0.25">
      <c r="A35" s="169"/>
      <c r="B35" s="170"/>
      <c r="C35" s="13"/>
      <c r="D35" s="169"/>
      <c r="E35" s="170"/>
      <c r="F35" s="9"/>
      <c r="G35" s="10"/>
      <c r="H35" s="10"/>
      <c r="I35" s="11"/>
      <c r="J35" s="11"/>
      <c r="K35" s="11"/>
      <c r="L35" s="12"/>
      <c r="M35" s="212">
        <f t="shared" si="6"/>
        <v>0</v>
      </c>
      <c r="N35" s="212"/>
      <c r="O35" s="213" t="e">
        <f t="shared" si="7"/>
        <v>#DIV/0!</v>
      </c>
      <c r="P35" s="213"/>
      <c r="Q35" s="166"/>
      <c r="R35" s="167"/>
      <c r="S35" s="167"/>
      <c r="T35" s="168"/>
    </row>
    <row r="36" spans="1:20" ht="19" customHeight="1" thickTop="1" x14ac:dyDescent="0.2">
      <c r="A36" s="232" t="s">
        <v>15</v>
      </c>
      <c r="B36" s="233"/>
      <c r="C36" s="26">
        <f>G10</f>
        <v>0</v>
      </c>
      <c r="D36" s="234">
        <f>SUM(D21:E35)</f>
        <v>0</v>
      </c>
      <c r="E36" s="235"/>
      <c r="F36" s="42">
        <f>SUM(F21:F35)</f>
        <v>0</v>
      </c>
      <c r="G36" s="43">
        <f t="shared" ref="G36:L36" si="8">SUM(G21:G35)</f>
        <v>0</v>
      </c>
      <c r="H36" s="43">
        <f t="shared" si="8"/>
        <v>0</v>
      </c>
      <c r="I36" s="43">
        <f>SUM(I21:I35)</f>
        <v>0</v>
      </c>
      <c r="J36" s="43">
        <f t="shared" si="8"/>
        <v>0</v>
      </c>
      <c r="K36" s="43">
        <f t="shared" si="8"/>
        <v>0</v>
      </c>
      <c r="L36" s="44">
        <f t="shared" si="8"/>
        <v>0</v>
      </c>
      <c r="M36" s="236">
        <f t="shared" si="6"/>
        <v>0</v>
      </c>
      <c r="N36" s="236"/>
      <c r="O36" s="237" t="e">
        <f>(D36+M36)/C36*100</f>
        <v>#DIV/0!</v>
      </c>
      <c r="P36" s="237"/>
      <c r="Q36" s="238"/>
      <c r="R36" s="239"/>
      <c r="S36" s="239"/>
      <c r="T36" s="240"/>
    </row>
    <row r="37" spans="1:20" ht="19" customHeight="1" x14ac:dyDescent="0.2">
      <c r="A37" s="222" t="s">
        <v>31</v>
      </c>
      <c r="B37" s="223"/>
      <c r="C37" s="27"/>
      <c r="D37" s="224"/>
      <c r="E37" s="225"/>
      <c r="F37" s="34"/>
      <c r="G37" s="35"/>
      <c r="H37" s="35"/>
      <c r="I37" s="35"/>
      <c r="J37" s="35"/>
      <c r="K37" s="35"/>
      <c r="L37" s="36"/>
      <c r="M37" s="226">
        <f t="shared" si="6"/>
        <v>0</v>
      </c>
      <c r="N37" s="226"/>
      <c r="O37" s="227"/>
      <c r="P37" s="227"/>
      <c r="Q37" s="228"/>
      <c r="R37" s="229"/>
      <c r="S37" s="229"/>
      <c r="T37" s="230"/>
    </row>
    <row r="38" spans="1:20" ht="20.149999999999999" customHeight="1" x14ac:dyDescent="0.2">
      <c r="A38" s="231" t="s">
        <v>11</v>
      </c>
      <c r="B38" s="231"/>
      <c r="C38" s="15">
        <f>G11</f>
        <v>0</v>
      </c>
      <c r="D38" s="210"/>
      <c r="E38" s="211"/>
      <c r="F38" s="31"/>
      <c r="G38" s="32"/>
      <c r="H38" s="32"/>
      <c r="I38" s="32"/>
      <c r="J38" s="32"/>
      <c r="K38" s="32"/>
      <c r="L38" s="33"/>
      <c r="M38" s="164">
        <f t="shared" si="6"/>
        <v>0</v>
      </c>
      <c r="N38" s="164"/>
      <c r="O38" s="165" t="e">
        <f>(D38+M38)/C38*100</f>
        <v>#DIV/0!</v>
      </c>
      <c r="P38" s="165"/>
      <c r="Q38" s="166"/>
      <c r="R38" s="167"/>
      <c r="S38" s="167"/>
      <c r="T38" s="168"/>
    </row>
    <row r="39" spans="1:20" ht="20.149999999999999" customHeight="1" thickBot="1" x14ac:dyDescent="0.25">
      <c r="A39" s="209" t="s">
        <v>52</v>
      </c>
      <c r="B39" s="209"/>
      <c r="C39" s="15">
        <f>G12</f>
        <v>0</v>
      </c>
      <c r="D39" s="210"/>
      <c r="E39" s="211"/>
      <c r="F39" s="28"/>
      <c r="G39" s="29"/>
      <c r="H39" s="29"/>
      <c r="I39" s="29"/>
      <c r="J39" s="29"/>
      <c r="K39" s="29"/>
      <c r="L39" s="30"/>
      <c r="M39" s="212">
        <f t="shared" si="6"/>
        <v>0</v>
      </c>
      <c r="N39" s="212"/>
      <c r="O39" s="213" t="e">
        <f t="shared" si="7"/>
        <v>#DIV/0!</v>
      </c>
      <c r="P39" s="213"/>
      <c r="Q39" s="166"/>
      <c r="R39" s="167"/>
      <c r="S39" s="167"/>
      <c r="T39" s="168"/>
    </row>
    <row r="40" spans="1:20" ht="20.149999999999999" customHeight="1" thickTop="1" x14ac:dyDescent="0.2">
      <c r="A40" s="214" t="s">
        <v>16</v>
      </c>
      <c r="B40" s="214"/>
      <c r="C40" s="14">
        <f>SUM(C36:C39)</f>
        <v>0</v>
      </c>
      <c r="D40" s="215">
        <f>D36+D38+D39</f>
        <v>0</v>
      </c>
      <c r="E40" s="216"/>
      <c r="F40" s="143">
        <f t="shared" ref="F40:L40" si="9">F36+F38+F39</f>
        <v>0</v>
      </c>
      <c r="G40" s="144">
        <f t="shared" si="9"/>
        <v>0</v>
      </c>
      <c r="H40" s="144">
        <f t="shared" si="9"/>
        <v>0</v>
      </c>
      <c r="I40" s="144">
        <f t="shared" si="9"/>
        <v>0</v>
      </c>
      <c r="J40" s="144">
        <f t="shared" si="9"/>
        <v>0</v>
      </c>
      <c r="K40" s="144">
        <f t="shared" si="9"/>
        <v>0</v>
      </c>
      <c r="L40" s="145">
        <f t="shared" si="9"/>
        <v>0</v>
      </c>
      <c r="M40" s="217">
        <f t="shared" si="6"/>
        <v>0</v>
      </c>
      <c r="N40" s="217"/>
      <c r="O40" s="218" t="e">
        <f>(D40+M40)/C40*100</f>
        <v>#DIV/0!</v>
      </c>
      <c r="P40" s="218"/>
      <c r="Q40" s="219"/>
      <c r="R40" s="220"/>
      <c r="S40" s="220"/>
      <c r="T40" s="221"/>
    </row>
    <row r="41" spans="1:20" ht="20.149999999999999" customHeight="1" x14ac:dyDescent="0.2">
      <c r="A41" s="4"/>
      <c r="B41" s="5"/>
      <c r="C41" s="16"/>
      <c r="D41" s="6"/>
      <c r="E41" s="6"/>
      <c r="F41" s="16"/>
      <c r="Q41" s="5"/>
      <c r="R41" s="5"/>
      <c r="S41" s="5"/>
      <c r="T41" s="17" t="s">
        <v>57</v>
      </c>
    </row>
    <row r="42" spans="1:20" ht="10" customHeight="1" x14ac:dyDescent="0.2">
      <c r="A42" s="3"/>
    </row>
    <row r="43" spans="1:20" ht="20.149999999999999" customHeight="1" x14ac:dyDescent="0.2">
      <c r="A43" s="197" t="s">
        <v>22</v>
      </c>
      <c r="B43" s="198"/>
      <c r="C43" s="79" t="s">
        <v>7</v>
      </c>
      <c r="D43" s="201"/>
      <c r="E43" s="201"/>
      <c r="F43" s="201"/>
      <c r="G43" s="201"/>
      <c r="H43" s="53" t="s">
        <v>8</v>
      </c>
      <c r="I43" s="5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4"/>
    </row>
    <row r="44" spans="1:20" ht="20.149999999999999" customHeight="1" x14ac:dyDescent="0.2">
      <c r="A44" s="199"/>
      <c r="B44" s="200"/>
      <c r="C44" s="80"/>
      <c r="D44" s="202"/>
      <c r="E44" s="202"/>
      <c r="F44" s="202"/>
      <c r="G44" s="202"/>
      <c r="H44" s="3"/>
      <c r="I44" s="3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6"/>
    </row>
    <row r="45" spans="1:20" ht="20.149999999999999" customHeight="1" x14ac:dyDescent="0.2">
      <c r="A45" s="166" t="s">
        <v>9</v>
      </c>
      <c r="B45" s="168"/>
      <c r="C45" s="81"/>
      <c r="D45" s="56"/>
      <c r="E45" s="56"/>
      <c r="F45" s="47"/>
      <c r="G45" s="56"/>
      <c r="H45" s="56"/>
      <c r="I45" s="56"/>
      <c r="J45" s="56"/>
      <c r="K45" s="56" t="s">
        <v>24</v>
      </c>
      <c r="L45" s="167"/>
      <c r="M45" s="167"/>
      <c r="N45" s="167"/>
      <c r="O45" s="167"/>
      <c r="P45" s="167"/>
      <c r="Q45" s="167"/>
      <c r="R45" s="167"/>
      <c r="S45" s="167"/>
      <c r="T45" s="51" t="s">
        <v>18</v>
      </c>
    </row>
    <row r="46" spans="1:20" ht="18" hidden="1" customHeight="1" x14ac:dyDescent="0.2">
      <c r="A46" s="197" t="s">
        <v>23</v>
      </c>
      <c r="B46" s="198"/>
      <c r="C46" s="82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83"/>
    </row>
    <row r="47" spans="1:20" ht="18.75" customHeight="1" x14ac:dyDescent="0.2">
      <c r="A47" s="207"/>
      <c r="B47" s="208"/>
      <c r="C47" s="84" t="s">
        <v>25</v>
      </c>
      <c r="D47" s="3"/>
      <c r="E47" s="3"/>
      <c r="F47" s="3"/>
      <c r="G47" s="45" t="s">
        <v>35</v>
      </c>
      <c r="H47" s="45"/>
      <c r="I47" s="45" t="s">
        <v>36</v>
      </c>
      <c r="T47" s="85"/>
    </row>
    <row r="48" spans="1:20" ht="10.5" customHeight="1" x14ac:dyDescent="0.2">
      <c r="A48" s="207"/>
      <c r="B48" s="208"/>
      <c r="C48" s="86"/>
      <c r="F48" s="5"/>
      <c r="G48" s="5"/>
      <c r="H48" s="5"/>
      <c r="T48" s="87"/>
    </row>
    <row r="49" spans="1:20" ht="18" customHeight="1" x14ac:dyDescent="0.2">
      <c r="A49" s="207"/>
      <c r="B49" s="208"/>
      <c r="C49" s="86"/>
      <c r="T49" s="87"/>
    </row>
    <row r="50" spans="1:20" ht="18" customHeight="1" x14ac:dyDescent="0.2">
      <c r="A50" s="207"/>
      <c r="B50" s="208"/>
      <c r="C50" s="86"/>
      <c r="T50" s="87"/>
    </row>
    <row r="51" spans="1:20" ht="18" customHeight="1" x14ac:dyDescent="0.2">
      <c r="A51" s="207"/>
      <c r="B51" s="208"/>
      <c r="C51" s="86"/>
      <c r="T51" s="87"/>
    </row>
    <row r="52" spans="1:20" ht="18" customHeight="1" x14ac:dyDescent="0.2">
      <c r="A52" s="207"/>
      <c r="B52" s="208"/>
      <c r="C52" s="86"/>
      <c r="T52" s="87"/>
    </row>
    <row r="53" spans="1:20" ht="18" customHeight="1" x14ac:dyDescent="0.2">
      <c r="A53" s="207"/>
      <c r="B53" s="208"/>
      <c r="C53" s="86"/>
      <c r="T53" s="87"/>
    </row>
    <row r="54" spans="1:20" ht="18" customHeight="1" x14ac:dyDescent="0.2">
      <c r="A54" s="207"/>
      <c r="B54" s="208"/>
      <c r="C54" s="86"/>
      <c r="Q54" s="88"/>
      <c r="R54" s="88"/>
      <c r="S54" s="88"/>
      <c r="T54" s="87"/>
    </row>
    <row r="55" spans="1:20" ht="18" customHeight="1" x14ac:dyDescent="0.2">
      <c r="A55" s="207"/>
      <c r="B55" s="208"/>
      <c r="C55" s="86"/>
      <c r="Q55" s="88"/>
      <c r="R55" s="88"/>
      <c r="S55" s="88"/>
      <c r="T55" s="87"/>
    </row>
    <row r="56" spans="1:20" ht="18" customHeight="1" x14ac:dyDescent="0.2">
      <c r="A56" s="207"/>
      <c r="B56" s="208"/>
      <c r="C56" s="86"/>
      <c r="Q56" s="88"/>
      <c r="R56" s="88"/>
      <c r="S56" s="88"/>
      <c r="T56" s="87"/>
    </row>
    <row r="57" spans="1:20" ht="18" customHeight="1" x14ac:dyDescent="0.2">
      <c r="A57" s="207"/>
      <c r="B57" s="208"/>
      <c r="C57" s="86"/>
      <c r="Q57" s="88"/>
      <c r="R57" s="88"/>
      <c r="S57" s="88"/>
      <c r="T57" s="87"/>
    </row>
    <row r="58" spans="1:20" ht="18" customHeight="1" x14ac:dyDescent="0.2">
      <c r="A58" s="207"/>
      <c r="B58" s="208"/>
      <c r="C58" s="8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87"/>
    </row>
    <row r="59" spans="1:20" ht="18" customHeight="1" x14ac:dyDescent="0.2">
      <c r="A59" s="207"/>
      <c r="B59" s="208"/>
      <c r="C59" s="8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87"/>
    </row>
    <row r="60" spans="1:20" ht="6" customHeight="1" x14ac:dyDescent="0.2">
      <c r="A60" s="199"/>
      <c r="B60" s="200"/>
      <c r="C60" s="89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T60" s="87"/>
    </row>
    <row r="61" spans="1:20" ht="18" customHeight="1" x14ac:dyDescent="0.2">
      <c r="A61" s="90"/>
      <c r="B61" s="49"/>
      <c r="C61" s="49"/>
      <c r="D61" s="49"/>
      <c r="E61" s="49"/>
      <c r="F61" s="49"/>
      <c r="G61" s="56"/>
      <c r="H61" s="56"/>
      <c r="I61" s="56"/>
      <c r="J61" s="47"/>
      <c r="K61" s="56"/>
      <c r="L61" s="91"/>
      <c r="M61" s="91"/>
      <c r="N61" s="91"/>
      <c r="O61" s="91"/>
      <c r="P61" s="91"/>
      <c r="Q61" s="91"/>
      <c r="R61" s="91"/>
      <c r="S61" s="91"/>
      <c r="T61" s="48"/>
    </row>
    <row r="62" spans="1:20" ht="18" customHeight="1" x14ac:dyDescent="0.2">
      <c r="A62" s="190" t="s">
        <v>38</v>
      </c>
      <c r="B62" s="191"/>
      <c r="C62" s="191"/>
      <c r="D62" s="191"/>
      <c r="E62" s="191"/>
      <c r="F62" s="192"/>
      <c r="H62" s="56"/>
      <c r="I62" s="56"/>
      <c r="J62" s="56"/>
      <c r="K62" s="56" t="s">
        <v>39</v>
      </c>
      <c r="L62" s="191"/>
      <c r="M62" s="191"/>
      <c r="N62" s="191"/>
      <c r="O62" s="191"/>
      <c r="P62" s="191"/>
      <c r="Q62" s="191"/>
      <c r="R62" s="191"/>
      <c r="S62" s="191"/>
      <c r="T62" s="48" t="s">
        <v>18</v>
      </c>
    </row>
    <row r="63" spans="1:20" ht="18" customHeight="1" x14ac:dyDescent="0.2">
      <c r="A63" s="193" t="s">
        <v>37</v>
      </c>
      <c r="B63" s="194"/>
      <c r="C63" s="194"/>
      <c r="D63" s="194"/>
      <c r="E63" s="194"/>
      <c r="F63" s="195"/>
      <c r="G63" s="56"/>
      <c r="H63" s="56"/>
      <c r="I63" s="56"/>
      <c r="J63" s="47"/>
      <c r="K63" s="56" t="s">
        <v>39</v>
      </c>
      <c r="L63" s="191"/>
      <c r="M63" s="191"/>
      <c r="N63" s="191"/>
      <c r="O63" s="191"/>
      <c r="P63" s="191"/>
      <c r="Q63" s="191"/>
      <c r="R63" s="191"/>
      <c r="S63" s="191"/>
      <c r="T63" s="48" t="s">
        <v>18</v>
      </c>
    </row>
    <row r="64" spans="1:20" ht="20.149999999999999" customHeight="1" x14ac:dyDescent="0.2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ht="20.149999999999999" customHeight="1" x14ac:dyDescent="0.2"/>
    <row r="66" ht="20.149999999999999" customHeight="1" x14ac:dyDescent="0.2"/>
    <row r="67" ht="20.149999999999999" customHeight="1" x14ac:dyDescent="0.2"/>
    <row r="68" ht="20.149999999999999" customHeight="1" x14ac:dyDescent="0.2"/>
    <row r="69" ht="20.149999999999999" customHeight="1" x14ac:dyDescent="0.2"/>
    <row r="70" ht="20.149999999999999" customHeight="1" x14ac:dyDescent="0.2"/>
    <row r="71" ht="20.149999999999999" customHeight="1" x14ac:dyDescent="0.2"/>
    <row r="72" ht="20.149999999999999" customHeight="1" x14ac:dyDescent="0.2"/>
    <row r="73" ht="20.149999999999999" customHeight="1" x14ac:dyDescent="0.2"/>
    <row r="74" ht="20.149999999999999" customHeight="1" x14ac:dyDescent="0.2"/>
    <row r="75" ht="20.149999999999999" customHeight="1" x14ac:dyDescent="0.2"/>
    <row r="76" ht="20.149999999999999" customHeight="1" x14ac:dyDescent="0.2"/>
    <row r="77" ht="20.149999999999999" customHeight="1" x14ac:dyDescent="0.2"/>
    <row r="78" ht="20.149999999999999" customHeight="1" x14ac:dyDescent="0.2"/>
    <row r="79" ht="20.149999999999999" customHeight="1" x14ac:dyDescent="0.2"/>
    <row r="80" ht="20.149999999999999" customHeight="1" x14ac:dyDescent="0.2"/>
    <row r="81" spans="1:20" ht="20.149999999999999" customHeight="1" x14ac:dyDescent="0.2"/>
    <row r="82" spans="1:20" ht="20.149999999999999" customHeight="1" x14ac:dyDescent="0.2"/>
    <row r="83" spans="1:20" ht="20.149999999999999" customHeight="1" thickBot="1" x14ac:dyDescent="0.25">
      <c r="A83" s="2" t="s">
        <v>27</v>
      </c>
    </row>
    <row r="84" spans="1:20" ht="20.149999999999999" customHeight="1" x14ac:dyDescent="0.2">
      <c r="A84" s="18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20"/>
    </row>
    <row r="85" spans="1:20" ht="9" customHeight="1" x14ac:dyDescent="0.2">
      <c r="A85" s="21" t="s">
        <v>28</v>
      </c>
      <c r="T85" s="22"/>
    </row>
    <row r="86" spans="1:20" ht="20.149999999999999" customHeight="1" x14ac:dyDescent="0.2">
      <c r="A86" s="21" t="s">
        <v>29</v>
      </c>
      <c r="T86" s="22"/>
    </row>
    <row r="87" spans="1:20" ht="20.149999999999999" customHeight="1" thickBot="1" x14ac:dyDescent="0.25">
      <c r="A87" s="2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5"/>
    </row>
    <row r="88" spans="1:20" ht="20.149999999999999" customHeight="1" x14ac:dyDescent="0.2"/>
    <row r="89" spans="1:20" ht="20.149999999999999" customHeight="1" x14ac:dyDescent="0.2"/>
    <row r="90" spans="1:20" ht="20.149999999999999" customHeight="1" x14ac:dyDescent="0.2"/>
    <row r="91" spans="1:20" ht="19.5" customHeight="1" x14ac:dyDescent="0.2"/>
  </sheetData>
  <mergeCells count="146">
    <mergeCell ref="A3:T3"/>
    <mergeCell ref="A5:B5"/>
    <mergeCell ref="A7:B7"/>
    <mergeCell ref="A13:B13"/>
    <mergeCell ref="A15:B16"/>
    <mergeCell ref="C15:L16"/>
    <mergeCell ref="M15:O16"/>
    <mergeCell ref="A6:B6"/>
    <mergeCell ref="C6:H6"/>
    <mergeCell ref="A10:B10"/>
    <mergeCell ref="A11:B12"/>
    <mergeCell ref="A8:B9"/>
    <mergeCell ref="I9:K9"/>
    <mergeCell ref="L9:T9"/>
    <mergeCell ref="I6:K6"/>
    <mergeCell ref="I10:K10"/>
    <mergeCell ref="I11:K11"/>
    <mergeCell ref="I12:K13"/>
    <mergeCell ref="P13:S13"/>
    <mergeCell ref="C5:H5"/>
    <mergeCell ref="C7:H7"/>
    <mergeCell ref="C8:H9"/>
    <mergeCell ref="L11:T11"/>
    <mergeCell ref="I5:K5"/>
    <mergeCell ref="Q19:T20"/>
    <mergeCell ref="A32:B32"/>
    <mergeCell ref="D32:E32"/>
    <mergeCell ref="M32:N32"/>
    <mergeCell ref="O32:P32"/>
    <mergeCell ref="Q32:T32"/>
    <mergeCell ref="A19:B20"/>
    <mergeCell ref="C19:C20"/>
    <mergeCell ref="D19:E20"/>
    <mergeCell ref="F19:L19"/>
    <mergeCell ref="M19:N20"/>
    <mergeCell ref="O19:P20"/>
    <mergeCell ref="A29:B29"/>
    <mergeCell ref="D29:E29"/>
    <mergeCell ref="M29:N29"/>
    <mergeCell ref="O29:P29"/>
    <mergeCell ref="Q29:T29"/>
    <mergeCell ref="A30:B30"/>
    <mergeCell ref="D30:E30"/>
    <mergeCell ref="M30:N30"/>
    <mergeCell ref="O30:P30"/>
    <mergeCell ref="Q30:T30"/>
    <mergeCell ref="A31:B31"/>
    <mergeCell ref="D31:E31"/>
    <mergeCell ref="A33:B33"/>
    <mergeCell ref="D33:E33"/>
    <mergeCell ref="M33:N33"/>
    <mergeCell ref="O33:P33"/>
    <mergeCell ref="Q33:T33"/>
    <mergeCell ref="A34:B34"/>
    <mergeCell ref="D34:E34"/>
    <mergeCell ref="M34:N34"/>
    <mergeCell ref="O34:P34"/>
    <mergeCell ref="Q34:T34"/>
    <mergeCell ref="A35:B35"/>
    <mergeCell ref="D35:E35"/>
    <mergeCell ref="M35:N35"/>
    <mergeCell ref="O35:P35"/>
    <mergeCell ref="Q35:T35"/>
    <mergeCell ref="A36:B36"/>
    <mergeCell ref="D36:E36"/>
    <mergeCell ref="M36:N36"/>
    <mergeCell ref="O36:P36"/>
    <mergeCell ref="Q36:T36"/>
    <mergeCell ref="O40:P40"/>
    <mergeCell ref="Q40:T40"/>
    <mergeCell ref="A37:B37"/>
    <mergeCell ref="D37:E37"/>
    <mergeCell ref="M37:N37"/>
    <mergeCell ref="O37:P37"/>
    <mergeCell ref="Q37:T37"/>
    <mergeCell ref="A38:B38"/>
    <mergeCell ref="D38:E38"/>
    <mergeCell ref="M38:N38"/>
    <mergeCell ref="O38:P38"/>
    <mergeCell ref="Q38:T38"/>
    <mergeCell ref="I7:K7"/>
    <mergeCell ref="L7:T7"/>
    <mergeCell ref="I8:K8"/>
    <mergeCell ref="L8:T8"/>
    <mergeCell ref="A62:F62"/>
    <mergeCell ref="L62:S62"/>
    <mergeCell ref="A63:F63"/>
    <mergeCell ref="L63:S63"/>
    <mergeCell ref="D58:S59"/>
    <mergeCell ref="A43:B44"/>
    <mergeCell ref="D43:G44"/>
    <mergeCell ref="J43:T44"/>
    <mergeCell ref="A45:B45"/>
    <mergeCell ref="L45:S45"/>
    <mergeCell ref="A46:B60"/>
    <mergeCell ref="A39:B39"/>
    <mergeCell ref="D39:E39"/>
    <mergeCell ref="M39:N39"/>
    <mergeCell ref="O39:P39"/>
    <mergeCell ref="Q39:T39"/>
    <mergeCell ref="A40:B40"/>
    <mergeCell ref="D40:E40"/>
    <mergeCell ref="M40:N40"/>
    <mergeCell ref="M31:N31"/>
    <mergeCell ref="O31:P31"/>
    <mergeCell ref="Q31:T31"/>
    <mergeCell ref="A23:B23"/>
    <mergeCell ref="D23:E23"/>
    <mergeCell ref="M23:N23"/>
    <mergeCell ref="O23:P23"/>
    <mergeCell ref="Q23:T23"/>
    <mergeCell ref="A24:B24"/>
    <mergeCell ref="D24:E24"/>
    <mergeCell ref="M24:N24"/>
    <mergeCell ref="O24:P24"/>
    <mergeCell ref="Q24:T24"/>
    <mergeCell ref="A25:B25"/>
    <mergeCell ref="D25:E25"/>
    <mergeCell ref="M25:N25"/>
    <mergeCell ref="O25:P25"/>
    <mergeCell ref="Q25:T25"/>
    <mergeCell ref="A26:B26"/>
    <mergeCell ref="D26:E26"/>
    <mergeCell ref="M26:N26"/>
    <mergeCell ref="O26:P26"/>
    <mergeCell ref="Q26:T26"/>
    <mergeCell ref="A27:B27"/>
    <mergeCell ref="D27:E27"/>
    <mergeCell ref="M27:N27"/>
    <mergeCell ref="O27:P27"/>
    <mergeCell ref="Q27:T27"/>
    <mergeCell ref="A28:B28"/>
    <mergeCell ref="D28:E28"/>
    <mergeCell ref="M28:N28"/>
    <mergeCell ref="O28:P28"/>
    <mergeCell ref="Q28:T28"/>
    <mergeCell ref="A21:B21"/>
    <mergeCell ref="D21:E21"/>
    <mergeCell ref="M21:N21"/>
    <mergeCell ref="O21:P21"/>
    <mergeCell ref="Q21:T21"/>
    <mergeCell ref="A22:B22"/>
    <mergeCell ref="D22:E22"/>
    <mergeCell ref="M22:N22"/>
    <mergeCell ref="O22:P22"/>
    <mergeCell ref="Q22:T22"/>
  </mergeCells>
  <phoneticPr fontId="1"/>
  <pageMargins left="0.59055118110236227" right="0.39370078740157483" top="0.39370078740157483" bottom="0.39370078740157483" header="0.31496062992125984" footer="0.31496062992125984"/>
  <pageSetup paperSize="9" orientation="portrait" r:id="rId1"/>
  <headerFooter>
    <oddFooter>&amp;R&amp;P / &amp;N ページ</oddFooter>
  </headerFooter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74" r:id="rId4" name="Check Box 30">
              <controlPr defaultSize="0" autoFill="0" autoLine="0" autoPict="0">
                <anchor moveWithCells="1">
                  <from>
                    <xdr:col>8</xdr:col>
                    <xdr:colOff>266700</xdr:colOff>
                    <xdr:row>46</xdr:row>
                    <xdr:rowOff>88900</xdr:rowOff>
                  </from>
                  <to>
                    <xdr:col>12</xdr:col>
                    <xdr:colOff>266700</xdr:colOff>
                    <xdr:row>47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10B5C-1642-4C02-BDDD-B5A292A13447}">
  <sheetPr>
    <tabColor theme="7" tint="0.39997558519241921"/>
  </sheetPr>
  <dimension ref="A1:T91"/>
  <sheetViews>
    <sheetView view="pageBreakPreview" topLeftCell="A64" zoomScale="95" zoomScaleNormal="100" zoomScaleSheetLayoutView="95" workbookViewId="0">
      <selection activeCell="AE36" sqref="AE36"/>
    </sheetView>
  </sheetViews>
  <sheetFormatPr defaultColWidth="9" defaultRowHeight="11" x14ac:dyDescent="0.2"/>
  <cols>
    <col min="1" max="1" width="12.6328125" style="2" customWidth="1"/>
    <col min="2" max="2" width="2.6328125" style="2" customWidth="1"/>
    <col min="3" max="3" width="5.6328125" style="2" customWidth="1"/>
    <col min="4" max="4" width="3.6328125" style="2" customWidth="1"/>
    <col min="5" max="5" width="2.6328125" style="2" customWidth="1"/>
    <col min="6" max="12" width="4.6328125" style="2" customWidth="1"/>
    <col min="13" max="13" width="5.36328125" style="2" customWidth="1"/>
    <col min="14" max="15" width="3.08984375" style="2" customWidth="1"/>
    <col min="16" max="16" width="5" style="2" customWidth="1"/>
    <col min="17" max="17" width="5.08984375" style="2" customWidth="1"/>
    <col min="18" max="18" width="4.26953125" style="2" customWidth="1"/>
    <col min="19" max="19" width="4.6328125" style="2" customWidth="1"/>
    <col min="20" max="20" width="4.453125" style="2" customWidth="1"/>
    <col min="21" max="21" width="1.6328125" style="2" customWidth="1"/>
    <col min="22" max="22" width="5.6328125" style="2" customWidth="1"/>
    <col min="23" max="23" width="6.453125" style="2" customWidth="1"/>
    <col min="24" max="24" width="5.6328125" style="2" customWidth="1"/>
    <col min="25" max="16384" width="9" style="2"/>
  </cols>
  <sheetData>
    <row r="1" spans="1:20" s="1" customFormat="1" ht="19.5" customHeight="1" x14ac:dyDescent="0.2">
      <c r="A1" s="1" t="s">
        <v>58</v>
      </c>
    </row>
    <row r="2" spans="1:20" s="1" customFormat="1" ht="10.5" customHeight="1" x14ac:dyDescent="0.2"/>
    <row r="3" spans="1:20" ht="20.149999999999999" customHeight="1" x14ac:dyDescent="0.2">
      <c r="A3" s="251" t="s">
        <v>40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</row>
    <row r="4" spans="1:20" s="1" customFormat="1" ht="9" customHeight="1" x14ac:dyDescent="0.2"/>
    <row r="5" spans="1:20" ht="22.5" customHeight="1" x14ac:dyDescent="0.2">
      <c r="A5" s="252" t="s">
        <v>0</v>
      </c>
      <c r="B5" s="252"/>
      <c r="C5" s="169" t="s">
        <v>60</v>
      </c>
      <c r="D5" s="284"/>
      <c r="E5" s="284"/>
      <c r="F5" s="284"/>
      <c r="G5" s="284"/>
      <c r="H5" s="170"/>
      <c r="I5" s="278" t="s">
        <v>47</v>
      </c>
      <c r="J5" s="279"/>
      <c r="K5" s="280"/>
      <c r="L5" s="46" t="s">
        <v>14</v>
      </c>
      <c r="M5" s="105">
        <v>8</v>
      </c>
      <c r="N5" s="47" t="s">
        <v>2</v>
      </c>
      <c r="O5" s="106">
        <v>4</v>
      </c>
      <c r="P5" s="50" t="s">
        <v>35</v>
      </c>
      <c r="Q5" s="105">
        <v>5</v>
      </c>
      <c r="R5" s="47" t="s">
        <v>36</v>
      </c>
      <c r="S5" s="49"/>
      <c r="T5" s="51"/>
    </row>
    <row r="6" spans="1:20" ht="22.5" customHeight="1" x14ac:dyDescent="0.2">
      <c r="A6" s="265" t="s">
        <v>49</v>
      </c>
      <c r="B6" s="266"/>
      <c r="C6" s="330" t="s">
        <v>61</v>
      </c>
      <c r="D6" s="331"/>
      <c r="E6" s="331"/>
      <c r="F6" s="331"/>
      <c r="G6" s="331"/>
      <c r="H6" s="331"/>
      <c r="I6" s="278" t="s">
        <v>6</v>
      </c>
      <c r="J6" s="279"/>
      <c r="K6" s="280"/>
      <c r="L6" s="46" t="s">
        <v>14</v>
      </c>
      <c r="M6" s="105">
        <v>8</v>
      </c>
      <c r="N6" s="47" t="s">
        <v>2</v>
      </c>
      <c r="O6" s="106">
        <v>4</v>
      </c>
      <c r="P6" s="50" t="s">
        <v>35</v>
      </c>
      <c r="Q6" s="105">
        <v>1</v>
      </c>
      <c r="R6" s="47" t="s">
        <v>36</v>
      </c>
      <c r="S6" s="49"/>
      <c r="T6" s="48" t="s">
        <v>50</v>
      </c>
    </row>
    <row r="7" spans="1:20" ht="22.5" customHeight="1" x14ac:dyDescent="0.2">
      <c r="A7" s="253" t="s">
        <v>1</v>
      </c>
      <c r="B7" s="253"/>
      <c r="C7" s="310" t="s">
        <v>62</v>
      </c>
      <c r="D7" s="321"/>
      <c r="E7" s="321"/>
      <c r="F7" s="321"/>
      <c r="G7" s="321"/>
      <c r="H7" s="311"/>
      <c r="I7" s="178" t="s">
        <v>4</v>
      </c>
      <c r="J7" s="179"/>
      <c r="K7" s="180"/>
      <c r="L7" s="322" t="s">
        <v>64</v>
      </c>
      <c r="M7" s="323"/>
      <c r="N7" s="323"/>
      <c r="O7" s="323"/>
      <c r="P7" s="323"/>
      <c r="Q7" s="323"/>
      <c r="R7" s="323"/>
      <c r="S7" s="323"/>
      <c r="T7" s="324"/>
    </row>
    <row r="8" spans="1:20" ht="22.5" customHeight="1" x14ac:dyDescent="0.2">
      <c r="A8" s="273" t="s">
        <v>3</v>
      </c>
      <c r="B8" s="273"/>
      <c r="C8" s="325" t="s">
        <v>63</v>
      </c>
      <c r="D8" s="325"/>
      <c r="E8" s="325"/>
      <c r="F8" s="325"/>
      <c r="G8" s="325"/>
      <c r="H8" s="325"/>
      <c r="I8" s="184" t="s">
        <v>5</v>
      </c>
      <c r="J8" s="185"/>
      <c r="K8" s="186"/>
      <c r="L8" s="326" t="s">
        <v>64</v>
      </c>
      <c r="M8" s="327"/>
      <c r="N8" s="327"/>
      <c r="O8" s="327"/>
      <c r="P8" s="327"/>
      <c r="Q8" s="327"/>
      <c r="R8" s="327"/>
      <c r="S8" s="327"/>
      <c r="T8" s="328"/>
    </row>
    <row r="9" spans="1:20" ht="22.5" customHeight="1" x14ac:dyDescent="0.2">
      <c r="A9" s="273"/>
      <c r="B9" s="273"/>
      <c r="C9" s="325"/>
      <c r="D9" s="325"/>
      <c r="E9" s="325"/>
      <c r="F9" s="325"/>
      <c r="G9" s="325"/>
      <c r="H9" s="325"/>
      <c r="I9" s="274" t="s">
        <v>48</v>
      </c>
      <c r="J9" s="275"/>
      <c r="K9" s="276"/>
      <c r="L9" s="304" t="s">
        <v>65</v>
      </c>
      <c r="M9" s="329"/>
      <c r="N9" s="329"/>
      <c r="O9" s="329"/>
      <c r="P9" s="329"/>
      <c r="Q9" s="329"/>
      <c r="R9" s="329"/>
      <c r="S9" s="329"/>
      <c r="T9" s="329"/>
    </row>
    <row r="10" spans="1:20" ht="22.5" customHeight="1" x14ac:dyDescent="0.2">
      <c r="A10" s="269" t="s">
        <v>55</v>
      </c>
      <c r="B10" s="270"/>
      <c r="C10" s="52" t="s">
        <v>41</v>
      </c>
      <c r="D10" s="53"/>
      <c r="E10" s="53"/>
      <c r="F10" s="54" t="s">
        <v>12</v>
      </c>
      <c r="G10" s="135">
        <v>80</v>
      </c>
      <c r="H10" s="55" t="s">
        <v>13</v>
      </c>
      <c r="I10" s="281" t="s">
        <v>42</v>
      </c>
      <c r="J10" s="282"/>
      <c r="K10" s="283"/>
      <c r="L10" s="56"/>
      <c r="M10" s="56"/>
      <c r="N10" s="56"/>
      <c r="O10" s="56"/>
      <c r="P10" s="56"/>
      <c r="Q10" s="56"/>
      <c r="R10" s="56"/>
      <c r="S10" s="56"/>
      <c r="T10" s="51"/>
    </row>
    <row r="11" spans="1:20" ht="22.5" customHeight="1" x14ac:dyDescent="0.2">
      <c r="A11" s="271" t="s">
        <v>56</v>
      </c>
      <c r="B11" s="272"/>
      <c r="C11" s="57" t="s">
        <v>26</v>
      </c>
      <c r="D11" s="58"/>
      <c r="E11" s="58"/>
      <c r="F11" s="59" t="s">
        <v>12</v>
      </c>
      <c r="G11" s="136">
        <v>25</v>
      </c>
      <c r="H11" s="58" t="s">
        <v>13</v>
      </c>
      <c r="I11" s="166" t="s">
        <v>43</v>
      </c>
      <c r="J11" s="167"/>
      <c r="K11" s="168"/>
      <c r="L11" s="166"/>
      <c r="M11" s="167"/>
      <c r="N11" s="167"/>
      <c r="O11" s="167"/>
      <c r="P11" s="167"/>
      <c r="Q11" s="167"/>
      <c r="R11" s="167"/>
      <c r="S11" s="167"/>
      <c r="T11" s="168"/>
    </row>
    <row r="12" spans="1:20" ht="22.5" customHeight="1" x14ac:dyDescent="0.2">
      <c r="A12" s="199"/>
      <c r="B12" s="200"/>
      <c r="C12" s="60" t="s">
        <v>51</v>
      </c>
      <c r="D12" s="3"/>
      <c r="E12" s="3"/>
      <c r="F12" s="61"/>
      <c r="G12" s="62">
        <v>5</v>
      </c>
      <c r="H12" s="3" t="s">
        <v>13</v>
      </c>
      <c r="I12" s="197" t="s">
        <v>19</v>
      </c>
      <c r="J12" s="201"/>
      <c r="K12" s="198"/>
      <c r="L12" s="63"/>
      <c r="M12" s="53"/>
      <c r="N12" s="53"/>
      <c r="O12" s="4"/>
      <c r="P12" s="53"/>
      <c r="Q12" s="53"/>
      <c r="R12" s="53"/>
      <c r="S12" s="53"/>
      <c r="T12" s="64"/>
    </row>
    <row r="13" spans="1:20" ht="22.5" customHeight="1" x14ac:dyDescent="0.2">
      <c r="A13" s="254" t="s">
        <v>20</v>
      </c>
      <c r="B13" s="254"/>
      <c r="C13" s="65"/>
      <c r="D13" s="66"/>
      <c r="E13" s="3"/>
      <c r="F13" s="3"/>
      <c r="G13" s="3"/>
      <c r="H13" s="3"/>
      <c r="I13" s="199"/>
      <c r="J13" s="202"/>
      <c r="K13" s="200"/>
      <c r="L13" s="45"/>
      <c r="M13" s="3"/>
      <c r="N13" s="61"/>
      <c r="O13" s="61" t="s">
        <v>46</v>
      </c>
      <c r="P13" s="313" t="s">
        <v>66</v>
      </c>
      <c r="Q13" s="313"/>
      <c r="R13" s="313"/>
      <c r="S13" s="313"/>
      <c r="T13" s="67" t="s">
        <v>18</v>
      </c>
    </row>
    <row r="14" spans="1:20" ht="10" customHeight="1" thickBot="1" x14ac:dyDescent="0.25"/>
    <row r="15" spans="1:20" ht="20.149999999999999" customHeight="1" x14ac:dyDescent="0.2">
      <c r="A15" s="255" t="s">
        <v>21</v>
      </c>
      <c r="B15" s="256"/>
      <c r="C15" s="315" t="s">
        <v>73</v>
      </c>
      <c r="D15" s="316"/>
      <c r="E15" s="316"/>
      <c r="F15" s="316"/>
      <c r="G15" s="316"/>
      <c r="H15" s="316"/>
      <c r="I15" s="316"/>
      <c r="J15" s="316"/>
      <c r="K15" s="316"/>
      <c r="L15" s="317"/>
      <c r="M15" s="261" t="s">
        <v>34</v>
      </c>
      <c r="N15" s="262"/>
      <c r="O15" s="263"/>
      <c r="P15" s="69"/>
      <c r="Q15" s="69"/>
      <c r="R15" s="69"/>
      <c r="S15" s="69"/>
      <c r="T15" s="70"/>
    </row>
    <row r="16" spans="1:20" ht="22" customHeight="1" thickBot="1" x14ac:dyDescent="0.25">
      <c r="A16" s="257"/>
      <c r="B16" s="258"/>
      <c r="C16" s="318"/>
      <c r="D16" s="319"/>
      <c r="E16" s="319"/>
      <c r="F16" s="319"/>
      <c r="G16" s="319"/>
      <c r="H16" s="319"/>
      <c r="I16" s="319"/>
      <c r="J16" s="319"/>
      <c r="K16" s="319"/>
      <c r="L16" s="320"/>
      <c r="M16" s="257"/>
      <c r="N16" s="258"/>
      <c r="O16" s="264"/>
      <c r="P16" s="71"/>
      <c r="Q16" s="72"/>
      <c r="R16" s="72" t="s">
        <v>24</v>
      </c>
      <c r="S16" s="71"/>
      <c r="T16" s="73" t="s">
        <v>45</v>
      </c>
    </row>
    <row r="17" spans="1:20" ht="9" customHeight="1" x14ac:dyDescent="0.2">
      <c r="A17" s="68"/>
      <c r="B17" s="68"/>
      <c r="C17" s="5"/>
      <c r="D17" s="5"/>
      <c r="E17" s="5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</row>
    <row r="18" spans="1:20" ht="15.75" customHeight="1" x14ac:dyDescent="0.2">
      <c r="A18" s="75" t="s">
        <v>59</v>
      </c>
      <c r="B18" s="45"/>
      <c r="C18" s="5"/>
      <c r="D18" s="5"/>
      <c r="E18" s="5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</row>
    <row r="19" spans="1:20" ht="25.5" customHeight="1" x14ac:dyDescent="0.2">
      <c r="A19" s="197" t="s">
        <v>44</v>
      </c>
      <c r="B19" s="247"/>
      <c r="C19" s="248" t="s">
        <v>53</v>
      </c>
      <c r="D19" s="241" t="s">
        <v>33</v>
      </c>
      <c r="E19" s="243"/>
      <c r="F19" s="166" t="s">
        <v>17</v>
      </c>
      <c r="G19" s="167"/>
      <c r="H19" s="167"/>
      <c r="I19" s="167"/>
      <c r="J19" s="167"/>
      <c r="K19" s="167"/>
      <c r="L19" s="168"/>
      <c r="M19" s="250" t="s">
        <v>32</v>
      </c>
      <c r="N19" s="250"/>
      <c r="O19" s="250" t="s">
        <v>30</v>
      </c>
      <c r="P19" s="250"/>
      <c r="Q19" s="241" t="s">
        <v>10</v>
      </c>
      <c r="R19" s="242"/>
      <c r="S19" s="242"/>
      <c r="T19" s="243"/>
    </row>
    <row r="20" spans="1:20" ht="20.149999999999999" customHeight="1" x14ac:dyDescent="0.2">
      <c r="A20" s="175"/>
      <c r="B20" s="177"/>
      <c r="C20" s="249"/>
      <c r="D20" s="244"/>
      <c r="E20" s="246"/>
      <c r="F20" s="125">
        <v>46113</v>
      </c>
      <c r="G20" s="126">
        <v>46114</v>
      </c>
      <c r="H20" s="126">
        <v>46115</v>
      </c>
      <c r="I20" s="126">
        <v>46116</v>
      </c>
      <c r="J20" s="126">
        <v>46117</v>
      </c>
      <c r="K20" s="127" t="s">
        <v>54</v>
      </c>
      <c r="L20" s="127" t="s">
        <v>54</v>
      </c>
      <c r="M20" s="250"/>
      <c r="N20" s="250"/>
      <c r="O20" s="250"/>
      <c r="P20" s="250"/>
      <c r="Q20" s="244"/>
      <c r="R20" s="245"/>
      <c r="S20" s="245"/>
      <c r="T20" s="246"/>
    </row>
    <row r="21" spans="1:20" ht="19" customHeight="1" x14ac:dyDescent="0.2">
      <c r="A21" s="171" t="s">
        <v>67</v>
      </c>
      <c r="B21" s="172"/>
      <c r="C21" s="37">
        <v>8</v>
      </c>
      <c r="D21" s="310">
        <v>0</v>
      </c>
      <c r="E21" s="311"/>
      <c r="F21" s="108">
        <v>0</v>
      </c>
      <c r="G21" s="109">
        <v>0</v>
      </c>
      <c r="H21" s="109">
        <v>0</v>
      </c>
      <c r="I21" s="109">
        <v>0</v>
      </c>
      <c r="J21" s="109">
        <v>0</v>
      </c>
      <c r="K21" s="110"/>
      <c r="L21" s="111"/>
      <c r="M21" s="295">
        <f>SUM(F21:L21)</f>
        <v>0</v>
      </c>
      <c r="N21" s="295"/>
      <c r="O21" s="296">
        <f>(D21+M21)/C21*100</f>
        <v>0</v>
      </c>
      <c r="P21" s="296"/>
      <c r="Q21" s="175"/>
      <c r="R21" s="176"/>
      <c r="S21" s="176"/>
      <c r="T21" s="177"/>
    </row>
    <row r="22" spans="1:20" ht="19" customHeight="1" x14ac:dyDescent="0.2">
      <c r="A22" s="169" t="s">
        <v>68</v>
      </c>
      <c r="B22" s="170"/>
      <c r="C22" s="13">
        <v>10</v>
      </c>
      <c r="D22" s="169">
        <v>0</v>
      </c>
      <c r="E22" s="170"/>
      <c r="F22" s="112">
        <v>0</v>
      </c>
      <c r="G22" s="113">
        <v>0</v>
      </c>
      <c r="H22" s="113">
        <v>0</v>
      </c>
      <c r="I22" s="113">
        <v>0</v>
      </c>
      <c r="J22" s="113">
        <v>0</v>
      </c>
      <c r="K22" s="114"/>
      <c r="L22" s="115"/>
      <c r="M22" s="295">
        <f t="shared" ref="M22" si="0">SUM(F22:L22)</f>
        <v>0</v>
      </c>
      <c r="N22" s="295"/>
      <c r="O22" s="296">
        <f>(D22+M22)/C22*100</f>
        <v>0</v>
      </c>
      <c r="P22" s="296"/>
      <c r="Q22" s="166"/>
      <c r="R22" s="167"/>
      <c r="S22" s="167"/>
      <c r="T22" s="168"/>
    </row>
    <row r="23" spans="1:20" ht="19" customHeight="1" x14ac:dyDescent="0.2">
      <c r="A23" s="171" t="s">
        <v>69</v>
      </c>
      <c r="B23" s="172"/>
      <c r="C23" s="37">
        <v>13</v>
      </c>
      <c r="D23" s="310">
        <v>0</v>
      </c>
      <c r="E23" s="311"/>
      <c r="F23" s="108">
        <v>0</v>
      </c>
      <c r="G23" s="109">
        <v>0</v>
      </c>
      <c r="H23" s="109">
        <v>0</v>
      </c>
      <c r="I23" s="109">
        <v>0</v>
      </c>
      <c r="J23" s="109">
        <v>1</v>
      </c>
      <c r="K23" s="110"/>
      <c r="L23" s="111"/>
      <c r="M23" s="295">
        <f t="shared" ref="M23:M28" si="1">SUM(F23:L23)</f>
        <v>1</v>
      </c>
      <c r="N23" s="295"/>
      <c r="O23" s="296">
        <f>(D23+M23)/C23*100</f>
        <v>7.6923076923076925</v>
      </c>
      <c r="P23" s="296"/>
      <c r="Q23" s="312" t="s">
        <v>75</v>
      </c>
      <c r="R23" s="313"/>
      <c r="S23" s="313"/>
      <c r="T23" s="314"/>
    </row>
    <row r="24" spans="1:20" ht="19" customHeight="1" x14ac:dyDescent="0.2">
      <c r="A24" s="169" t="s">
        <v>70</v>
      </c>
      <c r="B24" s="170"/>
      <c r="C24" s="13">
        <v>15</v>
      </c>
      <c r="D24" s="169">
        <v>0</v>
      </c>
      <c r="E24" s="170"/>
      <c r="F24" s="112">
        <v>1</v>
      </c>
      <c r="G24" s="113">
        <v>1</v>
      </c>
      <c r="H24" s="113">
        <v>3</v>
      </c>
      <c r="I24" s="113">
        <v>2</v>
      </c>
      <c r="J24" s="113">
        <v>1</v>
      </c>
      <c r="K24" s="114"/>
      <c r="L24" s="115"/>
      <c r="M24" s="295">
        <f t="shared" si="1"/>
        <v>8</v>
      </c>
      <c r="N24" s="295"/>
      <c r="O24" s="296">
        <f>(D24+M24)/C24*100</f>
        <v>53.333333333333336</v>
      </c>
      <c r="P24" s="296"/>
      <c r="Q24" s="166"/>
      <c r="R24" s="167"/>
      <c r="S24" s="167"/>
      <c r="T24" s="168"/>
    </row>
    <row r="25" spans="1:20" ht="19" customHeight="1" x14ac:dyDescent="0.2">
      <c r="A25" s="169" t="s">
        <v>71</v>
      </c>
      <c r="B25" s="170"/>
      <c r="C25" s="13">
        <v>16</v>
      </c>
      <c r="D25" s="169">
        <v>0</v>
      </c>
      <c r="E25" s="170"/>
      <c r="F25" s="112">
        <v>0</v>
      </c>
      <c r="G25" s="113">
        <v>0</v>
      </c>
      <c r="H25" s="113">
        <v>0</v>
      </c>
      <c r="I25" s="113">
        <v>0</v>
      </c>
      <c r="J25" s="113">
        <v>0</v>
      </c>
      <c r="K25" s="114"/>
      <c r="L25" s="115"/>
      <c r="M25" s="295">
        <f t="shared" si="1"/>
        <v>0</v>
      </c>
      <c r="N25" s="295"/>
      <c r="O25" s="296">
        <f t="shared" ref="O25" si="2">(D25+M25)/C25*100</f>
        <v>0</v>
      </c>
      <c r="P25" s="296"/>
      <c r="Q25" s="166"/>
      <c r="R25" s="167"/>
      <c r="S25" s="167"/>
      <c r="T25" s="168"/>
    </row>
    <row r="26" spans="1:20" ht="19" customHeight="1" x14ac:dyDescent="0.2">
      <c r="A26" s="171" t="s">
        <v>72</v>
      </c>
      <c r="B26" s="172"/>
      <c r="C26" s="37">
        <v>18</v>
      </c>
      <c r="D26" s="310">
        <v>0</v>
      </c>
      <c r="E26" s="311"/>
      <c r="F26" s="108">
        <v>0</v>
      </c>
      <c r="G26" s="109">
        <v>0</v>
      </c>
      <c r="H26" s="109">
        <v>0</v>
      </c>
      <c r="I26" s="109">
        <v>0</v>
      </c>
      <c r="J26" s="109">
        <v>1</v>
      </c>
      <c r="K26" s="110"/>
      <c r="L26" s="111"/>
      <c r="M26" s="295">
        <f t="shared" si="1"/>
        <v>1</v>
      </c>
      <c r="N26" s="295"/>
      <c r="O26" s="296">
        <f>(D26+M26)/C26*100</f>
        <v>5.5555555555555554</v>
      </c>
      <c r="P26" s="296"/>
      <c r="Q26" s="175"/>
      <c r="R26" s="176"/>
      <c r="S26" s="176"/>
      <c r="T26" s="177"/>
    </row>
    <row r="27" spans="1:20" ht="19" customHeight="1" x14ac:dyDescent="0.2">
      <c r="A27" s="169"/>
      <c r="B27" s="170"/>
      <c r="C27" s="13"/>
      <c r="D27" s="169"/>
      <c r="E27" s="170"/>
      <c r="F27" s="112"/>
      <c r="G27" s="113"/>
      <c r="H27" s="113"/>
      <c r="I27" s="113"/>
      <c r="J27" s="113"/>
      <c r="K27" s="114"/>
      <c r="L27" s="115"/>
      <c r="M27" s="295">
        <f t="shared" si="1"/>
        <v>0</v>
      </c>
      <c r="N27" s="295"/>
      <c r="O27" s="296" t="e">
        <f>(D27+M27)/C27*100</f>
        <v>#DIV/0!</v>
      </c>
      <c r="P27" s="296"/>
      <c r="Q27" s="166"/>
      <c r="R27" s="167"/>
      <c r="S27" s="167"/>
      <c r="T27" s="168"/>
    </row>
    <row r="28" spans="1:20" ht="19" customHeight="1" x14ac:dyDescent="0.2">
      <c r="A28" s="169"/>
      <c r="B28" s="170"/>
      <c r="C28" s="13"/>
      <c r="D28" s="169"/>
      <c r="E28" s="170"/>
      <c r="F28" s="112"/>
      <c r="G28" s="113"/>
      <c r="H28" s="113"/>
      <c r="I28" s="114"/>
      <c r="J28" s="114"/>
      <c r="K28" s="114"/>
      <c r="L28" s="115"/>
      <c r="M28" s="295">
        <f t="shared" si="1"/>
        <v>0</v>
      </c>
      <c r="N28" s="295"/>
      <c r="O28" s="296" t="e">
        <f t="shared" ref="O28" si="3">(D28+M28)/C28*100</f>
        <v>#DIV/0!</v>
      </c>
      <c r="P28" s="296"/>
      <c r="Q28" s="166"/>
      <c r="R28" s="167"/>
      <c r="S28" s="167"/>
      <c r="T28" s="168"/>
    </row>
    <row r="29" spans="1:20" ht="19" customHeight="1" x14ac:dyDescent="0.2">
      <c r="A29" s="171"/>
      <c r="B29" s="172"/>
      <c r="C29" s="37"/>
      <c r="D29" s="308"/>
      <c r="E29" s="309"/>
      <c r="F29" s="108"/>
      <c r="G29" s="109"/>
      <c r="H29" s="109"/>
      <c r="I29" s="109"/>
      <c r="J29" s="109"/>
      <c r="K29" s="110"/>
      <c r="L29" s="111"/>
      <c r="M29" s="295">
        <f>SUM(F29:L29)</f>
        <v>0</v>
      </c>
      <c r="N29" s="295"/>
      <c r="O29" s="296" t="e">
        <f>(D29+M29)/C29*100</f>
        <v>#DIV/0!</v>
      </c>
      <c r="P29" s="296"/>
      <c r="Q29" s="175"/>
      <c r="R29" s="176"/>
      <c r="S29" s="176"/>
      <c r="T29" s="177"/>
    </row>
    <row r="30" spans="1:20" ht="19" customHeight="1" x14ac:dyDescent="0.2">
      <c r="A30" s="169"/>
      <c r="B30" s="170"/>
      <c r="C30" s="13"/>
      <c r="D30" s="169"/>
      <c r="E30" s="170"/>
      <c r="F30" s="112"/>
      <c r="G30" s="113"/>
      <c r="H30" s="113"/>
      <c r="I30" s="113"/>
      <c r="J30" s="113"/>
      <c r="K30" s="114"/>
      <c r="L30" s="115"/>
      <c r="M30" s="295">
        <f t="shared" ref="M30:M31" si="4">SUM(F30:L30)</f>
        <v>0</v>
      </c>
      <c r="N30" s="295"/>
      <c r="O30" s="296" t="e">
        <f>(D30+M30)/C30*100</f>
        <v>#DIV/0!</v>
      </c>
      <c r="P30" s="296"/>
      <c r="Q30" s="166"/>
      <c r="R30" s="167"/>
      <c r="S30" s="167"/>
      <c r="T30" s="168"/>
    </row>
    <row r="31" spans="1:20" ht="19" customHeight="1" x14ac:dyDescent="0.2">
      <c r="A31" s="169"/>
      <c r="B31" s="170"/>
      <c r="C31" s="13"/>
      <c r="D31" s="169"/>
      <c r="E31" s="170"/>
      <c r="F31" s="112"/>
      <c r="G31" s="113"/>
      <c r="H31" s="113"/>
      <c r="I31" s="114"/>
      <c r="J31" s="114"/>
      <c r="K31" s="114"/>
      <c r="L31" s="115"/>
      <c r="M31" s="295">
        <f t="shared" si="4"/>
        <v>0</v>
      </c>
      <c r="N31" s="295"/>
      <c r="O31" s="296" t="e">
        <f t="shared" ref="O31" si="5">(D31+M31)/C31*100</f>
        <v>#DIV/0!</v>
      </c>
      <c r="P31" s="296"/>
      <c r="Q31" s="166"/>
      <c r="R31" s="167"/>
      <c r="S31" s="167"/>
      <c r="T31" s="168"/>
    </row>
    <row r="32" spans="1:20" ht="19" customHeight="1" x14ac:dyDescent="0.2">
      <c r="A32" s="171"/>
      <c r="B32" s="172"/>
      <c r="C32" s="37"/>
      <c r="D32" s="308"/>
      <c r="E32" s="309"/>
      <c r="F32" s="108"/>
      <c r="G32" s="109"/>
      <c r="H32" s="109"/>
      <c r="I32" s="109"/>
      <c r="J32" s="109"/>
      <c r="K32" s="110"/>
      <c r="L32" s="111"/>
      <c r="M32" s="295">
        <f t="shared" ref="M32:M40" si="6">SUM(F32:L32)</f>
        <v>0</v>
      </c>
      <c r="N32" s="295"/>
      <c r="O32" s="296" t="e">
        <f>(D32+M32)/C32*100</f>
        <v>#DIV/0!</v>
      </c>
      <c r="P32" s="296"/>
      <c r="Q32" s="175"/>
      <c r="R32" s="176"/>
      <c r="S32" s="176"/>
      <c r="T32" s="177"/>
    </row>
    <row r="33" spans="1:20" ht="19" customHeight="1" x14ac:dyDescent="0.2">
      <c r="A33" s="169"/>
      <c r="B33" s="170"/>
      <c r="C33" s="13"/>
      <c r="D33" s="169"/>
      <c r="E33" s="170"/>
      <c r="F33" s="112"/>
      <c r="G33" s="113"/>
      <c r="H33" s="113"/>
      <c r="I33" s="113"/>
      <c r="J33" s="113"/>
      <c r="K33" s="114"/>
      <c r="L33" s="115"/>
      <c r="M33" s="295">
        <f t="shared" si="6"/>
        <v>0</v>
      </c>
      <c r="N33" s="295"/>
      <c r="O33" s="296" t="e">
        <f>(D33+M33)/C33*100</f>
        <v>#DIV/0!</v>
      </c>
      <c r="P33" s="296"/>
      <c r="Q33" s="166"/>
      <c r="R33" s="167"/>
      <c r="S33" s="167"/>
      <c r="T33" s="168"/>
    </row>
    <row r="34" spans="1:20" ht="19" customHeight="1" x14ac:dyDescent="0.2">
      <c r="A34" s="169"/>
      <c r="B34" s="170"/>
      <c r="C34" s="13"/>
      <c r="D34" s="169"/>
      <c r="E34" s="170"/>
      <c r="F34" s="112"/>
      <c r="G34" s="113"/>
      <c r="H34" s="113"/>
      <c r="I34" s="114"/>
      <c r="J34" s="114"/>
      <c r="K34" s="114"/>
      <c r="L34" s="115"/>
      <c r="M34" s="295">
        <f t="shared" si="6"/>
        <v>0</v>
      </c>
      <c r="N34" s="295"/>
      <c r="O34" s="296" t="e">
        <f t="shared" ref="O34:O39" si="7">(D34+M34)/C34*100</f>
        <v>#DIV/0!</v>
      </c>
      <c r="P34" s="296"/>
      <c r="Q34" s="166"/>
      <c r="R34" s="167"/>
      <c r="S34" s="167"/>
      <c r="T34" s="168"/>
    </row>
    <row r="35" spans="1:20" ht="19" customHeight="1" thickBot="1" x14ac:dyDescent="0.25">
      <c r="A35" s="169"/>
      <c r="B35" s="170"/>
      <c r="C35" s="13"/>
      <c r="D35" s="169"/>
      <c r="E35" s="170"/>
      <c r="F35" s="112"/>
      <c r="G35" s="113"/>
      <c r="H35" s="113"/>
      <c r="I35" s="114"/>
      <c r="J35" s="114"/>
      <c r="K35" s="114"/>
      <c r="L35" s="115"/>
      <c r="M35" s="300">
        <f t="shared" si="6"/>
        <v>0</v>
      </c>
      <c r="N35" s="300"/>
      <c r="O35" s="301" t="e">
        <f t="shared" si="7"/>
        <v>#DIV/0!</v>
      </c>
      <c r="P35" s="301"/>
      <c r="Q35" s="166"/>
      <c r="R35" s="167"/>
      <c r="S35" s="167"/>
      <c r="T35" s="168"/>
    </row>
    <row r="36" spans="1:20" ht="19" customHeight="1" thickTop="1" x14ac:dyDescent="0.2">
      <c r="A36" s="232" t="s">
        <v>15</v>
      </c>
      <c r="B36" s="233"/>
      <c r="C36" s="26">
        <f>G10</f>
        <v>80</v>
      </c>
      <c r="D36" s="234">
        <f>SUM(D21:E35)</f>
        <v>0</v>
      </c>
      <c r="E36" s="235"/>
      <c r="F36" s="116">
        <f>SUM(F21:F35)</f>
        <v>1</v>
      </c>
      <c r="G36" s="117">
        <f t="shared" ref="G36:L36" si="8">SUM(G21:G35)</f>
        <v>1</v>
      </c>
      <c r="H36" s="117">
        <f t="shared" si="8"/>
        <v>3</v>
      </c>
      <c r="I36" s="117">
        <f>SUM(I21:I35)</f>
        <v>2</v>
      </c>
      <c r="J36" s="117">
        <f t="shared" si="8"/>
        <v>3</v>
      </c>
      <c r="K36" s="117">
        <f t="shared" si="8"/>
        <v>0</v>
      </c>
      <c r="L36" s="118">
        <f t="shared" si="8"/>
        <v>0</v>
      </c>
      <c r="M36" s="302">
        <f t="shared" si="6"/>
        <v>10</v>
      </c>
      <c r="N36" s="302"/>
      <c r="O36" s="303">
        <f>(D36+M36)/C36*100</f>
        <v>12.5</v>
      </c>
      <c r="P36" s="303"/>
      <c r="Q36" s="238"/>
      <c r="R36" s="239"/>
      <c r="S36" s="239"/>
      <c r="T36" s="240"/>
    </row>
    <row r="37" spans="1:20" ht="19" customHeight="1" x14ac:dyDescent="0.2">
      <c r="A37" s="222" t="s">
        <v>31</v>
      </c>
      <c r="B37" s="223"/>
      <c r="C37" s="27"/>
      <c r="D37" s="304">
        <v>0</v>
      </c>
      <c r="E37" s="305"/>
      <c r="F37" s="128">
        <v>0</v>
      </c>
      <c r="G37" s="129">
        <v>0</v>
      </c>
      <c r="H37" s="129">
        <v>0</v>
      </c>
      <c r="I37" s="129">
        <v>0</v>
      </c>
      <c r="J37" s="129">
        <v>0</v>
      </c>
      <c r="K37" s="119"/>
      <c r="L37" s="120"/>
      <c r="M37" s="306">
        <f t="shared" si="6"/>
        <v>0</v>
      </c>
      <c r="N37" s="306"/>
      <c r="O37" s="307"/>
      <c r="P37" s="307"/>
      <c r="Q37" s="228"/>
      <c r="R37" s="229"/>
      <c r="S37" s="229"/>
      <c r="T37" s="230"/>
    </row>
    <row r="38" spans="1:20" ht="20.149999999999999" customHeight="1" x14ac:dyDescent="0.2">
      <c r="A38" s="231" t="s">
        <v>11</v>
      </c>
      <c r="B38" s="231"/>
      <c r="C38" s="15">
        <f>G11</f>
        <v>25</v>
      </c>
      <c r="D38" s="169">
        <v>0</v>
      </c>
      <c r="E38" s="170"/>
      <c r="F38" s="130">
        <v>0</v>
      </c>
      <c r="G38" s="131">
        <v>0</v>
      </c>
      <c r="H38" s="131">
        <v>0</v>
      </c>
      <c r="I38" s="131">
        <v>1</v>
      </c>
      <c r="J38" s="131">
        <v>0</v>
      </c>
      <c r="K38" s="121"/>
      <c r="L38" s="122"/>
      <c r="M38" s="295">
        <f t="shared" si="6"/>
        <v>1</v>
      </c>
      <c r="N38" s="295"/>
      <c r="O38" s="296">
        <f>(D38+M38)/C38*100</f>
        <v>4</v>
      </c>
      <c r="P38" s="296"/>
      <c r="Q38" s="297" t="s">
        <v>74</v>
      </c>
      <c r="R38" s="298"/>
      <c r="S38" s="298"/>
      <c r="T38" s="299"/>
    </row>
    <row r="39" spans="1:20" ht="20.149999999999999" customHeight="1" thickBot="1" x14ac:dyDescent="0.25">
      <c r="A39" s="209" t="s">
        <v>52</v>
      </c>
      <c r="B39" s="209"/>
      <c r="C39" s="15">
        <f>G12</f>
        <v>5</v>
      </c>
      <c r="D39" s="169">
        <v>0</v>
      </c>
      <c r="E39" s="170"/>
      <c r="F39" s="132">
        <v>0</v>
      </c>
      <c r="G39" s="133">
        <v>0</v>
      </c>
      <c r="H39" s="133">
        <v>0</v>
      </c>
      <c r="I39" s="133">
        <v>0</v>
      </c>
      <c r="J39" s="133">
        <v>0</v>
      </c>
      <c r="K39" s="123"/>
      <c r="L39" s="124"/>
      <c r="M39" s="300">
        <f t="shared" si="6"/>
        <v>0</v>
      </c>
      <c r="N39" s="300"/>
      <c r="O39" s="301">
        <f t="shared" si="7"/>
        <v>0</v>
      </c>
      <c r="P39" s="301"/>
      <c r="Q39" s="166"/>
      <c r="R39" s="167"/>
      <c r="S39" s="167"/>
      <c r="T39" s="168"/>
    </row>
    <row r="40" spans="1:20" ht="20.149999999999999" customHeight="1" thickTop="1" x14ac:dyDescent="0.2">
      <c r="A40" s="214" t="s">
        <v>16</v>
      </c>
      <c r="B40" s="214"/>
      <c r="C40" s="14">
        <f>SUM(C36:C39)</f>
        <v>110</v>
      </c>
      <c r="D40" s="215">
        <f>D36+D38+D39</f>
        <v>0</v>
      </c>
      <c r="E40" s="216"/>
      <c r="F40" s="14">
        <f t="shared" ref="F40:L40" si="9">F36+F38+F39</f>
        <v>1</v>
      </c>
      <c r="G40" s="14">
        <f t="shared" si="9"/>
        <v>1</v>
      </c>
      <c r="H40" s="14">
        <f t="shared" si="9"/>
        <v>3</v>
      </c>
      <c r="I40" s="14">
        <f t="shared" si="9"/>
        <v>3</v>
      </c>
      <c r="J40" s="14">
        <f t="shared" si="9"/>
        <v>3</v>
      </c>
      <c r="K40" s="14">
        <f t="shared" si="9"/>
        <v>0</v>
      </c>
      <c r="L40" s="14">
        <f t="shared" si="9"/>
        <v>0</v>
      </c>
      <c r="M40" s="286">
        <f t="shared" si="6"/>
        <v>11</v>
      </c>
      <c r="N40" s="286"/>
      <c r="O40" s="287">
        <f>(D40+M40)/C40*100</f>
        <v>10</v>
      </c>
      <c r="P40" s="287"/>
      <c r="Q40" s="219"/>
      <c r="R40" s="220"/>
      <c r="S40" s="220"/>
      <c r="T40" s="221"/>
    </row>
    <row r="41" spans="1:20" ht="20.149999999999999" customHeight="1" x14ac:dyDescent="0.2">
      <c r="A41" s="4"/>
      <c r="B41" s="5"/>
      <c r="C41" s="16"/>
      <c r="D41" s="6"/>
      <c r="E41" s="6"/>
      <c r="F41" s="16"/>
      <c r="Q41" s="5"/>
      <c r="R41" s="5"/>
      <c r="S41" s="5"/>
      <c r="T41" s="17" t="s">
        <v>57</v>
      </c>
    </row>
    <row r="42" spans="1:20" ht="10" customHeight="1" x14ac:dyDescent="0.2">
      <c r="A42" s="3"/>
    </row>
    <row r="43" spans="1:20" ht="20.149999999999999" customHeight="1" x14ac:dyDescent="0.2">
      <c r="A43" s="197" t="s">
        <v>22</v>
      </c>
      <c r="B43" s="198"/>
      <c r="C43" s="79" t="s">
        <v>7</v>
      </c>
      <c r="D43" s="288" t="s">
        <v>76</v>
      </c>
      <c r="E43" s="289"/>
      <c r="F43" s="289"/>
      <c r="G43" s="289"/>
      <c r="H43" s="53" t="s">
        <v>8</v>
      </c>
      <c r="I43" s="53"/>
      <c r="J43" s="291" t="s">
        <v>77</v>
      </c>
      <c r="K43" s="291"/>
      <c r="L43" s="291"/>
      <c r="M43" s="291"/>
      <c r="N43" s="291"/>
      <c r="O43" s="291"/>
      <c r="P43" s="291"/>
      <c r="Q43" s="291"/>
      <c r="R43" s="291"/>
      <c r="S43" s="291"/>
      <c r="T43" s="292"/>
    </row>
    <row r="44" spans="1:20" ht="20.149999999999999" customHeight="1" x14ac:dyDescent="0.2">
      <c r="A44" s="199"/>
      <c r="B44" s="200"/>
      <c r="C44" s="80"/>
      <c r="D44" s="290"/>
      <c r="E44" s="290"/>
      <c r="F44" s="290"/>
      <c r="G44" s="290"/>
      <c r="H44" s="3"/>
      <c r="I44" s="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4"/>
    </row>
    <row r="45" spans="1:20" ht="20.149999999999999" customHeight="1" x14ac:dyDescent="0.2">
      <c r="A45" s="166" t="s">
        <v>9</v>
      </c>
      <c r="B45" s="168"/>
      <c r="C45" s="81"/>
      <c r="D45" s="56"/>
      <c r="E45" s="56"/>
      <c r="F45" s="47"/>
      <c r="G45" s="56"/>
      <c r="H45" s="56"/>
      <c r="I45" s="56"/>
      <c r="J45" s="56"/>
      <c r="K45" s="56" t="s">
        <v>24</v>
      </c>
      <c r="L45" s="167"/>
      <c r="M45" s="167"/>
      <c r="N45" s="167"/>
      <c r="O45" s="167"/>
      <c r="P45" s="167"/>
      <c r="Q45" s="167"/>
      <c r="R45" s="167"/>
      <c r="S45" s="167"/>
      <c r="T45" s="51" t="s">
        <v>18</v>
      </c>
    </row>
    <row r="46" spans="1:20" ht="18" hidden="1" customHeight="1" x14ac:dyDescent="0.2">
      <c r="A46" s="197" t="s">
        <v>23</v>
      </c>
      <c r="B46" s="198"/>
      <c r="C46" s="82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83"/>
    </row>
    <row r="47" spans="1:20" ht="18.75" customHeight="1" x14ac:dyDescent="0.2">
      <c r="A47" s="207"/>
      <c r="B47" s="208"/>
      <c r="C47" s="84" t="s">
        <v>25</v>
      </c>
      <c r="D47" s="3"/>
      <c r="E47" s="3"/>
      <c r="F47" s="134">
        <v>4</v>
      </c>
      <c r="G47" s="45" t="s">
        <v>35</v>
      </c>
      <c r="H47" s="107">
        <v>3</v>
      </c>
      <c r="I47" s="45" t="s">
        <v>36</v>
      </c>
      <c r="T47" s="85"/>
    </row>
    <row r="48" spans="1:20" ht="10.5" customHeight="1" x14ac:dyDescent="0.2">
      <c r="A48" s="207"/>
      <c r="B48" s="208"/>
      <c r="C48" s="86"/>
      <c r="F48" s="5"/>
      <c r="G48" s="5"/>
      <c r="H48" s="5"/>
      <c r="T48" s="87"/>
    </row>
    <row r="49" spans="1:20" ht="18" customHeight="1" x14ac:dyDescent="0.2">
      <c r="A49" s="207"/>
      <c r="B49" s="208"/>
      <c r="C49" s="86"/>
      <c r="T49" s="87"/>
    </row>
    <row r="50" spans="1:20" ht="18" customHeight="1" x14ac:dyDescent="0.2">
      <c r="A50" s="207"/>
      <c r="B50" s="208"/>
      <c r="C50" s="86"/>
      <c r="T50" s="87"/>
    </row>
    <row r="51" spans="1:20" ht="18" customHeight="1" x14ac:dyDescent="0.2">
      <c r="A51" s="207"/>
      <c r="B51" s="208"/>
      <c r="C51" s="86"/>
      <c r="T51" s="87"/>
    </row>
    <row r="52" spans="1:20" ht="18" customHeight="1" x14ac:dyDescent="0.2">
      <c r="A52" s="207"/>
      <c r="B52" s="208"/>
      <c r="C52" s="86"/>
      <c r="T52" s="87"/>
    </row>
    <row r="53" spans="1:20" ht="18" customHeight="1" x14ac:dyDescent="0.2">
      <c r="A53" s="207"/>
      <c r="B53" s="208"/>
      <c r="C53" s="86"/>
      <c r="T53" s="87"/>
    </row>
    <row r="54" spans="1:20" ht="18" customHeight="1" x14ac:dyDescent="0.2">
      <c r="A54" s="207"/>
      <c r="B54" s="208"/>
      <c r="C54" s="86"/>
      <c r="Q54" s="88"/>
      <c r="R54" s="88"/>
      <c r="S54" s="88"/>
      <c r="T54" s="87"/>
    </row>
    <row r="55" spans="1:20" ht="18" customHeight="1" x14ac:dyDescent="0.2">
      <c r="A55" s="207"/>
      <c r="B55" s="208"/>
      <c r="C55" s="86"/>
      <c r="Q55" s="88"/>
      <c r="R55" s="88"/>
      <c r="S55" s="88"/>
      <c r="T55" s="87"/>
    </row>
    <row r="56" spans="1:20" ht="18" customHeight="1" x14ac:dyDescent="0.2">
      <c r="A56" s="207"/>
      <c r="B56" s="208"/>
      <c r="C56" s="86"/>
      <c r="Q56" s="88"/>
      <c r="R56" s="88"/>
      <c r="S56" s="88"/>
      <c r="T56" s="87"/>
    </row>
    <row r="57" spans="1:20" ht="18" customHeight="1" x14ac:dyDescent="0.2">
      <c r="A57" s="207"/>
      <c r="B57" s="208"/>
      <c r="C57" s="86"/>
      <c r="Q57" s="88"/>
      <c r="R57" s="88"/>
      <c r="S57" s="88"/>
      <c r="T57" s="87"/>
    </row>
    <row r="58" spans="1:20" ht="18" customHeight="1" x14ac:dyDescent="0.2">
      <c r="A58" s="207"/>
      <c r="B58" s="208"/>
      <c r="C58" s="8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87"/>
    </row>
    <row r="59" spans="1:20" ht="18" customHeight="1" x14ac:dyDescent="0.2">
      <c r="A59" s="207"/>
      <c r="B59" s="208"/>
      <c r="C59" s="8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87"/>
    </row>
    <row r="60" spans="1:20" ht="6" customHeight="1" x14ac:dyDescent="0.2">
      <c r="A60" s="199"/>
      <c r="B60" s="200"/>
      <c r="C60" s="89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T60" s="87"/>
    </row>
    <row r="61" spans="1:20" ht="18" customHeight="1" x14ac:dyDescent="0.2">
      <c r="A61" s="90"/>
      <c r="B61" s="49"/>
      <c r="C61" s="49"/>
      <c r="D61" s="49"/>
      <c r="E61" s="49"/>
      <c r="F61" s="49"/>
      <c r="G61" s="56"/>
      <c r="H61" s="56"/>
      <c r="I61" s="56"/>
      <c r="J61" s="47"/>
      <c r="K61" s="56"/>
      <c r="L61" s="91"/>
      <c r="M61" s="91"/>
      <c r="N61" s="91"/>
      <c r="O61" s="91"/>
      <c r="P61" s="91"/>
      <c r="Q61" s="91"/>
      <c r="R61" s="91"/>
      <c r="S61" s="91"/>
      <c r="T61" s="48"/>
    </row>
    <row r="62" spans="1:20" ht="18" customHeight="1" x14ac:dyDescent="0.2">
      <c r="A62" s="190" t="s">
        <v>38</v>
      </c>
      <c r="B62" s="191"/>
      <c r="C62" s="191"/>
      <c r="D62" s="191"/>
      <c r="E62" s="191"/>
      <c r="F62" s="192"/>
      <c r="H62" s="56"/>
      <c r="I62" s="56"/>
      <c r="J62" s="56"/>
      <c r="K62" s="56" t="s">
        <v>39</v>
      </c>
      <c r="L62" s="285" t="s">
        <v>78</v>
      </c>
      <c r="M62" s="285"/>
      <c r="N62" s="285"/>
      <c r="O62" s="285"/>
      <c r="P62" s="285"/>
      <c r="Q62" s="285"/>
      <c r="R62" s="285"/>
      <c r="S62" s="285"/>
      <c r="T62" s="48" t="s">
        <v>18</v>
      </c>
    </row>
    <row r="63" spans="1:20" ht="18" customHeight="1" x14ac:dyDescent="0.2">
      <c r="A63" s="193" t="s">
        <v>37</v>
      </c>
      <c r="B63" s="194"/>
      <c r="C63" s="194"/>
      <c r="D63" s="194"/>
      <c r="E63" s="194"/>
      <c r="F63" s="195"/>
      <c r="G63" s="56"/>
      <c r="H63" s="56"/>
      <c r="I63" s="56"/>
      <c r="J63" s="47"/>
      <c r="K63" s="56" t="s">
        <v>39</v>
      </c>
      <c r="L63" s="285" t="s">
        <v>79</v>
      </c>
      <c r="M63" s="285"/>
      <c r="N63" s="285"/>
      <c r="O63" s="285"/>
      <c r="P63" s="285"/>
      <c r="Q63" s="285"/>
      <c r="R63" s="285"/>
      <c r="S63" s="285"/>
      <c r="T63" s="48" t="s">
        <v>18</v>
      </c>
    </row>
    <row r="64" spans="1:20" ht="20.149999999999999" customHeight="1" x14ac:dyDescent="0.2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ht="20.149999999999999" customHeight="1" x14ac:dyDescent="0.2"/>
    <row r="66" ht="20.149999999999999" customHeight="1" x14ac:dyDescent="0.2"/>
    <row r="67" ht="20.149999999999999" customHeight="1" x14ac:dyDescent="0.2"/>
    <row r="68" ht="20.149999999999999" customHeight="1" x14ac:dyDescent="0.2"/>
    <row r="69" ht="20.149999999999999" customHeight="1" x14ac:dyDescent="0.2"/>
    <row r="70" ht="20.149999999999999" customHeight="1" x14ac:dyDescent="0.2"/>
    <row r="71" ht="20.149999999999999" customHeight="1" x14ac:dyDescent="0.2"/>
    <row r="72" ht="20.149999999999999" customHeight="1" x14ac:dyDescent="0.2"/>
    <row r="73" ht="20.149999999999999" customHeight="1" x14ac:dyDescent="0.2"/>
    <row r="74" ht="20.149999999999999" customHeight="1" x14ac:dyDescent="0.2"/>
    <row r="75" ht="20.149999999999999" customHeight="1" x14ac:dyDescent="0.2"/>
    <row r="76" ht="20.149999999999999" customHeight="1" x14ac:dyDescent="0.2"/>
    <row r="77" ht="20.149999999999999" customHeight="1" x14ac:dyDescent="0.2"/>
    <row r="78" ht="20.149999999999999" customHeight="1" x14ac:dyDescent="0.2"/>
    <row r="79" ht="20.149999999999999" customHeight="1" x14ac:dyDescent="0.2"/>
    <row r="80" ht="20.149999999999999" customHeight="1" x14ac:dyDescent="0.2"/>
    <row r="81" spans="1:20" ht="20.149999999999999" customHeight="1" x14ac:dyDescent="0.2"/>
    <row r="82" spans="1:20" ht="20.149999999999999" customHeight="1" x14ac:dyDescent="0.2"/>
    <row r="83" spans="1:20" ht="20.149999999999999" customHeight="1" thickBot="1" x14ac:dyDescent="0.25">
      <c r="A83" s="2" t="s">
        <v>27</v>
      </c>
    </row>
    <row r="84" spans="1:20" ht="20.149999999999999" customHeight="1" x14ac:dyDescent="0.2">
      <c r="A84" s="18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20"/>
    </row>
    <row r="85" spans="1:20" ht="9" customHeight="1" x14ac:dyDescent="0.2">
      <c r="A85" s="21" t="s">
        <v>28</v>
      </c>
      <c r="T85" s="22"/>
    </row>
    <row r="86" spans="1:20" ht="20.149999999999999" customHeight="1" x14ac:dyDescent="0.2">
      <c r="A86" s="21" t="s">
        <v>29</v>
      </c>
      <c r="T86" s="22"/>
    </row>
    <row r="87" spans="1:20" ht="20.149999999999999" customHeight="1" thickBot="1" x14ac:dyDescent="0.25">
      <c r="A87" s="2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5"/>
    </row>
    <row r="88" spans="1:20" ht="20.149999999999999" customHeight="1" x14ac:dyDescent="0.2"/>
    <row r="89" spans="1:20" ht="20.149999999999999" customHeight="1" x14ac:dyDescent="0.2"/>
    <row r="90" spans="1:20" ht="20.149999999999999" customHeight="1" x14ac:dyDescent="0.2"/>
    <row r="91" spans="1:20" ht="19.5" customHeight="1" x14ac:dyDescent="0.2"/>
  </sheetData>
  <mergeCells count="146">
    <mergeCell ref="A3:T3"/>
    <mergeCell ref="A5:B5"/>
    <mergeCell ref="C5:H5"/>
    <mergeCell ref="I5:K5"/>
    <mergeCell ref="A6:B6"/>
    <mergeCell ref="C6:H6"/>
    <mergeCell ref="I6:K6"/>
    <mergeCell ref="A10:B10"/>
    <mergeCell ref="I10:K10"/>
    <mergeCell ref="A11:B12"/>
    <mergeCell ref="I11:K11"/>
    <mergeCell ref="L11:T11"/>
    <mergeCell ref="I12:K13"/>
    <mergeCell ref="A13:B13"/>
    <mergeCell ref="P13:S13"/>
    <mergeCell ref="A7:B7"/>
    <mergeCell ref="C7:H7"/>
    <mergeCell ref="I7:K7"/>
    <mergeCell ref="L7:T7"/>
    <mergeCell ref="A8:B9"/>
    <mergeCell ref="C8:H9"/>
    <mergeCell ref="I8:K8"/>
    <mergeCell ref="L8:T8"/>
    <mergeCell ref="I9:K9"/>
    <mergeCell ref="L9:T9"/>
    <mergeCell ref="Q19:T20"/>
    <mergeCell ref="A21:B21"/>
    <mergeCell ref="D21:E21"/>
    <mergeCell ref="M21:N21"/>
    <mergeCell ref="O21:P21"/>
    <mergeCell ref="Q21:T21"/>
    <mergeCell ref="A15:B16"/>
    <mergeCell ref="C15:L16"/>
    <mergeCell ref="M15:O16"/>
    <mergeCell ref="A19:B20"/>
    <mergeCell ref="C19:C20"/>
    <mergeCell ref="D19:E20"/>
    <mergeCell ref="F19:L19"/>
    <mergeCell ref="M19:N20"/>
    <mergeCell ref="O19:P20"/>
    <mergeCell ref="A22:B22"/>
    <mergeCell ref="D22:E22"/>
    <mergeCell ref="M22:N22"/>
    <mergeCell ref="O22:P22"/>
    <mergeCell ref="Q22:T22"/>
    <mergeCell ref="A23:B23"/>
    <mergeCell ref="D23:E23"/>
    <mergeCell ref="M23:N23"/>
    <mergeCell ref="O23:P23"/>
    <mergeCell ref="Q23:T23"/>
    <mergeCell ref="A24:B24"/>
    <mergeCell ref="D24:E24"/>
    <mergeCell ref="M24:N24"/>
    <mergeCell ref="O24:P24"/>
    <mergeCell ref="Q24:T24"/>
    <mergeCell ref="A25:B25"/>
    <mergeCell ref="D25:E25"/>
    <mergeCell ref="M25:N25"/>
    <mergeCell ref="O25:P25"/>
    <mergeCell ref="Q25:T25"/>
    <mergeCell ref="A26:B26"/>
    <mergeCell ref="D26:E26"/>
    <mergeCell ref="M26:N26"/>
    <mergeCell ref="O26:P26"/>
    <mergeCell ref="Q26:T26"/>
    <mergeCell ref="A27:B27"/>
    <mergeCell ref="D27:E27"/>
    <mergeCell ref="M27:N27"/>
    <mergeCell ref="O27:P27"/>
    <mergeCell ref="Q27:T27"/>
    <mergeCell ref="A28:B28"/>
    <mergeCell ref="D28:E28"/>
    <mergeCell ref="M28:N28"/>
    <mergeCell ref="O28:P28"/>
    <mergeCell ref="Q28:T28"/>
    <mergeCell ref="A29:B29"/>
    <mergeCell ref="D29:E29"/>
    <mergeCell ref="M29:N29"/>
    <mergeCell ref="O29:P29"/>
    <mergeCell ref="Q29:T29"/>
    <mergeCell ref="A30:B30"/>
    <mergeCell ref="D30:E30"/>
    <mergeCell ref="M30:N30"/>
    <mergeCell ref="O30:P30"/>
    <mergeCell ref="Q30:T30"/>
    <mergeCell ref="A31:B31"/>
    <mergeCell ref="D31:E31"/>
    <mergeCell ref="M31:N31"/>
    <mergeCell ref="O31:P31"/>
    <mergeCell ref="Q31:T31"/>
    <mergeCell ref="A32:B32"/>
    <mergeCell ref="D32:E32"/>
    <mergeCell ref="M32:N32"/>
    <mergeCell ref="O32:P32"/>
    <mergeCell ref="Q32:T32"/>
    <mergeCell ref="A33:B33"/>
    <mergeCell ref="D33:E33"/>
    <mergeCell ref="M33:N33"/>
    <mergeCell ref="O33:P33"/>
    <mergeCell ref="Q33:T33"/>
    <mergeCell ref="A34:B34"/>
    <mergeCell ref="D34:E34"/>
    <mergeCell ref="M34:N34"/>
    <mergeCell ref="O34:P34"/>
    <mergeCell ref="Q34:T34"/>
    <mergeCell ref="A35:B35"/>
    <mergeCell ref="D35:E35"/>
    <mergeCell ref="M35:N35"/>
    <mergeCell ref="O35:P35"/>
    <mergeCell ref="Q35:T35"/>
    <mergeCell ref="A36:B36"/>
    <mergeCell ref="D36:E36"/>
    <mergeCell ref="M36:N36"/>
    <mergeCell ref="O36:P36"/>
    <mergeCell ref="Q36:T36"/>
    <mergeCell ref="A37:B37"/>
    <mergeCell ref="D37:E37"/>
    <mergeCell ref="M37:N37"/>
    <mergeCell ref="O37:P37"/>
    <mergeCell ref="Q37:T37"/>
    <mergeCell ref="A38:B38"/>
    <mergeCell ref="D38:E38"/>
    <mergeCell ref="M38:N38"/>
    <mergeCell ref="O38:P38"/>
    <mergeCell ref="Q38:T38"/>
    <mergeCell ref="A39:B39"/>
    <mergeCell ref="D39:E39"/>
    <mergeCell ref="M39:N39"/>
    <mergeCell ref="O39:P39"/>
    <mergeCell ref="Q39:T39"/>
    <mergeCell ref="A63:F63"/>
    <mergeCell ref="L63:S63"/>
    <mergeCell ref="A45:B45"/>
    <mergeCell ref="L45:S45"/>
    <mergeCell ref="A46:B60"/>
    <mergeCell ref="D58:S59"/>
    <mergeCell ref="A62:F62"/>
    <mergeCell ref="L62:S62"/>
    <mergeCell ref="A40:B40"/>
    <mergeCell ref="D40:E40"/>
    <mergeCell ref="M40:N40"/>
    <mergeCell ref="O40:P40"/>
    <mergeCell ref="Q40:T40"/>
    <mergeCell ref="A43:B44"/>
    <mergeCell ref="D43:G44"/>
    <mergeCell ref="J43:T44"/>
  </mergeCells>
  <phoneticPr fontId="1"/>
  <pageMargins left="0.59055118110236227" right="0.39370078740157483" top="0.39370078740157483" bottom="0.39370078740157483" header="0.31496062992125984" footer="0.31496062992125984"/>
  <pageSetup paperSize="9" orientation="portrait" r:id="rId1"/>
  <headerFooter>
    <oddFooter>&amp;R&amp;P / &amp;N ページ</oddFooter>
  </headerFooter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</xdr:col>
                    <xdr:colOff>69850</xdr:colOff>
                    <xdr:row>48</xdr:row>
                    <xdr:rowOff>0</xdr:rowOff>
                  </from>
                  <to>
                    <xdr:col>6</xdr:col>
                    <xdr:colOff>76200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15</xdr:col>
                    <xdr:colOff>69850</xdr:colOff>
                    <xdr:row>14</xdr:row>
                    <xdr:rowOff>0</xdr:rowOff>
                  </from>
                  <to>
                    <xdr:col>17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15</xdr:col>
                    <xdr:colOff>69850</xdr:colOff>
                    <xdr:row>15</xdr:row>
                    <xdr:rowOff>0</xdr:rowOff>
                  </from>
                  <to>
                    <xdr:col>17</xdr:col>
                    <xdr:colOff>38100</xdr:colOff>
                    <xdr:row>15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</xdr:col>
                    <xdr:colOff>69850</xdr:colOff>
                    <xdr:row>49</xdr:row>
                    <xdr:rowOff>0</xdr:rowOff>
                  </from>
                  <to>
                    <xdr:col>4</xdr:col>
                    <xdr:colOff>107950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</xdr:col>
                    <xdr:colOff>381000</xdr:colOff>
                    <xdr:row>50</xdr:row>
                    <xdr:rowOff>0</xdr:rowOff>
                  </from>
                  <to>
                    <xdr:col>7</xdr:col>
                    <xdr:colOff>12700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381000</xdr:colOff>
                    <xdr:row>51</xdr:row>
                    <xdr:rowOff>0</xdr:rowOff>
                  </from>
                  <to>
                    <xdr:col>5</xdr:col>
                    <xdr:colOff>203200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</xdr:col>
                    <xdr:colOff>381000</xdr:colOff>
                    <xdr:row>52</xdr:row>
                    <xdr:rowOff>0</xdr:rowOff>
                  </from>
                  <to>
                    <xdr:col>5</xdr:col>
                    <xdr:colOff>203200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2</xdr:col>
                    <xdr:colOff>381000</xdr:colOff>
                    <xdr:row>53</xdr:row>
                    <xdr:rowOff>0</xdr:rowOff>
                  </from>
                  <to>
                    <xdr:col>7</xdr:col>
                    <xdr:colOff>12700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8</xdr:col>
                    <xdr:colOff>57150</xdr:colOff>
                    <xdr:row>49</xdr:row>
                    <xdr:rowOff>222250</xdr:rowOff>
                  </from>
                  <to>
                    <xdr:col>12</xdr:col>
                    <xdr:colOff>152400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2</xdr:col>
                    <xdr:colOff>57150</xdr:colOff>
                    <xdr:row>44</xdr:row>
                    <xdr:rowOff>0</xdr:rowOff>
                  </from>
                  <to>
                    <xdr:col>5</xdr:col>
                    <xdr:colOff>152400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6</xdr:col>
                    <xdr:colOff>57150</xdr:colOff>
                    <xdr:row>44</xdr:row>
                    <xdr:rowOff>0</xdr:rowOff>
                  </from>
                  <to>
                    <xdr:col>9</xdr:col>
                    <xdr:colOff>12700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6</xdr:col>
                    <xdr:colOff>69850</xdr:colOff>
                    <xdr:row>62</xdr:row>
                    <xdr:rowOff>12700</xdr:rowOff>
                  </from>
                  <to>
                    <xdr:col>8</xdr:col>
                    <xdr:colOff>107950</xdr:colOff>
                    <xdr:row>62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0</xdr:col>
                    <xdr:colOff>114300</xdr:colOff>
                    <xdr:row>83</xdr:row>
                    <xdr:rowOff>0</xdr:rowOff>
                  </from>
                  <to>
                    <xdr:col>6</xdr:col>
                    <xdr:colOff>133350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6</xdr:col>
                    <xdr:colOff>38100</xdr:colOff>
                    <xdr:row>83</xdr:row>
                    <xdr:rowOff>0</xdr:rowOff>
                  </from>
                  <to>
                    <xdr:col>8</xdr:col>
                    <xdr:colOff>69850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8</xdr:col>
                    <xdr:colOff>184150</xdr:colOff>
                    <xdr:row>83</xdr:row>
                    <xdr:rowOff>0</xdr:rowOff>
                  </from>
                  <to>
                    <xdr:col>18</xdr:col>
                    <xdr:colOff>171450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8</xdr:col>
                    <xdr:colOff>57150</xdr:colOff>
                    <xdr:row>52</xdr:row>
                    <xdr:rowOff>0</xdr:rowOff>
                  </from>
                  <to>
                    <xdr:col>12</xdr:col>
                    <xdr:colOff>368300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8</xdr:col>
                    <xdr:colOff>69850</xdr:colOff>
                    <xdr:row>53</xdr:row>
                    <xdr:rowOff>88900</xdr:rowOff>
                  </from>
                  <to>
                    <xdr:col>14</xdr:col>
                    <xdr:colOff>209550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>
                  <from>
                    <xdr:col>2</xdr:col>
                    <xdr:colOff>69850</xdr:colOff>
                    <xdr:row>55</xdr:row>
                    <xdr:rowOff>222250</xdr:rowOff>
                  </from>
                  <to>
                    <xdr:col>8</xdr:col>
                    <xdr:colOff>146050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>
                  <from>
                    <xdr:col>11</xdr:col>
                    <xdr:colOff>69850</xdr:colOff>
                    <xdr:row>9</xdr:row>
                    <xdr:rowOff>12700</xdr:rowOff>
                  </from>
                  <to>
                    <xdr:col>13</xdr:col>
                    <xdr:colOff>38100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>
                <anchor moveWithCells="1">
                  <from>
                    <xdr:col>13</xdr:col>
                    <xdr:colOff>260350</xdr:colOff>
                    <xdr:row>9</xdr:row>
                    <xdr:rowOff>12700</xdr:rowOff>
                  </from>
                  <to>
                    <xdr:col>16</xdr:col>
                    <xdr:colOff>114300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>
                <anchor moveWithCells="1">
                  <from>
                    <xdr:col>16</xdr:col>
                    <xdr:colOff>222250</xdr:colOff>
                    <xdr:row>9</xdr:row>
                    <xdr:rowOff>12700</xdr:rowOff>
                  </from>
                  <to>
                    <xdr:col>18</xdr:col>
                    <xdr:colOff>241300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>
                <anchor moveWithCells="1">
                  <from>
                    <xdr:col>11</xdr:col>
                    <xdr:colOff>69850</xdr:colOff>
                    <xdr:row>11</xdr:row>
                    <xdr:rowOff>19050</xdr:rowOff>
                  </from>
                  <to>
                    <xdr:col>13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>
                <anchor moveWithCells="1">
                  <from>
                    <xdr:col>11</xdr:col>
                    <xdr:colOff>69850</xdr:colOff>
                    <xdr:row>12</xdr:row>
                    <xdr:rowOff>0</xdr:rowOff>
                  </from>
                  <to>
                    <xdr:col>13</xdr:col>
                    <xdr:colOff>38100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Fill="0" autoLine="0" autoPict="0">
                <anchor moveWithCells="1">
                  <from>
                    <xdr:col>2</xdr:col>
                    <xdr:colOff>69850</xdr:colOff>
                    <xdr:row>11</xdr:row>
                    <xdr:rowOff>247650</xdr:rowOff>
                  </from>
                  <to>
                    <xdr:col>4</xdr:col>
                    <xdr:colOff>88900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defaultSize="0" autoFill="0" autoLine="0" autoPict="0">
                <anchor moveWithCells="1">
                  <from>
                    <xdr:col>3</xdr:col>
                    <xdr:colOff>228600</xdr:colOff>
                    <xdr:row>11</xdr:row>
                    <xdr:rowOff>247650</xdr:rowOff>
                  </from>
                  <to>
                    <xdr:col>6</xdr:col>
                    <xdr:colOff>127000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26">
              <controlPr defaultSize="0" autoFill="0" autoLine="0" autoPict="0">
                <anchor moveWithCells="1">
                  <from>
                    <xdr:col>6</xdr:col>
                    <xdr:colOff>76200</xdr:colOff>
                    <xdr:row>11</xdr:row>
                    <xdr:rowOff>247650</xdr:rowOff>
                  </from>
                  <to>
                    <xdr:col>8</xdr:col>
                    <xdr:colOff>107950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Check Box 27">
              <controlPr defaultSize="0" autoFill="0" autoLine="0" autoPict="0">
                <anchor moveWithCells="1">
                  <from>
                    <xdr:col>8</xdr:col>
                    <xdr:colOff>57150</xdr:colOff>
                    <xdr:row>48</xdr:row>
                    <xdr:rowOff>12700</xdr:rowOff>
                  </from>
                  <to>
                    <xdr:col>11</xdr:col>
                    <xdr:colOff>304800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Check Box 28">
              <controlPr defaultSize="0" autoFill="0" autoLine="0" autoPict="0">
                <anchor moveWithCells="1">
                  <from>
                    <xdr:col>8</xdr:col>
                    <xdr:colOff>57150</xdr:colOff>
                    <xdr:row>49</xdr:row>
                    <xdr:rowOff>12700</xdr:rowOff>
                  </from>
                  <to>
                    <xdr:col>12</xdr:col>
                    <xdr:colOff>57150</xdr:colOff>
                    <xdr:row>50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Check Box 29">
              <controlPr defaultSize="0" autoFill="0" autoLine="0" autoPict="0">
                <anchor moveWithCells="1">
                  <from>
                    <xdr:col>14</xdr:col>
                    <xdr:colOff>19050</xdr:colOff>
                    <xdr:row>48</xdr:row>
                    <xdr:rowOff>0</xdr:rowOff>
                  </from>
                  <to>
                    <xdr:col>20</xdr:col>
                    <xdr:colOff>31750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Check Box 30">
              <controlPr defaultSize="0" autoFill="0" autoLine="0" autoPict="0">
                <anchor moveWithCells="1">
                  <from>
                    <xdr:col>14</xdr:col>
                    <xdr:colOff>19050</xdr:colOff>
                    <xdr:row>48</xdr:row>
                    <xdr:rowOff>228600</xdr:rowOff>
                  </from>
                  <to>
                    <xdr:col>20</xdr:col>
                    <xdr:colOff>31750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4" name="Check Box 31">
              <controlPr defaultSize="0" autoFill="0" autoLine="0" autoPict="0">
                <anchor moveWithCells="1">
                  <from>
                    <xdr:col>6</xdr:col>
                    <xdr:colOff>76200</xdr:colOff>
                    <xdr:row>60</xdr:row>
                    <xdr:rowOff>209550</xdr:rowOff>
                  </from>
                  <to>
                    <xdr:col>8</xdr:col>
                    <xdr:colOff>114300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5" name="Check Box 32">
              <controlPr defaultSize="0" autoFill="0" autoLine="0" autoPict="0">
                <anchor moveWithCells="1">
                  <from>
                    <xdr:col>7</xdr:col>
                    <xdr:colOff>342900</xdr:colOff>
                    <xdr:row>60</xdr:row>
                    <xdr:rowOff>209550</xdr:rowOff>
                  </from>
                  <to>
                    <xdr:col>10</xdr:col>
                    <xdr:colOff>31750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6" name="Check Box 33">
              <controlPr defaultSize="0" autoFill="0" autoLine="0" autoPict="0">
                <anchor moveWithCells="1">
                  <from>
                    <xdr:col>0</xdr:col>
                    <xdr:colOff>127000</xdr:colOff>
                    <xdr:row>58</xdr:row>
                    <xdr:rowOff>209550</xdr:rowOff>
                  </from>
                  <to>
                    <xdr:col>8</xdr:col>
                    <xdr:colOff>228600</xdr:colOff>
                    <xdr:row>61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7" name="Check Box 34">
              <controlPr defaultSize="0" autoFill="0" autoLine="0" autoPict="0">
                <anchor moveWithCells="1">
                  <from>
                    <xdr:col>7</xdr:col>
                    <xdr:colOff>342900</xdr:colOff>
                    <xdr:row>58</xdr:row>
                    <xdr:rowOff>222250</xdr:rowOff>
                  </from>
                  <to>
                    <xdr:col>17</xdr:col>
                    <xdr:colOff>152400</xdr:colOff>
                    <xdr:row>61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86E46-9A66-4F19-8EB8-633C3F11EA76}">
  <dimension ref="A1:T91"/>
  <sheetViews>
    <sheetView view="pageBreakPreview" zoomScale="95" zoomScaleNormal="100" zoomScaleSheetLayoutView="95" workbookViewId="0">
      <selection activeCell="F40" sqref="F40:L40"/>
    </sheetView>
  </sheetViews>
  <sheetFormatPr defaultColWidth="9" defaultRowHeight="11" x14ac:dyDescent="0.2"/>
  <cols>
    <col min="1" max="1" width="12.6328125" style="2" customWidth="1"/>
    <col min="2" max="2" width="2.6328125" style="2" customWidth="1"/>
    <col min="3" max="3" width="5.6328125" style="2" customWidth="1"/>
    <col min="4" max="4" width="3.6328125" style="2" customWidth="1"/>
    <col min="5" max="5" width="2.6328125" style="2" customWidth="1"/>
    <col min="6" max="12" width="4.6328125" style="2" customWidth="1"/>
    <col min="13" max="13" width="5.36328125" style="2" customWidth="1"/>
    <col min="14" max="15" width="3.08984375" style="2" customWidth="1"/>
    <col min="16" max="16" width="5" style="2" customWidth="1"/>
    <col min="17" max="17" width="5.08984375" style="2" customWidth="1"/>
    <col min="18" max="18" width="4.26953125" style="2" customWidth="1"/>
    <col min="19" max="19" width="4.6328125" style="2" customWidth="1"/>
    <col min="20" max="20" width="4.453125" style="2" customWidth="1"/>
    <col min="21" max="21" width="1.6328125" style="2" customWidth="1"/>
    <col min="22" max="22" width="5.6328125" style="2" customWidth="1"/>
    <col min="23" max="23" width="6.453125" style="2" customWidth="1"/>
    <col min="24" max="24" width="5.6328125" style="2" customWidth="1"/>
    <col min="25" max="16384" width="9" style="2"/>
  </cols>
  <sheetData>
    <row r="1" spans="1:20" s="1" customFormat="1" ht="19.5" customHeight="1" x14ac:dyDescent="0.2">
      <c r="A1" s="1" t="s">
        <v>58</v>
      </c>
    </row>
    <row r="2" spans="1:20" s="1" customFormat="1" ht="10.5" customHeight="1" x14ac:dyDescent="0.2"/>
    <row r="3" spans="1:20" ht="20.149999999999999" customHeight="1" x14ac:dyDescent="0.2">
      <c r="A3" s="251" t="s">
        <v>40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</row>
    <row r="4" spans="1:20" s="1" customFormat="1" ht="9" customHeight="1" x14ac:dyDescent="0.2"/>
    <row r="5" spans="1:20" ht="22.5" customHeight="1" x14ac:dyDescent="0.2">
      <c r="A5" s="252" t="s">
        <v>0</v>
      </c>
      <c r="B5" s="252"/>
      <c r="C5" s="169"/>
      <c r="D5" s="284"/>
      <c r="E5" s="284"/>
      <c r="F5" s="284"/>
      <c r="G5" s="284"/>
      <c r="H5" s="170"/>
      <c r="I5" s="278" t="s">
        <v>47</v>
      </c>
      <c r="J5" s="279"/>
      <c r="K5" s="280"/>
      <c r="L5" s="46" t="s">
        <v>14</v>
      </c>
      <c r="M5" s="47"/>
      <c r="N5" s="47" t="s">
        <v>2</v>
      </c>
      <c r="O5" s="49"/>
      <c r="P5" s="50" t="s">
        <v>35</v>
      </c>
      <c r="Q5" s="49"/>
      <c r="R5" s="47" t="s">
        <v>36</v>
      </c>
      <c r="S5" s="49"/>
      <c r="T5" s="51"/>
    </row>
    <row r="6" spans="1:20" ht="22.5" customHeight="1" x14ac:dyDescent="0.2">
      <c r="A6" s="265" t="s">
        <v>49</v>
      </c>
      <c r="B6" s="266"/>
      <c r="C6" s="267"/>
      <c r="D6" s="268"/>
      <c r="E6" s="268"/>
      <c r="F6" s="268"/>
      <c r="G6" s="268"/>
      <c r="H6" s="268"/>
      <c r="I6" s="278" t="s">
        <v>6</v>
      </c>
      <c r="J6" s="279"/>
      <c r="K6" s="280"/>
      <c r="L6" s="46" t="s">
        <v>14</v>
      </c>
      <c r="M6" s="47"/>
      <c r="N6" s="47" t="s">
        <v>2</v>
      </c>
      <c r="O6" s="49"/>
      <c r="P6" s="50" t="s">
        <v>35</v>
      </c>
      <c r="Q6" s="49"/>
      <c r="R6" s="47" t="s">
        <v>36</v>
      </c>
      <c r="S6" s="49"/>
      <c r="T6" s="48" t="s">
        <v>50</v>
      </c>
    </row>
    <row r="7" spans="1:20" ht="22.5" customHeight="1" x14ac:dyDescent="0.2">
      <c r="A7" s="253" t="s">
        <v>1</v>
      </c>
      <c r="B7" s="253"/>
      <c r="C7" s="169"/>
      <c r="D7" s="284"/>
      <c r="E7" s="284"/>
      <c r="F7" s="284"/>
      <c r="G7" s="284"/>
      <c r="H7" s="170"/>
      <c r="I7" s="178" t="s">
        <v>4</v>
      </c>
      <c r="J7" s="179"/>
      <c r="K7" s="180"/>
      <c r="L7" s="181"/>
      <c r="M7" s="182"/>
      <c r="N7" s="182"/>
      <c r="O7" s="182"/>
      <c r="P7" s="182"/>
      <c r="Q7" s="182"/>
      <c r="R7" s="182"/>
      <c r="S7" s="182"/>
      <c r="T7" s="183"/>
    </row>
    <row r="8" spans="1:20" ht="22.5" customHeight="1" x14ac:dyDescent="0.2">
      <c r="A8" s="273" t="s">
        <v>3</v>
      </c>
      <c r="B8" s="273"/>
      <c r="C8" s="197"/>
      <c r="D8" s="201"/>
      <c r="E8" s="201"/>
      <c r="F8" s="201"/>
      <c r="G8" s="201"/>
      <c r="H8" s="198"/>
      <c r="I8" s="184" t="s">
        <v>5</v>
      </c>
      <c r="J8" s="185"/>
      <c r="K8" s="186"/>
      <c r="L8" s="187"/>
      <c r="M8" s="188"/>
      <c r="N8" s="188"/>
      <c r="O8" s="188"/>
      <c r="P8" s="188"/>
      <c r="Q8" s="188"/>
      <c r="R8" s="188"/>
      <c r="S8" s="188"/>
      <c r="T8" s="189"/>
    </row>
    <row r="9" spans="1:20" ht="22.5" customHeight="1" x14ac:dyDescent="0.2">
      <c r="A9" s="273"/>
      <c r="B9" s="273"/>
      <c r="C9" s="199"/>
      <c r="D9" s="202"/>
      <c r="E9" s="202"/>
      <c r="F9" s="202"/>
      <c r="G9" s="202"/>
      <c r="H9" s="200"/>
      <c r="I9" s="274" t="s">
        <v>48</v>
      </c>
      <c r="J9" s="275"/>
      <c r="K9" s="276"/>
      <c r="L9" s="228"/>
      <c r="M9" s="229"/>
      <c r="N9" s="229"/>
      <c r="O9" s="229"/>
      <c r="P9" s="229"/>
      <c r="Q9" s="229"/>
      <c r="R9" s="229"/>
      <c r="S9" s="229"/>
      <c r="T9" s="277"/>
    </row>
    <row r="10" spans="1:20" ht="22.5" customHeight="1" x14ac:dyDescent="0.2">
      <c r="A10" s="269" t="s">
        <v>55</v>
      </c>
      <c r="B10" s="270"/>
      <c r="C10" s="52" t="s">
        <v>41</v>
      </c>
      <c r="D10" s="53"/>
      <c r="E10" s="53"/>
      <c r="F10" s="54" t="s">
        <v>12</v>
      </c>
      <c r="G10" s="55"/>
      <c r="H10" s="55" t="s">
        <v>13</v>
      </c>
      <c r="I10" s="281" t="s">
        <v>42</v>
      </c>
      <c r="J10" s="282"/>
      <c r="K10" s="283"/>
      <c r="L10" s="56"/>
      <c r="M10" s="56"/>
      <c r="N10" s="56"/>
      <c r="O10" s="56"/>
      <c r="P10" s="56"/>
      <c r="Q10" s="56"/>
      <c r="R10" s="56"/>
      <c r="S10" s="56"/>
      <c r="T10" s="51"/>
    </row>
    <row r="11" spans="1:20" ht="22.5" customHeight="1" x14ac:dyDescent="0.2">
      <c r="A11" s="271" t="s">
        <v>56</v>
      </c>
      <c r="B11" s="272"/>
      <c r="C11" s="57" t="s">
        <v>26</v>
      </c>
      <c r="D11" s="58"/>
      <c r="E11" s="58"/>
      <c r="F11" s="59" t="s">
        <v>12</v>
      </c>
      <c r="G11" s="58"/>
      <c r="H11" s="58" t="s">
        <v>13</v>
      </c>
      <c r="I11" s="166" t="s">
        <v>43</v>
      </c>
      <c r="J11" s="167"/>
      <c r="K11" s="168"/>
      <c r="L11" s="166"/>
      <c r="M11" s="167"/>
      <c r="N11" s="167"/>
      <c r="O11" s="167"/>
      <c r="P11" s="167"/>
      <c r="Q11" s="167"/>
      <c r="R11" s="167"/>
      <c r="S11" s="167"/>
      <c r="T11" s="168"/>
    </row>
    <row r="12" spans="1:20" ht="22.5" customHeight="1" x14ac:dyDescent="0.2">
      <c r="A12" s="199"/>
      <c r="B12" s="200"/>
      <c r="C12" s="60" t="s">
        <v>51</v>
      </c>
      <c r="D12" s="3"/>
      <c r="E12" s="3"/>
      <c r="F12" s="61"/>
      <c r="G12" s="62"/>
      <c r="H12" s="3" t="s">
        <v>13</v>
      </c>
      <c r="I12" s="197" t="s">
        <v>19</v>
      </c>
      <c r="J12" s="201"/>
      <c r="K12" s="198"/>
      <c r="L12" s="63"/>
      <c r="M12" s="53"/>
      <c r="N12" s="53"/>
      <c r="O12" s="4"/>
      <c r="P12" s="53"/>
      <c r="Q12" s="53"/>
      <c r="R12" s="53"/>
      <c r="S12" s="53"/>
      <c r="T12" s="64"/>
    </row>
    <row r="13" spans="1:20" ht="22.5" customHeight="1" x14ac:dyDescent="0.2">
      <c r="A13" s="254" t="s">
        <v>20</v>
      </c>
      <c r="B13" s="254"/>
      <c r="C13" s="65"/>
      <c r="D13" s="66"/>
      <c r="E13" s="3"/>
      <c r="F13" s="3"/>
      <c r="G13" s="3"/>
      <c r="H13" s="3"/>
      <c r="I13" s="199"/>
      <c r="J13" s="202"/>
      <c r="K13" s="200"/>
      <c r="L13" s="45"/>
      <c r="M13" s="3"/>
      <c r="N13" s="61"/>
      <c r="O13" s="61" t="s">
        <v>46</v>
      </c>
      <c r="P13" s="176"/>
      <c r="Q13" s="176"/>
      <c r="R13" s="176"/>
      <c r="S13" s="176"/>
      <c r="T13" s="67" t="s">
        <v>18</v>
      </c>
    </row>
    <row r="14" spans="1:20" ht="10" customHeight="1" thickBot="1" x14ac:dyDescent="0.25"/>
    <row r="15" spans="1:20" ht="20.149999999999999" customHeight="1" x14ac:dyDescent="0.2">
      <c r="A15" s="255" t="s">
        <v>21</v>
      </c>
      <c r="B15" s="256"/>
      <c r="C15" s="255"/>
      <c r="D15" s="256"/>
      <c r="E15" s="256"/>
      <c r="F15" s="256"/>
      <c r="G15" s="256"/>
      <c r="H15" s="256"/>
      <c r="I15" s="256"/>
      <c r="J15" s="256"/>
      <c r="K15" s="256"/>
      <c r="L15" s="259"/>
      <c r="M15" s="261" t="s">
        <v>34</v>
      </c>
      <c r="N15" s="262"/>
      <c r="O15" s="263"/>
      <c r="P15" s="69"/>
      <c r="Q15" s="69"/>
      <c r="R15" s="69"/>
      <c r="S15" s="69"/>
      <c r="T15" s="70"/>
    </row>
    <row r="16" spans="1:20" ht="22" customHeight="1" thickBot="1" x14ac:dyDescent="0.25">
      <c r="A16" s="257"/>
      <c r="B16" s="258"/>
      <c r="C16" s="257"/>
      <c r="D16" s="258"/>
      <c r="E16" s="258"/>
      <c r="F16" s="258"/>
      <c r="G16" s="258"/>
      <c r="H16" s="258"/>
      <c r="I16" s="258"/>
      <c r="J16" s="258"/>
      <c r="K16" s="258"/>
      <c r="L16" s="260"/>
      <c r="M16" s="257"/>
      <c r="N16" s="258"/>
      <c r="O16" s="264"/>
      <c r="P16" s="71"/>
      <c r="Q16" s="72"/>
      <c r="R16" s="72" t="s">
        <v>24</v>
      </c>
      <c r="S16" s="71"/>
      <c r="T16" s="73" t="s">
        <v>45</v>
      </c>
    </row>
    <row r="17" spans="1:20" ht="9" customHeight="1" x14ac:dyDescent="0.2">
      <c r="A17" s="68"/>
      <c r="B17" s="68"/>
      <c r="C17" s="5"/>
      <c r="D17" s="5"/>
      <c r="E17" s="5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</row>
    <row r="18" spans="1:20" ht="15.75" customHeight="1" x14ac:dyDescent="0.2">
      <c r="A18" s="75" t="s">
        <v>59</v>
      </c>
      <c r="B18" s="45"/>
      <c r="C18" s="5"/>
      <c r="D18" s="5"/>
      <c r="E18" s="5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</row>
    <row r="19" spans="1:20" ht="25.5" customHeight="1" x14ac:dyDescent="0.2">
      <c r="A19" s="197" t="s">
        <v>44</v>
      </c>
      <c r="B19" s="247"/>
      <c r="C19" s="248" t="s">
        <v>53</v>
      </c>
      <c r="D19" s="241" t="s">
        <v>33</v>
      </c>
      <c r="E19" s="243"/>
      <c r="F19" s="166" t="s">
        <v>17</v>
      </c>
      <c r="G19" s="167"/>
      <c r="H19" s="167"/>
      <c r="I19" s="167"/>
      <c r="J19" s="167"/>
      <c r="K19" s="167"/>
      <c r="L19" s="168"/>
      <c r="M19" s="250" t="s">
        <v>32</v>
      </c>
      <c r="N19" s="250"/>
      <c r="O19" s="250" t="s">
        <v>30</v>
      </c>
      <c r="P19" s="250"/>
      <c r="Q19" s="241" t="s">
        <v>10</v>
      </c>
      <c r="R19" s="242"/>
      <c r="S19" s="242"/>
      <c r="T19" s="243"/>
    </row>
    <row r="20" spans="1:20" ht="20.149999999999999" customHeight="1" x14ac:dyDescent="0.2">
      <c r="A20" s="175"/>
      <c r="B20" s="177"/>
      <c r="C20" s="249"/>
      <c r="D20" s="244"/>
      <c r="E20" s="246"/>
      <c r="F20" s="76" t="s">
        <v>54</v>
      </c>
      <c r="G20" s="77" t="s">
        <v>54</v>
      </c>
      <c r="H20" s="77" t="s">
        <v>54</v>
      </c>
      <c r="I20" s="77" t="s">
        <v>54</v>
      </c>
      <c r="J20" s="77" t="s">
        <v>54</v>
      </c>
      <c r="K20" s="77" t="s">
        <v>54</v>
      </c>
      <c r="L20" s="78" t="s">
        <v>54</v>
      </c>
      <c r="M20" s="250"/>
      <c r="N20" s="250"/>
      <c r="O20" s="250"/>
      <c r="P20" s="250"/>
      <c r="Q20" s="244"/>
      <c r="R20" s="245"/>
      <c r="S20" s="245"/>
      <c r="T20" s="246"/>
    </row>
    <row r="21" spans="1:20" ht="19" customHeight="1" x14ac:dyDescent="0.2">
      <c r="A21" s="171"/>
      <c r="B21" s="172"/>
      <c r="C21" s="37"/>
      <c r="D21" s="173"/>
      <c r="E21" s="174"/>
      <c r="F21" s="38"/>
      <c r="G21" s="39"/>
      <c r="H21" s="39"/>
      <c r="I21" s="39"/>
      <c r="J21" s="39"/>
      <c r="K21" s="40"/>
      <c r="L21" s="41"/>
      <c r="M21" s="338"/>
      <c r="N21" s="338"/>
      <c r="O21" s="339"/>
      <c r="P21" s="339"/>
      <c r="Q21" s="175"/>
      <c r="R21" s="176"/>
      <c r="S21" s="176"/>
      <c r="T21" s="177"/>
    </row>
    <row r="22" spans="1:20" ht="19" customHeight="1" x14ac:dyDescent="0.2">
      <c r="A22" s="169"/>
      <c r="B22" s="170"/>
      <c r="C22" s="13"/>
      <c r="D22" s="169"/>
      <c r="E22" s="170"/>
      <c r="F22" s="9"/>
      <c r="G22" s="10"/>
      <c r="H22" s="10"/>
      <c r="I22" s="10"/>
      <c r="J22" s="10"/>
      <c r="K22" s="11"/>
      <c r="L22" s="12"/>
      <c r="M22" s="338"/>
      <c r="N22" s="338"/>
      <c r="O22" s="339"/>
      <c r="P22" s="339"/>
      <c r="Q22" s="166"/>
      <c r="R22" s="167"/>
      <c r="S22" s="167"/>
      <c r="T22" s="168"/>
    </row>
    <row r="23" spans="1:20" ht="19" customHeight="1" x14ac:dyDescent="0.2">
      <c r="A23" s="171"/>
      <c r="B23" s="172"/>
      <c r="C23" s="37"/>
      <c r="D23" s="173"/>
      <c r="E23" s="174"/>
      <c r="F23" s="38"/>
      <c r="G23" s="39"/>
      <c r="H23" s="39"/>
      <c r="I23" s="39"/>
      <c r="J23" s="39"/>
      <c r="K23" s="40"/>
      <c r="L23" s="41"/>
      <c r="M23" s="338"/>
      <c r="N23" s="338"/>
      <c r="O23" s="339"/>
      <c r="P23" s="339"/>
      <c r="Q23" s="175"/>
      <c r="R23" s="176"/>
      <c r="S23" s="176"/>
      <c r="T23" s="177"/>
    </row>
    <row r="24" spans="1:20" ht="19" customHeight="1" x14ac:dyDescent="0.2">
      <c r="A24" s="169"/>
      <c r="B24" s="170"/>
      <c r="C24" s="13"/>
      <c r="D24" s="169"/>
      <c r="E24" s="170"/>
      <c r="F24" s="9"/>
      <c r="G24" s="10"/>
      <c r="H24" s="10"/>
      <c r="I24" s="10"/>
      <c r="J24" s="10"/>
      <c r="K24" s="11"/>
      <c r="L24" s="12"/>
      <c r="M24" s="347"/>
      <c r="N24" s="348"/>
      <c r="O24" s="339"/>
      <c r="P24" s="339"/>
      <c r="Q24" s="166"/>
      <c r="R24" s="167"/>
      <c r="S24" s="167"/>
      <c r="T24" s="168"/>
    </row>
    <row r="25" spans="1:20" ht="19" customHeight="1" x14ac:dyDescent="0.2">
      <c r="A25" s="169"/>
      <c r="B25" s="170"/>
      <c r="C25" s="13"/>
      <c r="D25" s="169"/>
      <c r="E25" s="170"/>
      <c r="F25" s="9"/>
      <c r="G25" s="10"/>
      <c r="H25" s="10"/>
      <c r="I25" s="11"/>
      <c r="J25" s="11"/>
      <c r="K25" s="11"/>
      <c r="L25" s="12"/>
      <c r="M25" s="347"/>
      <c r="N25" s="348"/>
      <c r="O25" s="339"/>
      <c r="P25" s="339"/>
      <c r="Q25" s="166"/>
      <c r="R25" s="167"/>
      <c r="S25" s="167"/>
      <c r="T25" s="168"/>
    </row>
    <row r="26" spans="1:20" ht="19" customHeight="1" x14ac:dyDescent="0.2">
      <c r="A26" s="171"/>
      <c r="B26" s="172"/>
      <c r="C26" s="37"/>
      <c r="D26" s="173"/>
      <c r="E26" s="174"/>
      <c r="F26" s="38"/>
      <c r="G26" s="39"/>
      <c r="H26" s="39"/>
      <c r="I26" s="39"/>
      <c r="J26" s="39"/>
      <c r="K26" s="40"/>
      <c r="L26" s="41"/>
      <c r="M26" s="347"/>
      <c r="N26" s="348"/>
      <c r="O26" s="339"/>
      <c r="P26" s="339"/>
      <c r="Q26" s="175"/>
      <c r="R26" s="176"/>
      <c r="S26" s="176"/>
      <c r="T26" s="177"/>
    </row>
    <row r="27" spans="1:20" ht="19" customHeight="1" x14ac:dyDescent="0.2">
      <c r="A27" s="169"/>
      <c r="B27" s="170"/>
      <c r="C27" s="13"/>
      <c r="D27" s="169"/>
      <c r="E27" s="170"/>
      <c r="F27" s="9"/>
      <c r="G27" s="10"/>
      <c r="H27" s="10"/>
      <c r="I27" s="10"/>
      <c r="J27" s="10"/>
      <c r="K27" s="11"/>
      <c r="L27" s="12"/>
      <c r="M27" s="347"/>
      <c r="N27" s="348"/>
      <c r="O27" s="339"/>
      <c r="P27" s="339"/>
      <c r="Q27" s="166"/>
      <c r="R27" s="167"/>
      <c r="S27" s="167"/>
      <c r="T27" s="168"/>
    </row>
    <row r="28" spans="1:20" ht="19" customHeight="1" x14ac:dyDescent="0.2">
      <c r="A28" s="169"/>
      <c r="B28" s="170"/>
      <c r="C28" s="13"/>
      <c r="D28" s="169"/>
      <c r="E28" s="170"/>
      <c r="F28" s="9"/>
      <c r="G28" s="10"/>
      <c r="H28" s="10"/>
      <c r="I28" s="11"/>
      <c r="J28" s="11"/>
      <c r="K28" s="11"/>
      <c r="L28" s="12"/>
      <c r="M28" s="347"/>
      <c r="N28" s="348"/>
      <c r="O28" s="339"/>
      <c r="P28" s="339"/>
      <c r="Q28" s="166"/>
      <c r="R28" s="167"/>
      <c r="S28" s="167"/>
      <c r="T28" s="168"/>
    </row>
    <row r="29" spans="1:20" ht="19" customHeight="1" x14ac:dyDescent="0.2">
      <c r="A29" s="171"/>
      <c r="B29" s="172"/>
      <c r="C29" s="37"/>
      <c r="D29" s="173"/>
      <c r="E29" s="174"/>
      <c r="F29" s="38"/>
      <c r="G29" s="39"/>
      <c r="H29" s="39"/>
      <c r="I29" s="39"/>
      <c r="J29" s="39"/>
      <c r="K29" s="40"/>
      <c r="L29" s="41"/>
      <c r="M29" s="347"/>
      <c r="N29" s="348"/>
      <c r="O29" s="339"/>
      <c r="P29" s="339"/>
      <c r="Q29" s="175"/>
      <c r="R29" s="176"/>
      <c r="S29" s="176"/>
      <c r="T29" s="177"/>
    </row>
    <row r="30" spans="1:20" ht="19" customHeight="1" x14ac:dyDescent="0.2">
      <c r="A30" s="169"/>
      <c r="B30" s="170"/>
      <c r="C30" s="13"/>
      <c r="D30" s="169"/>
      <c r="E30" s="170"/>
      <c r="F30" s="9"/>
      <c r="G30" s="10"/>
      <c r="H30" s="10"/>
      <c r="I30" s="10"/>
      <c r="J30" s="10"/>
      <c r="K30" s="11"/>
      <c r="L30" s="12"/>
      <c r="M30" s="347"/>
      <c r="N30" s="348"/>
      <c r="O30" s="339"/>
      <c r="P30" s="339"/>
      <c r="Q30" s="166"/>
      <c r="R30" s="167"/>
      <c r="S30" s="167"/>
      <c r="T30" s="168"/>
    </row>
    <row r="31" spans="1:20" ht="19" customHeight="1" x14ac:dyDescent="0.2">
      <c r="A31" s="169"/>
      <c r="B31" s="170"/>
      <c r="C31" s="13"/>
      <c r="D31" s="169"/>
      <c r="E31" s="170"/>
      <c r="F31" s="9"/>
      <c r="G31" s="10"/>
      <c r="H31" s="10"/>
      <c r="I31" s="11"/>
      <c r="J31" s="11"/>
      <c r="K31" s="11"/>
      <c r="L31" s="12"/>
      <c r="M31" s="347"/>
      <c r="N31" s="348"/>
      <c r="O31" s="339"/>
      <c r="P31" s="339"/>
      <c r="Q31" s="166"/>
      <c r="R31" s="167"/>
      <c r="S31" s="167"/>
      <c r="T31" s="168"/>
    </row>
    <row r="32" spans="1:20" ht="19" customHeight="1" x14ac:dyDescent="0.2">
      <c r="A32" s="171"/>
      <c r="B32" s="172"/>
      <c r="C32" s="37"/>
      <c r="D32" s="173"/>
      <c r="E32" s="174"/>
      <c r="F32" s="38"/>
      <c r="G32" s="39"/>
      <c r="H32" s="39"/>
      <c r="I32" s="39"/>
      <c r="J32" s="39"/>
      <c r="K32" s="40"/>
      <c r="L32" s="41"/>
      <c r="M32" s="347"/>
      <c r="N32" s="348"/>
      <c r="O32" s="339"/>
      <c r="P32" s="339"/>
      <c r="Q32" s="175"/>
      <c r="R32" s="176"/>
      <c r="S32" s="176"/>
      <c r="T32" s="177"/>
    </row>
    <row r="33" spans="1:20" ht="19" customHeight="1" x14ac:dyDescent="0.2">
      <c r="A33" s="169"/>
      <c r="B33" s="170"/>
      <c r="C33" s="13"/>
      <c r="D33" s="169"/>
      <c r="E33" s="170"/>
      <c r="F33" s="9"/>
      <c r="G33" s="10"/>
      <c r="H33" s="10"/>
      <c r="I33" s="10"/>
      <c r="J33" s="10"/>
      <c r="K33" s="11"/>
      <c r="L33" s="12"/>
      <c r="M33" s="347"/>
      <c r="N33" s="348"/>
      <c r="O33" s="339"/>
      <c r="P33" s="339"/>
      <c r="Q33" s="166"/>
      <c r="R33" s="167"/>
      <c r="S33" s="167"/>
      <c r="T33" s="168"/>
    </row>
    <row r="34" spans="1:20" ht="19" customHeight="1" x14ac:dyDescent="0.2">
      <c r="A34" s="169"/>
      <c r="B34" s="170"/>
      <c r="C34" s="13"/>
      <c r="D34" s="169"/>
      <c r="E34" s="170"/>
      <c r="F34" s="9"/>
      <c r="G34" s="10"/>
      <c r="H34" s="10"/>
      <c r="I34" s="11"/>
      <c r="J34" s="11"/>
      <c r="K34" s="11"/>
      <c r="L34" s="12"/>
      <c r="M34" s="347"/>
      <c r="N34" s="348"/>
      <c r="O34" s="339"/>
      <c r="P34" s="339"/>
      <c r="Q34" s="166"/>
      <c r="R34" s="167"/>
      <c r="S34" s="167"/>
      <c r="T34" s="168"/>
    </row>
    <row r="35" spans="1:20" ht="19" customHeight="1" thickBot="1" x14ac:dyDescent="0.25">
      <c r="A35" s="169"/>
      <c r="B35" s="170"/>
      <c r="C35" s="13"/>
      <c r="D35" s="169"/>
      <c r="E35" s="170"/>
      <c r="F35" s="9"/>
      <c r="G35" s="10"/>
      <c r="H35" s="10"/>
      <c r="I35" s="11"/>
      <c r="J35" s="11"/>
      <c r="K35" s="11"/>
      <c r="L35" s="12"/>
      <c r="M35" s="340"/>
      <c r="N35" s="340"/>
      <c r="O35" s="339"/>
      <c r="P35" s="339"/>
      <c r="Q35" s="166"/>
      <c r="R35" s="167"/>
      <c r="S35" s="167"/>
      <c r="T35" s="168"/>
    </row>
    <row r="36" spans="1:20" ht="19" customHeight="1" thickTop="1" x14ac:dyDescent="0.2">
      <c r="A36" s="232" t="s">
        <v>15</v>
      </c>
      <c r="B36" s="233"/>
      <c r="C36" s="92"/>
      <c r="D36" s="342"/>
      <c r="E36" s="343"/>
      <c r="F36" s="93"/>
      <c r="G36" s="94"/>
      <c r="H36" s="94"/>
      <c r="I36" s="94"/>
      <c r="J36" s="94"/>
      <c r="K36" s="94"/>
      <c r="L36" s="95"/>
      <c r="M36" s="344"/>
      <c r="N36" s="344"/>
      <c r="O36" s="335"/>
      <c r="P36" s="335"/>
      <c r="Q36" s="238"/>
      <c r="R36" s="239"/>
      <c r="S36" s="239"/>
      <c r="T36" s="240"/>
    </row>
    <row r="37" spans="1:20" ht="19" customHeight="1" x14ac:dyDescent="0.2">
      <c r="A37" s="222" t="s">
        <v>31</v>
      </c>
      <c r="B37" s="223"/>
      <c r="C37" s="96"/>
      <c r="D37" s="345"/>
      <c r="E37" s="346"/>
      <c r="F37" s="97"/>
      <c r="G37" s="98"/>
      <c r="H37" s="98"/>
      <c r="I37" s="98"/>
      <c r="J37" s="98"/>
      <c r="K37" s="98"/>
      <c r="L37" s="99"/>
      <c r="M37" s="338"/>
      <c r="N37" s="338"/>
      <c r="O37" s="339"/>
      <c r="P37" s="339"/>
      <c r="Q37" s="228"/>
      <c r="R37" s="229"/>
      <c r="S37" s="229"/>
      <c r="T37" s="230"/>
    </row>
    <row r="38" spans="1:20" ht="20.149999999999999" customHeight="1" x14ac:dyDescent="0.2">
      <c r="A38" s="231" t="s">
        <v>11</v>
      </c>
      <c r="B38" s="231"/>
      <c r="C38" s="100"/>
      <c r="D38" s="336"/>
      <c r="E38" s="337"/>
      <c r="F38" s="101"/>
      <c r="G38" s="102"/>
      <c r="H38" s="102"/>
      <c r="I38" s="102"/>
      <c r="J38" s="102"/>
      <c r="K38" s="102"/>
      <c r="L38" s="103"/>
      <c r="M38" s="338"/>
      <c r="N38" s="338"/>
      <c r="O38" s="339"/>
      <c r="P38" s="339"/>
      <c r="Q38" s="166"/>
      <c r="R38" s="167"/>
      <c r="S38" s="167"/>
      <c r="T38" s="168"/>
    </row>
    <row r="39" spans="1:20" ht="20.149999999999999" customHeight="1" thickBot="1" x14ac:dyDescent="0.25">
      <c r="A39" s="209" t="s">
        <v>52</v>
      </c>
      <c r="B39" s="209"/>
      <c r="C39" s="100"/>
      <c r="D39" s="336"/>
      <c r="E39" s="337"/>
      <c r="F39" s="97"/>
      <c r="G39" s="98"/>
      <c r="H39" s="98"/>
      <c r="I39" s="98"/>
      <c r="J39" s="98"/>
      <c r="K39" s="98"/>
      <c r="L39" s="99"/>
      <c r="M39" s="340"/>
      <c r="N39" s="340"/>
      <c r="O39" s="341"/>
      <c r="P39" s="341"/>
      <c r="Q39" s="166"/>
      <c r="R39" s="167"/>
      <c r="S39" s="167"/>
      <c r="T39" s="168"/>
    </row>
    <row r="40" spans="1:20" ht="20.149999999999999" customHeight="1" thickTop="1" x14ac:dyDescent="0.2">
      <c r="A40" s="214" t="s">
        <v>16</v>
      </c>
      <c r="B40" s="214"/>
      <c r="C40" s="104"/>
      <c r="D40" s="332"/>
      <c r="E40" s="333"/>
      <c r="F40" s="146"/>
      <c r="G40" s="147"/>
      <c r="H40" s="147"/>
      <c r="I40" s="147"/>
      <c r="J40" s="147"/>
      <c r="K40" s="147"/>
      <c r="L40" s="148"/>
      <c r="M40" s="334"/>
      <c r="N40" s="334"/>
      <c r="O40" s="335"/>
      <c r="P40" s="335"/>
      <c r="Q40" s="219"/>
      <c r="R40" s="220"/>
      <c r="S40" s="220"/>
      <c r="T40" s="221"/>
    </row>
    <row r="41" spans="1:20" ht="20.149999999999999" customHeight="1" x14ac:dyDescent="0.2">
      <c r="A41" s="4"/>
      <c r="B41" s="5"/>
      <c r="C41" s="16"/>
      <c r="D41" s="6"/>
      <c r="E41" s="6"/>
      <c r="F41" s="16"/>
      <c r="Q41" s="5"/>
      <c r="R41" s="5"/>
      <c r="S41" s="5"/>
      <c r="T41" s="17"/>
    </row>
    <row r="42" spans="1:20" ht="10" customHeight="1" x14ac:dyDescent="0.2">
      <c r="A42" s="3"/>
    </row>
    <row r="43" spans="1:20" ht="20.149999999999999" customHeight="1" x14ac:dyDescent="0.2">
      <c r="A43" s="197" t="s">
        <v>22</v>
      </c>
      <c r="B43" s="198"/>
      <c r="C43" s="79" t="s">
        <v>7</v>
      </c>
      <c r="D43" s="201"/>
      <c r="E43" s="201"/>
      <c r="F43" s="201"/>
      <c r="G43" s="201"/>
      <c r="H43" s="53" t="s">
        <v>8</v>
      </c>
      <c r="I43" s="5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4"/>
    </row>
    <row r="44" spans="1:20" ht="20.149999999999999" customHeight="1" x14ac:dyDescent="0.2">
      <c r="A44" s="199"/>
      <c r="B44" s="200"/>
      <c r="C44" s="80"/>
      <c r="D44" s="202"/>
      <c r="E44" s="202"/>
      <c r="F44" s="202"/>
      <c r="G44" s="202"/>
      <c r="H44" s="3"/>
      <c r="I44" s="3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6"/>
    </row>
    <row r="45" spans="1:20" ht="20.149999999999999" customHeight="1" x14ac:dyDescent="0.2">
      <c r="A45" s="166" t="s">
        <v>9</v>
      </c>
      <c r="B45" s="168"/>
      <c r="C45" s="81"/>
      <c r="D45" s="56"/>
      <c r="E45" s="56"/>
      <c r="F45" s="47"/>
      <c r="G45" s="56"/>
      <c r="H45" s="56"/>
      <c r="I45" s="56"/>
      <c r="J45" s="56"/>
      <c r="K45" s="56" t="s">
        <v>24</v>
      </c>
      <c r="L45" s="167"/>
      <c r="M45" s="167"/>
      <c r="N45" s="167"/>
      <c r="O45" s="167"/>
      <c r="P45" s="167"/>
      <c r="Q45" s="167"/>
      <c r="R45" s="167"/>
      <c r="S45" s="167"/>
      <c r="T45" s="51" t="s">
        <v>18</v>
      </c>
    </row>
    <row r="46" spans="1:20" ht="18" hidden="1" customHeight="1" x14ac:dyDescent="0.2">
      <c r="A46" s="197" t="s">
        <v>23</v>
      </c>
      <c r="B46" s="198"/>
      <c r="C46" s="82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83"/>
    </row>
    <row r="47" spans="1:20" ht="18.75" customHeight="1" x14ac:dyDescent="0.2">
      <c r="A47" s="207"/>
      <c r="B47" s="208"/>
      <c r="C47" s="84" t="s">
        <v>25</v>
      </c>
      <c r="D47" s="3"/>
      <c r="E47" s="3"/>
      <c r="F47" s="3"/>
      <c r="G47" s="45" t="s">
        <v>35</v>
      </c>
      <c r="H47" s="45"/>
      <c r="I47" s="45" t="s">
        <v>36</v>
      </c>
      <c r="T47" s="85"/>
    </row>
    <row r="48" spans="1:20" ht="10.5" customHeight="1" x14ac:dyDescent="0.2">
      <c r="A48" s="207"/>
      <c r="B48" s="208"/>
      <c r="C48" s="86"/>
      <c r="F48" s="5"/>
      <c r="G48" s="5"/>
      <c r="H48" s="5"/>
      <c r="T48" s="87"/>
    </row>
    <row r="49" spans="1:20" ht="18" customHeight="1" x14ac:dyDescent="0.2">
      <c r="A49" s="207"/>
      <c r="B49" s="208"/>
      <c r="C49" s="86"/>
      <c r="T49" s="87"/>
    </row>
    <row r="50" spans="1:20" ht="18" customHeight="1" x14ac:dyDescent="0.2">
      <c r="A50" s="207"/>
      <c r="B50" s="208"/>
      <c r="C50" s="86"/>
      <c r="T50" s="87"/>
    </row>
    <row r="51" spans="1:20" ht="18" customHeight="1" x14ac:dyDescent="0.2">
      <c r="A51" s="207"/>
      <c r="B51" s="208"/>
      <c r="C51" s="86"/>
      <c r="T51" s="87"/>
    </row>
    <row r="52" spans="1:20" ht="18" customHeight="1" x14ac:dyDescent="0.2">
      <c r="A52" s="207"/>
      <c r="B52" s="208"/>
      <c r="C52" s="86"/>
      <c r="T52" s="87"/>
    </row>
    <row r="53" spans="1:20" ht="18" customHeight="1" x14ac:dyDescent="0.2">
      <c r="A53" s="207"/>
      <c r="B53" s="208"/>
      <c r="C53" s="86"/>
      <c r="T53" s="87"/>
    </row>
    <row r="54" spans="1:20" ht="18" customHeight="1" x14ac:dyDescent="0.2">
      <c r="A54" s="207"/>
      <c r="B54" s="208"/>
      <c r="C54" s="86"/>
      <c r="Q54" s="88"/>
      <c r="R54" s="88"/>
      <c r="S54" s="88"/>
      <c r="T54" s="87"/>
    </row>
    <row r="55" spans="1:20" ht="18" customHeight="1" x14ac:dyDescent="0.2">
      <c r="A55" s="207"/>
      <c r="B55" s="208"/>
      <c r="C55" s="86"/>
      <c r="Q55" s="88"/>
      <c r="R55" s="88"/>
      <c r="S55" s="88"/>
      <c r="T55" s="87"/>
    </row>
    <row r="56" spans="1:20" ht="18" customHeight="1" x14ac:dyDescent="0.2">
      <c r="A56" s="207"/>
      <c r="B56" s="208"/>
      <c r="C56" s="86"/>
      <c r="Q56" s="88"/>
      <c r="R56" s="88"/>
      <c r="S56" s="88"/>
      <c r="T56" s="87"/>
    </row>
    <row r="57" spans="1:20" ht="18" customHeight="1" x14ac:dyDescent="0.2">
      <c r="A57" s="207"/>
      <c r="B57" s="208"/>
      <c r="C57" s="86"/>
      <c r="Q57" s="88"/>
      <c r="R57" s="88"/>
      <c r="S57" s="88"/>
      <c r="T57" s="87"/>
    </row>
    <row r="58" spans="1:20" ht="18" customHeight="1" x14ac:dyDescent="0.2">
      <c r="A58" s="207"/>
      <c r="B58" s="208"/>
      <c r="C58" s="8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87"/>
    </row>
    <row r="59" spans="1:20" ht="18" customHeight="1" x14ac:dyDescent="0.2">
      <c r="A59" s="207"/>
      <c r="B59" s="208"/>
      <c r="C59" s="8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87"/>
    </row>
    <row r="60" spans="1:20" ht="6" customHeight="1" x14ac:dyDescent="0.2">
      <c r="A60" s="199"/>
      <c r="B60" s="200"/>
      <c r="C60" s="89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T60" s="87"/>
    </row>
    <row r="61" spans="1:20" ht="18" customHeight="1" x14ac:dyDescent="0.2">
      <c r="A61" s="90"/>
      <c r="B61" s="49"/>
      <c r="C61" s="49"/>
      <c r="D61" s="49"/>
      <c r="E61" s="49"/>
      <c r="F61" s="49"/>
      <c r="G61" s="56"/>
      <c r="H61" s="56"/>
      <c r="I61" s="56"/>
      <c r="J61" s="47"/>
      <c r="K61" s="56"/>
      <c r="L61" s="91"/>
      <c r="M61" s="91"/>
      <c r="N61" s="91"/>
      <c r="O61" s="91"/>
      <c r="P61" s="91"/>
      <c r="Q61" s="91"/>
      <c r="R61" s="91"/>
      <c r="S61" s="91"/>
      <c r="T61" s="48"/>
    </row>
    <row r="62" spans="1:20" ht="18" customHeight="1" x14ac:dyDescent="0.2">
      <c r="A62" s="190" t="s">
        <v>38</v>
      </c>
      <c r="B62" s="191"/>
      <c r="C62" s="191"/>
      <c r="D62" s="191"/>
      <c r="E62" s="191"/>
      <c r="F62" s="192"/>
      <c r="H62" s="56"/>
      <c r="I62" s="56"/>
      <c r="J62" s="56"/>
      <c r="K62" s="56" t="s">
        <v>39</v>
      </c>
      <c r="L62" s="191"/>
      <c r="M62" s="191"/>
      <c r="N62" s="191"/>
      <c r="O62" s="191"/>
      <c r="P62" s="191"/>
      <c r="Q62" s="191"/>
      <c r="R62" s="191"/>
      <c r="S62" s="191"/>
      <c r="T62" s="48" t="s">
        <v>18</v>
      </c>
    </row>
    <row r="63" spans="1:20" ht="18" customHeight="1" x14ac:dyDescent="0.2">
      <c r="A63" s="193" t="s">
        <v>37</v>
      </c>
      <c r="B63" s="194"/>
      <c r="C63" s="194"/>
      <c r="D63" s="194"/>
      <c r="E63" s="194"/>
      <c r="F63" s="195"/>
      <c r="G63" s="56"/>
      <c r="H63" s="56"/>
      <c r="I63" s="56"/>
      <c r="J63" s="47"/>
      <c r="K63" s="56" t="s">
        <v>39</v>
      </c>
      <c r="L63" s="191"/>
      <c r="M63" s="191"/>
      <c r="N63" s="191"/>
      <c r="O63" s="191"/>
      <c r="P63" s="191"/>
      <c r="Q63" s="191"/>
      <c r="R63" s="191"/>
      <c r="S63" s="191"/>
      <c r="T63" s="48" t="s">
        <v>18</v>
      </c>
    </row>
    <row r="64" spans="1:20" ht="20.149999999999999" customHeight="1" x14ac:dyDescent="0.2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ht="20.149999999999999" customHeight="1" x14ac:dyDescent="0.2"/>
    <row r="66" ht="20.149999999999999" customHeight="1" x14ac:dyDescent="0.2"/>
    <row r="67" ht="20.149999999999999" customHeight="1" x14ac:dyDescent="0.2"/>
    <row r="68" ht="20.149999999999999" customHeight="1" x14ac:dyDescent="0.2"/>
    <row r="69" ht="20.149999999999999" customHeight="1" x14ac:dyDescent="0.2"/>
    <row r="70" ht="20.149999999999999" customHeight="1" x14ac:dyDescent="0.2"/>
    <row r="71" ht="20.149999999999999" customHeight="1" x14ac:dyDescent="0.2"/>
    <row r="72" ht="20.149999999999999" customHeight="1" x14ac:dyDescent="0.2"/>
    <row r="73" ht="20.149999999999999" customHeight="1" x14ac:dyDescent="0.2"/>
    <row r="74" ht="20.149999999999999" customHeight="1" x14ac:dyDescent="0.2"/>
    <row r="75" ht="20.149999999999999" customHeight="1" x14ac:dyDescent="0.2"/>
    <row r="76" ht="20.149999999999999" customHeight="1" x14ac:dyDescent="0.2"/>
    <row r="77" ht="20.149999999999999" customHeight="1" x14ac:dyDescent="0.2"/>
    <row r="78" ht="20.149999999999999" customHeight="1" x14ac:dyDescent="0.2"/>
    <row r="79" ht="20.149999999999999" customHeight="1" x14ac:dyDescent="0.2"/>
    <row r="80" ht="20.149999999999999" customHeight="1" x14ac:dyDescent="0.2"/>
    <row r="81" spans="1:20" ht="20.149999999999999" customHeight="1" x14ac:dyDescent="0.2"/>
    <row r="82" spans="1:20" ht="20.149999999999999" customHeight="1" x14ac:dyDescent="0.2"/>
    <row r="83" spans="1:20" ht="20.149999999999999" customHeight="1" thickBot="1" x14ac:dyDescent="0.25">
      <c r="A83" s="2" t="s">
        <v>27</v>
      </c>
    </row>
    <row r="84" spans="1:20" ht="20.149999999999999" customHeight="1" x14ac:dyDescent="0.2">
      <c r="A84" s="18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20"/>
    </row>
    <row r="85" spans="1:20" ht="9" customHeight="1" x14ac:dyDescent="0.2">
      <c r="A85" s="21" t="s">
        <v>28</v>
      </c>
      <c r="T85" s="22"/>
    </row>
    <row r="86" spans="1:20" ht="20.149999999999999" customHeight="1" x14ac:dyDescent="0.2">
      <c r="A86" s="21" t="s">
        <v>29</v>
      </c>
      <c r="T86" s="22"/>
    </row>
    <row r="87" spans="1:20" ht="20.149999999999999" customHeight="1" thickBot="1" x14ac:dyDescent="0.25">
      <c r="A87" s="2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5"/>
    </row>
    <row r="88" spans="1:20" ht="20.149999999999999" customHeight="1" x14ac:dyDescent="0.2"/>
    <row r="89" spans="1:20" ht="20.149999999999999" customHeight="1" x14ac:dyDescent="0.2"/>
    <row r="90" spans="1:20" ht="20.149999999999999" customHeight="1" x14ac:dyDescent="0.2"/>
    <row r="91" spans="1:20" ht="19.5" customHeight="1" x14ac:dyDescent="0.2"/>
  </sheetData>
  <mergeCells count="146">
    <mergeCell ref="A3:T3"/>
    <mergeCell ref="A5:B5"/>
    <mergeCell ref="C5:H5"/>
    <mergeCell ref="I5:K5"/>
    <mergeCell ref="A6:B6"/>
    <mergeCell ref="C6:H6"/>
    <mergeCell ref="I6:K6"/>
    <mergeCell ref="A10:B10"/>
    <mergeCell ref="I10:K10"/>
    <mergeCell ref="A11:B12"/>
    <mergeCell ref="I11:K11"/>
    <mergeCell ref="L11:T11"/>
    <mergeCell ref="I12:K13"/>
    <mergeCell ref="A13:B13"/>
    <mergeCell ref="P13:S13"/>
    <mergeCell ref="A7:B7"/>
    <mergeCell ref="C7:H7"/>
    <mergeCell ref="I7:K7"/>
    <mergeCell ref="L7:T7"/>
    <mergeCell ref="A8:B9"/>
    <mergeCell ref="C8:H9"/>
    <mergeCell ref="I8:K8"/>
    <mergeCell ref="L8:T8"/>
    <mergeCell ref="I9:K9"/>
    <mergeCell ref="L9:T9"/>
    <mergeCell ref="Q19:T20"/>
    <mergeCell ref="A21:B21"/>
    <mergeCell ref="D21:E21"/>
    <mergeCell ref="M21:N21"/>
    <mergeCell ref="O21:P21"/>
    <mergeCell ref="Q21:T21"/>
    <mergeCell ref="A15:B16"/>
    <mergeCell ref="C15:L16"/>
    <mergeCell ref="M15:O16"/>
    <mergeCell ref="A19:B20"/>
    <mergeCell ref="C19:C20"/>
    <mergeCell ref="D19:E20"/>
    <mergeCell ref="F19:L19"/>
    <mergeCell ref="M19:N20"/>
    <mergeCell ref="O19:P20"/>
    <mergeCell ref="A22:B22"/>
    <mergeCell ref="D22:E22"/>
    <mergeCell ref="M22:N22"/>
    <mergeCell ref="O22:P22"/>
    <mergeCell ref="Q22:T22"/>
    <mergeCell ref="A23:B23"/>
    <mergeCell ref="D23:E23"/>
    <mergeCell ref="M23:N23"/>
    <mergeCell ref="O23:P23"/>
    <mergeCell ref="Q23:T23"/>
    <mergeCell ref="A24:B24"/>
    <mergeCell ref="D24:E24"/>
    <mergeCell ref="M24:N24"/>
    <mergeCell ref="O24:P24"/>
    <mergeCell ref="Q24:T24"/>
    <mergeCell ref="A25:B25"/>
    <mergeCell ref="D25:E25"/>
    <mergeCell ref="M25:N25"/>
    <mergeCell ref="O25:P25"/>
    <mergeCell ref="Q25:T25"/>
    <mergeCell ref="A26:B26"/>
    <mergeCell ref="D26:E26"/>
    <mergeCell ref="M26:N26"/>
    <mergeCell ref="O26:P26"/>
    <mergeCell ref="Q26:T26"/>
    <mergeCell ref="A27:B27"/>
    <mergeCell ref="D27:E27"/>
    <mergeCell ref="M27:N27"/>
    <mergeCell ref="O27:P27"/>
    <mergeCell ref="Q27:T27"/>
    <mergeCell ref="A28:B28"/>
    <mergeCell ref="D28:E28"/>
    <mergeCell ref="M28:N28"/>
    <mergeCell ref="O28:P28"/>
    <mergeCell ref="Q28:T28"/>
    <mergeCell ref="A29:B29"/>
    <mergeCell ref="D29:E29"/>
    <mergeCell ref="M29:N29"/>
    <mergeCell ref="O29:P29"/>
    <mergeCell ref="Q29:T29"/>
    <mergeCell ref="A30:B30"/>
    <mergeCell ref="D30:E30"/>
    <mergeCell ref="M30:N30"/>
    <mergeCell ref="O30:P30"/>
    <mergeCell ref="Q30:T30"/>
    <mergeCell ref="A31:B31"/>
    <mergeCell ref="D31:E31"/>
    <mergeCell ref="M31:N31"/>
    <mergeCell ref="O31:P31"/>
    <mergeCell ref="Q31:T31"/>
    <mergeCell ref="A32:B32"/>
    <mergeCell ref="D32:E32"/>
    <mergeCell ref="M32:N32"/>
    <mergeCell ref="O32:P32"/>
    <mergeCell ref="Q32:T32"/>
    <mergeCell ref="A33:B33"/>
    <mergeCell ref="D33:E33"/>
    <mergeCell ref="M33:N33"/>
    <mergeCell ref="O33:P33"/>
    <mergeCell ref="Q33:T33"/>
    <mergeCell ref="A34:B34"/>
    <mergeCell ref="D34:E34"/>
    <mergeCell ref="M34:N34"/>
    <mergeCell ref="O34:P34"/>
    <mergeCell ref="Q34:T34"/>
    <mergeCell ref="A35:B35"/>
    <mergeCell ref="D35:E35"/>
    <mergeCell ref="M35:N35"/>
    <mergeCell ref="O35:P35"/>
    <mergeCell ref="Q35:T35"/>
    <mergeCell ref="A36:B36"/>
    <mergeCell ref="D36:E36"/>
    <mergeCell ref="M36:N36"/>
    <mergeCell ref="O36:P36"/>
    <mergeCell ref="Q36:T36"/>
    <mergeCell ref="A37:B37"/>
    <mergeCell ref="D37:E37"/>
    <mergeCell ref="M37:N37"/>
    <mergeCell ref="O37:P37"/>
    <mergeCell ref="Q37:T37"/>
    <mergeCell ref="A38:B38"/>
    <mergeCell ref="D38:E38"/>
    <mergeCell ref="M38:N38"/>
    <mergeCell ref="O38:P38"/>
    <mergeCell ref="Q38:T38"/>
    <mergeCell ref="A39:B39"/>
    <mergeCell ref="D39:E39"/>
    <mergeCell ref="M39:N39"/>
    <mergeCell ref="O39:P39"/>
    <mergeCell ref="Q39:T39"/>
    <mergeCell ref="A63:F63"/>
    <mergeCell ref="L63:S63"/>
    <mergeCell ref="A45:B45"/>
    <mergeCell ref="L45:S45"/>
    <mergeCell ref="A46:B60"/>
    <mergeCell ref="D58:S59"/>
    <mergeCell ref="A62:F62"/>
    <mergeCell ref="L62:S62"/>
    <mergeCell ref="A40:B40"/>
    <mergeCell ref="D40:E40"/>
    <mergeCell ref="M40:N40"/>
    <mergeCell ref="O40:P40"/>
    <mergeCell ref="Q40:T40"/>
    <mergeCell ref="A43:B44"/>
    <mergeCell ref="D43:G44"/>
    <mergeCell ref="J43:T44"/>
  </mergeCells>
  <phoneticPr fontId="1"/>
  <pageMargins left="0.59055118110236227" right="0.39370078740157483" top="0.39370078740157483" bottom="0.39370078740157483" header="0.31496062992125984" footer="0.31496062992125984"/>
  <pageSetup paperSize="9" orientation="portrait" r:id="rId1"/>
  <headerFooter>
    <oddFooter>&amp;R&amp;P / &amp;N ページ</oddFooter>
  </headerFooter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69850</xdr:colOff>
                    <xdr:row>48</xdr:row>
                    <xdr:rowOff>0</xdr:rowOff>
                  </from>
                  <to>
                    <xdr:col>6</xdr:col>
                    <xdr:colOff>76200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15</xdr:col>
                    <xdr:colOff>69850</xdr:colOff>
                    <xdr:row>14</xdr:row>
                    <xdr:rowOff>0</xdr:rowOff>
                  </from>
                  <to>
                    <xdr:col>17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15</xdr:col>
                    <xdr:colOff>69850</xdr:colOff>
                    <xdr:row>15</xdr:row>
                    <xdr:rowOff>0</xdr:rowOff>
                  </from>
                  <to>
                    <xdr:col>17</xdr:col>
                    <xdr:colOff>38100</xdr:colOff>
                    <xdr:row>15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2</xdr:col>
                    <xdr:colOff>69850</xdr:colOff>
                    <xdr:row>49</xdr:row>
                    <xdr:rowOff>0</xdr:rowOff>
                  </from>
                  <to>
                    <xdr:col>4</xdr:col>
                    <xdr:colOff>107950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2</xdr:col>
                    <xdr:colOff>381000</xdr:colOff>
                    <xdr:row>50</xdr:row>
                    <xdr:rowOff>0</xdr:rowOff>
                  </from>
                  <to>
                    <xdr:col>7</xdr:col>
                    <xdr:colOff>12700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2</xdr:col>
                    <xdr:colOff>381000</xdr:colOff>
                    <xdr:row>51</xdr:row>
                    <xdr:rowOff>0</xdr:rowOff>
                  </from>
                  <to>
                    <xdr:col>5</xdr:col>
                    <xdr:colOff>203200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2</xdr:col>
                    <xdr:colOff>381000</xdr:colOff>
                    <xdr:row>52</xdr:row>
                    <xdr:rowOff>0</xdr:rowOff>
                  </from>
                  <to>
                    <xdr:col>5</xdr:col>
                    <xdr:colOff>203200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2</xdr:col>
                    <xdr:colOff>381000</xdr:colOff>
                    <xdr:row>53</xdr:row>
                    <xdr:rowOff>0</xdr:rowOff>
                  </from>
                  <to>
                    <xdr:col>7</xdr:col>
                    <xdr:colOff>12700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8</xdr:col>
                    <xdr:colOff>57150</xdr:colOff>
                    <xdr:row>49</xdr:row>
                    <xdr:rowOff>222250</xdr:rowOff>
                  </from>
                  <to>
                    <xdr:col>12</xdr:col>
                    <xdr:colOff>152400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2</xdr:col>
                    <xdr:colOff>57150</xdr:colOff>
                    <xdr:row>44</xdr:row>
                    <xdr:rowOff>0</xdr:rowOff>
                  </from>
                  <to>
                    <xdr:col>5</xdr:col>
                    <xdr:colOff>152400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6</xdr:col>
                    <xdr:colOff>57150</xdr:colOff>
                    <xdr:row>44</xdr:row>
                    <xdr:rowOff>0</xdr:rowOff>
                  </from>
                  <to>
                    <xdr:col>9</xdr:col>
                    <xdr:colOff>12700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6</xdr:col>
                    <xdr:colOff>69850</xdr:colOff>
                    <xdr:row>62</xdr:row>
                    <xdr:rowOff>12700</xdr:rowOff>
                  </from>
                  <to>
                    <xdr:col>8</xdr:col>
                    <xdr:colOff>107950</xdr:colOff>
                    <xdr:row>62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0</xdr:col>
                    <xdr:colOff>114300</xdr:colOff>
                    <xdr:row>83</xdr:row>
                    <xdr:rowOff>0</xdr:rowOff>
                  </from>
                  <to>
                    <xdr:col>6</xdr:col>
                    <xdr:colOff>133350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6</xdr:col>
                    <xdr:colOff>38100</xdr:colOff>
                    <xdr:row>83</xdr:row>
                    <xdr:rowOff>0</xdr:rowOff>
                  </from>
                  <to>
                    <xdr:col>8</xdr:col>
                    <xdr:colOff>69850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8</xdr:col>
                    <xdr:colOff>184150</xdr:colOff>
                    <xdr:row>83</xdr:row>
                    <xdr:rowOff>0</xdr:rowOff>
                  </from>
                  <to>
                    <xdr:col>18</xdr:col>
                    <xdr:colOff>171450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8</xdr:col>
                    <xdr:colOff>57150</xdr:colOff>
                    <xdr:row>52</xdr:row>
                    <xdr:rowOff>0</xdr:rowOff>
                  </from>
                  <to>
                    <xdr:col>12</xdr:col>
                    <xdr:colOff>368300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8</xdr:col>
                    <xdr:colOff>69850</xdr:colOff>
                    <xdr:row>53</xdr:row>
                    <xdr:rowOff>88900</xdr:rowOff>
                  </from>
                  <to>
                    <xdr:col>14</xdr:col>
                    <xdr:colOff>209550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2</xdr:col>
                    <xdr:colOff>69850</xdr:colOff>
                    <xdr:row>55</xdr:row>
                    <xdr:rowOff>222250</xdr:rowOff>
                  </from>
                  <to>
                    <xdr:col>8</xdr:col>
                    <xdr:colOff>146050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11</xdr:col>
                    <xdr:colOff>69850</xdr:colOff>
                    <xdr:row>9</xdr:row>
                    <xdr:rowOff>12700</xdr:rowOff>
                  </from>
                  <to>
                    <xdr:col>13</xdr:col>
                    <xdr:colOff>38100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>
                  <from>
                    <xdr:col>13</xdr:col>
                    <xdr:colOff>260350</xdr:colOff>
                    <xdr:row>9</xdr:row>
                    <xdr:rowOff>12700</xdr:rowOff>
                  </from>
                  <to>
                    <xdr:col>16</xdr:col>
                    <xdr:colOff>114300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>
                  <from>
                    <xdr:col>16</xdr:col>
                    <xdr:colOff>222250</xdr:colOff>
                    <xdr:row>9</xdr:row>
                    <xdr:rowOff>12700</xdr:rowOff>
                  </from>
                  <to>
                    <xdr:col>18</xdr:col>
                    <xdr:colOff>241300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>
                  <from>
                    <xdr:col>11</xdr:col>
                    <xdr:colOff>69850</xdr:colOff>
                    <xdr:row>11</xdr:row>
                    <xdr:rowOff>19050</xdr:rowOff>
                  </from>
                  <to>
                    <xdr:col>13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>
                  <from>
                    <xdr:col>11</xdr:col>
                    <xdr:colOff>69850</xdr:colOff>
                    <xdr:row>12</xdr:row>
                    <xdr:rowOff>0</xdr:rowOff>
                  </from>
                  <to>
                    <xdr:col>13</xdr:col>
                    <xdr:colOff>38100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>
                  <from>
                    <xdr:col>2</xdr:col>
                    <xdr:colOff>69850</xdr:colOff>
                    <xdr:row>11</xdr:row>
                    <xdr:rowOff>247650</xdr:rowOff>
                  </from>
                  <to>
                    <xdr:col>4</xdr:col>
                    <xdr:colOff>88900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>
                  <from>
                    <xdr:col>3</xdr:col>
                    <xdr:colOff>228600</xdr:colOff>
                    <xdr:row>11</xdr:row>
                    <xdr:rowOff>247650</xdr:rowOff>
                  </from>
                  <to>
                    <xdr:col>6</xdr:col>
                    <xdr:colOff>127000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Fill="0" autoLine="0" autoPict="0">
                <anchor moveWithCells="1">
                  <from>
                    <xdr:col>6</xdr:col>
                    <xdr:colOff>76200</xdr:colOff>
                    <xdr:row>11</xdr:row>
                    <xdr:rowOff>247650</xdr:rowOff>
                  </from>
                  <to>
                    <xdr:col>8</xdr:col>
                    <xdr:colOff>107950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Fill="0" autoLine="0" autoPict="0">
                <anchor moveWithCells="1">
                  <from>
                    <xdr:col>8</xdr:col>
                    <xdr:colOff>57150</xdr:colOff>
                    <xdr:row>48</xdr:row>
                    <xdr:rowOff>12700</xdr:rowOff>
                  </from>
                  <to>
                    <xdr:col>11</xdr:col>
                    <xdr:colOff>304800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Fill="0" autoLine="0" autoPict="0">
                <anchor moveWithCells="1">
                  <from>
                    <xdr:col>8</xdr:col>
                    <xdr:colOff>57150</xdr:colOff>
                    <xdr:row>49</xdr:row>
                    <xdr:rowOff>12700</xdr:rowOff>
                  </from>
                  <to>
                    <xdr:col>12</xdr:col>
                    <xdr:colOff>57150</xdr:colOff>
                    <xdr:row>50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Fill="0" autoLine="0" autoPict="0">
                <anchor moveWithCells="1">
                  <from>
                    <xdr:col>14</xdr:col>
                    <xdr:colOff>19050</xdr:colOff>
                    <xdr:row>48</xdr:row>
                    <xdr:rowOff>0</xdr:rowOff>
                  </from>
                  <to>
                    <xdr:col>20</xdr:col>
                    <xdr:colOff>31750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Fill="0" autoLine="0" autoPict="0">
                <anchor moveWithCells="1">
                  <from>
                    <xdr:col>14</xdr:col>
                    <xdr:colOff>19050</xdr:colOff>
                    <xdr:row>48</xdr:row>
                    <xdr:rowOff>228600</xdr:rowOff>
                  </from>
                  <to>
                    <xdr:col>20</xdr:col>
                    <xdr:colOff>31750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Fill="0" autoLine="0" autoPict="0">
                <anchor moveWithCells="1">
                  <from>
                    <xdr:col>6</xdr:col>
                    <xdr:colOff>76200</xdr:colOff>
                    <xdr:row>60</xdr:row>
                    <xdr:rowOff>209550</xdr:rowOff>
                  </from>
                  <to>
                    <xdr:col>8</xdr:col>
                    <xdr:colOff>114300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Fill="0" autoLine="0" autoPict="0">
                <anchor moveWithCells="1">
                  <from>
                    <xdr:col>7</xdr:col>
                    <xdr:colOff>342900</xdr:colOff>
                    <xdr:row>60</xdr:row>
                    <xdr:rowOff>209550</xdr:rowOff>
                  </from>
                  <to>
                    <xdr:col>10</xdr:col>
                    <xdr:colOff>31750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Fill="0" autoLine="0" autoPict="0">
                <anchor moveWithCells="1">
                  <from>
                    <xdr:col>0</xdr:col>
                    <xdr:colOff>127000</xdr:colOff>
                    <xdr:row>58</xdr:row>
                    <xdr:rowOff>209550</xdr:rowOff>
                  </from>
                  <to>
                    <xdr:col>8</xdr:col>
                    <xdr:colOff>228600</xdr:colOff>
                    <xdr:row>61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Fill="0" autoLine="0" autoPict="0">
                <anchor moveWithCells="1">
                  <from>
                    <xdr:col>7</xdr:col>
                    <xdr:colOff>342900</xdr:colOff>
                    <xdr:row>58</xdr:row>
                    <xdr:rowOff>222250</xdr:rowOff>
                  </from>
                  <to>
                    <xdr:col>17</xdr:col>
                    <xdr:colOff>152400</xdr:colOff>
                    <xdr:row>61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D8231-E9C2-4334-9CDD-68BBC78EAB15}">
  <dimension ref="A1:T91"/>
  <sheetViews>
    <sheetView view="pageBreakPreview" topLeftCell="A61" zoomScale="95" zoomScaleNormal="100" zoomScaleSheetLayoutView="95" workbookViewId="0">
      <selection activeCell="AA31" sqref="AA31"/>
    </sheetView>
  </sheetViews>
  <sheetFormatPr defaultColWidth="9" defaultRowHeight="11" x14ac:dyDescent="0.2"/>
  <cols>
    <col min="1" max="1" width="12.6328125" style="2" customWidth="1"/>
    <col min="2" max="2" width="2.6328125" style="2" customWidth="1"/>
    <col min="3" max="3" width="5.6328125" style="2" customWidth="1"/>
    <col min="4" max="4" width="3.6328125" style="2" customWidth="1"/>
    <col min="5" max="5" width="2.6328125" style="2" customWidth="1"/>
    <col min="6" max="12" width="4.6328125" style="2" customWidth="1"/>
    <col min="13" max="13" width="5.36328125" style="2" customWidth="1"/>
    <col min="14" max="15" width="3.08984375" style="2" customWidth="1"/>
    <col min="16" max="16" width="5" style="2" customWidth="1"/>
    <col min="17" max="17" width="5.08984375" style="2" customWidth="1"/>
    <col min="18" max="18" width="4.26953125" style="2" customWidth="1"/>
    <col min="19" max="19" width="4.6328125" style="2" customWidth="1"/>
    <col min="20" max="20" width="4.453125" style="2" customWidth="1"/>
    <col min="21" max="21" width="1.6328125" style="2" customWidth="1"/>
    <col min="22" max="22" width="5.6328125" style="2" customWidth="1"/>
    <col min="23" max="23" width="6.453125" style="2" customWidth="1"/>
    <col min="24" max="24" width="5.6328125" style="2" customWidth="1"/>
    <col min="25" max="16384" width="9" style="2"/>
  </cols>
  <sheetData>
    <row r="1" spans="1:20" s="1" customFormat="1" ht="19.5" customHeight="1" x14ac:dyDescent="0.2">
      <c r="A1" s="1" t="s">
        <v>58</v>
      </c>
    </row>
    <row r="2" spans="1:20" s="1" customFormat="1" ht="10.5" customHeight="1" x14ac:dyDescent="0.2"/>
    <row r="3" spans="1:20" ht="20.149999999999999" customHeight="1" x14ac:dyDescent="0.2">
      <c r="A3" s="251" t="s">
        <v>40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</row>
    <row r="4" spans="1:20" s="1" customFormat="1" ht="9" customHeight="1" x14ac:dyDescent="0.2"/>
    <row r="5" spans="1:20" ht="22.5" customHeight="1" x14ac:dyDescent="0.2">
      <c r="A5" s="252" t="s">
        <v>0</v>
      </c>
      <c r="B5" s="252"/>
      <c r="C5" s="169" t="s">
        <v>60</v>
      </c>
      <c r="D5" s="284"/>
      <c r="E5" s="284"/>
      <c r="F5" s="284"/>
      <c r="G5" s="284"/>
      <c r="H5" s="170"/>
      <c r="I5" s="278" t="s">
        <v>47</v>
      </c>
      <c r="J5" s="279"/>
      <c r="K5" s="280"/>
      <c r="L5" s="46" t="s">
        <v>14</v>
      </c>
      <c r="M5" s="105">
        <v>8</v>
      </c>
      <c r="N5" s="47" t="s">
        <v>2</v>
      </c>
      <c r="O5" s="106">
        <v>4</v>
      </c>
      <c r="P5" s="50" t="s">
        <v>35</v>
      </c>
      <c r="Q5" s="105">
        <v>5</v>
      </c>
      <c r="R5" s="47" t="s">
        <v>36</v>
      </c>
      <c r="S5" s="49"/>
      <c r="T5" s="51"/>
    </row>
    <row r="6" spans="1:20" ht="22.5" customHeight="1" x14ac:dyDescent="0.2">
      <c r="A6" s="265" t="s">
        <v>49</v>
      </c>
      <c r="B6" s="266"/>
      <c r="C6" s="330" t="s">
        <v>61</v>
      </c>
      <c r="D6" s="331"/>
      <c r="E6" s="331"/>
      <c r="F6" s="331"/>
      <c r="G6" s="331"/>
      <c r="H6" s="331"/>
      <c r="I6" s="278" t="s">
        <v>6</v>
      </c>
      <c r="J6" s="279"/>
      <c r="K6" s="280"/>
      <c r="L6" s="46" t="s">
        <v>14</v>
      </c>
      <c r="M6" s="105">
        <v>8</v>
      </c>
      <c r="N6" s="47" t="s">
        <v>2</v>
      </c>
      <c r="O6" s="106">
        <v>4</v>
      </c>
      <c r="P6" s="50" t="s">
        <v>35</v>
      </c>
      <c r="Q6" s="105">
        <v>1</v>
      </c>
      <c r="R6" s="47" t="s">
        <v>36</v>
      </c>
      <c r="S6" s="49"/>
      <c r="T6" s="48" t="s">
        <v>50</v>
      </c>
    </row>
    <row r="7" spans="1:20" ht="22.5" customHeight="1" x14ac:dyDescent="0.2">
      <c r="A7" s="253" t="s">
        <v>1</v>
      </c>
      <c r="B7" s="253"/>
      <c r="C7" s="310" t="s">
        <v>62</v>
      </c>
      <c r="D7" s="321"/>
      <c r="E7" s="321"/>
      <c r="F7" s="321"/>
      <c r="G7" s="321"/>
      <c r="H7" s="311"/>
      <c r="I7" s="178" t="s">
        <v>4</v>
      </c>
      <c r="J7" s="179"/>
      <c r="K7" s="180"/>
      <c r="L7" s="322" t="s">
        <v>64</v>
      </c>
      <c r="M7" s="323"/>
      <c r="N7" s="323"/>
      <c r="O7" s="323"/>
      <c r="P7" s="323"/>
      <c r="Q7" s="323"/>
      <c r="R7" s="323"/>
      <c r="S7" s="323"/>
      <c r="T7" s="324"/>
    </row>
    <row r="8" spans="1:20" ht="22.5" customHeight="1" x14ac:dyDescent="0.2">
      <c r="A8" s="273" t="s">
        <v>3</v>
      </c>
      <c r="B8" s="273"/>
      <c r="C8" s="325" t="s">
        <v>63</v>
      </c>
      <c r="D8" s="325"/>
      <c r="E8" s="325"/>
      <c r="F8" s="325"/>
      <c r="G8" s="325"/>
      <c r="H8" s="325"/>
      <c r="I8" s="184" t="s">
        <v>5</v>
      </c>
      <c r="J8" s="185"/>
      <c r="K8" s="186"/>
      <c r="L8" s="326" t="s">
        <v>64</v>
      </c>
      <c r="M8" s="327"/>
      <c r="N8" s="327"/>
      <c r="O8" s="327"/>
      <c r="P8" s="327"/>
      <c r="Q8" s="327"/>
      <c r="R8" s="327"/>
      <c r="S8" s="327"/>
      <c r="T8" s="328"/>
    </row>
    <row r="9" spans="1:20" ht="22.5" customHeight="1" x14ac:dyDescent="0.2">
      <c r="A9" s="273"/>
      <c r="B9" s="273"/>
      <c r="C9" s="325"/>
      <c r="D9" s="325"/>
      <c r="E9" s="325"/>
      <c r="F9" s="325"/>
      <c r="G9" s="325"/>
      <c r="H9" s="325"/>
      <c r="I9" s="274" t="s">
        <v>48</v>
      </c>
      <c r="J9" s="275"/>
      <c r="K9" s="276"/>
      <c r="L9" s="304" t="s">
        <v>65</v>
      </c>
      <c r="M9" s="329"/>
      <c r="N9" s="329"/>
      <c r="O9" s="329"/>
      <c r="P9" s="329"/>
      <c r="Q9" s="329"/>
      <c r="R9" s="329"/>
      <c r="S9" s="329"/>
      <c r="T9" s="329"/>
    </row>
    <row r="10" spans="1:20" ht="22.5" customHeight="1" x14ac:dyDescent="0.2">
      <c r="A10" s="269" t="s">
        <v>55</v>
      </c>
      <c r="B10" s="270"/>
      <c r="C10" s="52" t="s">
        <v>41</v>
      </c>
      <c r="D10" s="53"/>
      <c r="E10" s="53"/>
      <c r="F10" s="54" t="s">
        <v>12</v>
      </c>
      <c r="G10" s="135">
        <v>80</v>
      </c>
      <c r="H10" s="55" t="s">
        <v>13</v>
      </c>
      <c r="I10" s="281" t="s">
        <v>42</v>
      </c>
      <c r="J10" s="282"/>
      <c r="K10" s="283"/>
      <c r="L10" s="56"/>
      <c r="M10" s="56"/>
      <c r="N10" s="56"/>
      <c r="O10" s="56"/>
      <c r="P10" s="56"/>
      <c r="Q10" s="56"/>
      <c r="R10" s="56"/>
      <c r="S10" s="56"/>
      <c r="T10" s="51"/>
    </row>
    <row r="11" spans="1:20" ht="22.5" customHeight="1" x14ac:dyDescent="0.2">
      <c r="A11" s="271" t="s">
        <v>56</v>
      </c>
      <c r="B11" s="272"/>
      <c r="C11" s="57" t="s">
        <v>26</v>
      </c>
      <c r="D11" s="58"/>
      <c r="E11" s="58"/>
      <c r="F11" s="59" t="s">
        <v>12</v>
      </c>
      <c r="G11" s="136">
        <v>25</v>
      </c>
      <c r="H11" s="58" t="s">
        <v>13</v>
      </c>
      <c r="I11" s="166" t="s">
        <v>43</v>
      </c>
      <c r="J11" s="167"/>
      <c r="K11" s="168"/>
      <c r="L11" s="166"/>
      <c r="M11" s="167"/>
      <c r="N11" s="167"/>
      <c r="O11" s="167"/>
      <c r="P11" s="167"/>
      <c r="Q11" s="167"/>
      <c r="R11" s="167"/>
      <c r="S11" s="167"/>
      <c r="T11" s="168"/>
    </row>
    <row r="12" spans="1:20" ht="22.5" customHeight="1" x14ac:dyDescent="0.2">
      <c r="A12" s="199"/>
      <c r="B12" s="200"/>
      <c r="C12" s="60" t="s">
        <v>51</v>
      </c>
      <c r="D12" s="3"/>
      <c r="E12" s="3"/>
      <c r="F12" s="61"/>
      <c r="G12" s="62">
        <v>5</v>
      </c>
      <c r="H12" s="3" t="s">
        <v>13</v>
      </c>
      <c r="I12" s="197" t="s">
        <v>19</v>
      </c>
      <c r="J12" s="201"/>
      <c r="K12" s="198"/>
      <c r="L12" s="63"/>
      <c r="M12" s="53"/>
      <c r="N12" s="53"/>
      <c r="O12" s="4"/>
      <c r="P12" s="53"/>
      <c r="Q12" s="53"/>
      <c r="R12" s="53"/>
      <c r="S12" s="53"/>
      <c r="T12" s="64"/>
    </row>
    <row r="13" spans="1:20" ht="22.5" customHeight="1" x14ac:dyDescent="0.2">
      <c r="A13" s="254" t="s">
        <v>20</v>
      </c>
      <c r="B13" s="254"/>
      <c r="C13" s="65"/>
      <c r="D13" s="66"/>
      <c r="E13" s="3"/>
      <c r="F13" s="3"/>
      <c r="G13" s="3"/>
      <c r="H13" s="3"/>
      <c r="I13" s="199"/>
      <c r="J13" s="202"/>
      <c r="K13" s="200"/>
      <c r="L13" s="45"/>
      <c r="M13" s="3"/>
      <c r="N13" s="61"/>
      <c r="O13" s="61" t="s">
        <v>46</v>
      </c>
      <c r="P13" s="313" t="s">
        <v>66</v>
      </c>
      <c r="Q13" s="313"/>
      <c r="R13" s="313"/>
      <c r="S13" s="313"/>
      <c r="T13" s="67" t="s">
        <v>18</v>
      </c>
    </row>
    <row r="14" spans="1:20" ht="10" customHeight="1" thickBot="1" x14ac:dyDescent="0.25"/>
    <row r="15" spans="1:20" ht="20.149999999999999" customHeight="1" x14ac:dyDescent="0.2">
      <c r="A15" s="255" t="s">
        <v>21</v>
      </c>
      <c r="B15" s="256"/>
      <c r="C15" s="315" t="s">
        <v>73</v>
      </c>
      <c r="D15" s="316"/>
      <c r="E15" s="316"/>
      <c r="F15" s="316"/>
      <c r="G15" s="316"/>
      <c r="H15" s="316"/>
      <c r="I15" s="316"/>
      <c r="J15" s="316"/>
      <c r="K15" s="316"/>
      <c r="L15" s="317"/>
      <c r="M15" s="261" t="s">
        <v>34</v>
      </c>
      <c r="N15" s="262"/>
      <c r="O15" s="263"/>
      <c r="P15" s="69"/>
      <c r="Q15" s="69"/>
      <c r="R15" s="69"/>
      <c r="S15" s="69"/>
      <c r="T15" s="70"/>
    </row>
    <row r="16" spans="1:20" ht="22" customHeight="1" thickBot="1" x14ac:dyDescent="0.25">
      <c r="A16" s="257"/>
      <c r="B16" s="258"/>
      <c r="C16" s="318"/>
      <c r="D16" s="319"/>
      <c r="E16" s="319"/>
      <c r="F16" s="319"/>
      <c r="G16" s="319"/>
      <c r="H16" s="319"/>
      <c r="I16" s="319"/>
      <c r="J16" s="319"/>
      <c r="K16" s="319"/>
      <c r="L16" s="320"/>
      <c r="M16" s="257"/>
      <c r="N16" s="258"/>
      <c r="O16" s="264"/>
      <c r="P16" s="71"/>
      <c r="Q16" s="72"/>
      <c r="R16" s="72" t="s">
        <v>24</v>
      </c>
      <c r="S16" s="71"/>
      <c r="T16" s="73" t="s">
        <v>45</v>
      </c>
    </row>
    <row r="17" spans="1:20" ht="9" customHeight="1" x14ac:dyDescent="0.2">
      <c r="A17" s="68"/>
      <c r="B17" s="68"/>
      <c r="C17" s="5"/>
      <c r="D17" s="5"/>
      <c r="E17" s="5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</row>
    <row r="18" spans="1:20" ht="15.75" customHeight="1" x14ac:dyDescent="0.2">
      <c r="A18" s="75" t="s">
        <v>59</v>
      </c>
      <c r="B18" s="45"/>
      <c r="C18" s="5"/>
      <c r="D18" s="5"/>
      <c r="E18" s="5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</row>
    <row r="19" spans="1:20" ht="25.5" customHeight="1" x14ac:dyDescent="0.2">
      <c r="A19" s="197" t="s">
        <v>44</v>
      </c>
      <c r="B19" s="247"/>
      <c r="C19" s="248" t="s">
        <v>53</v>
      </c>
      <c r="D19" s="241" t="s">
        <v>33</v>
      </c>
      <c r="E19" s="243"/>
      <c r="F19" s="166" t="s">
        <v>17</v>
      </c>
      <c r="G19" s="167"/>
      <c r="H19" s="167"/>
      <c r="I19" s="167"/>
      <c r="J19" s="167"/>
      <c r="K19" s="167"/>
      <c r="L19" s="168"/>
      <c r="M19" s="250" t="s">
        <v>32</v>
      </c>
      <c r="N19" s="250"/>
      <c r="O19" s="250" t="s">
        <v>30</v>
      </c>
      <c r="P19" s="250"/>
      <c r="Q19" s="241" t="s">
        <v>10</v>
      </c>
      <c r="R19" s="242"/>
      <c r="S19" s="242"/>
      <c r="T19" s="243"/>
    </row>
    <row r="20" spans="1:20" ht="20.149999999999999" customHeight="1" x14ac:dyDescent="0.2">
      <c r="A20" s="175"/>
      <c r="B20" s="177"/>
      <c r="C20" s="249"/>
      <c r="D20" s="244"/>
      <c r="E20" s="246"/>
      <c r="F20" s="137">
        <v>46113</v>
      </c>
      <c r="G20" s="138">
        <v>46114</v>
      </c>
      <c r="H20" s="138">
        <v>46115</v>
      </c>
      <c r="I20" s="138">
        <v>46116</v>
      </c>
      <c r="J20" s="138">
        <v>46117</v>
      </c>
      <c r="K20" s="139" t="s">
        <v>54</v>
      </c>
      <c r="L20" s="139" t="s">
        <v>54</v>
      </c>
      <c r="M20" s="250"/>
      <c r="N20" s="250"/>
      <c r="O20" s="250"/>
      <c r="P20" s="250"/>
      <c r="Q20" s="244"/>
      <c r="R20" s="245"/>
      <c r="S20" s="245"/>
      <c r="T20" s="246"/>
    </row>
    <row r="21" spans="1:20" ht="19" customHeight="1" x14ac:dyDescent="0.2">
      <c r="A21" s="171" t="s">
        <v>67</v>
      </c>
      <c r="B21" s="172"/>
      <c r="C21" s="140">
        <v>8</v>
      </c>
      <c r="D21" s="362">
        <v>0</v>
      </c>
      <c r="E21" s="363"/>
      <c r="F21" s="141">
        <v>0</v>
      </c>
      <c r="G21" s="142">
        <v>0</v>
      </c>
      <c r="H21" s="142">
        <v>0</v>
      </c>
      <c r="I21" s="142">
        <v>0</v>
      </c>
      <c r="J21" s="142">
        <v>0</v>
      </c>
      <c r="K21" s="142"/>
      <c r="L21" s="149"/>
      <c r="M21" s="353">
        <f>SUM(F21:L21)</f>
        <v>0</v>
      </c>
      <c r="N21" s="353"/>
      <c r="O21" s="354"/>
      <c r="P21" s="354"/>
      <c r="Q21" s="175"/>
      <c r="R21" s="176"/>
      <c r="S21" s="176"/>
      <c r="T21" s="177"/>
    </row>
    <row r="22" spans="1:20" ht="19" customHeight="1" x14ac:dyDescent="0.2">
      <c r="A22" s="169" t="s">
        <v>68</v>
      </c>
      <c r="B22" s="170"/>
      <c r="C22" s="13">
        <v>10</v>
      </c>
      <c r="D22" s="169">
        <v>0</v>
      </c>
      <c r="E22" s="170"/>
      <c r="F22" s="112">
        <v>0</v>
      </c>
      <c r="G22" s="113">
        <v>0</v>
      </c>
      <c r="H22" s="113">
        <v>0</v>
      </c>
      <c r="I22" s="113">
        <v>0</v>
      </c>
      <c r="J22" s="113">
        <v>0</v>
      </c>
      <c r="K22" s="113"/>
      <c r="L22" s="151"/>
      <c r="M22" s="353">
        <f t="shared" ref="M22" si="0">SUM(F22:L22)</f>
        <v>0</v>
      </c>
      <c r="N22" s="353"/>
      <c r="O22" s="354"/>
      <c r="P22" s="354"/>
      <c r="Q22" s="166"/>
      <c r="R22" s="167"/>
      <c r="S22" s="167"/>
      <c r="T22" s="168"/>
    </row>
    <row r="23" spans="1:20" ht="19" customHeight="1" x14ac:dyDescent="0.2">
      <c r="A23" s="171" t="s">
        <v>69</v>
      </c>
      <c r="B23" s="172"/>
      <c r="C23" s="140">
        <v>13</v>
      </c>
      <c r="D23" s="362">
        <v>0</v>
      </c>
      <c r="E23" s="363"/>
      <c r="F23" s="141">
        <v>0</v>
      </c>
      <c r="G23" s="142">
        <v>0</v>
      </c>
      <c r="H23" s="142">
        <v>0</v>
      </c>
      <c r="I23" s="142">
        <v>0</v>
      </c>
      <c r="J23" s="142">
        <v>1</v>
      </c>
      <c r="K23" s="142"/>
      <c r="L23" s="149"/>
      <c r="M23" s="353">
        <f t="shared" ref="M23:M26" si="1">SUM(F23:L23)</f>
        <v>1</v>
      </c>
      <c r="N23" s="353"/>
      <c r="O23" s="354"/>
      <c r="P23" s="354"/>
      <c r="Q23" s="312" t="s">
        <v>75</v>
      </c>
      <c r="R23" s="313"/>
      <c r="S23" s="313"/>
      <c r="T23" s="314"/>
    </row>
    <row r="24" spans="1:20" ht="19" customHeight="1" x14ac:dyDescent="0.2">
      <c r="A24" s="169" t="s">
        <v>70</v>
      </c>
      <c r="B24" s="170"/>
      <c r="C24" s="13">
        <v>15</v>
      </c>
      <c r="D24" s="169">
        <v>0</v>
      </c>
      <c r="E24" s="170"/>
      <c r="F24" s="112">
        <v>1</v>
      </c>
      <c r="G24" s="113">
        <v>1</v>
      </c>
      <c r="H24" s="113">
        <v>3</v>
      </c>
      <c r="I24" s="113">
        <v>2</v>
      </c>
      <c r="J24" s="113">
        <v>1</v>
      </c>
      <c r="K24" s="113"/>
      <c r="L24" s="151"/>
      <c r="M24" s="353">
        <f t="shared" si="1"/>
        <v>8</v>
      </c>
      <c r="N24" s="353"/>
      <c r="O24" s="354"/>
      <c r="P24" s="354"/>
      <c r="Q24" s="166"/>
      <c r="R24" s="167"/>
      <c r="S24" s="167"/>
      <c r="T24" s="168"/>
    </row>
    <row r="25" spans="1:20" ht="19" customHeight="1" x14ac:dyDescent="0.2">
      <c r="A25" s="169" t="s">
        <v>71</v>
      </c>
      <c r="B25" s="170"/>
      <c r="C25" s="13">
        <v>16</v>
      </c>
      <c r="D25" s="169">
        <v>0</v>
      </c>
      <c r="E25" s="170"/>
      <c r="F25" s="112">
        <v>0</v>
      </c>
      <c r="G25" s="113">
        <v>0</v>
      </c>
      <c r="H25" s="113">
        <v>0</v>
      </c>
      <c r="I25" s="113">
        <v>0</v>
      </c>
      <c r="J25" s="113">
        <v>0</v>
      </c>
      <c r="K25" s="113"/>
      <c r="L25" s="151"/>
      <c r="M25" s="353">
        <f t="shared" si="1"/>
        <v>0</v>
      </c>
      <c r="N25" s="353"/>
      <c r="O25" s="354"/>
      <c r="P25" s="354"/>
      <c r="Q25" s="166"/>
      <c r="R25" s="167"/>
      <c r="S25" s="167"/>
      <c r="T25" s="168"/>
    </row>
    <row r="26" spans="1:20" ht="19" customHeight="1" x14ac:dyDescent="0.2">
      <c r="A26" s="171" t="s">
        <v>72</v>
      </c>
      <c r="B26" s="172"/>
      <c r="C26" s="140">
        <v>18</v>
      </c>
      <c r="D26" s="362">
        <v>0</v>
      </c>
      <c r="E26" s="363"/>
      <c r="F26" s="141">
        <v>0</v>
      </c>
      <c r="G26" s="142">
        <v>0</v>
      </c>
      <c r="H26" s="142">
        <v>0</v>
      </c>
      <c r="I26" s="142">
        <v>0</v>
      </c>
      <c r="J26" s="142">
        <v>1</v>
      </c>
      <c r="K26" s="142"/>
      <c r="L26" s="149"/>
      <c r="M26" s="353">
        <f t="shared" si="1"/>
        <v>1</v>
      </c>
      <c r="N26" s="353"/>
      <c r="O26" s="354"/>
      <c r="P26" s="354"/>
      <c r="Q26" s="175"/>
      <c r="R26" s="176"/>
      <c r="S26" s="176"/>
      <c r="T26" s="177"/>
    </row>
    <row r="27" spans="1:20" ht="19" customHeight="1" x14ac:dyDescent="0.2">
      <c r="A27" s="169"/>
      <c r="B27" s="170"/>
      <c r="C27" s="13"/>
      <c r="D27" s="169"/>
      <c r="E27" s="170"/>
      <c r="F27" s="112"/>
      <c r="G27" s="113"/>
      <c r="H27" s="113"/>
      <c r="I27" s="113"/>
      <c r="J27" s="113"/>
      <c r="K27" s="113"/>
      <c r="L27" s="151"/>
      <c r="M27" s="353"/>
      <c r="N27" s="353"/>
      <c r="O27" s="354"/>
      <c r="P27" s="354"/>
      <c r="Q27" s="166"/>
      <c r="R27" s="167"/>
      <c r="S27" s="167"/>
      <c r="T27" s="168"/>
    </row>
    <row r="28" spans="1:20" ht="19" customHeight="1" x14ac:dyDescent="0.2">
      <c r="A28" s="169"/>
      <c r="B28" s="170"/>
      <c r="C28" s="13"/>
      <c r="D28" s="169"/>
      <c r="E28" s="170"/>
      <c r="F28" s="112"/>
      <c r="G28" s="113"/>
      <c r="H28" s="113"/>
      <c r="I28" s="113"/>
      <c r="J28" s="113"/>
      <c r="K28" s="113"/>
      <c r="L28" s="151"/>
      <c r="M28" s="353"/>
      <c r="N28" s="353"/>
      <c r="O28" s="354"/>
      <c r="P28" s="354"/>
      <c r="Q28" s="166"/>
      <c r="R28" s="167"/>
      <c r="S28" s="167"/>
      <c r="T28" s="168"/>
    </row>
    <row r="29" spans="1:20" ht="19" customHeight="1" x14ac:dyDescent="0.2">
      <c r="A29" s="171"/>
      <c r="B29" s="172"/>
      <c r="C29" s="140"/>
      <c r="D29" s="362"/>
      <c r="E29" s="363"/>
      <c r="F29" s="141"/>
      <c r="G29" s="142"/>
      <c r="H29" s="142"/>
      <c r="I29" s="142"/>
      <c r="J29" s="142"/>
      <c r="K29" s="142"/>
      <c r="L29" s="149"/>
      <c r="M29" s="353"/>
      <c r="N29" s="353"/>
      <c r="O29" s="354"/>
      <c r="P29" s="354"/>
      <c r="Q29" s="175"/>
      <c r="R29" s="176"/>
      <c r="S29" s="176"/>
      <c r="T29" s="177"/>
    </row>
    <row r="30" spans="1:20" ht="19" customHeight="1" x14ac:dyDescent="0.2">
      <c r="A30" s="169"/>
      <c r="B30" s="170"/>
      <c r="C30" s="13"/>
      <c r="D30" s="169"/>
      <c r="E30" s="170"/>
      <c r="F30" s="112"/>
      <c r="G30" s="113"/>
      <c r="H30" s="113"/>
      <c r="I30" s="113"/>
      <c r="J30" s="113"/>
      <c r="K30" s="113"/>
      <c r="L30" s="151"/>
      <c r="M30" s="353"/>
      <c r="N30" s="353"/>
      <c r="O30" s="354"/>
      <c r="P30" s="354"/>
      <c r="Q30" s="166"/>
      <c r="R30" s="167"/>
      <c r="S30" s="167"/>
      <c r="T30" s="168"/>
    </row>
    <row r="31" spans="1:20" ht="19" customHeight="1" x14ac:dyDescent="0.2">
      <c r="A31" s="169"/>
      <c r="B31" s="170"/>
      <c r="C31" s="13"/>
      <c r="D31" s="169"/>
      <c r="E31" s="170"/>
      <c r="F31" s="112"/>
      <c r="G31" s="113"/>
      <c r="H31" s="113"/>
      <c r="I31" s="113"/>
      <c r="J31" s="113"/>
      <c r="K31" s="113"/>
      <c r="L31" s="151"/>
      <c r="M31" s="353"/>
      <c r="N31" s="353"/>
      <c r="O31" s="354"/>
      <c r="P31" s="354"/>
      <c r="Q31" s="166"/>
      <c r="R31" s="167"/>
      <c r="S31" s="167"/>
      <c r="T31" s="168"/>
    </row>
    <row r="32" spans="1:20" ht="19" customHeight="1" x14ac:dyDescent="0.2">
      <c r="A32" s="171"/>
      <c r="B32" s="172"/>
      <c r="C32" s="140"/>
      <c r="D32" s="362"/>
      <c r="E32" s="363"/>
      <c r="F32" s="141"/>
      <c r="G32" s="142"/>
      <c r="H32" s="142"/>
      <c r="I32" s="142"/>
      <c r="J32" s="142"/>
      <c r="K32" s="142"/>
      <c r="L32" s="149"/>
      <c r="M32" s="353"/>
      <c r="N32" s="353"/>
      <c r="O32" s="354"/>
      <c r="P32" s="354"/>
      <c r="Q32" s="175"/>
      <c r="R32" s="176"/>
      <c r="S32" s="176"/>
      <c r="T32" s="177"/>
    </row>
    <row r="33" spans="1:20" ht="19" customHeight="1" x14ac:dyDescent="0.2">
      <c r="A33" s="169"/>
      <c r="B33" s="170"/>
      <c r="C33" s="13"/>
      <c r="D33" s="169"/>
      <c r="E33" s="170"/>
      <c r="F33" s="112"/>
      <c r="G33" s="113"/>
      <c r="H33" s="113"/>
      <c r="I33" s="113"/>
      <c r="J33" s="113"/>
      <c r="K33" s="113"/>
      <c r="L33" s="151"/>
      <c r="M33" s="353"/>
      <c r="N33" s="353"/>
      <c r="O33" s="354"/>
      <c r="P33" s="354"/>
      <c r="Q33" s="166"/>
      <c r="R33" s="167"/>
      <c r="S33" s="167"/>
      <c r="T33" s="168"/>
    </row>
    <row r="34" spans="1:20" ht="19" customHeight="1" x14ac:dyDescent="0.2">
      <c r="A34" s="169"/>
      <c r="B34" s="170"/>
      <c r="C34" s="13"/>
      <c r="D34" s="169"/>
      <c r="E34" s="170"/>
      <c r="F34" s="112"/>
      <c r="G34" s="113"/>
      <c r="H34" s="113"/>
      <c r="I34" s="113"/>
      <c r="J34" s="113"/>
      <c r="K34" s="113"/>
      <c r="L34" s="151"/>
      <c r="M34" s="353"/>
      <c r="N34" s="353"/>
      <c r="O34" s="354"/>
      <c r="P34" s="354"/>
      <c r="Q34" s="166"/>
      <c r="R34" s="167"/>
      <c r="S34" s="167"/>
      <c r="T34" s="168"/>
    </row>
    <row r="35" spans="1:20" ht="19" customHeight="1" thickBot="1" x14ac:dyDescent="0.25">
      <c r="A35" s="169"/>
      <c r="B35" s="170"/>
      <c r="C35" s="13"/>
      <c r="D35" s="169"/>
      <c r="E35" s="170"/>
      <c r="F35" s="112"/>
      <c r="G35" s="113"/>
      <c r="H35" s="113"/>
      <c r="I35" s="113"/>
      <c r="J35" s="113"/>
      <c r="K35" s="113"/>
      <c r="L35" s="151"/>
      <c r="M35" s="355"/>
      <c r="N35" s="355"/>
      <c r="O35" s="356"/>
      <c r="P35" s="356"/>
      <c r="Q35" s="166"/>
      <c r="R35" s="167"/>
      <c r="S35" s="167"/>
      <c r="T35" s="168"/>
    </row>
    <row r="36" spans="1:20" ht="19" customHeight="1" thickTop="1" x14ac:dyDescent="0.2">
      <c r="A36" s="232" t="s">
        <v>15</v>
      </c>
      <c r="B36" s="233"/>
      <c r="C36" s="152">
        <f>G10</f>
        <v>80</v>
      </c>
      <c r="D36" s="357">
        <f>SUM(D21:E35)</f>
        <v>0</v>
      </c>
      <c r="E36" s="358"/>
      <c r="F36" s="153">
        <f>SUM(F21:F35)</f>
        <v>1</v>
      </c>
      <c r="G36" s="154">
        <f t="shared" ref="G36:L36" si="2">SUM(G21:G35)</f>
        <v>1</v>
      </c>
      <c r="H36" s="154">
        <f t="shared" si="2"/>
        <v>3</v>
      </c>
      <c r="I36" s="154">
        <f>SUM(I21:I35)</f>
        <v>2</v>
      </c>
      <c r="J36" s="154">
        <f t="shared" si="2"/>
        <v>3</v>
      </c>
      <c r="K36" s="154">
        <f t="shared" si="2"/>
        <v>0</v>
      </c>
      <c r="L36" s="155">
        <f t="shared" si="2"/>
        <v>0</v>
      </c>
      <c r="M36" s="359">
        <f t="shared" ref="M36:M40" si="3">SUM(F36:L36)</f>
        <v>10</v>
      </c>
      <c r="N36" s="359"/>
      <c r="O36" s="360"/>
      <c r="P36" s="360"/>
      <c r="Q36" s="238"/>
      <c r="R36" s="239"/>
      <c r="S36" s="239"/>
      <c r="T36" s="240"/>
    </row>
    <row r="37" spans="1:20" ht="19" customHeight="1" x14ac:dyDescent="0.2">
      <c r="A37" s="222" t="s">
        <v>31</v>
      </c>
      <c r="B37" s="223"/>
      <c r="C37" s="156"/>
      <c r="D37" s="304">
        <v>0</v>
      </c>
      <c r="E37" s="305"/>
      <c r="F37" s="128">
        <v>0</v>
      </c>
      <c r="G37" s="129">
        <v>0</v>
      </c>
      <c r="H37" s="129">
        <v>0</v>
      </c>
      <c r="I37" s="129">
        <v>0</v>
      </c>
      <c r="J37" s="129">
        <v>0</v>
      </c>
      <c r="K37" s="129"/>
      <c r="L37" s="157"/>
      <c r="M37" s="361">
        <f t="shared" si="3"/>
        <v>0</v>
      </c>
      <c r="N37" s="361"/>
      <c r="O37" s="307"/>
      <c r="P37" s="307"/>
      <c r="Q37" s="228"/>
      <c r="R37" s="229"/>
      <c r="S37" s="229"/>
      <c r="T37" s="230"/>
    </row>
    <row r="38" spans="1:20" ht="20.149999999999999" customHeight="1" x14ac:dyDescent="0.2">
      <c r="A38" s="231" t="s">
        <v>11</v>
      </c>
      <c r="B38" s="231"/>
      <c r="C38" s="150">
        <f>G11</f>
        <v>25</v>
      </c>
      <c r="D38" s="169">
        <v>0</v>
      </c>
      <c r="E38" s="170"/>
      <c r="F38" s="130">
        <v>0</v>
      </c>
      <c r="G38" s="131">
        <v>0</v>
      </c>
      <c r="H38" s="131">
        <v>0</v>
      </c>
      <c r="I38" s="131">
        <v>1</v>
      </c>
      <c r="J38" s="131">
        <v>0</v>
      </c>
      <c r="K38" s="131"/>
      <c r="L38" s="158"/>
      <c r="M38" s="353">
        <f t="shared" si="3"/>
        <v>1</v>
      </c>
      <c r="N38" s="353"/>
      <c r="O38" s="354"/>
      <c r="P38" s="354"/>
      <c r="Q38" s="297" t="s">
        <v>74</v>
      </c>
      <c r="R38" s="298"/>
      <c r="S38" s="298"/>
      <c r="T38" s="299"/>
    </row>
    <row r="39" spans="1:20" ht="20.149999999999999" customHeight="1" thickBot="1" x14ac:dyDescent="0.25">
      <c r="A39" s="209" t="s">
        <v>52</v>
      </c>
      <c r="B39" s="209"/>
      <c r="C39" s="150">
        <f>G12</f>
        <v>5</v>
      </c>
      <c r="D39" s="169">
        <v>0</v>
      </c>
      <c r="E39" s="170"/>
      <c r="F39" s="132">
        <v>0</v>
      </c>
      <c r="G39" s="133">
        <v>0</v>
      </c>
      <c r="H39" s="133">
        <v>0</v>
      </c>
      <c r="I39" s="133">
        <v>0</v>
      </c>
      <c r="J39" s="133">
        <v>0</v>
      </c>
      <c r="K39" s="133"/>
      <c r="L39" s="159"/>
      <c r="M39" s="355">
        <f t="shared" si="3"/>
        <v>0</v>
      </c>
      <c r="N39" s="355"/>
      <c r="O39" s="356"/>
      <c r="P39" s="356"/>
      <c r="Q39" s="166"/>
      <c r="R39" s="167"/>
      <c r="S39" s="167"/>
      <c r="T39" s="168"/>
    </row>
    <row r="40" spans="1:20" ht="20.149999999999999" customHeight="1" thickTop="1" x14ac:dyDescent="0.2">
      <c r="A40" s="214" t="s">
        <v>16</v>
      </c>
      <c r="B40" s="214"/>
      <c r="C40" s="160">
        <f>SUM(C36:C39)</f>
        <v>110</v>
      </c>
      <c r="D40" s="349">
        <f>D36+D38+D39</f>
        <v>0</v>
      </c>
      <c r="E40" s="350"/>
      <c r="F40" s="161">
        <f t="shared" ref="F40:L40" si="4">F36+F38+F39</f>
        <v>1</v>
      </c>
      <c r="G40" s="162">
        <f t="shared" si="4"/>
        <v>1</v>
      </c>
      <c r="H40" s="162">
        <f t="shared" si="4"/>
        <v>3</v>
      </c>
      <c r="I40" s="162">
        <f t="shared" si="4"/>
        <v>3</v>
      </c>
      <c r="J40" s="162">
        <f t="shared" si="4"/>
        <v>3</v>
      </c>
      <c r="K40" s="162">
        <f t="shared" si="4"/>
        <v>0</v>
      </c>
      <c r="L40" s="163">
        <f t="shared" si="4"/>
        <v>0</v>
      </c>
      <c r="M40" s="351">
        <f t="shared" si="3"/>
        <v>11</v>
      </c>
      <c r="N40" s="351"/>
      <c r="O40" s="352"/>
      <c r="P40" s="352"/>
      <c r="Q40" s="219"/>
      <c r="R40" s="220"/>
      <c r="S40" s="220"/>
      <c r="T40" s="221"/>
    </row>
    <row r="41" spans="1:20" ht="20.149999999999999" customHeight="1" x14ac:dyDescent="0.2">
      <c r="A41" s="4"/>
      <c r="B41" s="5"/>
      <c r="C41" s="16"/>
      <c r="D41" s="6"/>
      <c r="E41" s="6"/>
      <c r="F41" s="16"/>
      <c r="Q41" s="5"/>
      <c r="R41" s="5"/>
      <c r="S41" s="5"/>
      <c r="T41" s="17"/>
    </row>
    <row r="42" spans="1:20" ht="10" customHeight="1" x14ac:dyDescent="0.2">
      <c r="A42" s="3"/>
    </row>
    <row r="43" spans="1:20" ht="20.149999999999999" customHeight="1" x14ac:dyDescent="0.2">
      <c r="A43" s="197" t="s">
        <v>22</v>
      </c>
      <c r="B43" s="198"/>
      <c r="C43" s="79" t="s">
        <v>7</v>
      </c>
      <c r="D43" s="288" t="s">
        <v>76</v>
      </c>
      <c r="E43" s="289"/>
      <c r="F43" s="289"/>
      <c r="G43" s="289"/>
      <c r="H43" s="53" t="s">
        <v>8</v>
      </c>
      <c r="I43" s="53"/>
      <c r="J43" s="291" t="s">
        <v>77</v>
      </c>
      <c r="K43" s="291"/>
      <c r="L43" s="291"/>
      <c r="M43" s="291"/>
      <c r="N43" s="291"/>
      <c r="O43" s="291"/>
      <c r="P43" s="291"/>
      <c r="Q43" s="291"/>
      <c r="R43" s="291"/>
      <c r="S43" s="291"/>
      <c r="T43" s="292"/>
    </row>
    <row r="44" spans="1:20" ht="20.149999999999999" customHeight="1" x14ac:dyDescent="0.2">
      <c r="A44" s="199"/>
      <c r="B44" s="200"/>
      <c r="C44" s="80"/>
      <c r="D44" s="290"/>
      <c r="E44" s="290"/>
      <c r="F44" s="290"/>
      <c r="G44" s="290"/>
      <c r="H44" s="3"/>
      <c r="I44" s="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4"/>
    </row>
    <row r="45" spans="1:20" ht="20.149999999999999" customHeight="1" x14ac:dyDescent="0.2">
      <c r="A45" s="166" t="s">
        <v>9</v>
      </c>
      <c r="B45" s="168"/>
      <c r="C45" s="81"/>
      <c r="D45" s="56"/>
      <c r="E45" s="56"/>
      <c r="F45" s="47"/>
      <c r="G45" s="56"/>
      <c r="H45" s="56"/>
      <c r="I45" s="56"/>
      <c r="J45" s="56"/>
      <c r="K45" s="56" t="s">
        <v>24</v>
      </c>
      <c r="L45" s="167"/>
      <c r="M45" s="167"/>
      <c r="N45" s="167"/>
      <c r="O45" s="167"/>
      <c r="P45" s="167"/>
      <c r="Q45" s="167"/>
      <c r="R45" s="167"/>
      <c r="S45" s="167"/>
      <c r="T45" s="51" t="s">
        <v>18</v>
      </c>
    </row>
    <row r="46" spans="1:20" ht="18" hidden="1" customHeight="1" x14ac:dyDescent="0.2">
      <c r="A46" s="197" t="s">
        <v>23</v>
      </c>
      <c r="B46" s="198"/>
      <c r="C46" s="82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83"/>
    </row>
    <row r="47" spans="1:20" ht="18.75" customHeight="1" x14ac:dyDescent="0.2">
      <c r="A47" s="207"/>
      <c r="B47" s="208"/>
      <c r="C47" s="84" t="s">
        <v>25</v>
      </c>
      <c r="D47" s="3"/>
      <c r="E47" s="3"/>
      <c r="F47" s="134">
        <v>4</v>
      </c>
      <c r="G47" s="45" t="s">
        <v>35</v>
      </c>
      <c r="H47" s="107">
        <v>3</v>
      </c>
      <c r="I47" s="45" t="s">
        <v>36</v>
      </c>
      <c r="T47" s="85"/>
    </row>
    <row r="48" spans="1:20" ht="10.5" customHeight="1" x14ac:dyDescent="0.2">
      <c r="A48" s="207"/>
      <c r="B48" s="208"/>
      <c r="C48" s="86"/>
      <c r="F48" s="5"/>
      <c r="G48" s="5"/>
      <c r="H48" s="5"/>
      <c r="T48" s="87"/>
    </row>
    <row r="49" spans="1:20" ht="18" customHeight="1" x14ac:dyDescent="0.2">
      <c r="A49" s="207"/>
      <c r="B49" s="208"/>
      <c r="C49" s="86"/>
      <c r="T49" s="87"/>
    </row>
    <row r="50" spans="1:20" ht="18" customHeight="1" x14ac:dyDescent="0.2">
      <c r="A50" s="207"/>
      <c r="B50" s="208"/>
      <c r="C50" s="86"/>
      <c r="T50" s="87"/>
    </row>
    <row r="51" spans="1:20" ht="18" customHeight="1" x14ac:dyDescent="0.2">
      <c r="A51" s="207"/>
      <c r="B51" s="208"/>
      <c r="C51" s="86"/>
      <c r="T51" s="87"/>
    </row>
    <row r="52" spans="1:20" ht="18" customHeight="1" x14ac:dyDescent="0.2">
      <c r="A52" s="207"/>
      <c r="B52" s="208"/>
      <c r="C52" s="86"/>
      <c r="T52" s="87"/>
    </row>
    <row r="53" spans="1:20" ht="18" customHeight="1" x14ac:dyDescent="0.2">
      <c r="A53" s="207"/>
      <c r="B53" s="208"/>
      <c r="C53" s="86"/>
      <c r="T53" s="87"/>
    </row>
    <row r="54" spans="1:20" ht="18" customHeight="1" x14ac:dyDescent="0.2">
      <c r="A54" s="207"/>
      <c r="B54" s="208"/>
      <c r="C54" s="86"/>
      <c r="Q54" s="88"/>
      <c r="R54" s="88"/>
      <c r="S54" s="88"/>
      <c r="T54" s="87"/>
    </row>
    <row r="55" spans="1:20" ht="18" customHeight="1" x14ac:dyDescent="0.2">
      <c r="A55" s="207"/>
      <c r="B55" s="208"/>
      <c r="C55" s="86"/>
      <c r="Q55" s="88"/>
      <c r="R55" s="88"/>
      <c r="S55" s="88"/>
      <c r="T55" s="87"/>
    </row>
    <row r="56" spans="1:20" ht="18" customHeight="1" x14ac:dyDescent="0.2">
      <c r="A56" s="207"/>
      <c r="B56" s="208"/>
      <c r="C56" s="86"/>
      <c r="Q56" s="88"/>
      <c r="R56" s="88"/>
      <c r="S56" s="88"/>
      <c r="T56" s="87"/>
    </row>
    <row r="57" spans="1:20" ht="18" customHeight="1" x14ac:dyDescent="0.2">
      <c r="A57" s="207"/>
      <c r="B57" s="208"/>
      <c r="C57" s="86"/>
      <c r="Q57" s="88"/>
      <c r="R57" s="88"/>
      <c r="S57" s="88"/>
      <c r="T57" s="87"/>
    </row>
    <row r="58" spans="1:20" ht="18" customHeight="1" x14ac:dyDescent="0.2">
      <c r="A58" s="207"/>
      <c r="B58" s="208"/>
      <c r="C58" s="8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87"/>
    </row>
    <row r="59" spans="1:20" ht="18" customHeight="1" x14ac:dyDescent="0.2">
      <c r="A59" s="207"/>
      <c r="B59" s="208"/>
      <c r="C59" s="8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87"/>
    </row>
    <row r="60" spans="1:20" ht="6" customHeight="1" x14ac:dyDescent="0.2">
      <c r="A60" s="199"/>
      <c r="B60" s="200"/>
      <c r="C60" s="89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T60" s="87"/>
    </row>
    <row r="61" spans="1:20" ht="18" customHeight="1" x14ac:dyDescent="0.2">
      <c r="A61" s="90"/>
      <c r="B61" s="49"/>
      <c r="C61" s="49"/>
      <c r="D61" s="49"/>
      <c r="E61" s="49"/>
      <c r="F61" s="49"/>
      <c r="G61" s="56"/>
      <c r="H61" s="56"/>
      <c r="I61" s="56"/>
      <c r="J61" s="47"/>
      <c r="K61" s="56"/>
      <c r="L61" s="91"/>
      <c r="M61" s="91"/>
      <c r="N61" s="91"/>
      <c r="O61" s="91"/>
      <c r="P61" s="91"/>
      <c r="Q61" s="91"/>
      <c r="R61" s="91"/>
      <c r="S61" s="91"/>
      <c r="T61" s="48"/>
    </row>
    <row r="62" spans="1:20" ht="18" customHeight="1" x14ac:dyDescent="0.2">
      <c r="A62" s="190" t="s">
        <v>38</v>
      </c>
      <c r="B62" s="191"/>
      <c r="C62" s="191"/>
      <c r="D62" s="191"/>
      <c r="E62" s="191"/>
      <c r="F62" s="192"/>
      <c r="H62" s="56"/>
      <c r="I62" s="56"/>
      <c r="J62" s="56"/>
      <c r="K62" s="56" t="s">
        <v>39</v>
      </c>
      <c r="L62" s="285" t="s">
        <v>78</v>
      </c>
      <c r="M62" s="285"/>
      <c r="N62" s="285"/>
      <c r="O62" s="285"/>
      <c r="P62" s="285"/>
      <c r="Q62" s="285"/>
      <c r="R62" s="285"/>
      <c r="S62" s="285"/>
      <c r="T62" s="48" t="s">
        <v>18</v>
      </c>
    </row>
    <row r="63" spans="1:20" ht="18" customHeight="1" x14ac:dyDescent="0.2">
      <c r="A63" s="193" t="s">
        <v>37</v>
      </c>
      <c r="B63" s="194"/>
      <c r="C63" s="194"/>
      <c r="D63" s="194"/>
      <c r="E63" s="194"/>
      <c r="F63" s="195"/>
      <c r="G63" s="56"/>
      <c r="H63" s="56"/>
      <c r="I63" s="56"/>
      <c r="J63" s="47"/>
      <c r="K63" s="56" t="s">
        <v>39</v>
      </c>
      <c r="L63" s="285" t="s">
        <v>79</v>
      </c>
      <c r="M63" s="285"/>
      <c r="N63" s="285"/>
      <c r="O63" s="285"/>
      <c r="P63" s="285"/>
      <c r="Q63" s="285"/>
      <c r="R63" s="285"/>
      <c r="S63" s="285"/>
      <c r="T63" s="48" t="s">
        <v>18</v>
      </c>
    </row>
    <row r="64" spans="1:20" ht="20.149999999999999" customHeight="1" x14ac:dyDescent="0.2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ht="20.149999999999999" customHeight="1" x14ac:dyDescent="0.2"/>
    <row r="66" ht="20.149999999999999" customHeight="1" x14ac:dyDescent="0.2"/>
    <row r="67" ht="20.149999999999999" customHeight="1" x14ac:dyDescent="0.2"/>
    <row r="68" ht="20.149999999999999" customHeight="1" x14ac:dyDescent="0.2"/>
    <row r="69" ht="20.149999999999999" customHeight="1" x14ac:dyDescent="0.2"/>
    <row r="70" ht="20.149999999999999" customHeight="1" x14ac:dyDescent="0.2"/>
    <row r="71" ht="20.149999999999999" customHeight="1" x14ac:dyDescent="0.2"/>
    <row r="72" ht="20.149999999999999" customHeight="1" x14ac:dyDescent="0.2"/>
    <row r="73" ht="20.149999999999999" customHeight="1" x14ac:dyDescent="0.2"/>
    <row r="74" ht="20.149999999999999" customHeight="1" x14ac:dyDescent="0.2"/>
    <row r="75" ht="20.149999999999999" customHeight="1" x14ac:dyDescent="0.2"/>
    <row r="76" ht="20.149999999999999" customHeight="1" x14ac:dyDescent="0.2"/>
    <row r="77" ht="20.149999999999999" customHeight="1" x14ac:dyDescent="0.2"/>
    <row r="78" ht="20.149999999999999" customHeight="1" x14ac:dyDescent="0.2"/>
    <row r="79" ht="20.149999999999999" customHeight="1" x14ac:dyDescent="0.2"/>
    <row r="80" ht="20.149999999999999" customHeight="1" x14ac:dyDescent="0.2"/>
    <row r="81" spans="1:20" ht="20.149999999999999" customHeight="1" x14ac:dyDescent="0.2"/>
    <row r="82" spans="1:20" ht="20.149999999999999" customHeight="1" x14ac:dyDescent="0.2"/>
    <row r="83" spans="1:20" ht="20.149999999999999" customHeight="1" thickBot="1" x14ac:dyDescent="0.25">
      <c r="A83" s="2" t="s">
        <v>27</v>
      </c>
    </row>
    <row r="84" spans="1:20" ht="20.149999999999999" customHeight="1" x14ac:dyDescent="0.2">
      <c r="A84" s="18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20"/>
    </row>
    <row r="85" spans="1:20" ht="9" customHeight="1" x14ac:dyDescent="0.2">
      <c r="A85" s="21" t="s">
        <v>28</v>
      </c>
      <c r="T85" s="22"/>
    </row>
    <row r="86" spans="1:20" ht="20.149999999999999" customHeight="1" x14ac:dyDescent="0.2">
      <c r="A86" s="21" t="s">
        <v>29</v>
      </c>
      <c r="T86" s="22"/>
    </row>
    <row r="87" spans="1:20" ht="20.149999999999999" customHeight="1" thickBot="1" x14ac:dyDescent="0.25">
      <c r="A87" s="2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5"/>
    </row>
    <row r="88" spans="1:20" ht="20.149999999999999" customHeight="1" x14ac:dyDescent="0.2"/>
    <row r="89" spans="1:20" ht="20.149999999999999" customHeight="1" x14ac:dyDescent="0.2"/>
    <row r="90" spans="1:20" ht="20.149999999999999" customHeight="1" x14ac:dyDescent="0.2"/>
    <row r="91" spans="1:20" ht="19.5" customHeight="1" x14ac:dyDescent="0.2"/>
  </sheetData>
  <mergeCells count="146">
    <mergeCell ref="A3:T3"/>
    <mergeCell ref="A5:B5"/>
    <mergeCell ref="C5:H5"/>
    <mergeCell ref="I5:K5"/>
    <mergeCell ref="A6:B6"/>
    <mergeCell ref="C6:H6"/>
    <mergeCell ref="I6:K6"/>
    <mergeCell ref="A10:B10"/>
    <mergeCell ref="I10:K10"/>
    <mergeCell ref="A11:B12"/>
    <mergeCell ref="I11:K11"/>
    <mergeCell ref="L11:T11"/>
    <mergeCell ref="I12:K13"/>
    <mergeCell ref="A13:B13"/>
    <mergeCell ref="P13:S13"/>
    <mergeCell ref="A7:B7"/>
    <mergeCell ref="C7:H7"/>
    <mergeCell ref="I7:K7"/>
    <mergeCell ref="L7:T7"/>
    <mergeCell ref="A8:B9"/>
    <mergeCell ref="C8:H9"/>
    <mergeCell ref="I8:K8"/>
    <mergeCell ref="L8:T8"/>
    <mergeCell ref="I9:K9"/>
    <mergeCell ref="L9:T9"/>
    <mergeCell ref="Q19:T20"/>
    <mergeCell ref="A21:B21"/>
    <mergeCell ref="D21:E21"/>
    <mergeCell ref="M21:N21"/>
    <mergeCell ref="O21:P21"/>
    <mergeCell ref="Q21:T21"/>
    <mergeCell ref="A15:B16"/>
    <mergeCell ref="C15:L16"/>
    <mergeCell ref="M15:O16"/>
    <mergeCell ref="A19:B20"/>
    <mergeCell ref="C19:C20"/>
    <mergeCell ref="D19:E20"/>
    <mergeCell ref="F19:L19"/>
    <mergeCell ref="M19:N20"/>
    <mergeCell ref="O19:P20"/>
    <mergeCell ref="A22:B22"/>
    <mergeCell ref="D22:E22"/>
    <mergeCell ref="M22:N22"/>
    <mergeCell ref="O22:P22"/>
    <mergeCell ref="Q22:T22"/>
    <mergeCell ref="A23:B23"/>
    <mergeCell ref="D23:E23"/>
    <mergeCell ref="M23:N23"/>
    <mergeCell ref="O23:P23"/>
    <mergeCell ref="Q23:T23"/>
    <mergeCell ref="A24:B24"/>
    <mergeCell ref="D24:E24"/>
    <mergeCell ref="M24:N24"/>
    <mergeCell ref="O24:P24"/>
    <mergeCell ref="Q24:T24"/>
    <mergeCell ref="A25:B25"/>
    <mergeCell ref="D25:E25"/>
    <mergeCell ref="M25:N25"/>
    <mergeCell ref="O25:P25"/>
    <mergeCell ref="Q25:T25"/>
    <mergeCell ref="A26:B26"/>
    <mergeCell ref="D26:E26"/>
    <mergeCell ref="M26:N26"/>
    <mergeCell ref="O26:P26"/>
    <mergeCell ref="Q26:T26"/>
    <mergeCell ref="A27:B27"/>
    <mergeCell ref="D27:E27"/>
    <mergeCell ref="M27:N27"/>
    <mergeCell ref="O27:P27"/>
    <mergeCell ref="Q27:T27"/>
    <mergeCell ref="A28:B28"/>
    <mergeCell ref="D28:E28"/>
    <mergeCell ref="M28:N28"/>
    <mergeCell ref="O28:P28"/>
    <mergeCell ref="Q28:T28"/>
    <mergeCell ref="A29:B29"/>
    <mergeCell ref="D29:E29"/>
    <mergeCell ref="M29:N29"/>
    <mergeCell ref="O29:P29"/>
    <mergeCell ref="Q29:T29"/>
    <mergeCell ref="A30:B30"/>
    <mergeCell ref="D30:E30"/>
    <mergeCell ref="M30:N30"/>
    <mergeCell ref="O30:P30"/>
    <mergeCell ref="Q30:T30"/>
    <mergeCell ref="A31:B31"/>
    <mergeCell ref="D31:E31"/>
    <mergeCell ref="M31:N31"/>
    <mergeCell ref="O31:P31"/>
    <mergeCell ref="Q31:T31"/>
    <mergeCell ref="A32:B32"/>
    <mergeCell ref="D32:E32"/>
    <mergeCell ref="M32:N32"/>
    <mergeCell ref="O32:P32"/>
    <mergeCell ref="Q32:T32"/>
    <mergeCell ref="A33:B33"/>
    <mergeCell ref="D33:E33"/>
    <mergeCell ref="M33:N33"/>
    <mergeCell ref="O33:P33"/>
    <mergeCell ref="Q33:T33"/>
    <mergeCell ref="A34:B34"/>
    <mergeCell ref="D34:E34"/>
    <mergeCell ref="M34:N34"/>
    <mergeCell ref="O34:P34"/>
    <mergeCell ref="Q34:T34"/>
    <mergeCell ref="A35:B35"/>
    <mergeCell ref="D35:E35"/>
    <mergeCell ref="M35:N35"/>
    <mergeCell ref="O35:P35"/>
    <mergeCell ref="Q35:T35"/>
    <mergeCell ref="A36:B36"/>
    <mergeCell ref="D36:E36"/>
    <mergeCell ref="M36:N36"/>
    <mergeCell ref="O36:P36"/>
    <mergeCell ref="Q36:T36"/>
    <mergeCell ref="A37:B37"/>
    <mergeCell ref="D37:E37"/>
    <mergeCell ref="M37:N37"/>
    <mergeCell ref="O37:P37"/>
    <mergeCell ref="Q37:T37"/>
    <mergeCell ref="A38:B38"/>
    <mergeCell ref="D38:E38"/>
    <mergeCell ref="M38:N38"/>
    <mergeCell ref="O38:P38"/>
    <mergeCell ref="Q38:T38"/>
    <mergeCell ref="A39:B39"/>
    <mergeCell ref="D39:E39"/>
    <mergeCell ref="M39:N39"/>
    <mergeCell ref="O39:P39"/>
    <mergeCell ref="Q39:T39"/>
    <mergeCell ref="A63:F63"/>
    <mergeCell ref="L63:S63"/>
    <mergeCell ref="A45:B45"/>
    <mergeCell ref="L45:S45"/>
    <mergeCell ref="A46:B60"/>
    <mergeCell ref="D58:S59"/>
    <mergeCell ref="A62:F62"/>
    <mergeCell ref="L62:S62"/>
    <mergeCell ref="A40:B40"/>
    <mergeCell ref="D40:E40"/>
    <mergeCell ref="M40:N40"/>
    <mergeCell ref="O40:P40"/>
    <mergeCell ref="Q40:T40"/>
    <mergeCell ref="A43:B44"/>
    <mergeCell ref="D43:G44"/>
    <mergeCell ref="J43:T44"/>
  </mergeCells>
  <phoneticPr fontId="1"/>
  <pageMargins left="0.59055118110236227" right="0.39370078740157483" top="0.39370078740157483" bottom="0.39370078740157483" header="0.31496062992125984" footer="0.31496062992125984"/>
  <pageSetup paperSize="9" orientation="portrait" r:id="rId1"/>
  <headerFooter>
    <oddFooter>&amp;R&amp;P / &amp;N ページ</oddFooter>
  </headerFooter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2</xdr:col>
                    <xdr:colOff>69850</xdr:colOff>
                    <xdr:row>48</xdr:row>
                    <xdr:rowOff>0</xdr:rowOff>
                  </from>
                  <to>
                    <xdr:col>6</xdr:col>
                    <xdr:colOff>76200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15</xdr:col>
                    <xdr:colOff>69850</xdr:colOff>
                    <xdr:row>14</xdr:row>
                    <xdr:rowOff>0</xdr:rowOff>
                  </from>
                  <to>
                    <xdr:col>17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15</xdr:col>
                    <xdr:colOff>69850</xdr:colOff>
                    <xdr:row>15</xdr:row>
                    <xdr:rowOff>0</xdr:rowOff>
                  </from>
                  <to>
                    <xdr:col>17</xdr:col>
                    <xdr:colOff>38100</xdr:colOff>
                    <xdr:row>15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2</xdr:col>
                    <xdr:colOff>69850</xdr:colOff>
                    <xdr:row>49</xdr:row>
                    <xdr:rowOff>0</xdr:rowOff>
                  </from>
                  <to>
                    <xdr:col>4</xdr:col>
                    <xdr:colOff>107950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2</xdr:col>
                    <xdr:colOff>381000</xdr:colOff>
                    <xdr:row>50</xdr:row>
                    <xdr:rowOff>0</xdr:rowOff>
                  </from>
                  <to>
                    <xdr:col>7</xdr:col>
                    <xdr:colOff>12700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2</xdr:col>
                    <xdr:colOff>381000</xdr:colOff>
                    <xdr:row>51</xdr:row>
                    <xdr:rowOff>0</xdr:rowOff>
                  </from>
                  <to>
                    <xdr:col>5</xdr:col>
                    <xdr:colOff>203200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2</xdr:col>
                    <xdr:colOff>381000</xdr:colOff>
                    <xdr:row>52</xdr:row>
                    <xdr:rowOff>0</xdr:rowOff>
                  </from>
                  <to>
                    <xdr:col>5</xdr:col>
                    <xdr:colOff>203200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2</xdr:col>
                    <xdr:colOff>381000</xdr:colOff>
                    <xdr:row>53</xdr:row>
                    <xdr:rowOff>0</xdr:rowOff>
                  </from>
                  <to>
                    <xdr:col>7</xdr:col>
                    <xdr:colOff>12700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8</xdr:col>
                    <xdr:colOff>57150</xdr:colOff>
                    <xdr:row>49</xdr:row>
                    <xdr:rowOff>222250</xdr:rowOff>
                  </from>
                  <to>
                    <xdr:col>12</xdr:col>
                    <xdr:colOff>152400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2</xdr:col>
                    <xdr:colOff>57150</xdr:colOff>
                    <xdr:row>44</xdr:row>
                    <xdr:rowOff>0</xdr:rowOff>
                  </from>
                  <to>
                    <xdr:col>5</xdr:col>
                    <xdr:colOff>152400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6</xdr:col>
                    <xdr:colOff>57150</xdr:colOff>
                    <xdr:row>44</xdr:row>
                    <xdr:rowOff>0</xdr:rowOff>
                  </from>
                  <to>
                    <xdr:col>9</xdr:col>
                    <xdr:colOff>12700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6</xdr:col>
                    <xdr:colOff>69850</xdr:colOff>
                    <xdr:row>62</xdr:row>
                    <xdr:rowOff>12700</xdr:rowOff>
                  </from>
                  <to>
                    <xdr:col>8</xdr:col>
                    <xdr:colOff>107950</xdr:colOff>
                    <xdr:row>62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0</xdr:col>
                    <xdr:colOff>114300</xdr:colOff>
                    <xdr:row>83</xdr:row>
                    <xdr:rowOff>0</xdr:rowOff>
                  </from>
                  <to>
                    <xdr:col>6</xdr:col>
                    <xdr:colOff>133350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6</xdr:col>
                    <xdr:colOff>38100</xdr:colOff>
                    <xdr:row>83</xdr:row>
                    <xdr:rowOff>0</xdr:rowOff>
                  </from>
                  <to>
                    <xdr:col>8</xdr:col>
                    <xdr:colOff>69850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>
                  <from>
                    <xdr:col>8</xdr:col>
                    <xdr:colOff>184150</xdr:colOff>
                    <xdr:row>83</xdr:row>
                    <xdr:rowOff>0</xdr:rowOff>
                  </from>
                  <to>
                    <xdr:col>18</xdr:col>
                    <xdr:colOff>171450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defaultSize="0" autoFill="0" autoLine="0" autoPict="0">
                <anchor moveWithCells="1">
                  <from>
                    <xdr:col>8</xdr:col>
                    <xdr:colOff>57150</xdr:colOff>
                    <xdr:row>52</xdr:row>
                    <xdr:rowOff>0</xdr:rowOff>
                  </from>
                  <to>
                    <xdr:col>12</xdr:col>
                    <xdr:colOff>368300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Check Box 17">
              <controlPr defaultSize="0" autoFill="0" autoLine="0" autoPict="0">
                <anchor moveWithCells="1">
                  <from>
                    <xdr:col>8</xdr:col>
                    <xdr:colOff>69850</xdr:colOff>
                    <xdr:row>53</xdr:row>
                    <xdr:rowOff>88900</xdr:rowOff>
                  </from>
                  <to>
                    <xdr:col>14</xdr:col>
                    <xdr:colOff>209550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Check Box 18">
              <controlPr defaultSize="0" autoFill="0" autoLine="0" autoPict="0">
                <anchor moveWithCells="1">
                  <from>
                    <xdr:col>2</xdr:col>
                    <xdr:colOff>69850</xdr:colOff>
                    <xdr:row>55</xdr:row>
                    <xdr:rowOff>222250</xdr:rowOff>
                  </from>
                  <to>
                    <xdr:col>8</xdr:col>
                    <xdr:colOff>146050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Check Box 19">
              <controlPr defaultSize="0" autoFill="0" autoLine="0" autoPict="0">
                <anchor moveWithCells="1">
                  <from>
                    <xdr:col>11</xdr:col>
                    <xdr:colOff>69850</xdr:colOff>
                    <xdr:row>9</xdr:row>
                    <xdr:rowOff>12700</xdr:rowOff>
                  </from>
                  <to>
                    <xdr:col>13</xdr:col>
                    <xdr:colOff>38100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3" name="Check Box 20">
              <controlPr defaultSize="0" autoFill="0" autoLine="0" autoPict="0">
                <anchor moveWithCells="1">
                  <from>
                    <xdr:col>13</xdr:col>
                    <xdr:colOff>260350</xdr:colOff>
                    <xdr:row>9</xdr:row>
                    <xdr:rowOff>12700</xdr:rowOff>
                  </from>
                  <to>
                    <xdr:col>16</xdr:col>
                    <xdr:colOff>114300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4" name="Check Box 21">
              <controlPr defaultSize="0" autoFill="0" autoLine="0" autoPict="0">
                <anchor moveWithCells="1">
                  <from>
                    <xdr:col>16</xdr:col>
                    <xdr:colOff>222250</xdr:colOff>
                    <xdr:row>9</xdr:row>
                    <xdr:rowOff>12700</xdr:rowOff>
                  </from>
                  <to>
                    <xdr:col>18</xdr:col>
                    <xdr:colOff>241300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5" name="Check Box 22">
              <controlPr defaultSize="0" autoFill="0" autoLine="0" autoPict="0">
                <anchor moveWithCells="1">
                  <from>
                    <xdr:col>11</xdr:col>
                    <xdr:colOff>69850</xdr:colOff>
                    <xdr:row>11</xdr:row>
                    <xdr:rowOff>19050</xdr:rowOff>
                  </from>
                  <to>
                    <xdr:col>13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6" name="Check Box 23">
              <controlPr defaultSize="0" autoFill="0" autoLine="0" autoPict="0">
                <anchor moveWithCells="1">
                  <from>
                    <xdr:col>11</xdr:col>
                    <xdr:colOff>69850</xdr:colOff>
                    <xdr:row>12</xdr:row>
                    <xdr:rowOff>0</xdr:rowOff>
                  </from>
                  <to>
                    <xdr:col>13</xdr:col>
                    <xdr:colOff>38100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7" name="Check Box 24">
              <controlPr defaultSize="0" autoFill="0" autoLine="0" autoPict="0">
                <anchor moveWithCells="1">
                  <from>
                    <xdr:col>2</xdr:col>
                    <xdr:colOff>69850</xdr:colOff>
                    <xdr:row>11</xdr:row>
                    <xdr:rowOff>247650</xdr:rowOff>
                  </from>
                  <to>
                    <xdr:col>4</xdr:col>
                    <xdr:colOff>88900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8" name="Check Box 25">
              <controlPr defaultSize="0" autoFill="0" autoLine="0" autoPict="0">
                <anchor moveWithCells="1">
                  <from>
                    <xdr:col>3</xdr:col>
                    <xdr:colOff>228600</xdr:colOff>
                    <xdr:row>11</xdr:row>
                    <xdr:rowOff>247650</xdr:rowOff>
                  </from>
                  <to>
                    <xdr:col>6</xdr:col>
                    <xdr:colOff>127000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9" name="Check Box 26">
              <controlPr defaultSize="0" autoFill="0" autoLine="0" autoPict="0">
                <anchor moveWithCells="1">
                  <from>
                    <xdr:col>6</xdr:col>
                    <xdr:colOff>76200</xdr:colOff>
                    <xdr:row>11</xdr:row>
                    <xdr:rowOff>247650</xdr:rowOff>
                  </from>
                  <to>
                    <xdr:col>8</xdr:col>
                    <xdr:colOff>107950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30" name="Check Box 27">
              <controlPr defaultSize="0" autoFill="0" autoLine="0" autoPict="0">
                <anchor moveWithCells="1">
                  <from>
                    <xdr:col>8</xdr:col>
                    <xdr:colOff>57150</xdr:colOff>
                    <xdr:row>48</xdr:row>
                    <xdr:rowOff>12700</xdr:rowOff>
                  </from>
                  <to>
                    <xdr:col>11</xdr:col>
                    <xdr:colOff>304800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1" name="Check Box 28">
              <controlPr defaultSize="0" autoFill="0" autoLine="0" autoPict="0">
                <anchor moveWithCells="1">
                  <from>
                    <xdr:col>8</xdr:col>
                    <xdr:colOff>57150</xdr:colOff>
                    <xdr:row>49</xdr:row>
                    <xdr:rowOff>12700</xdr:rowOff>
                  </from>
                  <to>
                    <xdr:col>12</xdr:col>
                    <xdr:colOff>57150</xdr:colOff>
                    <xdr:row>50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2" name="Check Box 29">
              <controlPr defaultSize="0" autoFill="0" autoLine="0" autoPict="0">
                <anchor moveWithCells="1">
                  <from>
                    <xdr:col>14</xdr:col>
                    <xdr:colOff>19050</xdr:colOff>
                    <xdr:row>48</xdr:row>
                    <xdr:rowOff>0</xdr:rowOff>
                  </from>
                  <to>
                    <xdr:col>20</xdr:col>
                    <xdr:colOff>31750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3" name="Check Box 30">
              <controlPr defaultSize="0" autoFill="0" autoLine="0" autoPict="0">
                <anchor moveWithCells="1">
                  <from>
                    <xdr:col>14</xdr:col>
                    <xdr:colOff>19050</xdr:colOff>
                    <xdr:row>48</xdr:row>
                    <xdr:rowOff>228600</xdr:rowOff>
                  </from>
                  <to>
                    <xdr:col>20</xdr:col>
                    <xdr:colOff>31750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4" name="Check Box 31">
              <controlPr defaultSize="0" autoFill="0" autoLine="0" autoPict="0">
                <anchor moveWithCells="1">
                  <from>
                    <xdr:col>6</xdr:col>
                    <xdr:colOff>76200</xdr:colOff>
                    <xdr:row>60</xdr:row>
                    <xdr:rowOff>209550</xdr:rowOff>
                  </from>
                  <to>
                    <xdr:col>8</xdr:col>
                    <xdr:colOff>114300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5" name="Check Box 32">
              <controlPr defaultSize="0" autoFill="0" autoLine="0" autoPict="0">
                <anchor moveWithCells="1">
                  <from>
                    <xdr:col>7</xdr:col>
                    <xdr:colOff>342900</xdr:colOff>
                    <xdr:row>60</xdr:row>
                    <xdr:rowOff>209550</xdr:rowOff>
                  </from>
                  <to>
                    <xdr:col>10</xdr:col>
                    <xdr:colOff>31750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6" name="Check Box 33">
              <controlPr defaultSize="0" autoFill="0" autoLine="0" autoPict="0">
                <anchor moveWithCells="1">
                  <from>
                    <xdr:col>0</xdr:col>
                    <xdr:colOff>127000</xdr:colOff>
                    <xdr:row>58</xdr:row>
                    <xdr:rowOff>209550</xdr:rowOff>
                  </from>
                  <to>
                    <xdr:col>8</xdr:col>
                    <xdr:colOff>228600</xdr:colOff>
                    <xdr:row>61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7" name="Check Box 34">
              <controlPr defaultSize="0" autoFill="0" autoLine="0" autoPict="0">
                <anchor moveWithCells="1">
                  <from>
                    <xdr:col>7</xdr:col>
                    <xdr:colOff>342900</xdr:colOff>
                    <xdr:row>58</xdr:row>
                    <xdr:rowOff>222250</xdr:rowOff>
                  </from>
                  <to>
                    <xdr:col>17</xdr:col>
                    <xdr:colOff>152400</xdr:colOff>
                    <xdr:row>61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様式【入力用】</vt:lpstr>
      <vt:lpstr>記入例【入力用】</vt:lpstr>
      <vt:lpstr>様式【手書き用】</vt:lpstr>
      <vt:lpstr>記入例【手書き用】</vt:lpstr>
      <vt:lpstr>記入例【手書き用】!Print_Area</vt:lpstr>
      <vt:lpstr>記入例【入力用】!Print_Area</vt:lpstr>
      <vt:lpstr>様式【手書き用】!Print_Area</vt:lpstr>
      <vt:lpstr>様式【入力用】!Print_Area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0005384</cp:lastModifiedBy>
  <cp:lastPrinted>2026-03-17T03:43:43Z</cp:lastPrinted>
  <dcterms:created xsi:type="dcterms:W3CDTF">2015-09-10T02:46:31Z</dcterms:created>
  <dcterms:modified xsi:type="dcterms:W3CDTF">2026-06-25T05:34:18Z</dcterms:modified>
</cp:coreProperties>
</file>