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5.65.54\share\健康推進班共有\★感染症グループ\02 発生届・積極的疫学調査・就業制限\07　集団発生（社会福祉施設）\R7　集団発生（胃腸炎等）\様式修正\07　起案\"/>
    </mc:Choice>
  </mc:AlternateContent>
  <xr:revisionPtr revIDLastSave="0" documentId="13_ncr:1_{347E1B6E-CE2A-43CF-A34C-08593FFBF515}" xr6:coauthVersionLast="47" xr6:coauthVersionMax="47" xr10:uidLastSave="{00000000-0000-0000-0000-000000000000}"/>
  <bookViews>
    <workbookView xWindow="-120" yWindow="-120" windowWidth="29040" windowHeight="15720" xr2:uid="{5DE2B369-58D0-41D1-991F-B68293651AA7}"/>
  </bookViews>
  <sheets>
    <sheet name="様式【入力用】" sheetId="1" r:id="rId1"/>
    <sheet name="記入例【入力用】" sheetId="3" r:id="rId2"/>
    <sheet name="様式【手書き用】" sheetId="2" r:id="rId3"/>
    <sheet name="記入例 【手書き用)" sheetId="4" r:id="rId4"/>
  </sheets>
  <definedNames>
    <definedName name="_xlnm.Print_Area" localSheetId="3">'記入例 【手書き用)'!$A$1:$T$90</definedName>
    <definedName name="_xlnm.Print_Area" localSheetId="1">記入例【入力用】!$A$1:$T$90</definedName>
    <definedName name="_xlnm.Print_Area" localSheetId="2">様式【手書き用】!$A$1:$T$90</definedName>
    <definedName name="_xlnm.Print_Area" localSheetId="0">様式【入力用】!$A$1:$T$90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4" l="1"/>
  <c r="M22" i="4"/>
  <c r="M23" i="4"/>
  <c r="M24" i="4"/>
  <c r="K40" i="4"/>
  <c r="J40" i="4"/>
  <c r="I40" i="4"/>
  <c r="M39" i="4"/>
  <c r="C39" i="4"/>
  <c r="M38" i="4"/>
  <c r="C38" i="4"/>
  <c r="M37" i="4"/>
  <c r="J36" i="4"/>
  <c r="I36" i="4"/>
  <c r="H36" i="4"/>
  <c r="H40" i="4" s="1"/>
  <c r="G36" i="4"/>
  <c r="G40" i="4" s="1"/>
  <c r="F36" i="4"/>
  <c r="M36" i="4" s="1"/>
  <c r="D36" i="4"/>
  <c r="D40" i="4" s="1"/>
  <c r="C36" i="4"/>
  <c r="C40" i="4" s="1"/>
  <c r="F40" i="4" l="1"/>
  <c r="M40" i="4" s="1"/>
  <c r="L40" i="3"/>
  <c r="K40" i="3"/>
  <c r="M39" i="3"/>
  <c r="C39" i="3"/>
  <c r="M38" i="3"/>
  <c r="C38" i="3"/>
  <c r="M37" i="3"/>
  <c r="L36" i="3"/>
  <c r="K36" i="3"/>
  <c r="J36" i="3"/>
  <c r="J40" i="3" s="1"/>
  <c r="I36" i="3"/>
  <c r="I40" i="3" s="1"/>
  <c r="H36" i="3"/>
  <c r="H40" i="3" s="1"/>
  <c r="G36" i="3"/>
  <c r="G40" i="3" s="1"/>
  <c r="F36" i="3"/>
  <c r="F40" i="3" s="1"/>
  <c r="D36" i="3"/>
  <c r="D40" i="3" s="1"/>
  <c r="C36" i="3"/>
  <c r="M35" i="3"/>
  <c r="O35" i="3" s="1"/>
  <c r="O34" i="3"/>
  <c r="M34" i="3"/>
  <c r="M33" i="3"/>
  <c r="O33" i="3" s="1"/>
  <c r="M32" i="3"/>
  <c r="O32" i="3" s="1"/>
  <c r="M31" i="3"/>
  <c r="O31" i="3" s="1"/>
  <c r="M30" i="3"/>
  <c r="O30" i="3" s="1"/>
  <c r="M29" i="3"/>
  <c r="O29" i="3" s="1"/>
  <c r="O28" i="3"/>
  <c r="M28" i="3"/>
  <c r="M27" i="3"/>
  <c r="O27" i="3" s="1"/>
  <c r="M26" i="3"/>
  <c r="O26" i="3" s="1"/>
  <c r="M25" i="3"/>
  <c r="O25" i="3" s="1"/>
  <c r="M24" i="3"/>
  <c r="O24" i="3" s="1"/>
  <c r="M23" i="3"/>
  <c r="O23" i="3" s="1"/>
  <c r="M22" i="3"/>
  <c r="O22" i="3" s="1"/>
  <c r="M21" i="3"/>
  <c r="O21" i="3" s="1"/>
  <c r="M37" i="1"/>
  <c r="G36" i="1"/>
  <c r="H36" i="1"/>
  <c r="I36" i="1"/>
  <c r="J36" i="1"/>
  <c r="K36" i="1"/>
  <c r="L36" i="1"/>
  <c r="F36" i="1"/>
  <c r="F40" i="1" s="1"/>
  <c r="D36" i="1"/>
  <c r="C36" i="1"/>
  <c r="M32" i="1"/>
  <c r="O32" i="1" s="1"/>
  <c r="M34" i="1"/>
  <c r="O34" i="1" s="1"/>
  <c r="M35" i="1"/>
  <c r="O35" i="1" s="1"/>
  <c r="M22" i="1"/>
  <c r="O22" i="1" s="1"/>
  <c r="M21" i="1"/>
  <c r="O21" i="1" s="1"/>
  <c r="M33" i="1"/>
  <c r="O33" i="1" s="1"/>
  <c r="M31" i="1"/>
  <c r="O31" i="1" s="1"/>
  <c r="M30" i="1"/>
  <c r="O30" i="1" s="1"/>
  <c r="M29" i="1"/>
  <c r="O29" i="1" s="1"/>
  <c r="M28" i="1"/>
  <c r="O28" i="1" s="1"/>
  <c r="M27" i="1"/>
  <c r="O27" i="1" s="1"/>
  <c r="M26" i="1"/>
  <c r="O26" i="1" s="1"/>
  <c r="M25" i="1"/>
  <c r="O25" i="1" s="1"/>
  <c r="M24" i="1"/>
  <c r="O24" i="1" s="1"/>
  <c r="M39" i="1"/>
  <c r="C39" i="1"/>
  <c r="M38" i="1"/>
  <c r="C38" i="1"/>
  <c r="M23" i="1"/>
  <c r="O23" i="1" s="1"/>
  <c r="M40" i="3" l="1"/>
  <c r="M36" i="3"/>
  <c r="O36" i="3" s="1"/>
  <c r="O39" i="3"/>
  <c r="C40" i="3"/>
  <c r="O38" i="3"/>
  <c r="O39" i="1"/>
  <c r="M36" i="1"/>
  <c r="O36" i="1" s="1"/>
  <c r="C40" i="1"/>
  <c r="O38" i="1"/>
  <c r="D40" i="1"/>
  <c r="G40" i="1"/>
  <c r="L40" i="1"/>
  <c r="H40" i="1"/>
  <c r="J40" i="1"/>
  <c r="K40" i="1"/>
  <c r="I40" i="1"/>
  <c r="O40" i="3" l="1"/>
  <c r="M40" i="1"/>
  <c r="O40" i="1" s="1"/>
</calcChain>
</file>

<file path=xl/sharedStrings.xml><?xml version="1.0" encoding="utf-8"?>
<sst xmlns="http://schemas.openxmlformats.org/spreadsheetml/2006/main" count="350" uniqueCount="76">
  <si>
    <t>社会福祉施設等における感染症等発生報告書【入所施設】</t>
    <rPh sb="0" eb="4">
      <t>シャカイフクシ</t>
    </rPh>
    <rPh sb="4" eb="6">
      <t>シセツ</t>
    </rPh>
    <rPh sb="6" eb="7">
      <t>ナド</t>
    </rPh>
    <rPh sb="11" eb="14">
      <t>カンセンショウ</t>
    </rPh>
    <rPh sb="14" eb="15">
      <t>ナド</t>
    </rPh>
    <rPh sb="15" eb="17">
      <t>ハッセイ</t>
    </rPh>
    <rPh sb="17" eb="19">
      <t>ホウコク</t>
    </rPh>
    <rPh sb="19" eb="20">
      <t>ショ</t>
    </rPh>
    <rPh sb="21" eb="23">
      <t>ニュウショ</t>
    </rPh>
    <rPh sb="23" eb="25">
      <t>シセツ</t>
    </rPh>
    <phoneticPr fontId="2"/>
  </si>
  <si>
    <t>施設名称</t>
    <rPh sb="0" eb="2">
      <t>シセツ</t>
    </rPh>
    <rPh sb="2" eb="4">
      <t>メイショウ</t>
    </rPh>
    <phoneticPr fontId="2"/>
  </si>
  <si>
    <t>報告日</t>
    <rPh sb="0" eb="2">
      <t>ホウコク</t>
    </rPh>
    <rPh sb="2" eb="3">
      <t>ヒ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</si>
  <si>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</si>
  <si>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</si>
  <si>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</si>
  <si>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</si>
  <si>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施設代表者</t>
    <phoneticPr fontId="2"/>
  </si>
  <si>
    <t>発生日時</t>
    <rPh sb="0" eb="2">
      <t>ハッセイ</t>
    </rPh>
    <rPh sb="2" eb="4">
      <t>ニチジ</t>
    </rPh>
    <phoneticPr fontId="2"/>
  </si>
  <si>
    <t>時頃</t>
    <rPh sb="0" eb="1">
      <t>ジ</t>
    </rPh>
    <rPh sb="1" eb="2">
      <t>コロ</t>
    </rPh>
    <phoneticPr fontId="2"/>
  </si>
  <si>
    <t>報告者</t>
    <rPh sb="0" eb="3">
      <t>ホウコクシャ</t>
    </rPh>
    <phoneticPr fontId="2"/>
  </si>
  <si>
    <t>電話番号</t>
    <rPh sb="0" eb="2">
      <t>デンワ</t>
    </rPh>
    <rPh sb="2" eb="4">
      <t>バンゴウ</t>
    </rPh>
    <phoneticPr fontId="2"/>
  </si>
  <si>
    <t xml:space="preserve">住所 </t>
    <rPh sb="0" eb="2">
      <t>ジュウショ</t>
    </rPh>
    <phoneticPr fontId="2"/>
  </si>
  <si>
    <t>ＦＡＸ</t>
    <phoneticPr fontId="2"/>
  </si>
  <si>
    <t>メールアドレス</t>
    <phoneticPr fontId="2"/>
  </si>
  <si>
    <t>施設利用者数</t>
    <rPh sb="0" eb="2">
      <t>シセツ</t>
    </rPh>
    <rPh sb="2" eb="5">
      <t>リヨウシャ</t>
    </rPh>
    <rPh sb="5" eb="6">
      <t>カズ</t>
    </rPh>
    <phoneticPr fontId="2"/>
  </si>
  <si>
    <t>〇入所者数</t>
    <rPh sb="1" eb="4">
      <t>ニュウショシャ</t>
    </rPh>
    <rPh sb="4" eb="5">
      <t>スウ</t>
    </rPh>
    <phoneticPr fontId="2"/>
  </si>
  <si>
    <t xml:space="preserve"> ：</t>
    <phoneticPr fontId="2"/>
  </si>
  <si>
    <t>名</t>
    <rPh sb="0" eb="1">
      <t>メイ</t>
    </rPh>
    <phoneticPr fontId="2"/>
  </si>
  <si>
    <t>施設職員のうち
医療従事者</t>
    <rPh sb="0" eb="2">
      <t>シセツ</t>
    </rPh>
    <rPh sb="2" eb="4">
      <t>ショクイン</t>
    </rPh>
    <rPh sb="8" eb="10">
      <t>イリョウ</t>
    </rPh>
    <rPh sb="10" eb="13">
      <t>ジュウジシャ</t>
    </rPh>
    <phoneticPr fontId="2"/>
  </si>
  <si>
    <t>〇通所者数</t>
    <rPh sb="1" eb="4">
      <t>ツウショシャ</t>
    </rPh>
    <rPh sb="4" eb="5">
      <t>スウ</t>
    </rPh>
    <phoneticPr fontId="2"/>
  </si>
  <si>
    <t>感染症対策向上加算</t>
    <rPh sb="0" eb="3">
      <t>カンセンショウ</t>
    </rPh>
    <rPh sb="3" eb="5">
      <t>タイサク</t>
    </rPh>
    <rPh sb="5" eb="7">
      <t>コウジョウ</t>
    </rPh>
    <rPh sb="7" eb="9">
      <t>カサン</t>
    </rPh>
    <phoneticPr fontId="2"/>
  </si>
  <si>
    <t>職員数</t>
    <rPh sb="0" eb="2">
      <t>ショクイン</t>
    </rPh>
    <rPh sb="2" eb="3">
      <t>スウ</t>
    </rPh>
    <phoneticPr fontId="2"/>
  </si>
  <si>
    <t>〇職員数</t>
    <rPh sb="1" eb="3">
      <t>ショクイン</t>
    </rPh>
    <rPh sb="3" eb="4">
      <t>スウ</t>
    </rPh>
    <phoneticPr fontId="2"/>
  </si>
  <si>
    <t>医療機関から感染対策の指導・助言をもらっているか</t>
    <rPh sb="0" eb="4">
      <t>イリョウキカン</t>
    </rPh>
    <rPh sb="6" eb="10">
      <t>カンセンタイサク</t>
    </rPh>
    <rPh sb="11" eb="13">
      <t>シドウ</t>
    </rPh>
    <rPh sb="14" eb="16">
      <t>ジョゲン</t>
    </rPh>
    <phoneticPr fontId="2"/>
  </si>
  <si>
    <t>病院名（</t>
    <rPh sb="0" eb="3">
      <t>ビョウインメイ</t>
    </rPh>
    <phoneticPr fontId="2"/>
  </si>
  <si>
    <t>）</t>
    <phoneticPr fontId="2"/>
  </si>
  <si>
    <t>感染症名</t>
    <rPh sb="0" eb="3">
      <t>カンセンショウ</t>
    </rPh>
    <rPh sb="3" eb="4">
      <t>メイ</t>
    </rPh>
    <phoneticPr fontId="2"/>
  </si>
  <si>
    <t>この感染症
における
報告回数</t>
    <rPh sb="2" eb="5">
      <t>カンセンショウ</t>
    </rPh>
    <rPh sb="11" eb="13">
      <t>ホウコク</t>
    </rPh>
    <rPh sb="13" eb="15">
      <t>カイスウ</t>
    </rPh>
    <phoneticPr fontId="2"/>
  </si>
  <si>
    <t>（</t>
    <phoneticPr fontId="2"/>
  </si>
  <si>
    <t>病棟・フロアー名</t>
    <rPh sb="0" eb="2">
      <t>ビョウトウ</t>
    </rPh>
    <rPh sb="7" eb="8">
      <t>メイ</t>
    </rPh>
    <phoneticPr fontId="2"/>
  </si>
  <si>
    <t>a.在籍　　者数</t>
    <rPh sb="2" eb="4">
      <t>ザイセキ</t>
    </rPh>
    <rPh sb="6" eb="7">
      <t>シャ</t>
    </rPh>
    <rPh sb="7" eb="8">
      <t>スウ</t>
    </rPh>
    <phoneticPr fontId="2"/>
  </si>
  <si>
    <t>b.先週
までの
発症者
合計</t>
    <rPh sb="2" eb="4">
      <t>センシュウ</t>
    </rPh>
    <rPh sb="9" eb="12">
      <t>ハッショウシャ</t>
    </rPh>
    <rPh sb="13" eb="15">
      <t>ゴウケイ</t>
    </rPh>
    <phoneticPr fontId="2"/>
  </si>
  <si>
    <t>今週の
c.新規
発症者合計</t>
    <rPh sb="0" eb="2">
      <t>コンシュウ</t>
    </rPh>
    <rPh sb="6" eb="8">
      <t>シンキ</t>
    </rPh>
    <rPh sb="9" eb="12">
      <t>ハッショウシャ</t>
    </rPh>
    <rPh sb="12" eb="14">
      <t>ゴウケイ</t>
    </rPh>
    <phoneticPr fontId="2"/>
  </si>
  <si>
    <t>備考</t>
    <rPh sb="0" eb="2">
      <t>ビコウ</t>
    </rPh>
    <phoneticPr fontId="2"/>
  </si>
  <si>
    <t>利用者合計</t>
    <rPh sb="0" eb="3">
      <t>リヨウシャ</t>
    </rPh>
    <rPh sb="3" eb="5">
      <t>ゴウケイ</t>
    </rPh>
    <phoneticPr fontId="2"/>
  </si>
  <si>
    <t>(再掲)入院・重症者数</t>
    <rPh sb="1" eb="3">
      <t>サイケイ</t>
    </rPh>
    <rPh sb="4" eb="6">
      <t>ニュウイン</t>
    </rPh>
    <rPh sb="7" eb="10">
      <t>ジュウショウシャ</t>
    </rPh>
    <rPh sb="10" eb="11">
      <t>カズ</t>
    </rPh>
    <phoneticPr fontId="2"/>
  </si>
  <si>
    <t>職　　　員</t>
    <rPh sb="0" eb="1">
      <t>ショク</t>
    </rPh>
    <rPh sb="4" eb="5">
      <t>イン</t>
    </rPh>
    <phoneticPr fontId="2"/>
  </si>
  <si>
    <t>調理従事者(別掲)</t>
    <rPh sb="0" eb="2">
      <t>チョウリ</t>
    </rPh>
    <rPh sb="2" eb="5">
      <t>ジュウジシャ</t>
    </rPh>
    <rPh sb="6" eb="8">
      <t>ベッケイ</t>
    </rPh>
    <phoneticPr fontId="2"/>
  </si>
  <si>
    <t>合計</t>
    <rPh sb="0" eb="2">
      <t>ゴウケイ</t>
    </rPh>
    <phoneticPr fontId="2"/>
  </si>
  <si>
    <t>感染が広がった要因と思われること
（集団行事など）</t>
    <rPh sb="0" eb="2">
      <t>カンセン</t>
    </rPh>
    <rPh sb="3" eb="4">
      <t>ヒロ</t>
    </rPh>
    <rPh sb="7" eb="9">
      <t>ヨウイン</t>
    </rPh>
    <rPh sb="10" eb="11">
      <t>オモ</t>
    </rPh>
    <rPh sb="18" eb="20">
      <t>シュウダン</t>
    </rPh>
    <rPh sb="20" eb="22">
      <t>ギョウジ</t>
    </rPh>
    <phoneticPr fontId="2"/>
  </si>
  <si>
    <t>（いつ）</t>
    <phoneticPr fontId="2"/>
  </si>
  <si>
    <t>（内容）</t>
    <rPh sb="1" eb="3">
      <t>ナイヨウ</t>
    </rPh>
    <phoneticPr fontId="2"/>
  </si>
  <si>
    <t>給食状況</t>
    <rPh sb="0" eb="2">
      <t>キュウショク</t>
    </rPh>
    <rPh sb="2" eb="4">
      <t>ジョウキョウ</t>
    </rPh>
    <phoneticPr fontId="2"/>
  </si>
  <si>
    <t>実施している
感染対策</t>
    <rPh sb="0" eb="2">
      <t>ジッシ</t>
    </rPh>
    <rPh sb="7" eb="11">
      <t>カンセンタイサク</t>
    </rPh>
    <phoneticPr fontId="2"/>
  </si>
  <si>
    <t>（対策開始日）</t>
    <rPh sb="1" eb="3">
      <t>タイサク</t>
    </rPh>
    <rPh sb="3" eb="5">
      <t>カイシ</t>
    </rPh>
    <rPh sb="5" eb="6">
      <t>ヒ</t>
    </rPh>
    <phoneticPr fontId="2"/>
  </si>
  <si>
    <t>　　感染対策に関する困り事・質問</t>
    <rPh sb="2" eb="4">
      <t>カンセン</t>
    </rPh>
    <rPh sb="4" eb="6">
      <t>タイサク</t>
    </rPh>
    <rPh sb="7" eb="8">
      <t>カン</t>
    </rPh>
    <rPh sb="10" eb="11">
      <t>コマ</t>
    </rPh>
    <rPh sb="12" eb="13">
      <t>コト</t>
    </rPh>
    <rPh sb="14" eb="16">
      <t>シツモン</t>
    </rPh>
    <phoneticPr fontId="2"/>
  </si>
  <si>
    <t>内容（</t>
    <rPh sb="0" eb="2">
      <t>ナイヨウ</t>
    </rPh>
    <phoneticPr fontId="2"/>
  </si>
  <si>
    <t>　　保健所の施設訪問による感染対策の相談</t>
    <phoneticPr fontId="2"/>
  </si>
  <si>
    <t>★保健所記入欄★</t>
    <rPh sb="1" eb="4">
      <t>ホケンジョ</t>
    </rPh>
    <rPh sb="4" eb="7">
      <t>キニュウラン</t>
    </rPh>
    <phoneticPr fontId="2"/>
  </si>
  <si>
    <t>　</t>
    <phoneticPr fontId="2"/>
  </si>
  <si>
    <t>　備考：</t>
    <rPh sb="1" eb="3">
      <t>ビコウ</t>
    </rPh>
    <phoneticPr fontId="2"/>
  </si>
  <si>
    <t>)回目</t>
    <rPh sb="1" eb="3">
      <t>カイメ</t>
    </rPh>
    <phoneticPr fontId="2"/>
  </si>
  <si>
    <t>◆ 利用者及び職員の発症者数を入力ください。</t>
    <rPh sb="2" eb="5">
      <t>リヨウシャ</t>
    </rPh>
    <rPh sb="5" eb="6">
      <t>オヨ</t>
    </rPh>
    <rPh sb="7" eb="9">
      <t>ショクイン</t>
    </rPh>
    <rPh sb="10" eb="13">
      <t>ハッショウシャ</t>
    </rPh>
    <rPh sb="13" eb="14">
      <t>カズ</t>
    </rPh>
    <rPh sb="15" eb="17">
      <t>ニュウリョク</t>
    </rPh>
    <phoneticPr fontId="2"/>
  </si>
  <si>
    <t>南部保健所 感染症担当あて（FAX：098-888-1348　メール：nanbu-kansen@pref.okinawa.lg.jp）</t>
    <phoneticPr fontId="2"/>
  </si>
  <si>
    <t>月　日</t>
    <rPh sb="0" eb="1">
      <t>ガツ</t>
    </rPh>
    <rPh sb="2" eb="3">
      <t>ニチ</t>
    </rPh>
    <phoneticPr fontId="2"/>
  </si>
  <si>
    <r>
      <t>〇</t>
    </r>
    <r>
      <rPr>
        <sz val="8"/>
        <color theme="1"/>
        <rFont val="ＭＳ Ｐゴシック"/>
        <family val="3"/>
        <charset val="128"/>
      </rPr>
      <t xml:space="preserve">調理従事者(別掲)  </t>
    </r>
    <r>
      <rPr>
        <sz val="9"/>
        <color theme="1"/>
        <rFont val="ＭＳ Ｐゴシック"/>
        <family val="3"/>
        <charset val="128"/>
      </rPr>
      <t>：</t>
    </r>
    <rPh sb="1" eb="3">
      <t>チョウリ</t>
    </rPh>
    <rPh sb="3" eb="6">
      <t>ジュウジシャ</t>
    </rPh>
    <rPh sb="7" eb="9">
      <t>ベッケイ</t>
    </rPh>
    <phoneticPr fontId="2"/>
  </si>
  <si>
    <r>
      <t>c.発症状況（　※毎日の</t>
    </r>
    <r>
      <rPr>
        <b/>
        <u/>
        <sz val="9"/>
        <color theme="1"/>
        <rFont val="ＭＳ Ｐゴシック"/>
        <family val="3"/>
        <charset val="128"/>
      </rPr>
      <t>新たな発症者数</t>
    </r>
    <r>
      <rPr>
        <sz val="9"/>
        <color theme="1"/>
        <rFont val="ＭＳ Ｐゴシック"/>
        <family val="3"/>
        <charset val="128"/>
      </rPr>
      <t>　）</t>
    </r>
    <rPh sb="15" eb="18">
      <t>ハッショウシャ</t>
    </rPh>
    <phoneticPr fontId="2"/>
  </si>
  <si>
    <r>
      <t xml:space="preserve">発症率(%)
</t>
    </r>
    <r>
      <rPr>
        <sz val="7"/>
        <color theme="1"/>
        <rFont val="ＭＳ Ｐゴシック"/>
        <family val="3"/>
        <charset val="128"/>
      </rPr>
      <t>(b+c)/a</t>
    </r>
    <r>
      <rPr>
        <sz val="6"/>
        <color theme="1"/>
        <rFont val="ＭＳ Ｐゴシック"/>
        <family val="3"/>
        <charset val="128"/>
      </rPr>
      <t xml:space="preserve">
自動計算</t>
    </r>
    <rPh sb="0" eb="3">
      <t>ハッショウリツ</t>
    </rPh>
    <rPh sb="15" eb="19">
      <t>ジドウケイサン</t>
    </rPh>
    <phoneticPr fontId="2"/>
  </si>
  <si>
    <r>
      <t>※赤いセルは自動計算となっているので数字や文字を</t>
    </r>
    <r>
      <rPr>
        <b/>
        <u/>
        <sz val="9"/>
        <color theme="1"/>
        <rFont val="ＭＳ Ｐゴシック"/>
        <family val="3"/>
        <charset val="128"/>
      </rPr>
      <t>入力しないでください</t>
    </r>
    <r>
      <rPr>
        <u/>
        <sz val="9"/>
        <color theme="1"/>
        <rFont val="ＭＳ Ｐゴシック"/>
        <family val="3"/>
        <charset val="128"/>
      </rPr>
      <t>。</t>
    </r>
    <rPh sb="1" eb="2">
      <t>アカ</t>
    </rPh>
    <rPh sb="6" eb="10">
      <t>ジドウケイサン</t>
    </rPh>
    <rPh sb="18" eb="20">
      <t>スウジ</t>
    </rPh>
    <rPh sb="21" eb="23">
      <t>モジ</t>
    </rPh>
    <rPh sb="24" eb="26">
      <t>ニュウリョク</t>
    </rPh>
    <phoneticPr fontId="2"/>
  </si>
  <si>
    <t>南部　花子</t>
    <rPh sb="0" eb="2">
      <t>ナンブ</t>
    </rPh>
    <rPh sb="3" eb="5">
      <t>ハナコ</t>
    </rPh>
    <phoneticPr fontId="2"/>
  </si>
  <si>
    <t>南部　太郎</t>
    <rPh sb="0" eb="2">
      <t>ナンブ</t>
    </rPh>
    <rPh sb="3" eb="5">
      <t>タロウ</t>
    </rPh>
    <phoneticPr fontId="2"/>
  </si>
  <si>
    <t>南風原町〇〇〇</t>
    <rPh sb="0" eb="4">
      <t>ハエバルチョウ</t>
    </rPh>
    <phoneticPr fontId="2"/>
  </si>
  <si>
    <t>000-000-0000</t>
    <phoneticPr fontId="2"/>
  </si>
  <si>
    <t>000@00000000</t>
    <phoneticPr fontId="2"/>
  </si>
  <si>
    <t>A病院</t>
    <rPh sb="1" eb="3">
      <t>ビョウイン</t>
    </rPh>
    <phoneticPr fontId="2"/>
  </si>
  <si>
    <t>インフルエンザA</t>
    <phoneticPr fontId="2"/>
  </si>
  <si>
    <t>１F・男性棟</t>
    <rPh sb="3" eb="5">
      <t>ダンセイ</t>
    </rPh>
    <rPh sb="5" eb="6">
      <t>トウ</t>
    </rPh>
    <phoneticPr fontId="2"/>
  </si>
  <si>
    <t>１F・女性棟</t>
    <rPh sb="3" eb="6">
      <t>ジョセイトウ</t>
    </rPh>
    <phoneticPr fontId="2"/>
  </si>
  <si>
    <t>２F・男性棟</t>
    <rPh sb="3" eb="6">
      <t>ダンセイトウ</t>
    </rPh>
    <phoneticPr fontId="2"/>
  </si>
  <si>
    <t>２F・女性棟</t>
    <rPh sb="3" eb="6">
      <t>ジョセイトウ</t>
    </rPh>
    <phoneticPr fontId="2"/>
  </si>
  <si>
    <t>①4月１日
②4月３日</t>
    <rPh sb="2" eb="3">
      <t>ガツ</t>
    </rPh>
    <rPh sb="4" eb="5">
      <t>ニチ</t>
    </rPh>
    <rPh sb="8" eb="9">
      <t>ガツ</t>
    </rPh>
    <rPh sb="10" eb="11">
      <t>ニチ</t>
    </rPh>
    <phoneticPr fontId="2"/>
  </si>
  <si>
    <t>①１F男性棟：換気のない部屋でカラオケレク。初発例も参加。
②１F男性棟担当職員（4/3発症）がヘルプで２F男性棟利用者（4/5発症）のケアに入った。</t>
    <rPh sb="3" eb="5">
      <t>ダンセイ</t>
    </rPh>
    <rPh sb="5" eb="6">
      <t>トウ</t>
    </rPh>
    <rPh sb="7" eb="9">
      <t>カンキ</t>
    </rPh>
    <rPh sb="12" eb="14">
      <t>ヘヤ</t>
    </rPh>
    <rPh sb="22" eb="25">
      <t>ショハツレイ</t>
    </rPh>
    <rPh sb="26" eb="28">
      <t>サンカ</t>
    </rPh>
    <rPh sb="33" eb="36">
      <t>ダンセイトウ</t>
    </rPh>
    <rPh sb="36" eb="40">
      <t>タントウショクイン</t>
    </rPh>
    <rPh sb="44" eb="46">
      <t>ハッショウ</t>
    </rPh>
    <rPh sb="54" eb="57">
      <t>ダンセイトウ</t>
    </rPh>
    <rPh sb="57" eb="60">
      <t>リヨウシャ</t>
    </rPh>
    <rPh sb="64" eb="66">
      <t>ハッショウ</t>
    </rPh>
    <rPh sb="71" eb="72">
      <t>ハイ</t>
    </rPh>
    <phoneticPr fontId="2"/>
  </si>
  <si>
    <t>複数の居室に発症者がいるときのゾーニング方法</t>
    <rPh sb="0" eb="2">
      <t>フクスウ</t>
    </rPh>
    <rPh sb="3" eb="5">
      <t>キョシツ</t>
    </rPh>
    <rPh sb="6" eb="9">
      <t>ハッショウシャ</t>
    </rPh>
    <rPh sb="20" eb="22">
      <t>ホウホウ</t>
    </rPh>
    <phoneticPr fontId="2"/>
  </si>
  <si>
    <t>ゾーニングやPPEの着脱手順が適切か</t>
    <rPh sb="10" eb="12">
      <t>チャクダツ</t>
    </rPh>
    <rPh sb="12" eb="14">
      <t>テジュン</t>
    </rPh>
    <rPh sb="15" eb="17">
      <t>テキセツ</t>
    </rPh>
    <phoneticPr fontId="2"/>
  </si>
  <si>
    <t>特別養護老人ホーム〇〇</t>
    <rPh sb="0" eb="6">
      <t>トクベツヨウゴロウジン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</si>
</sst>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4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u/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u/>
      <sz val="9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trike/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323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2" borderId="41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2" fillId="3" borderId="10" xfId="0" applyFont="1" applyFill="1" applyBorder="1">
      <alignment vertical="center"/>
    </xf>
    <xf numFmtId="0" fontId="12" fillId="3" borderId="10" xfId="0" applyFont="1" applyFill="1" applyBorder="1" applyAlignment="1">
      <alignment horizontal="center" vertical="center"/>
    </xf>
    <xf numFmtId="0" fontId="6" fillId="3" borderId="8" xfId="0" applyFont="1" applyFill="1" applyBorder="1">
      <alignment vertical="center"/>
    </xf>
    <xf numFmtId="0" fontId="12" fillId="3" borderId="36" xfId="0" applyFont="1" applyFill="1" applyBorder="1">
      <alignment vertical="center"/>
    </xf>
    <xf numFmtId="0" fontId="12" fillId="3" borderId="37" xfId="0" applyFont="1" applyFill="1" applyBorder="1">
      <alignment vertical="center"/>
    </xf>
    <xf numFmtId="0" fontId="6" fillId="3" borderId="15" xfId="0" applyFont="1" applyFill="1" applyBorder="1">
      <alignment vertical="center"/>
    </xf>
    <xf numFmtId="0" fontId="12" fillId="3" borderId="33" xfId="0" applyFont="1" applyFill="1" applyBorder="1">
      <alignment vertical="center"/>
    </xf>
    <xf numFmtId="0" fontId="12" fillId="3" borderId="34" xfId="0" applyFont="1" applyFill="1" applyBorder="1">
      <alignment vertical="center"/>
    </xf>
    <xf numFmtId="0" fontId="6" fillId="3" borderId="41" xfId="0" applyFont="1" applyFill="1" applyBorder="1" applyAlignment="1">
      <alignment horizontal="center" vertical="center"/>
    </xf>
    <xf numFmtId="0" fontId="12" fillId="3" borderId="56" xfId="0" applyFont="1" applyFill="1" applyBorder="1" applyAlignment="1">
      <alignment horizontal="center" vertical="center"/>
    </xf>
    <xf numFmtId="0" fontId="12" fillId="3" borderId="57" xfId="0" applyFont="1" applyFill="1" applyBorder="1" applyAlignment="1">
      <alignment horizontal="center" vertical="center"/>
    </xf>
    <xf numFmtId="0" fontId="12" fillId="3" borderId="58" xfId="0" applyFont="1" applyFill="1" applyBorder="1" applyAlignment="1">
      <alignment horizontal="center" vertical="center"/>
    </xf>
    <xf numFmtId="0" fontId="6" fillId="3" borderId="46" xfId="0" applyFont="1" applyFill="1" applyBorder="1">
      <alignment vertical="center"/>
    </xf>
    <xf numFmtId="0" fontId="12" fillId="3" borderId="33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9" fillId="3" borderId="44" xfId="0" applyFont="1" applyFill="1" applyBorder="1" applyAlignment="1">
      <alignment horizontal="center" vertical="center"/>
    </xf>
    <xf numFmtId="0" fontId="17" fillId="3" borderId="4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4" xfId="0" applyFont="1" applyFill="1" applyBorder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>
      <alignment vertical="center"/>
    </xf>
    <xf numFmtId="49" fontId="3" fillId="3" borderId="3" xfId="0" applyNumberFormat="1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0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3" xfId="0" applyFont="1" applyFill="1" applyBorder="1">
      <alignment vertical="center"/>
    </xf>
    <xf numFmtId="0" fontId="3" fillId="3" borderId="13" xfId="0" applyFont="1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horizontal="left" vertical="center"/>
    </xf>
    <xf numFmtId="0" fontId="3" fillId="3" borderId="0" xfId="0" applyFont="1" applyFill="1">
      <alignment vertical="center"/>
    </xf>
    <xf numFmtId="0" fontId="3" fillId="3" borderId="7" xfId="0" applyFont="1" applyFill="1" applyBorder="1">
      <alignment vertical="center"/>
    </xf>
    <xf numFmtId="0" fontId="3" fillId="3" borderId="2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49" fontId="3" fillId="3" borderId="24" xfId="0" applyNumberFormat="1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right" vertical="center"/>
    </xf>
    <xf numFmtId="0" fontId="3" fillId="3" borderId="11" xfId="0" applyFont="1" applyFill="1" applyBorder="1">
      <alignment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6" xfId="0" applyFont="1" applyFill="1" applyBorder="1">
      <alignment vertical="center"/>
    </xf>
    <xf numFmtId="0" fontId="3" fillId="3" borderId="27" xfId="0" applyFont="1" applyFill="1" applyBorder="1">
      <alignment vertical="center"/>
    </xf>
    <xf numFmtId="0" fontId="3" fillId="3" borderId="30" xfId="0" applyFont="1" applyFill="1" applyBorder="1">
      <alignment vertical="center"/>
    </xf>
    <xf numFmtId="0" fontId="3" fillId="3" borderId="30" xfId="0" applyFont="1" applyFill="1" applyBorder="1" applyAlignment="1">
      <alignment horizontal="right" vertical="center"/>
    </xf>
    <xf numFmtId="0" fontId="3" fillId="3" borderId="31" xfId="0" applyFont="1" applyFill="1" applyBorder="1">
      <alignment vertical="center"/>
    </xf>
    <xf numFmtId="0" fontId="4" fillId="3" borderId="0" xfId="0" applyFont="1" applyFill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4" fillId="3" borderId="8" xfId="0" applyFont="1" applyFill="1" applyBorder="1">
      <alignment vertical="center"/>
    </xf>
    <xf numFmtId="0" fontId="3" fillId="3" borderId="36" xfId="0" applyFont="1" applyFill="1" applyBorder="1">
      <alignment vertical="center"/>
    </xf>
    <xf numFmtId="0" fontId="3" fillId="3" borderId="37" xfId="0" applyFont="1" applyFill="1" applyBorder="1">
      <alignment vertical="center"/>
    </xf>
    <xf numFmtId="0" fontId="3" fillId="3" borderId="38" xfId="0" applyFont="1" applyFill="1" applyBorder="1">
      <alignment vertical="center"/>
    </xf>
    <xf numFmtId="0" fontId="4" fillId="3" borderId="15" xfId="0" applyFont="1" applyFill="1" applyBorder="1">
      <alignment vertical="center"/>
    </xf>
    <xf numFmtId="0" fontId="3" fillId="3" borderId="33" xfId="0" applyFont="1" applyFill="1" applyBorder="1">
      <alignment vertical="center"/>
    </xf>
    <xf numFmtId="0" fontId="3" fillId="3" borderId="34" xfId="0" applyFont="1" applyFill="1" applyBorder="1">
      <alignment vertical="center"/>
    </xf>
    <xf numFmtId="0" fontId="3" fillId="3" borderId="35" xfId="0" applyFont="1" applyFill="1" applyBorder="1">
      <alignment vertical="center"/>
    </xf>
    <xf numFmtId="0" fontId="4" fillId="3" borderId="41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4" fillId="3" borderId="46" xfId="0" applyFont="1" applyFill="1" applyBorder="1">
      <alignment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3" fillId="3" borderId="2" xfId="0" applyFont="1" applyFill="1" applyBorder="1">
      <alignment vertical="center"/>
    </xf>
    <xf numFmtId="0" fontId="3" fillId="3" borderId="9" xfId="0" applyFont="1" applyFill="1" applyBorder="1">
      <alignment vertical="center"/>
    </xf>
    <xf numFmtId="0" fontId="16" fillId="3" borderId="2" xfId="0" applyFont="1" applyFill="1" applyBorder="1">
      <alignment vertical="center"/>
    </xf>
    <xf numFmtId="0" fontId="3" fillId="3" borderId="4" xfId="0" applyFont="1" applyFill="1" applyBorder="1" applyAlignment="1">
      <alignment horizontal="right" vertical="center"/>
    </xf>
    <xf numFmtId="0" fontId="16" fillId="3" borderId="9" xfId="0" applyFont="1" applyFill="1" applyBorder="1">
      <alignment vertical="center"/>
    </xf>
    <xf numFmtId="0" fontId="3" fillId="3" borderId="23" xfId="0" applyFont="1" applyFill="1" applyBorder="1" applyAlignment="1">
      <alignment horizontal="right" vertical="center"/>
    </xf>
    <xf numFmtId="0" fontId="16" fillId="3" borderId="22" xfId="0" applyFont="1" applyFill="1" applyBorder="1">
      <alignment vertical="center"/>
    </xf>
    <xf numFmtId="0" fontId="3" fillId="3" borderId="23" xfId="0" applyFont="1" applyFill="1" applyBorder="1">
      <alignment vertic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left" vertical="center" wrapText="1"/>
    </xf>
    <xf numFmtId="0" fontId="13" fillId="3" borderId="9" xfId="0" applyFont="1" applyFill="1" applyBorder="1">
      <alignment vertical="center"/>
    </xf>
    <xf numFmtId="0" fontId="3" fillId="3" borderId="5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 wrapText="1"/>
    </xf>
    <xf numFmtId="0" fontId="3" fillId="3" borderId="48" xfId="0" applyFont="1" applyFill="1" applyBorder="1">
      <alignment vertical="center"/>
    </xf>
    <xf numFmtId="0" fontId="3" fillId="3" borderId="49" xfId="0" applyFont="1" applyFill="1" applyBorder="1">
      <alignment vertical="center"/>
    </xf>
    <xf numFmtId="0" fontId="3" fillId="3" borderId="50" xfId="0" applyFont="1" applyFill="1" applyBorder="1">
      <alignment vertical="center"/>
    </xf>
    <xf numFmtId="0" fontId="3" fillId="3" borderId="51" xfId="0" applyFont="1" applyFill="1" applyBorder="1">
      <alignment vertical="center"/>
    </xf>
    <xf numFmtId="0" fontId="3" fillId="3" borderId="52" xfId="0" applyFont="1" applyFill="1" applyBorder="1">
      <alignment vertical="center"/>
    </xf>
    <xf numFmtId="0" fontId="3" fillId="3" borderId="53" xfId="0" applyFont="1" applyFill="1" applyBorder="1">
      <alignment vertical="center"/>
    </xf>
    <xf numFmtId="0" fontId="3" fillId="3" borderId="54" xfId="0" applyFont="1" applyFill="1" applyBorder="1">
      <alignment vertical="center"/>
    </xf>
    <xf numFmtId="0" fontId="3" fillId="3" borderId="55" xfId="0" applyFont="1" applyFill="1" applyBorder="1">
      <alignment vertical="center"/>
    </xf>
    <xf numFmtId="0" fontId="20" fillId="3" borderId="7" xfId="0" applyFont="1" applyFill="1" applyBorder="1" applyAlignment="1">
      <alignment horizontal="left" vertical="center"/>
    </xf>
    <xf numFmtId="56" fontId="18" fillId="3" borderId="33" xfId="0" applyNumberFormat="1" applyFont="1" applyFill="1" applyBorder="1" applyAlignment="1">
      <alignment horizontal="center" vertical="center"/>
    </xf>
    <xf numFmtId="56" fontId="18" fillId="3" borderId="34" xfId="0" applyNumberFormat="1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3" fillId="3" borderId="0" xfId="0" applyFont="1" applyFill="1">
      <alignment vertical="center"/>
    </xf>
    <xf numFmtId="0" fontId="23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top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176" fontId="3" fillId="2" borderId="44" xfId="0" applyNumberFormat="1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distributed" vertical="center" wrapText="1" indent="1"/>
    </xf>
    <xf numFmtId="0" fontId="3" fillId="3" borderId="23" xfId="0" applyFont="1" applyFill="1" applyBorder="1" applyAlignment="1">
      <alignment horizontal="distributed" vertical="center" wrapText="1" indent="1"/>
    </xf>
    <xf numFmtId="0" fontId="3" fillId="3" borderId="9" xfId="0" applyFont="1" applyFill="1" applyBorder="1" applyAlignment="1">
      <alignment horizontal="distributed" vertical="center" wrapText="1" indent="1"/>
    </xf>
    <xf numFmtId="0" fontId="3" fillId="3" borderId="11" xfId="0" applyFont="1" applyFill="1" applyBorder="1" applyAlignment="1">
      <alignment horizontal="distributed" vertical="center" wrapText="1" indent="1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distributed" vertical="center" indent="1"/>
    </xf>
    <xf numFmtId="0" fontId="4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distributed" vertical="center" wrapText="1" indent="1"/>
    </xf>
    <xf numFmtId="0" fontId="3" fillId="3" borderId="13" xfId="0" applyFont="1" applyFill="1" applyBorder="1" applyAlignment="1">
      <alignment horizontal="distributed" vertical="center" wrapText="1" indent="1"/>
    </xf>
    <xf numFmtId="0" fontId="3" fillId="3" borderId="14" xfId="0" applyFont="1" applyFill="1" applyBorder="1" applyAlignment="1">
      <alignment horizontal="distributed" vertical="center" wrapText="1" inden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distributed" vertical="center" inden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distributed" vertical="center" indent="1"/>
    </xf>
    <xf numFmtId="0" fontId="3" fillId="3" borderId="17" xfId="0" applyFont="1" applyFill="1" applyBorder="1" applyAlignment="1">
      <alignment horizontal="distributed" vertical="center" indent="1"/>
    </xf>
    <xf numFmtId="0" fontId="3" fillId="3" borderId="18" xfId="0" applyFont="1" applyFill="1" applyBorder="1" applyAlignment="1">
      <alignment horizontal="distributed" vertical="center" indent="1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distributed" vertical="center" indent="1"/>
    </xf>
    <xf numFmtId="0" fontId="7" fillId="3" borderId="20" xfId="0" applyFont="1" applyFill="1" applyBorder="1" applyAlignment="1">
      <alignment horizontal="distributed" vertical="center" indent="1"/>
    </xf>
    <xf numFmtId="0" fontId="7" fillId="3" borderId="21" xfId="0" applyFont="1" applyFill="1" applyBorder="1" applyAlignment="1">
      <alignment horizontal="distributed" vertical="center" indent="1"/>
    </xf>
    <xf numFmtId="0" fontId="3" fillId="3" borderId="2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distributed" vertical="center" wrapText="1"/>
    </xf>
    <xf numFmtId="0" fontId="3" fillId="3" borderId="3" xfId="0" applyFont="1" applyFill="1" applyBorder="1" applyAlignment="1">
      <alignment horizontal="distributed" vertical="center" wrapText="1"/>
    </xf>
    <xf numFmtId="0" fontId="3" fillId="3" borderId="4" xfId="0" applyFont="1" applyFill="1" applyBorder="1" applyAlignment="1">
      <alignment horizontal="distributed" vertical="center" wrapText="1"/>
    </xf>
    <xf numFmtId="0" fontId="3" fillId="3" borderId="5" xfId="0" applyFont="1" applyFill="1" applyBorder="1" applyAlignment="1">
      <alignment horizontal="distributed" vertical="center" indent="1"/>
    </xf>
    <xf numFmtId="0" fontId="3" fillId="3" borderId="6" xfId="0" applyFont="1" applyFill="1" applyBorder="1" applyAlignment="1">
      <alignment horizontal="distributed" vertical="center" inden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distributed" vertical="center" wrapText="1"/>
    </xf>
    <xf numFmtId="0" fontId="3" fillId="3" borderId="7" xfId="0" applyFont="1" applyFill="1" applyBorder="1" applyAlignment="1">
      <alignment horizontal="distributed" vertical="center" wrapText="1"/>
    </xf>
    <xf numFmtId="0" fontId="3" fillId="3" borderId="6" xfId="0" applyFont="1" applyFill="1" applyBorder="1" applyAlignment="1">
      <alignment horizontal="distributed" vertical="center" wrapText="1"/>
    </xf>
    <xf numFmtId="0" fontId="3" fillId="3" borderId="2" xfId="0" applyFont="1" applyFill="1" applyBorder="1" applyAlignment="1">
      <alignment horizontal="distributed" vertical="center" wrapText="1" indent="1"/>
    </xf>
    <xf numFmtId="0" fontId="3" fillId="3" borderId="4" xfId="0" applyFont="1" applyFill="1" applyBorder="1" applyAlignment="1">
      <alignment horizontal="distributed" vertical="center" wrapText="1" inden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22" fillId="3" borderId="29" xfId="0" applyFont="1" applyFill="1" applyBorder="1" applyAlignment="1">
      <alignment horizontal="center" vertical="center"/>
    </xf>
    <xf numFmtId="0" fontId="22" fillId="3" borderId="30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left" vertical="center" wrapText="1"/>
    </xf>
    <xf numFmtId="0" fontId="20" fillId="3" borderId="10" xfId="0" applyFont="1" applyFill="1" applyBorder="1" applyAlignment="1">
      <alignment horizontal="center" vertical="center"/>
    </xf>
    <xf numFmtId="58" fontId="21" fillId="3" borderId="3" xfId="0" applyNumberFormat="1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left" vertical="top" wrapText="1"/>
    </xf>
    <xf numFmtId="0" fontId="15" fillId="3" borderId="4" xfId="0" applyFont="1" applyFill="1" applyBorder="1" applyAlignment="1">
      <alignment horizontal="left" vertical="top" wrapText="1"/>
    </xf>
    <xf numFmtId="0" fontId="15" fillId="3" borderId="10" xfId="0" applyFont="1" applyFill="1" applyBorder="1" applyAlignment="1">
      <alignment horizontal="left" vertical="top" wrapText="1"/>
    </xf>
    <xf numFmtId="0" fontId="15" fillId="3" borderId="11" xfId="0" applyFont="1" applyFill="1" applyBorder="1" applyAlignment="1">
      <alignment horizontal="left" vertical="top" wrapText="1"/>
    </xf>
    <xf numFmtId="176" fontId="3" fillId="3" borderId="47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176" fontId="3" fillId="3" borderId="59" xfId="0" applyNumberFormat="1" applyFont="1" applyFill="1" applyBorder="1" applyAlignment="1">
      <alignment horizontal="center" vertical="center"/>
    </xf>
    <xf numFmtId="176" fontId="3" fillId="3" borderId="60" xfId="0" applyNumberFormat="1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12" fillId="3" borderId="4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7" fillId="3" borderId="42" xfId="0" applyFont="1" applyFill="1" applyBorder="1" applyAlignment="1">
      <alignment horizontal="center" vertical="center"/>
    </xf>
    <xf numFmtId="0" fontId="17" fillId="3" borderId="43" xfId="0" applyFont="1" applyFill="1" applyBorder="1" applyAlignment="1">
      <alignment horizontal="center" vertical="center"/>
    </xf>
    <xf numFmtId="0" fontId="19" fillId="3" borderId="4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１週間の新規発症者数（自動集計）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様式【入力用】!$A$21</c:f>
              <c:strCache>
                <c:ptCount val="1"/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様式【入力用】!$B$21:$L$21</c15:sqref>
                  </c15:fullRef>
                </c:ext>
              </c:extLst>
              <c:f>様式【入力用】!$F$21:$L$21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0AF6-4C93-9C6C-22872DAFE06F}"/>
            </c:ext>
          </c:extLst>
        </c:ser>
        <c:ser>
          <c:idx val="1"/>
          <c:order val="1"/>
          <c:tx>
            <c:strRef>
              <c:f>様式【入力用】!$A$22</c:f>
              <c:strCache>
                <c:ptCount val="1"/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様式【入力用】!$B$22:$L$22</c15:sqref>
                  </c15:fullRef>
                </c:ext>
              </c:extLst>
              <c:f>様式【入力用】!$F$22:$L$22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0AF6-4C93-9C6C-22872DAFE06F}"/>
            </c:ext>
          </c:extLst>
        </c:ser>
        <c:ser>
          <c:idx val="2"/>
          <c:order val="2"/>
          <c:tx>
            <c:strRef>
              <c:f>様式【入力用】!$A$23</c:f>
              <c:strCache>
                <c:ptCount val="1"/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様式【入力用】!$B$23:$L$23</c15:sqref>
                  </c15:fullRef>
                </c:ext>
              </c:extLst>
              <c:f>様式【入力用】!$F$23:$L$23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0AF6-4C93-9C6C-22872DAFE06F}"/>
            </c:ext>
          </c:extLst>
        </c:ser>
        <c:ser>
          <c:idx val="3"/>
          <c:order val="3"/>
          <c:tx>
            <c:strRef>
              <c:f>様式【入力用】!$A$24</c:f>
              <c:strCache>
                <c:ptCount val="1"/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様式【入力用】!$B$24:$L$24</c15:sqref>
                  </c15:fullRef>
                </c:ext>
              </c:extLst>
              <c:f>様式【入力用】!$F$24:$L$24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3-0AF6-4C93-9C6C-22872DAFE06F}"/>
            </c:ext>
          </c:extLst>
        </c:ser>
        <c:ser>
          <c:idx val="4"/>
          <c:order val="4"/>
          <c:tx>
            <c:strRef>
              <c:f>様式【入力用】!$A$25</c:f>
              <c:strCache>
                <c:ptCount val="1"/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様式【入力用】!$B$25:$L$25</c15:sqref>
                  </c15:fullRef>
                </c:ext>
              </c:extLst>
              <c:f>様式【入力用】!$F$25:$L$25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0AF6-4C93-9C6C-22872DAFE06F}"/>
            </c:ext>
          </c:extLst>
        </c:ser>
        <c:ser>
          <c:idx val="5"/>
          <c:order val="5"/>
          <c:tx>
            <c:strRef>
              <c:f>様式【入力用】!$A$26</c:f>
              <c:strCache>
                <c:ptCount val="1"/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様式【入力用】!$B$26:$L$26</c15:sqref>
                  </c15:fullRef>
                </c:ext>
              </c:extLst>
              <c:f>様式【入力用】!$F$26:$L$26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0AF6-4C93-9C6C-22872DAFE06F}"/>
            </c:ext>
          </c:extLst>
        </c:ser>
        <c:ser>
          <c:idx val="6"/>
          <c:order val="6"/>
          <c:tx>
            <c:strRef>
              <c:f>様式【入力用】!$A$27</c:f>
              <c:strCache>
                <c:ptCount val="1"/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様式【入力用】!$B$27:$L$27</c15:sqref>
                  </c15:fullRef>
                </c:ext>
              </c:extLst>
              <c:f>様式【入力用】!$F$27:$L$27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6-0AF6-4C93-9C6C-22872DAFE06F}"/>
            </c:ext>
          </c:extLst>
        </c:ser>
        <c:ser>
          <c:idx val="7"/>
          <c:order val="7"/>
          <c:tx>
            <c:strRef>
              <c:f>様式【入力用】!$A$28</c:f>
              <c:strCache>
                <c:ptCount val="1"/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様式【入力用】!$B$28:$L$28</c15:sqref>
                  </c15:fullRef>
                </c:ext>
              </c:extLst>
              <c:f>様式【入力用】!$F$28:$L$28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7-0AF6-4C93-9C6C-22872DAFE06F}"/>
            </c:ext>
          </c:extLst>
        </c:ser>
        <c:ser>
          <c:idx val="8"/>
          <c:order val="8"/>
          <c:tx>
            <c:strRef>
              <c:f>様式【入力用】!$A$29</c:f>
              <c:strCache>
                <c:ptCount val="1"/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様式【入力用】!$B$29:$L$29</c15:sqref>
                  </c15:fullRef>
                </c:ext>
              </c:extLst>
              <c:f>様式【入力用】!$F$29:$L$29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8-0AF6-4C93-9C6C-22872DAFE06F}"/>
            </c:ext>
          </c:extLst>
        </c:ser>
        <c:ser>
          <c:idx val="9"/>
          <c:order val="9"/>
          <c:tx>
            <c:strRef>
              <c:f>様式【入力用】!$A$30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様式【入力用】!$B$30:$L$30</c15:sqref>
                  </c15:fullRef>
                </c:ext>
              </c:extLst>
              <c:f>様式【入力用】!$F$30:$L$30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9-0AF6-4C93-9C6C-22872DAFE06F}"/>
            </c:ext>
          </c:extLst>
        </c:ser>
        <c:ser>
          <c:idx val="10"/>
          <c:order val="10"/>
          <c:tx>
            <c:strRef>
              <c:f>様式【入力用】!$A$31</c:f>
              <c:strCache>
                <c:ptCount val="1"/>
              </c:strCache>
            </c:strRef>
          </c:tx>
          <c:spPr>
            <a:pattFill prst="dkHorz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様式【入力用】!$B$31:$L$31</c15:sqref>
                  </c15:fullRef>
                </c:ext>
              </c:extLst>
              <c:f>様式【入力用】!$F$31:$L$31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0AF6-4C93-9C6C-22872DAFE06F}"/>
            </c:ext>
          </c:extLst>
        </c:ser>
        <c:ser>
          <c:idx val="11"/>
          <c:order val="11"/>
          <c:tx>
            <c:strRef>
              <c:f>様式【入力用】!$A$32</c:f>
              <c:strCache>
                <c:ptCount val="1"/>
              </c:strCache>
            </c:strRef>
          </c:tx>
          <c:spPr>
            <a:pattFill prst="dkHorz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様式【入力用】!$B$32:$L$32</c15:sqref>
                  </c15:fullRef>
                </c:ext>
              </c:extLst>
              <c:f>様式【入力用】!$F$32:$L$32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0AF6-4C93-9C6C-22872DAFE06F}"/>
            </c:ext>
          </c:extLst>
        </c:ser>
        <c:ser>
          <c:idx val="12"/>
          <c:order val="12"/>
          <c:tx>
            <c:strRef>
              <c:f>様式【入力用】!$A$33</c:f>
              <c:strCache>
                <c:ptCount val="1"/>
              </c:strCache>
            </c:strRef>
          </c:tx>
          <c:spPr>
            <a:pattFill prst="dkHorz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様式【入力用】!$B$33:$L$33</c15:sqref>
                  </c15:fullRef>
                </c:ext>
              </c:extLst>
              <c:f>様式【入力用】!$F$33:$L$33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C-0AF6-4C93-9C6C-22872DAFE06F}"/>
            </c:ext>
          </c:extLst>
        </c:ser>
        <c:ser>
          <c:idx val="13"/>
          <c:order val="13"/>
          <c:tx>
            <c:strRef>
              <c:f>様式【入力用】!$A$34</c:f>
              <c:strCache>
                <c:ptCount val="1"/>
              </c:strCache>
            </c:strRef>
          </c:tx>
          <c:spPr>
            <a:pattFill prst="dkHorz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様式【入力用】!$B$34:$L$34</c15:sqref>
                  </c15:fullRef>
                </c:ext>
              </c:extLst>
              <c:f>様式【入力用】!$F$34:$L$34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D-0AF6-4C93-9C6C-22872DAFE06F}"/>
            </c:ext>
          </c:extLst>
        </c:ser>
        <c:ser>
          <c:idx val="14"/>
          <c:order val="14"/>
          <c:tx>
            <c:strRef>
              <c:f>様式【入力用】!$A$35</c:f>
              <c:strCache>
                <c:ptCount val="1"/>
              </c:strCache>
            </c:strRef>
          </c:tx>
          <c:spPr>
            <a:pattFill prst="dkHorz">
              <a:fgClr>
                <a:schemeClr val="accent4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様式【入力用】!$B$35:$L$35</c15:sqref>
                  </c15:fullRef>
                </c:ext>
              </c:extLst>
              <c:f>様式【入力用】!$F$35:$L$35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E-0AF6-4C93-9C6C-22872DAFE06F}"/>
            </c:ext>
          </c:extLst>
        </c:ser>
        <c:ser>
          <c:idx val="17"/>
          <c:order val="17"/>
          <c:tx>
            <c:strRef>
              <c:f>様式【入力用】!$A$38</c:f>
              <c:strCache>
                <c:ptCount val="1"/>
                <c:pt idx="0">
                  <c:v>職　　　員</c:v>
                </c:pt>
              </c:strCache>
            </c:strRef>
          </c:tx>
          <c:spPr>
            <a:pattFill prst="pct80">
              <a:fgClr>
                <a:schemeClr val="accent4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様式【入力用】!$B$38:$L$38</c15:sqref>
                  </c15:fullRef>
                </c:ext>
              </c:extLst>
              <c:f>様式【入力用】!$F$38:$L$38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11-0AF6-4C93-9C6C-22872DAFE06F}"/>
            </c:ext>
          </c:extLst>
        </c:ser>
        <c:ser>
          <c:idx val="18"/>
          <c:order val="18"/>
          <c:tx>
            <c:strRef>
              <c:f>様式【入力用】!$A$39</c:f>
              <c:strCache>
                <c:ptCount val="1"/>
                <c:pt idx="0">
                  <c:v>調理従事者(別掲)</c:v>
                </c:pt>
              </c:strCache>
            </c:strRef>
          </c:tx>
          <c:spPr>
            <a:pattFill prst="pct80">
              <a:fgClr>
                <a:schemeClr val="accent6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様式【入力用】!$B$39:$L$39</c15:sqref>
                  </c15:fullRef>
                </c:ext>
              </c:extLst>
              <c:f>様式【入力用】!$F$39:$L$39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12-0AF6-4C93-9C6C-22872DAFE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9840208"/>
        <c:axId val="699845488"/>
        <c:extLst>
          <c:ext xmlns:c15="http://schemas.microsoft.com/office/drawing/2012/chart" uri="{02D57815-91ED-43cb-92C2-25804820EDAC}">
            <c15:filteredBarSeries>
              <c15:ser>
                <c:idx val="15"/>
                <c:order val="15"/>
                <c:tx>
                  <c:strRef>
                    <c:extLst>
                      <c:ext uri="{02D57815-91ED-43cb-92C2-25804820EDAC}">
                        <c15:formulaRef>
                          <c15:sqref>様式【入力用】!$A$36</c15:sqref>
                        </c15:formulaRef>
                      </c:ext>
                    </c:extLst>
                    <c:strCache>
                      <c:ptCount val="1"/>
                      <c:pt idx="0">
                        <c:v>利用者合計</c:v>
                      </c:pt>
                    </c:strCache>
                  </c:strRef>
                </c:tx>
                <c:spPr>
                  <a:solidFill>
                    <a:schemeClr val="accent2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様式【入力用】!$B$19:$L$20</c15:sqref>
                        </c15:fullRef>
                        <c15:formulaRef>
                          <c15:sqref>様式【入力用】!$F$19:$L$20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月　日</c:v>
                        </c:pt>
                        <c:pt idx="1">
                          <c:v>月　日</c:v>
                        </c:pt>
                        <c:pt idx="2">
                          <c:v>月　日</c:v>
                        </c:pt>
                        <c:pt idx="3">
                          <c:v>月　日</c:v>
                        </c:pt>
                        <c:pt idx="4">
                          <c:v>月　日</c:v>
                        </c:pt>
                        <c:pt idx="5">
                          <c:v>月　日</c:v>
                        </c:pt>
                        <c:pt idx="6">
                          <c:v>月　日</c:v>
                        </c:pt>
                      </c:lvl>
                      <c:lvl>
                        <c:pt idx="0">
                          <c:v>c.発症状況（　※毎日の新たな発症者数　）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様式【入力用】!$B$36:$L$36</c15:sqref>
                        </c15:fullRef>
                        <c15:formulaRef>
                          <c15:sqref>様式【入力用】!$F$36:$L$36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F-0AF6-4C93-9C6C-22872DAFE06F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様式【入力用】!$A$37</c15:sqref>
                        </c15:formulaRef>
                      </c:ext>
                    </c:extLst>
                    <c:strCache>
                      <c:ptCount val="1"/>
                      <c:pt idx="0">
                        <c:v>(再掲)入院・重症者数</c:v>
                      </c:pt>
                    </c:strCache>
                  </c:strRef>
                </c:tx>
                <c:spPr>
                  <a:solidFill>
                    <a:schemeClr val="accent4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様式【入力用】!$B$19:$L$20</c15:sqref>
                        </c15:fullRef>
                        <c15:formulaRef>
                          <c15:sqref>様式【入力用】!$F$19:$L$20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月　日</c:v>
                        </c:pt>
                        <c:pt idx="1">
                          <c:v>月　日</c:v>
                        </c:pt>
                        <c:pt idx="2">
                          <c:v>月　日</c:v>
                        </c:pt>
                        <c:pt idx="3">
                          <c:v>月　日</c:v>
                        </c:pt>
                        <c:pt idx="4">
                          <c:v>月　日</c:v>
                        </c:pt>
                        <c:pt idx="5">
                          <c:v>月　日</c:v>
                        </c:pt>
                        <c:pt idx="6">
                          <c:v>月　日</c:v>
                        </c:pt>
                      </c:lvl>
                      <c:lvl>
                        <c:pt idx="0">
                          <c:v>c.発症状況（　※毎日の新たな発症者数　）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様式【入力用】!$B$37:$L$37</c15:sqref>
                        </c15:fullRef>
                        <c15:formulaRef>
                          <c15:sqref>様式【入力用】!$F$37:$L$37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0AF6-4C93-9C6C-22872DAFE06F}"/>
                  </c:ext>
                </c:extLst>
              </c15:ser>
            </c15:filteredBarSeries>
          </c:ext>
        </c:extLst>
      </c:barChart>
      <c:catAx>
        <c:axId val="69984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9845488"/>
        <c:crosses val="autoZero"/>
        <c:auto val="1"/>
        <c:lblAlgn val="ctr"/>
        <c:lblOffset val="100"/>
        <c:noMultiLvlLbl val="0"/>
      </c:catAx>
      <c:valAx>
        <c:axId val="699845488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9840208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１週間の新規発症者数（自動集計）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記入例【入力用】!$A$21</c:f>
              <c:strCache>
                <c:ptCount val="1"/>
                <c:pt idx="0">
                  <c:v>１F・男性棟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記入例【入力用】!$B$21:$L$21</c15:sqref>
                  </c15:fullRef>
                </c:ext>
              </c:extLst>
              <c:f>記入例【入力用】!$F$21:$L$21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F-494E-BFFD-D857FDA5E017}"/>
            </c:ext>
          </c:extLst>
        </c:ser>
        <c:ser>
          <c:idx val="1"/>
          <c:order val="1"/>
          <c:tx>
            <c:strRef>
              <c:f>記入例【入力用】!$A$22</c:f>
              <c:strCache>
                <c:ptCount val="1"/>
                <c:pt idx="0">
                  <c:v>１F・女性棟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記入例【入力用】!$B$22:$L$22</c15:sqref>
                  </c15:fullRef>
                </c:ext>
              </c:extLst>
              <c:f>記入例【入力用】!$F$22:$L$22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F-494E-BFFD-D857FDA5E017}"/>
            </c:ext>
          </c:extLst>
        </c:ser>
        <c:ser>
          <c:idx val="2"/>
          <c:order val="2"/>
          <c:tx>
            <c:strRef>
              <c:f>記入例【入力用】!$A$23</c:f>
              <c:strCache>
                <c:ptCount val="1"/>
                <c:pt idx="0">
                  <c:v>２F・男性棟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記入例【入力用】!$B$23:$L$23</c15:sqref>
                  </c15:fullRef>
                </c:ext>
              </c:extLst>
              <c:f>記入例【入力用】!$F$23:$L$23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CF-494E-BFFD-D857FDA5E017}"/>
            </c:ext>
          </c:extLst>
        </c:ser>
        <c:ser>
          <c:idx val="3"/>
          <c:order val="3"/>
          <c:tx>
            <c:strRef>
              <c:f>記入例【入力用】!$A$24</c:f>
              <c:strCache>
                <c:ptCount val="1"/>
                <c:pt idx="0">
                  <c:v>２F・女性棟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記入例【入力用】!$B$24:$L$24</c15:sqref>
                  </c15:fullRef>
                </c:ext>
              </c:extLst>
              <c:f>記入例【入力用】!$F$24:$L$24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CF-494E-BFFD-D857FDA5E017}"/>
            </c:ext>
          </c:extLst>
        </c:ser>
        <c:ser>
          <c:idx val="4"/>
          <c:order val="4"/>
          <c:tx>
            <c:strRef>
              <c:f>記入例【入力用】!$A$25</c:f>
              <c:strCache>
                <c:ptCount val="1"/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記入例【入力用】!$B$25:$L$25</c15:sqref>
                  </c15:fullRef>
                </c:ext>
              </c:extLst>
              <c:f>記入例【入力用】!$F$25:$L$25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58CF-494E-BFFD-D857FDA5E017}"/>
            </c:ext>
          </c:extLst>
        </c:ser>
        <c:ser>
          <c:idx val="5"/>
          <c:order val="5"/>
          <c:tx>
            <c:strRef>
              <c:f>記入例【入力用】!$A$26</c:f>
              <c:strCache>
                <c:ptCount val="1"/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記入例【入力用】!$B$26:$L$26</c15:sqref>
                  </c15:fullRef>
                </c:ext>
              </c:extLst>
              <c:f>記入例【入力用】!$F$26:$L$26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58CF-494E-BFFD-D857FDA5E017}"/>
            </c:ext>
          </c:extLst>
        </c:ser>
        <c:ser>
          <c:idx val="6"/>
          <c:order val="6"/>
          <c:tx>
            <c:strRef>
              <c:f>記入例【入力用】!$A$27</c:f>
              <c:strCache>
                <c:ptCount val="1"/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記入例【入力用】!$B$27:$L$27</c15:sqref>
                  </c15:fullRef>
                </c:ext>
              </c:extLst>
              <c:f>記入例【入力用】!$F$27:$L$27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6-58CF-494E-BFFD-D857FDA5E017}"/>
            </c:ext>
          </c:extLst>
        </c:ser>
        <c:ser>
          <c:idx val="7"/>
          <c:order val="7"/>
          <c:tx>
            <c:strRef>
              <c:f>記入例【入力用】!$A$28</c:f>
              <c:strCache>
                <c:ptCount val="1"/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記入例【入力用】!$B$28:$L$28</c15:sqref>
                  </c15:fullRef>
                </c:ext>
              </c:extLst>
              <c:f>記入例【入力用】!$F$28:$L$28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7-58CF-494E-BFFD-D857FDA5E017}"/>
            </c:ext>
          </c:extLst>
        </c:ser>
        <c:ser>
          <c:idx val="8"/>
          <c:order val="8"/>
          <c:tx>
            <c:strRef>
              <c:f>記入例【入力用】!$A$29</c:f>
              <c:strCache>
                <c:ptCount val="1"/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記入例【入力用】!$B$29:$L$29</c15:sqref>
                  </c15:fullRef>
                </c:ext>
              </c:extLst>
              <c:f>記入例【入力用】!$F$29:$L$29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8-58CF-494E-BFFD-D857FDA5E017}"/>
            </c:ext>
          </c:extLst>
        </c:ser>
        <c:ser>
          <c:idx val="9"/>
          <c:order val="9"/>
          <c:tx>
            <c:strRef>
              <c:f>記入例【入力用】!$A$30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記入例【入力用】!$B$30:$L$30</c15:sqref>
                  </c15:fullRef>
                </c:ext>
              </c:extLst>
              <c:f>記入例【入力用】!$F$30:$L$30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9-58CF-494E-BFFD-D857FDA5E017}"/>
            </c:ext>
          </c:extLst>
        </c:ser>
        <c:ser>
          <c:idx val="10"/>
          <c:order val="10"/>
          <c:tx>
            <c:strRef>
              <c:f>記入例【入力用】!$A$31</c:f>
              <c:strCache>
                <c:ptCount val="1"/>
              </c:strCache>
            </c:strRef>
          </c:tx>
          <c:spPr>
            <a:pattFill prst="dkHorz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記入例【入力用】!$B$31:$L$31</c15:sqref>
                  </c15:fullRef>
                </c:ext>
              </c:extLst>
              <c:f>記入例【入力用】!$F$31:$L$31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58CF-494E-BFFD-D857FDA5E017}"/>
            </c:ext>
          </c:extLst>
        </c:ser>
        <c:ser>
          <c:idx val="11"/>
          <c:order val="11"/>
          <c:tx>
            <c:strRef>
              <c:f>記入例【入力用】!$A$32</c:f>
              <c:strCache>
                <c:ptCount val="1"/>
              </c:strCache>
            </c:strRef>
          </c:tx>
          <c:spPr>
            <a:pattFill prst="dkHorz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記入例【入力用】!$B$32:$L$32</c15:sqref>
                  </c15:fullRef>
                </c:ext>
              </c:extLst>
              <c:f>記入例【入力用】!$F$32:$L$32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58CF-494E-BFFD-D857FDA5E017}"/>
            </c:ext>
          </c:extLst>
        </c:ser>
        <c:ser>
          <c:idx val="12"/>
          <c:order val="12"/>
          <c:tx>
            <c:strRef>
              <c:f>記入例【入力用】!$A$33</c:f>
              <c:strCache>
                <c:ptCount val="1"/>
              </c:strCache>
            </c:strRef>
          </c:tx>
          <c:spPr>
            <a:pattFill prst="dkHorz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記入例【入力用】!$B$33:$L$33</c15:sqref>
                  </c15:fullRef>
                </c:ext>
              </c:extLst>
              <c:f>記入例【入力用】!$F$33:$L$33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C-58CF-494E-BFFD-D857FDA5E017}"/>
            </c:ext>
          </c:extLst>
        </c:ser>
        <c:ser>
          <c:idx val="13"/>
          <c:order val="13"/>
          <c:tx>
            <c:strRef>
              <c:f>記入例【入力用】!$A$34</c:f>
              <c:strCache>
                <c:ptCount val="1"/>
              </c:strCache>
            </c:strRef>
          </c:tx>
          <c:spPr>
            <a:pattFill prst="dkHorz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記入例【入力用】!$B$34:$L$34</c15:sqref>
                  </c15:fullRef>
                </c:ext>
              </c:extLst>
              <c:f>記入例【入力用】!$F$34:$L$34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D-58CF-494E-BFFD-D857FDA5E017}"/>
            </c:ext>
          </c:extLst>
        </c:ser>
        <c:ser>
          <c:idx val="14"/>
          <c:order val="14"/>
          <c:tx>
            <c:strRef>
              <c:f>記入例【入力用】!$A$35</c:f>
              <c:strCache>
                <c:ptCount val="1"/>
              </c:strCache>
            </c:strRef>
          </c:tx>
          <c:spPr>
            <a:pattFill prst="dkHorz">
              <a:fgClr>
                <a:schemeClr val="accent4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記入例【入力用】!$B$35:$L$35</c15:sqref>
                  </c15:fullRef>
                </c:ext>
              </c:extLst>
              <c:f>記入例【入力用】!$F$35:$L$35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E-58CF-494E-BFFD-D857FDA5E017}"/>
            </c:ext>
          </c:extLst>
        </c:ser>
        <c:ser>
          <c:idx val="17"/>
          <c:order val="17"/>
          <c:tx>
            <c:strRef>
              <c:f>記入例【入力用】!$A$38</c:f>
              <c:strCache>
                <c:ptCount val="1"/>
                <c:pt idx="0">
                  <c:v>職　　　員</c:v>
                </c:pt>
              </c:strCache>
            </c:strRef>
          </c:tx>
          <c:spPr>
            <a:pattFill prst="pct80">
              <a:fgClr>
                <a:schemeClr val="accent4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記入例【入力用】!$B$38:$L$38</c15:sqref>
                  </c15:fullRef>
                </c:ext>
              </c:extLst>
              <c:f>記入例【入力用】!$F$38:$L$38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8CF-494E-BFFD-D857FDA5E017}"/>
            </c:ext>
          </c:extLst>
        </c:ser>
        <c:ser>
          <c:idx val="18"/>
          <c:order val="18"/>
          <c:tx>
            <c:strRef>
              <c:f>記入例【入力用】!$A$39</c:f>
              <c:strCache>
                <c:ptCount val="1"/>
                <c:pt idx="0">
                  <c:v>調理従事者(別掲)</c:v>
                </c:pt>
              </c:strCache>
            </c:strRef>
          </c:tx>
          <c:spPr>
            <a:pattFill prst="pct80">
              <a:fgClr>
                <a:schemeClr val="accent6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記入例【入力用】!$B$39:$L$39</c15:sqref>
                  </c15:fullRef>
                </c:ext>
              </c:extLst>
              <c:f>記入例【入力用】!$F$39:$L$39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8CF-494E-BFFD-D857FDA5E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9840208"/>
        <c:axId val="699845488"/>
        <c:extLst>
          <c:ext xmlns:c15="http://schemas.microsoft.com/office/drawing/2012/chart" uri="{02D57815-91ED-43cb-92C2-25804820EDAC}">
            <c15:filteredBarSeries>
              <c15:ser>
                <c:idx val="15"/>
                <c:order val="15"/>
                <c:tx>
                  <c:strRef>
                    <c:extLst>
                      <c:ext uri="{02D57815-91ED-43cb-92C2-25804820EDAC}">
                        <c15:formulaRef>
                          <c15:sqref>記入例【入力用】!$A$36</c15:sqref>
                        </c15:formulaRef>
                      </c:ext>
                    </c:extLst>
                    <c:strCache>
                      <c:ptCount val="1"/>
                      <c:pt idx="0">
                        <c:v>利用者合計</c:v>
                      </c:pt>
                    </c:strCache>
                  </c:strRef>
                </c:tx>
                <c:spPr>
                  <a:solidFill>
                    <a:schemeClr val="accent2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記入例【入力用】!$B$19:$L$20</c15:sqref>
                        </c15:fullRef>
                        <c15:formulaRef>
                          <c15:sqref>記入例【入力用】!$F$19:$L$20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4月1日</c:v>
                        </c:pt>
                        <c:pt idx="1">
                          <c:v>4月2日</c:v>
                        </c:pt>
                        <c:pt idx="2">
                          <c:v>4月3日</c:v>
                        </c:pt>
                        <c:pt idx="3">
                          <c:v>4月4日</c:v>
                        </c:pt>
                        <c:pt idx="4">
                          <c:v>4月5日</c:v>
                        </c:pt>
                        <c:pt idx="5">
                          <c:v>月　日</c:v>
                        </c:pt>
                        <c:pt idx="6">
                          <c:v>月　日</c:v>
                        </c:pt>
                      </c:lvl>
                      <c:lvl>
                        <c:pt idx="0">
                          <c:v>c.発症状況（　※毎日の新たな発症者数　）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記入例【入力用】!$B$36:$L$36</c15:sqref>
                        </c15:fullRef>
                        <c15:formulaRef>
                          <c15:sqref>記入例【入力用】!$F$36:$L$36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5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58CF-494E-BFFD-D857FDA5E017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記入例【入力用】!$A$37</c15:sqref>
                        </c15:formulaRef>
                      </c:ext>
                    </c:extLst>
                    <c:strCache>
                      <c:ptCount val="1"/>
                      <c:pt idx="0">
                        <c:v>(再掲)入院・重症者数</c:v>
                      </c:pt>
                    </c:strCache>
                  </c:strRef>
                </c:tx>
                <c:spPr>
                  <a:solidFill>
                    <a:schemeClr val="accent4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記入例【入力用】!$B$19:$L$20</c15:sqref>
                        </c15:fullRef>
                        <c15:formulaRef>
                          <c15:sqref>記入例【入力用】!$F$19:$L$20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4月1日</c:v>
                        </c:pt>
                        <c:pt idx="1">
                          <c:v>4月2日</c:v>
                        </c:pt>
                        <c:pt idx="2">
                          <c:v>4月3日</c:v>
                        </c:pt>
                        <c:pt idx="3">
                          <c:v>4月4日</c:v>
                        </c:pt>
                        <c:pt idx="4">
                          <c:v>4月5日</c:v>
                        </c:pt>
                        <c:pt idx="5">
                          <c:v>月　日</c:v>
                        </c:pt>
                        <c:pt idx="6">
                          <c:v>月　日</c:v>
                        </c:pt>
                      </c:lvl>
                      <c:lvl>
                        <c:pt idx="0">
                          <c:v>c.発症状況（　※毎日の新たな発症者数　）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記入例【入力用】!$B$37:$L$37</c15:sqref>
                        </c15:fullRef>
                        <c15:formulaRef>
                          <c15:sqref>記入例【入力用】!$F$37:$L$37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58CF-494E-BFFD-D857FDA5E017}"/>
                  </c:ext>
                </c:extLst>
              </c15:ser>
            </c15:filteredBarSeries>
          </c:ext>
        </c:extLst>
      </c:barChart>
      <c:catAx>
        <c:axId val="69984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9845488"/>
        <c:crosses val="autoZero"/>
        <c:auto val="1"/>
        <c:lblAlgn val="ctr"/>
        <c:lblOffset val="100"/>
        <c:noMultiLvlLbl val="0"/>
      </c:catAx>
      <c:valAx>
        <c:axId val="699845488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9840208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１週間の新規発症者数（自動集計）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様式【手書き用】!$A$21</c:f>
              <c:strCache>
                <c:ptCount val="1"/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様式【手書き用】!$B$21:$L$21</c15:sqref>
                  </c15:fullRef>
                </c:ext>
              </c:extLst>
              <c:f>様式【手書き用】!$F$21:$L$21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CCBC-4A4D-9C22-E53A6FCF9314}"/>
            </c:ext>
          </c:extLst>
        </c:ser>
        <c:ser>
          <c:idx val="1"/>
          <c:order val="1"/>
          <c:tx>
            <c:strRef>
              <c:f>様式【手書き用】!$A$22</c:f>
              <c:strCache>
                <c:ptCount val="1"/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様式【手書き用】!$B$22:$L$22</c15:sqref>
                  </c15:fullRef>
                </c:ext>
              </c:extLst>
              <c:f>様式【手書き用】!$F$22:$L$22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CCBC-4A4D-9C22-E53A6FCF9314}"/>
            </c:ext>
          </c:extLst>
        </c:ser>
        <c:ser>
          <c:idx val="2"/>
          <c:order val="2"/>
          <c:tx>
            <c:strRef>
              <c:f>様式【手書き用】!$A$23</c:f>
              <c:strCache>
                <c:ptCount val="1"/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様式【手書き用】!$B$23:$L$23</c15:sqref>
                  </c15:fullRef>
                </c:ext>
              </c:extLst>
              <c:f>様式【手書き用】!$F$23:$L$23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CCBC-4A4D-9C22-E53A6FCF9314}"/>
            </c:ext>
          </c:extLst>
        </c:ser>
        <c:ser>
          <c:idx val="3"/>
          <c:order val="3"/>
          <c:tx>
            <c:strRef>
              <c:f>様式【手書き用】!$A$24</c:f>
              <c:strCache>
                <c:ptCount val="1"/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様式【手書き用】!$B$24:$L$24</c15:sqref>
                  </c15:fullRef>
                </c:ext>
              </c:extLst>
              <c:f>様式【手書き用】!$F$24:$L$24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3-CCBC-4A4D-9C22-E53A6FCF9314}"/>
            </c:ext>
          </c:extLst>
        </c:ser>
        <c:ser>
          <c:idx val="4"/>
          <c:order val="4"/>
          <c:tx>
            <c:strRef>
              <c:f>様式【手書き用】!$A$25</c:f>
              <c:strCache>
                <c:ptCount val="1"/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様式【手書き用】!$B$25:$L$25</c15:sqref>
                  </c15:fullRef>
                </c:ext>
              </c:extLst>
              <c:f>様式【手書き用】!$F$25:$L$25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CCBC-4A4D-9C22-E53A6FCF9314}"/>
            </c:ext>
          </c:extLst>
        </c:ser>
        <c:ser>
          <c:idx val="5"/>
          <c:order val="5"/>
          <c:tx>
            <c:strRef>
              <c:f>様式【手書き用】!$A$26</c:f>
              <c:strCache>
                <c:ptCount val="1"/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様式【手書き用】!$B$26:$L$26</c15:sqref>
                  </c15:fullRef>
                </c:ext>
              </c:extLst>
              <c:f>様式【手書き用】!$F$26:$L$26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CCBC-4A4D-9C22-E53A6FCF9314}"/>
            </c:ext>
          </c:extLst>
        </c:ser>
        <c:ser>
          <c:idx val="6"/>
          <c:order val="6"/>
          <c:tx>
            <c:strRef>
              <c:f>様式【手書き用】!$A$27</c:f>
              <c:strCache>
                <c:ptCount val="1"/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様式【手書き用】!$B$27:$L$27</c15:sqref>
                  </c15:fullRef>
                </c:ext>
              </c:extLst>
              <c:f>様式【手書き用】!$F$27:$L$27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6-CCBC-4A4D-9C22-E53A6FCF9314}"/>
            </c:ext>
          </c:extLst>
        </c:ser>
        <c:ser>
          <c:idx val="7"/>
          <c:order val="7"/>
          <c:tx>
            <c:strRef>
              <c:f>様式【手書き用】!$A$28</c:f>
              <c:strCache>
                <c:ptCount val="1"/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様式【手書き用】!$B$28:$L$28</c15:sqref>
                  </c15:fullRef>
                </c:ext>
              </c:extLst>
              <c:f>様式【手書き用】!$F$28:$L$28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7-CCBC-4A4D-9C22-E53A6FCF9314}"/>
            </c:ext>
          </c:extLst>
        </c:ser>
        <c:ser>
          <c:idx val="8"/>
          <c:order val="8"/>
          <c:tx>
            <c:strRef>
              <c:f>様式【手書き用】!$A$29</c:f>
              <c:strCache>
                <c:ptCount val="1"/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様式【手書き用】!$B$29:$L$29</c15:sqref>
                  </c15:fullRef>
                </c:ext>
              </c:extLst>
              <c:f>様式【手書き用】!$F$29:$L$29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8-CCBC-4A4D-9C22-E53A6FCF9314}"/>
            </c:ext>
          </c:extLst>
        </c:ser>
        <c:ser>
          <c:idx val="9"/>
          <c:order val="9"/>
          <c:tx>
            <c:strRef>
              <c:f>様式【手書き用】!$A$30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様式【手書き用】!$B$30:$L$30</c15:sqref>
                  </c15:fullRef>
                </c:ext>
              </c:extLst>
              <c:f>様式【手書き用】!$F$30:$L$30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9-CCBC-4A4D-9C22-E53A6FCF9314}"/>
            </c:ext>
          </c:extLst>
        </c:ser>
        <c:ser>
          <c:idx val="10"/>
          <c:order val="10"/>
          <c:tx>
            <c:strRef>
              <c:f>様式【手書き用】!$A$31</c:f>
              <c:strCache>
                <c:ptCount val="1"/>
              </c:strCache>
            </c:strRef>
          </c:tx>
          <c:spPr>
            <a:pattFill prst="dkHorz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様式【手書き用】!$B$31:$L$31</c15:sqref>
                  </c15:fullRef>
                </c:ext>
              </c:extLst>
              <c:f>様式【手書き用】!$F$31:$L$31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CCBC-4A4D-9C22-E53A6FCF9314}"/>
            </c:ext>
          </c:extLst>
        </c:ser>
        <c:ser>
          <c:idx val="11"/>
          <c:order val="11"/>
          <c:tx>
            <c:strRef>
              <c:f>様式【手書き用】!$A$32</c:f>
              <c:strCache>
                <c:ptCount val="1"/>
              </c:strCache>
            </c:strRef>
          </c:tx>
          <c:spPr>
            <a:pattFill prst="dkHorz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様式【手書き用】!$B$32:$L$32</c15:sqref>
                  </c15:fullRef>
                </c:ext>
              </c:extLst>
              <c:f>様式【手書き用】!$F$32:$L$32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CCBC-4A4D-9C22-E53A6FCF9314}"/>
            </c:ext>
          </c:extLst>
        </c:ser>
        <c:ser>
          <c:idx val="12"/>
          <c:order val="12"/>
          <c:tx>
            <c:strRef>
              <c:f>様式【手書き用】!$A$33</c:f>
              <c:strCache>
                <c:ptCount val="1"/>
              </c:strCache>
            </c:strRef>
          </c:tx>
          <c:spPr>
            <a:pattFill prst="dkHorz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様式【手書き用】!$B$33:$L$33</c15:sqref>
                  </c15:fullRef>
                </c:ext>
              </c:extLst>
              <c:f>様式【手書き用】!$F$33:$L$33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C-CCBC-4A4D-9C22-E53A6FCF9314}"/>
            </c:ext>
          </c:extLst>
        </c:ser>
        <c:ser>
          <c:idx val="13"/>
          <c:order val="13"/>
          <c:tx>
            <c:strRef>
              <c:f>様式【手書き用】!$A$34</c:f>
              <c:strCache>
                <c:ptCount val="1"/>
              </c:strCache>
            </c:strRef>
          </c:tx>
          <c:spPr>
            <a:pattFill prst="dkHorz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様式【手書き用】!$B$34:$L$34</c15:sqref>
                  </c15:fullRef>
                </c:ext>
              </c:extLst>
              <c:f>様式【手書き用】!$F$34:$L$34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D-CCBC-4A4D-9C22-E53A6FCF9314}"/>
            </c:ext>
          </c:extLst>
        </c:ser>
        <c:ser>
          <c:idx val="14"/>
          <c:order val="14"/>
          <c:tx>
            <c:strRef>
              <c:f>様式【手書き用】!$A$35</c:f>
              <c:strCache>
                <c:ptCount val="1"/>
              </c:strCache>
            </c:strRef>
          </c:tx>
          <c:spPr>
            <a:pattFill prst="dkHorz">
              <a:fgClr>
                <a:schemeClr val="accent4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様式【手書き用】!$B$35:$L$35</c15:sqref>
                  </c15:fullRef>
                </c:ext>
              </c:extLst>
              <c:f>様式【手書き用】!$F$35:$L$35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E-CCBC-4A4D-9C22-E53A6FCF9314}"/>
            </c:ext>
          </c:extLst>
        </c:ser>
        <c:ser>
          <c:idx val="17"/>
          <c:order val="17"/>
          <c:tx>
            <c:strRef>
              <c:f>様式【手書き用】!$A$38</c:f>
              <c:strCache>
                <c:ptCount val="1"/>
                <c:pt idx="0">
                  <c:v>職　　　員</c:v>
                </c:pt>
              </c:strCache>
            </c:strRef>
          </c:tx>
          <c:spPr>
            <a:pattFill prst="pct80">
              <a:fgClr>
                <a:schemeClr val="accent4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様式【手書き用】!$B$38:$L$38</c15:sqref>
                  </c15:fullRef>
                </c:ext>
              </c:extLst>
              <c:f>様式【手書き用】!$F$38:$L$38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F-CCBC-4A4D-9C22-E53A6FCF9314}"/>
            </c:ext>
          </c:extLst>
        </c:ser>
        <c:ser>
          <c:idx val="18"/>
          <c:order val="18"/>
          <c:tx>
            <c:strRef>
              <c:f>様式【手書き用】!$A$39</c:f>
              <c:strCache>
                <c:ptCount val="1"/>
                <c:pt idx="0">
                  <c:v>調理従事者(別掲)</c:v>
                </c:pt>
              </c:strCache>
            </c:strRef>
          </c:tx>
          <c:spPr>
            <a:pattFill prst="pct80">
              <a:fgClr>
                <a:schemeClr val="accent6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様式【手書き用】!$B$39:$L$39</c15:sqref>
                  </c15:fullRef>
                </c:ext>
              </c:extLst>
              <c:f>様式【手書き用】!$F$39:$L$39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10-CCBC-4A4D-9C22-E53A6FCF9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9840208"/>
        <c:axId val="699845488"/>
        <c:extLst>
          <c:ext xmlns:c15="http://schemas.microsoft.com/office/drawing/2012/chart" uri="{02D57815-91ED-43cb-92C2-25804820EDAC}">
            <c15:filteredBarSeries>
              <c15:ser>
                <c:idx val="15"/>
                <c:order val="15"/>
                <c:tx>
                  <c:strRef>
                    <c:extLst>
                      <c:ext uri="{02D57815-91ED-43cb-92C2-25804820EDAC}">
                        <c15:formulaRef>
                          <c15:sqref>様式【手書き用】!$A$36</c15:sqref>
                        </c15:formulaRef>
                      </c:ext>
                    </c:extLst>
                    <c:strCache>
                      <c:ptCount val="1"/>
                      <c:pt idx="0">
                        <c:v>利用者合計</c:v>
                      </c:pt>
                    </c:strCache>
                  </c:strRef>
                </c:tx>
                <c:spPr>
                  <a:solidFill>
                    <a:schemeClr val="accent2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様式【手書き用】!$B$19:$L$20</c15:sqref>
                        </c15:fullRef>
                        <c15:formulaRef>
                          <c15:sqref>様式【手書き用】!$F$19:$L$20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月　日</c:v>
                        </c:pt>
                        <c:pt idx="1">
                          <c:v>月　日</c:v>
                        </c:pt>
                        <c:pt idx="2">
                          <c:v>月　日</c:v>
                        </c:pt>
                        <c:pt idx="3">
                          <c:v>月　日</c:v>
                        </c:pt>
                        <c:pt idx="4">
                          <c:v>月　日</c:v>
                        </c:pt>
                        <c:pt idx="5">
                          <c:v>月　日</c:v>
                        </c:pt>
                        <c:pt idx="6">
                          <c:v>月　日</c:v>
                        </c:pt>
                      </c:lvl>
                      <c:lvl>
                        <c:pt idx="0">
                          <c:v>c.発症状況（　※毎日の新たな発症者数　）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様式【手書き用】!$B$36:$L$36</c15:sqref>
                        </c15:fullRef>
                        <c15:formulaRef>
                          <c15:sqref>様式【手書き用】!$F$36:$L$36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CCBC-4A4D-9C22-E53A6FCF9314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様式【手書き用】!$A$37</c15:sqref>
                        </c15:formulaRef>
                      </c:ext>
                    </c:extLst>
                    <c:strCache>
                      <c:ptCount val="1"/>
                      <c:pt idx="0">
                        <c:v>(再掲)入院・重症者数</c:v>
                      </c:pt>
                    </c:strCache>
                  </c:strRef>
                </c:tx>
                <c:spPr>
                  <a:solidFill>
                    <a:schemeClr val="accent4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様式【手書き用】!$B$19:$L$20</c15:sqref>
                        </c15:fullRef>
                        <c15:formulaRef>
                          <c15:sqref>様式【手書き用】!$F$19:$L$20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月　日</c:v>
                        </c:pt>
                        <c:pt idx="1">
                          <c:v>月　日</c:v>
                        </c:pt>
                        <c:pt idx="2">
                          <c:v>月　日</c:v>
                        </c:pt>
                        <c:pt idx="3">
                          <c:v>月　日</c:v>
                        </c:pt>
                        <c:pt idx="4">
                          <c:v>月　日</c:v>
                        </c:pt>
                        <c:pt idx="5">
                          <c:v>月　日</c:v>
                        </c:pt>
                        <c:pt idx="6">
                          <c:v>月　日</c:v>
                        </c:pt>
                      </c:lvl>
                      <c:lvl>
                        <c:pt idx="0">
                          <c:v>c.発症状況（　※毎日の新たな発症者数　）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様式【手書き用】!$B$37:$L$37</c15:sqref>
                        </c15:fullRef>
                        <c15:formulaRef>
                          <c15:sqref>様式【手書き用】!$F$37:$L$37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CCBC-4A4D-9C22-E53A6FCF9314}"/>
                  </c:ext>
                </c:extLst>
              </c15:ser>
            </c15:filteredBarSeries>
          </c:ext>
        </c:extLst>
      </c:barChart>
      <c:catAx>
        <c:axId val="69984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9845488"/>
        <c:crosses val="autoZero"/>
        <c:auto val="1"/>
        <c:lblAlgn val="ctr"/>
        <c:lblOffset val="100"/>
        <c:noMultiLvlLbl val="0"/>
      </c:catAx>
      <c:valAx>
        <c:axId val="699845488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9840208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１週間の新規発症者数（自動集計）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'記入例 【手書き用)'!$A$21</c:f>
              <c:strCache>
                <c:ptCount val="1"/>
                <c:pt idx="0">
                  <c:v>１F・男性棟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【手書き用)'!$B$21:$L$21</c15:sqref>
                  </c15:fullRef>
                </c:ext>
              </c:extLst>
              <c:f>'記入例 【手書き用)'!$F$21:$L$21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A-44DE-8310-AF831E799F20}"/>
            </c:ext>
          </c:extLst>
        </c:ser>
        <c:ser>
          <c:idx val="1"/>
          <c:order val="1"/>
          <c:tx>
            <c:strRef>
              <c:f>'記入例 【手書き用)'!$A$22</c:f>
              <c:strCache>
                <c:ptCount val="1"/>
                <c:pt idx="0">
                  <c:v>１F・女性棟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【手書き用)'!$B$22:$L$22</c15:sqref>
                  </c15:fullRef>
                </c:ext>
              </c:extLst>
              <c:f>'記入例 【手書き用)'!$F$22:$L$22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8A-44DE-8310-AF831E799F20}"/>
            </c:ext>
          </c:extLst>
        </c:ser>
        <c:ser>
          <c:idx val="2"/>
          <c:order val="2"/>
          <c:tx>
            <c:strRef>
              <c:f>'記入例 【手書き用)'!$A$23</c:f>
              <c:strCache>
                <c:ptCount val="1"/>
                <c:pt idx="0">
                  <c:v>２F・男性棟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【手書き用)'!$B$23:$L$23</c15:sqref>
                  </c15:fullRef>
                </c:ext>
              </c:extLst>
              <c:f>'記入例 【手書き用)'!$F$23:$L$23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8A-44DE-8310-AF831E799F20}"/>
            </c:ext>
          </c:extLst>
        </c:ser>
        <c:ser>
          <c:idx val="3"/>
          <c:order val="3"/>
          <c:tx>
            <c:strRef>
              <c:f>'記入例 【手書き用)'!$A$24</c:f>
              <c:strCache>
                <c:ptCount val="1"/>
                <c:pt idx="0">
                  <c:v>２F・女性棟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【手書き用)'!$B$24:$L$24</c15:sqref>
                  </c15:fullRef>
                </c:ext>
              </c:extLst>
              <c:f>'記入例 【手書き用)'!$F$24:$L$24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8A-44DE-8310-AF831E799F20}"/>
            </c:ext>
          </c:extLst>
        </c:ser>
        <c:ser>
          <c:idx val="4"/>
          <c:order val="4"/>
          <c:tx>
            <c:strRef>
              <c:f>'記入例 【手書き用)'!$A$25</c:f>
              <c:strCache>
                <c:ptCount val="1"/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【手書き用)'!$B$25:$L$25</c15:sqref>
                  </c15:fullRef>
                </c:ext>
              </c:extLst>
              <c:f>'記入例 【手書き用)'!$F$25:$L$25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978A-44DE-8310-AF831E799F20}"/>
            </c:ext>
          </c:extLst>
        </c:ser>
        <c:ser>
          <c:idx val="5"/>
          <c:order val="5"/>
          <c:tx>
            <c:strRef>
              <c:f>'記入例 【手書き用)'!$A$26</c:f>
              <c:strCache>
                <c:ptCount val="1"/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【手書き用)'!$B$26:$L$26</c15:sqref>
                  </c15:fullRef>
                </c:ext>
              </c:extLst>
              <c:f>'記入例 【手書き用)'!$F$26:$L$26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978A-44DE-8310-AF831E799F20}"/>
            </c:ext>
          </c:extLst>
        </c:ser>
        <c:ser>
          <c:idx val="6"/>
          <c:order val="6"/>
          <c:tx>
            <c:strRef>
              <c:f>'記入例 【手書き用)'!$A$27</c:f>
              <c:strCache>
                <c:ptCount val="1"/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【手書き用)'!$B$27:$L$27</c15:sqref>
                  </c15:fullRef>
                </c:ext>
              </c:extLst>
              <c:f>'記入例 【手書き用)'!$F$27:$L$27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6-978A-44DE-8310-AF831E799F20}"/>
            </c:ext>
          </c:extLst>
        </c:ser>
        <c:ser>
          <c:idx val="7"/>
          <c:order val="7"/>
          <c:tx>
            <c:strRef>
              <c:f>'記入例 【手書き用)'!$A$28</c:f>
              <c:strCache>
                <c:ptCount val="1"/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【手書き用)'!$B$28:$L$28</c15:sqref>
                  </c15:fullRef>
                </c:ext>
              </c:extLst>
              <c:f>'記入例 【手書き用)'!$F$28:$L$28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7-978A-44DE-8310-AF831E799F20}"/>
            </c:ext>
          </c:extLst>
        </c:ser>
        <c:ser>
          <c:idx val="8"/>
          <c:order val="8"/>
          <c:tx>
            <c:strRef>
              <c:f>'記入例 【手書き用)'!$A$29</c:f>
              <c:strCache>
                <c:ptCount val="1"/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【手書き用)'!$B$29:$L$29</c15:sqref>
                  </c15:fullRef>
                </c:ext>
              </c:extLst>
              <c:f>'記入例 【手書き用)'!$F$29:$L$29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8-978A-44DE-8310-AF831E799F20}"/>
            </c:ext>
          </c:extLst>
        </c:ser>
        <c:ser>
          <c:idx val="9"/>
          <c:order val="9"/>
          <c:tx>
            <c:strRef>
              <c:f>'記入例 【手書き用)'!$A$30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【手書き用)'!$B$30:$L$30</c15:sqref>
                  </c15:fullRef>
                </c:ext>
              </c:extLst>
              <c:f>'記入例 【手書き用)'!$F$30:$L$30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9-978A-44DE-8310-AF831E799F20}"/>
            </c:ext>
          </c:extLst>
        </c:ser>
        <c:ser>
          <c:idx val="10"/>
          <c:order val="10"/>
          <c:tx>
            <c:strRef>
              <c:f>'記入例 【手書き用)'!$A$31</c:f>
              <c:strCache>
                <c:ptCount val="1"/>
              </c:strCache>
            </c:strRef>
          </c:tx>
          <c:spPr>
            <a:pattFill prst="dkHorz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【手書き用)'!$B$31:$L$31</c15:sqref>
                  </c15:fullRef>
                </c:ext>
              </c:extLst>
              <c:f>'記入例 【手書き用)'!$F$31:$L$31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978A-44DE-8310-AF831E799F20}"/>
            </c:ext>
          </c:extLst>
        </c:ser>
        <c:ser>
          <c:idx val="11"/>
          <c:order val="11"/>
          <c:tx>
            <c:strRef>
              <c:f>'記入例 【手書き用)'!$A$32</c:f>
              <c:strCache>
                <c:ptCount val="1"/>
              </c:strCache>
            </c:strRef>
          </c:tx>
          <c:spPr>
            <a:pattFill prst="dkHorz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【手書き用)'!$B$32:$L$32</c15:sqref>
                  </c15:fullRef>
                </c:ext>
              </c:extLst>
              <c:f>'記入例 【手書き用)'!$F$32:$L$32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978A-44DE-8310-AF831E799F20}"/>
            </c:ext>
          </c:extLst>
        </c:ser>
        <c:ser>
          <c:idx val="12"/>
          <c:order val="12"/>
          <c:tx>
            <c:strRef>
              <c:f>'記入例 【手書き用)'!$A$33</c:f>
              <c:strCache>
                <c:ptCount val="1"/>
              </c:strCache>
            </c:strRef>
          </c:tx>
          <c:spPr>
            <a:pattFill prst="dkHorz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【手書き用)'!$B$33:$L$33</c15:sqref>
                  </c15:fullRef>
                </c:ext>
              </c:extLst>
              <c:f>'記入例 【手書き用)'!$F$33:$L$33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C-978A-44DE-8310-AF831E799F20}"/>
            </c:ext>
          </c:extLst>
        </c:ser>
        <c:ser>
          <c:idx val="13"/>
          <c:order val="13"/>
          <c:tx>
            <c:strRef>
              <c:f>'記入例 【手書き用)'!$A$34</c:f>
              <c:strCache>
                <c:ptCount val="1"/>
              </c:strCache>
            </c:strRef>
          </c:tx>
          <c:spPr>
            <a:pattFill prst="dkHorz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【手書き用)'!$B$34:$L$34</c15:sqref>
                  </c15:fullRef>
                </c:ext>
              </c:extLst>
              <c:f>'記入例 【手書き用)'!$F$34:$L$34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D-978A-44DE-8310-AF831E799F20}"/>
            </c:ext>
          </c:extLst>
        </c:ser>
        <c:ser>
          <c:idx val="14"/>
          <c:order val="14"/>
          <c:tx>
            <c:strRef>
              <c:f>'記入例 【手書き用)'!$A$35</c:f>
              <c:strCache>
                <c:ptCount val="1"/>
              </c:strCache>
            </c:strRef>
          </c:tx>
          <c:spPr>
            <a:pattFill prst="dkHorz">
              <a:fgClr>
                <a:schemeClr val="accent4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【手書き用)'!$B$35:$L$35</c15:sqref>
                  </c15:fullRef>
                </c:ext>
              </c:extLst>
              <c:f>'記入例 【手書き用)'!$F$35:$L$35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E-978A-44DE-8310-AF831E799F20}"/>
            </c:ext>
          </c:extLst>
        </c:ser>
        <c:ser>
          <c:idx val="17"/>
          <c:order val="17"/>
          <c:tx>
            <c:strRef>
              <c:f>'記入例 【手書き用)'!$A$38</c:f>
              <c:strCache>
                <c:ptCount val="1"/>
                <c:pt idx="0">
                  <c:v>職　　　員</c:v>
                </c:pt>
              </c:strCache>
            </c:strRef>
          </c:tx>
          <c:spPr>
            <a:pattFill prst="pct80">
              <a:fgClr>
                <a:schemeClr val="accent4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【手書き用)'!$B$38:$L$38</c15:sqref>
                  </c15:fullRef>
                </c:ext>
              </c:extLst>
              <c:f>'記入例 【手書き用)'!$F$38:$L$38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78A-44DE-8310-AF831E799F20}"/>
            </c:ext>
          </c:extLst>
        </c:ser>
        <c:ser>
          <c:idx val="18"/>
          <c:order val="18"/>
          <c:tx>
            <c:strRef>
              <c:f>'記入例 【手書き用)'!$A$39</c:f>
              <c:strCache>
                <c:ptCount val="1"/>
                <c:pt idx="0">
                  <c:v>調理従事者(別掲)</c:v>
                </c:pt>
              </c:strCache>
            </c:strRef>
          </c:tx>
          <c:spPr>
            <a:pattFill prst="pct80">
              <a:fgClr>
                <a:schemeClr val="accent6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【手書き用)'!$B$39:$L$39</c15:sqref>
                  </c15:fullRef>
                </c:ext>
              </c:extLst>
              <c:f>'記入例 【手書き用)'!$F$39:$L$39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78A-44DE-8310-AF831E799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9840208"/>
        <c:axId val="699845488"/>
        <c:extLst>
          <c:ext xmlns:c15="http://schemas.microsoft.com/office/drawing/2012/chart" uri="{02D57815-91ED-43cb-92C2-25804820EDAC}">
            <c15:filteredBarSeries>
              <c15:ser>
                <c:idx val="15"/>
                <c:order val="15"/>
                <c:tx>
                  <c:strRef>
                    <c:extLst>
                      <c:ext uri="{02D57815-91ED-43cb-92C2-25804820EDAC}">
                        <c15:formulaRef>
                          <c15:sqref>'記入例 【手書き用)'!$A$36</c15:sqref>
                        </c15:formulaRef>
                      </c:ext>
                    </c:extLst>
                    <c:strCache>
                      <c:ptCount val="1"/>
                      <c:pt idx="0">
                        <c:v>利用者合計</c:v>
                      </c:pt>
                    </c:strCache>
                  </c:strRef>
                </c:tx>
                <c:spPr>
                  <a:solidFill>
                    <a:schemeClr val="accent2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'記入例 【手書き用)'!$B$19:$L$20</c15:sqref>
                        </c15:fullRef>
                        <c15:formulaRef>
                          <c15:sqref>'記入例 【手書き用)'!$F$19:$L$20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4月1日</c:v>
                        </c:pt>
                        <c:pt idx="1">
                          <c:v>4月2日</c:v>
                        </c:pt>
                        <c:pt idx="2">
                          <c:v>4月3日</c:v>
                        </c:pt>
                        <c:pt idx="3">
                          <c:v>4月4日</c:v>
                        </c:pt>
                        <c:pt idx="4">
                          <c:v>4月5日</c:v>
                        </c:pt>
                        <c:pt idx="5">
                          <c:v>月　日</c:v>
                        </c:pt>
                        <c:pt idx="6">
                          <c:v>月　日</c:v>
                        </c:pt>
                      </c:lvl>
                      <c:lvl>
                        <c:pt idx="0">
                          <c:v>c.発症状況（　※毎日の新たな発症者数　）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'記入例 【手書き用)'!$B$36:$L$36</c15:sqref>
                        </c15:fullRef>
                        <c15:formulaRef>
                          <c15:sqref>'記入例 【手書き用)'!$F$36:$L$36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5</c:v>
                      </c:pt>
                      <c:pt idx="4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978A-44DE-8310-AF831E799F20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'記入例 【手書き用)'!$A$37</c15:sqref>
                        </c15:formulaRef>
                      </c:ext>
                    </c:extLst>
                    <c:strCache>
                      <c:ptCount val="1"/>
                      <c:pt idx="0">
                        <c:v>(再掲)入院・重症者数</c:v>
                      </c:pt>
                    </c:strCache>
                  </c:strRef>
                </c:tx>
                <c:spPr>
                  <a:solidFill>
                    <a:schemeClr val="accent4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'記入例 【手書き用)'!$B$19:$L$20</c15:sqref>
                        </c15:fullRef>
                        <c15:formulaRef>
                          <c15:sqref>'記入例 【手書き用)'!$F$19:$L$20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4月1日</c:v>
                        </c:pt>
                        <c:pt idx="1">
                          <c:v>4月2日</c:v>
                        </c:pt>
                        <c:pt idx="2">
                          <c:v>4月3日</c:v>
                        </c:pt>
                        <c:pt idx="3">
                          <c:v>4月4日</c:v>
                        </c:pt>
                        <c:pt idx="4">
                          <c:v>4月5日</c:v>
                        </c:pt>
                        <c:pt idx="5">
                          <c:v>月　日</c:v>
                        </c:pt>
                        <c:pt idx="6">
                          <c:v>月　日</c:v>
                        </c:pt>
                      </c:lvl>
                      <c:lvl>
                        <c:pt idx="0">
                          <c:v>c.発症状況（　※毎日の新たな発症者数　）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'記入例 【手書き用)'!$B$37:$L$37</c15:sqref>
                        </c15:fullRef>
                        <c15:formulaRef>
                          <c15:sqref>'記入例 【手書き用)'!$F$37:$L$37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978A-44DE-8310-AF831E799F20}"/>
                  </c:ext>
                </c:extLst>
              </c15:ser>
            </c15:filteredBarSeries>
          </c:ext>
        </c:extLst>
      </c:barChart>
      <c:catAx>
        <c:axId val="69984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9845488"/>
        <c:crosses val="autoZero"/>
        <c:auto val="1"/>
        <c:lblAlgn val="ctr"/>
        <c:lblOffset val="100"/>
        <c:noMultiLvlLbl val="0"/>
      </c:catAx>
      <c:valAx>
        <c:axId val="699845488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9840208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checked="Checked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checked="Checked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checked="Checked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checked="Checked" lockText="1" noThreeD="1"/>
</file>

<file path=xl/ctrlProps/ctrlProp121.xml><?xml version="1.0" encoding="utf-8"?>
<formControlPr xmlns="http://schemas.microsoft.com/office/spreadsheetml/2009/9/main" objectType="CheckBox" checked="Checked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checked="Checked" lockText="1" noThreeD="1"/>
</file>

<file path=xl/ctrlProps/ctrlProp124.xml><?xml version="1.0" encoding="utf-8"?>
<formControlPr xmlns="http://schemas.microsoft.com/office/spreadsheetml/2009/9/main" objectType="CheckBox" checked="Checked" lockText="1" noThreeD="1"/>
</file>

<file path=xl/ctrlProps/ctrlProp125.xml><?xml version="1.0" encoding="utf-8"?>
<formControlPr xmlns="http://schemas.microsoft.com/office/spreadsheetml/2009/9/main" objectType="CheckBox" checked="Checked" lockText="1" noThreeD="1"/>
</file>

<file path=xl/ctrlProps/ctrlProp126.xml><?xml version="1.0" encoding="utf-8"?>
<formControlPr xmlns="http://schemas.microsoft.com/office/spreadsheetml/2009/9/main" objectType="CheckBox" checked="Checked" lockText="1" noThreeD="1"/>
</file>

<file path=xl/ctrlProps/ctrlProp127.xml><?xml version="1.0" encoding="utf-8"?>
<formControlPr xmlns="http://schemas.microsoft.com/office/spreadsheetml/2009/9/main" objectType="CheckBox" checked="Checked" lockText="1" noThreeD="1"/>
</file>

<file path=xl/ctrlProps/ctrlProp128.xml><?xml version="1.0" encoding="utf-8"?>
<formControlPr xmlns="http://schemas.microsoft.com/office/spreadsheetml/2009/9/main" objectType="CheckBox" checked="Checked" lockText="1" noThreeD="1"/>
</file>

<file path=xl/ctrlProps/ctrlProp129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checked="Checked" lockText="1" noThreeD="1"/>
</file>

<file path=xl/ctrlProps/ctrlProp131.xml><?xml version="1.0" encoding="utf-8"?>
<formControlPr xmlns="http://schemas.microsoft.com/office/spreadsheetml/2009/9/main" objectType="CheckBox" checked="Checked" lockText="1" noThreeD="1"/>
</file>

<file path=xl/ctrlProps/ctrlProp132.xml><?xml version="1.0" encoding="utf-8"?>
<formControlPr xmlns="http://schemas.microsoft.com/office/spreadsheetml/2009/9/main" objectType="CheckBox" checked="Checked" lockText="1" noThreeD="1"/>
</file>

<file path=xl/ctrlProps/ctrlProp133.xml><?xml version="1.0" encoding="utf-8"?>
<formControlPr xmlns="http://schemas.microsoft.com/office/spreadsheetml/2009/9/main" objectType="CheckBox" checked="Checked" lockText="1" noThreeD="1"/>
</file>

<file path=xl/ctrlProps/ctrlProp134.xml><?xml version="1.0" encoding="utf-8"?>
<formControlPr xmlns="http://schemas.microsoft.com/office/spreadsheetml/2009/9/main" objectType="CheckBox" checked="Checked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checked="Checked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lockText="1" noThreeD="1"/>
</file>

<file path=xl/ctrlProps/ctrlProp142.xml><?xml version="1.0" encoding="utf-8"?>
<formControlPr xmlns="http://schemas.microsoft.com/office/spreadsheetml/2009/9/main" objectType="CheckBox" checked="Checked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checked="Checked" lockText="1" noThreeD="1"/>
</file>

<file path=xl/ctrlProps/ctrlProp145.xml><?xml version="1.0" encoding="utf-8"?>
<formControlPr xmlns="http://schemas.microsoft.com/office/spreadsheetml/2009/9/main" objectType="CheckBox" checked="Checked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checked="Checked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10</xdr:row>
          <xdr:rowOff>9525</xdr:rowOff>
        </xdr:from>
        <xdr:to>
          <xdr:col>13</xdr:col>
          <xdr:colOff>38100</xdr:colOff>
          <xdr:row>10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10</xdr:row>
          <xdr:rowOff>9525</xdr:rowOff>
        </xdr:from>
        <xdr:to>
          <xdr:col>16</xdr:col>
          <xdr:colOff>142875</xdr:colOff>
          <xdr:row>10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10</xdr:row>
          <xdr:rowOff>19050</xdr:rowOff>
        </xdr:from>
        <xdr:to>
          <xdr:col>18</xdr:col>
          <xdr:colOff>76200</xdr:colOff>
          <xdr:row>10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11</xdr:row>
          <xdr:rowOff>19050</xdr:rowOff>
        </xdr:from>
        <xdr:to>
          <xdr:col>13</xdr:col>
          <xdr:colOff>38100</xdr:colOff>
          <xdr:row>11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12</xdr:row>
          <xdr:rowOff>0</xdr:rowOff>
        </xdr:from>
        <xdr:to>
          <xdr:col>13</xdr:col>
          <xdr:colOff>38100</xdr:colOff>
          <xdr:row>12</xdr:row>
          <xdr:rowOff>247650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9</xdr:row>
          <xdr:rowOff>9525</xdr:rowOff>
        </xdr:from>
        <xdr:to>
          <xdr:col>13</xdr:col>
          <xdr:colOff>38100</xdr:colOff>
          <xdr:row>9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9</xdr:row>
          <xdr:rowOff>9525</xdr:rowOff>
        </xdr:from>
        <xdr:to>
          <xdr:col>16</xdr:col>
          <xdr:colOff>142875</xdr:colOff>
          <xdr:row>9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看護師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9</xdr:row>
          <xdr:rowOff>9525</xdr:rowOff>
        </xdr:from>
        <xdr:to>
          <xdr:col>18</xdr:col>
          <xdr:colOff>76200</xdr:colOff>
          <xdr:row>9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48</xdr:row>
          <xdr:rowOff>0</xdr:rowOff>
        </xdr:from>
        <xdr:to>
          <xdr:col>6</xdr:col>
          <xdr:colOff>76200</xdr:colOff>
          <xdr:row>49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手洗い・手指消毒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14</xdr:row>
          <xdr:rowOff>0</xdr:rowOff>
        </xdr:from>
        <xdr:to>
          <xdr:col>17</xdr:col>
          <xdr:colOff>38100</xdr:colOff>
          <xdr:row>15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１回目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15</xdr:row>
          <xdr:rowOff>0</xdr:rowOff>
        </xdr:from>
        <xdr:to>
          <xdr:col>17</xdr:col>
          <xdr:colOff>38100</xdr:colOff>
          <xdr:row>15</xdr:row>
          <xdr:rowOff>257175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２回目以降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49</xdr:row>
          <xdr:rowOff>0</xdr:rowOff>
        </xdr:from>
        <xdr:to>
          <xdr:col>4</xdr:col>
          <xdr:colOff>104775</xdr:colOff>
          <xdr:row>50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PPEの着用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232009</xdr:colOff>
      <xdr:row>50</xdr:row>
      <xdr:rowOff>49130</xdr:rowOff>
    </xdr:from>
    <xdr:to>
      <xdr:col>2</xdr:col>
      <xdr:colOff>320842</xdr:colOff>
      <xdr:row>53</xdr:row>
      <xdr:rowOff>180474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94059" y="8707355"/>
          <a:ext cx="88833" cy="8171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50</xdr:row>
          <xdr:rowOff>0</xdr:rowOff>
        </xdr:from>
        <xdr:to>
          <xdr:col>7</xdr:col>
          <xdr:colOff>19050</xdr:colOff>
          <xdr:row>51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ガウン・エプロン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51</xdr:row>
          <xdr:rowOff>0</xdr:rowOff>
        </xdr:from>
        <xdr:to>
          <xdr:col>5</xdr:col>
          <xdr:colOff>200025</xdr:colOff>
          <xdr:row>52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52</xdr:row>
          <xdr:rowOff>0</xdr:rowOff>
        </xdr:from>
        <xdr:to>
          <xdr:col>5</xdr:col>
          <xdr:colOff>200025</xdr:colOff>
          <xdr:row>53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53</xdr:row>
          <xdr:rowOff>0</xdr:rowOff>
        </xdr:from>
        <xdr:to>
          <xdr:col>7</xdr:col>
          <xdr:colOff>19050</xdr:colOff>
          <xdr:row>54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ゴーグル・フェイスシールド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114300</xdr:rowOff>
        </xdr:from>
        <xdr:to>
          <xdr:col>11</xdr:col>
          <xdr:colOff>314325</xdr:colOff>
          <xdr:row>49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感染者の隔離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48</xdr:row>
          <xdr:rowOff>200025</xdr:rowOff>
        </xdr:from>
        <xdr:to>
          <xdr:col>11</xdr:col>
          <xdr:colOff>190500</xdr:colOff>
          <xdr:row>49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施設内のゾーニング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49</xdr:row>
          <xdr:rowOff>219075</xdr:rowOff>
        </xdr:from>
        <xdr:to>
          <xdr:col>11</xdr:col>
          <xdr:colOff>314325</xdr:colOff>
          <xdr:row>51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ワゴンやシンク等の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47</xdr:row>
          <xdr:rowOff>114300</xdr:rowOff>
        </xdr:from>
        <xdr:to>
          <xdr:col>21</xdr:col>
          <xdr:colOff>66675</xdr:colOff>
          <xdr:row>49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感染者のケア担当職員の固定化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48</xdr:row>
          <xdr:rowOff>209550</xdr:rowOff>
        </xdr:from>
        <xdr:to>
          <xdr:col>21</xdr:col>
          <xdr:colOff>66675</xdr:colOff>
          <xdr:row>50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病棟・フロア毎の職員の固定化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49</xdr:row>
          <xdr:rowOff>209550</xdr:rowOff>
        </xdr:from>
        <xdr:to>
          <xdr:col>21</xdr:col>
          <xdr:colOff>66675</xdr:colOff>
          <xdr:row>51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面会の制限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44</xdr:row>
          <xdr:rowOff>0</xdr:rowOff>
        </xdr:from>
        <xdr:to>
          <xdr:col>5</xdr:col>
          <xdr:colOff>152400</xdr:colOff>
          <xdr:row>46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施設内調理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44</xdr:row>
          <xdr:rowOff>0</xdr:rowOff>
        </xdr:from>
        <xdr:to>
          <xdr:col>9</xdr:col>
          <xdr:colOff>9525</xdr:colOff>
          <xdr:row>46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施設外・関連施設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61</xdr:row>
          <xdr:rowOff>276225</xdr:rowOff>
        </xdr:from>
        <xdr:to>
          <xdr:col>8</xdr:col>
          <xdr:colOff>104775</xdr:colOff>
          <xdr:row>62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86</xdr:row>
          <xdr:rowOff>0</xdr:rowOff>
        </xdr:from>
        <xdr:to>
          <xdr:col>6</xdr:col>
          <xdr:colOff>142875</xdr:colOff>
          <xdr:row>87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本様式にて定期的に確認（頻度：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86</xdr:row>
          <xdr:rowOff>0</xdr:rowOff>
        </xdr:from>
        <xdr:to>
          <xdr:col>8</xdr:col>
          <xdr:colOff>66675</xdr:colOff>
          <xdr:row>87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86</xdr:row>
          <xdr:rowOff>0</xdr:rowOff>
        </xdr:from>
        <xdr:to>
          <xdr:col>18</xdr:col>
          <xdr:colOff>266700</xdr:colOff>
          <xdr:row>87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医療機関による指導・助言あり。終息時に電話・メールで確認。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61</xdr:row>
          <xdr:rowOff>9525</xdr:rowOff>
        </xdr:from>
        <xdr:to>
          <xdr:col>8</xdr:col>
          <xdr:colOff>114300</xdr:colOff>
          <xdr:row>61</xdr:row>
          <xdr:rowOff>257175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61</xdr:row>
          <xdr:rowOff>9525</xdr:rowOff>
        </xdr:from>
        <xdr:to>
          <xdr:col>10</xdr:col>
          <xdr:colOff>28575</xdr:colOff>
          <xdr:row>61</xdr:row>
          <xdr:rowOff>257175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ある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180473</xdr:colOff>
      <xdr:row>50</xdr:row>
      <xdr:rowOff>160420</xdr:rowOff>
    </xdr:from>
    <xdr:to>
      <xdr:col>14</xdr:col>
      <xdr:colOff>180474</xdr:colOff>
      <xdr:row>52</xdr:row>
      <xdr:rowOff>40104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304673" y="8818645"/>
          <a:ext cx="2057401" cy="336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50">
              <a:latin typeface="メイリオ" panose="020B0604030504040204" pitchFamily="50" charset="-128"/>
              <a:ea typeface="メイリオ" panose="020B0604030504040204" pitchFamily="50" charset="-128"/>
            </a:rPr>
            <a:t>清潔・不潔区域のゾーニング</a:t>
          </a:r>
        </a:p>
      </xdr:txBody>
    </xdr:sp>
    <xdr:clientData/>
  </xdr:twoCellAnchor>
  <xdr:twoCellAnchor>
    <xdr:from>
      <xdr:col>8</xdr:col>
      <xdr:colOff>57150</xdr:colOff>
      <xdr:row>52</xdr:row>
      <xdr:rowOff>0</xdr:rowOff>
    </xdr:from>
    <xdr:to>
      <xdr:col>13</xdr:col>
      <xdr:colOff>0</xdr:colOff>
      <xdr:row>54</xdr:row>
      <xdr:rowOff>30080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185361" y="12141868"/>
          <a:ext cx="1757613" cy="491291"/>
          <a:chOff x="3315715" y="9414650"/>
          <a:chExt cx="1697454" cy="49135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5" name="Check Box 31" hidden="1">
                <a:extLst>
                  <a:ext uri="{63B3BB69-23CF-44E3-9099-C40C66FF867C}">
                    <a14:compatExt spid="_x0000_s1055"/>
                  </a:ext>
                  <a:ext uri="{FF2B5EF4-FFF2-40B4-BE49-F238E27FC236}">
                    <a16:creationId xmlns:a16="http://schemas.microsoft.com/office/drawing/2014/main" id="{00000000-0008-0000-0000-00001F040000}"/>
                  </a:ext>
                </a:extLst>
              </xdr:cNvPr>
              <xdr:cNvSpPr/>
            </xdr:nvSpPr>
            <xdr:spPr bwMode="auto">
              <a:xfrm>
                <a:off x="3315715" y="9414650"/>
                <a:ext cx="1697454" cy="24965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頻回に触れる場所や</a:t>
                </a:r>
              </a:p>
            </xdr:txBody>
          </xdr:sp>
        </mc:Choice>
        <mc:Fallback/>
      </mc:AlternateContent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4070685" y="9565106"/>
            <a:ext cx="862262" cy="3408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50">
                <a:latin typeface="メイリオ" panose="020B0604030504040204" pitchFamily="50" charset="-128"/>
                <a:ea typeface="メイリオ" panose="020B0604030504040204" pitchFamily="50" charset="-128"/>
              </a:rPr>
              <a:t>物品の消毒</a:t>
            </a:r>
          </a:p>
        </xdr:txBody>
      </xdr:sp>
    </xdr:grpSp>
    <xdr:clientData/>
  </xdr:twoCellAnchor>
  <xdr:twoCellAnchor>
    <xdr:from>
      <xdr:col>8</xdr:col>
      <xdr:colOff>64173</xdr:colOff>
      <xdr:row>53</xdr:row>
      <xdr:rowOff>173422</xdr:rowOff>
    </xdr:from>
    <xdr:to>
      <xdr:col>15</xdr:col>
      <xdr:colOff>0</xdr:colOff>
      <xdr:row>56</xdr:row>
      <xdr:rowOff>150394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3192384" y="12545896"/>
          <a:ext cx="2231853" cy="668787"/>
          <a:chOff x="5317963" y="8492329"/>
          <a:chExt cx="2041352" cy="440896"/>
        </a:xfrm>
      </xdr:grpSpPr>
      <xdr:sp macro="" textlink="">
        <xdr:nvSpPr>
          <xdr:cNvPr id="1056" name="Check Box 32" hidden="1">
            <a:extLst>
              <a:ext uri="{63B3BB69-23CF-44E3-9099-C40C66FF867C}">
                <a14:compatExt xmlns:a14="http://schemas.microsoft.com/office/drawing/2010/main" spid="_x0000_s1056"/>
              </a:ext>
              <a:ext uri="{FF2B5EF4-FFF2-40B4-BE49-F238E27FC236}">
                <a16:creationId xmlns:a16="http://schemas.microsoft.com/office/drawing/2014/main" id="{00000000-0008-0000-0000-000020040000}"/>
              </a:ext>
            </a:extLst>
          </xdr:cNvPr>
          <xdr:cNvSpPr/>
        </xdr:nvSpPr>
        <xdr:spPr bwMode="auto">
          <a:xfrm>
            <a:off x="5317963" y="8492329"/>
            <a:ext cx="2031333" cy="2496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嘔吐物等の処理・消毒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5364078" y="8672763"/>
            <a:ext cx="1995237" cy="2604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50">
                <a:latin typeface="メイリオ" panose="020B0604030504040204" pitchFamily="50" charset="-128"/>
                <a:ea typeface="メイリオ" panose="020B0604030504040204" pitchFamily="50" charset="-128"/>
              </a:rPr>
              <a:t>（感染性胃腸炎・ノロウイルス）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56</xdr:row>
          <xdr:rowOff>19050</xdr:rowOff>
        </xdr:from>
        <xdr:to>
          <xdr:col>8</xdr:col>
          <xdr:colOff>142875</xdr:colOff>
          <xdr:row>57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250657</xdr:colOff>
      <xdr:row>57</xdr:row>
      <xdr:rowOff>30079</xdr:rowOff>
    </xdr:from>
    <xdr:to>
      <xdr:col>2</xdr:col>
      <xdr:colOff>370973</xdr:colOff>
      <xdr:row>59</xdr:row>
      <xdr:rowOff>868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413710" y="17556079"/>
          <a:ext cx="120316" cy="4320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54</xdr:row>
          <xdr:rowOff>9525</xdr:rowOff>
        </xdr:from>
        <xdr:to>
          <xdr:col>3</xdr:col>
          <xdr:colOff>238125</xdr:colOff>
          <xdr:row>55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換気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55</xdr:row>
          <xdr:rowOff>9525</xdr:rowOff>
        </xdr:from>
        <xdr:to>
          <xdr:col>6</xdr:col>
          <xdr:colOff>104775</xdr:colOff>
          <xdr:row>56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利用者のマスク着用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59</xdr:row>
          <xdr:rowOff>57150</xdr:rowOff>
        </xdr:from>
        <xdr:to>
          <xdr:col>8</xdr:col>
          <xdr:colOff>209550</xdr:colOff>
          <xdr:row>60</xdr:row>
          <xdr:rowOff>228600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入院・重症者の発生状況がこれまでと大きく異なる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59</xdr:row>
          <xdr:rowOff>57150</xdr:rowOff>
        </xdr:from>
        <xdr:to>
          <xdr:col>17</xdr:col>
          <xdr:colOff>152400</xdr:colOff>
          <xdr:row>60</xdr:row>
          <xdr:rowOff>228600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発症者の動向（広がり方）がこれまでと異なる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53</xdr:row>
          <xdr:rowOff>171450</xdr:rowOff>
        </xdr:from>
        <xdr:to>
          <xdr:col>14</xdr:col>
          <xdr:colOff>228600</xdr:colOff>
          <xdr:row>55</xdr:row>
          <xdr:rowOff>104775</xdr:rowOff>
        </xdr:to>
        <xdr:sp macro="" textlink="">
          <xdr:nvSpPr>
            <xdr:cNvPr id="9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嘔吐物等の処理・消毒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711868</xdr:colOff>
      <xdr:row>65</xdr:row>
      <xdr:rowOff>20052</xdr:rowOff>
    </xdr:from>
    <xdr:to>
      <xdr:col>17</xdr:col>
      <xdr:colOff>165434</xdr:colOff>
      <xdr:row>83</xdr:row>
      <xdr:rowOff>118311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30079</xdr:colOff>
      <xdr:row>57</xdr:row>
      <xdr:rowOff>0</xdr:rowOff>
    </xdr:from>
    <xdr:to>
      <xdr:col>19</xdr:col>
      <xdr:colOff>150395</xdr:colOff>
      <xdr:row>58</xdr:row>
      <xdr:rowOff>201395</xdr:rowOff>
    </xdr:to>
    <xdr:sp macro="" textlink="">
      <xdr:nvSpPr>
        <xdr:cNvPr id="14" name="左中かっこ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 flipH="1">
          <a:off x="6898105" y="17526000"/>
          <a:ext cx="120316" cy="4320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10</xdr:row>
          <xdr:rowOff>9525</xdr:rowOff>
        </xdr:from>
        <xdr:to>
          <xdr:col>13</xdr:col>
          <xdr:colOff>38100</xdr:colOff>
          <xdr:row>10</xdr:row>
          <xdr:rowOff>257175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10</xdr:row>
          <xdr:rowOff>9525</xdr:rowOff>
        </xdr:from>
        <xdr:to>
          <xdr:col>16</xdr:col>
          <xdr:colOff>142875</xdr:colOff>
          <xdr:row>10</xdr:row>
          <xdr:rowOff>257175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10</xdr:row>
          <xdr:rowOff>19050</xdr:rowOff>
        </xdr:from>
        <xdr:to>
          <xdr:col>18</xdr:col>
          <xdr:colOff>76200</xdr:colOff>
          <xdr:row>10</xdr:row>
          <xdr:rowOff>266700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11</xdr:row>
          <xdr:rowOff>19050</xdr:rowOff>
        </xdr:from>
        <xdr:to>
          <xdr:col>13</xdr:col>
          <xdr:colOff>38100</xdr:colOff>
          <xdr:row>11</xdr:row>
          <xdr:rowOff>266700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12</xdr:row>
          <xdr:rowOff>0</xdr:rowOff>
        </xdr:from>
        <xdr:to>
          <xdr:col>13</xdr:col>
          <xdr:colOff>38100</xdr:colOff>
          <xdr:row>12</xdr:row>
          <xdr:rowOff>247650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9</xdr:row>
          <xdr:rowOff>9525</xdr:rowOff>
        </xdr:from>
        <xdr:to>
          <xdr:col>13</xdr:col>
          <xdr:colOff>38100</xdr:colOff>
          <xdr:row>9</xdr:row>
          <xdr:rowOff>257175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9</xdr:row>
          <xdr:rowOff>9525</xdr:rowOff>
        </xdr:from>
        <xdr:to>
          <xdr:col>16</xdr:col>
          <xdr:colOff>142875</xdr:colOff>
          <xdr:row>9</xdr:row>
          <xdr:rowOff>257175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看護師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9</xdr:row>
          <xdr:rowOff>9525</xdr:rowOff>
        </xdr:from>
        <xdr:to>
          <xdr:col>18</xdr:col>
          <xdr:colOff>76200</xdr:colOff>
          <xdr:row>9</xdr:row>
          <xdr:rowOff>257175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48</xdr:row>
          <xdr:rowOff>0</xdr:rowOff>
        </xdr:from>
        <xdr:to>
          <xdr:col>6</xdr:col>
          <xdr:colOff>76200</xdr:colOff>
          <xdr:row>49</xdr:row>
          <xdr:rowOff>19050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手洗い・手指消毒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14</xdr:row>
          <xdr:rowOff>0</xdr:rowOff>
        </xdr:from>
        <xdr:to>
          <xdr:col>17</xdr:col>
          <xdr:colOff>38100</xdr:colOff>
          <xdr:row>15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１回目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15</xdr:row>
          <xdr:rowOff>0</xdr:rowOff>
        </xdr:from>
        <xdr:to>
          <xdr:col>17</xdr:col>
          <xdr:colOff>38100</xdr:colOff>
          <xdr:row>15</xdr:row>
          <xdr:rowOff>257175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２回目以降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49</xdr:row>
          <xdr:rowOff>0</xdr:rowOff>
        </xdr:from>
        <xdr:to>
          <xdr:col>4</xdr:col>
          <xdr:colOff>104775</xdr:colOff>
          <xdr:row>50</xdr:row>
          <xdr:rowOff>19050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PPEの着用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232009</xdr:colOff>
      <xdr:row>50</xdr:row>
      <xdr:rowOff>49130</xdr:rowOff>
    </xdr:from>
    <xdr:to>
      <xdr:col>2</xdr:col>
      <xdr:colOff>320842</xdr:colOff>
      <xdr:row>53</xdr:row>
      <xdr:rowOff>180474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94059" y="11622005"/>
          <a:ext cx="88833" cy="8171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50</xdr:row>
          <xdr:rowOff>0</xdr:rowOff>
        </xdr:from>
        <xdr:to>
          <xdr:col>7</xdr:col>
          <xdr:colOff>19050</xdr:colOff>
          <xdr:row>51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ガウン・エプロン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51</xdr:row>
          <xdr:rowOff>0</xdr:rowOff>
        </xdr:from>
        <xdr:to>
          <xdr:col>5</xdr:col>
          <xdr:colOff>200025</xdr:colOff>
          <xdr:row>52</xdr:row>
          <xdr:rowOff>19050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52</xdr:row>
          <xdr:rowOff>0</xdr:rowOff>
        </xdr:from>
        <xdr:to>
          <xdr:col>5</xdr:col>
          <xdr:colOff>200025</xdr:colOff>
          <xdr:row>53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53</xdr:row>
          <xdr:rowOff>0</xdr:rowOff>
        </xdr:from>
        <xdr:to>
          <xdr:col>7</xdr:col>
          <xdr:colOff>19050</xdr:colOff>
          <xdr:row>54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ゴーグル・フェイスシールド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114300</xdr:rowOff>
        </xdr:from>
        <xdr:to>
          <xdr:col>11</xdr:col>
          <xdr:colOff>314325</xdr:colOff>
          <xdr:row>49</xdr:row>
          <xdr:rowOff>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感染者の隔離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48</xdr:row>
          <xdr:rowOff>200025</xdr:rowOff>
        </xdr:from>
        <xdr:to>
          <xdr:col>11</xdr:col>
          <xdr:colOff>190500</xdr:colOff>
          <xdr:row>49</xdr:row>
          <xdr:rowOff>219075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施設内のゾーニング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49</xdr:row>
          <xdr:rowOff>219075</xdr:rowOff>
        </xdr:from>
        <xdr:to>
          <xdr:col>11</xdr:col>
          <xdr:colOff>314325</xdr:colOff>
          <xdr:row>51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ワゴンやシンク等の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47</xdr:row>
          <xdr:rowOff>114300</xdr:rowOff>
        </xdr:from>
        <xdr:to>
          <xdr:col>21</xdr:col>
          <xdr:colOff>66675</xdr:colOff>
          <xdr:row>49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感染者のケア担当職員の固定化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48</xdr:row>
          <xdr:rowOff>209550</xdr:rowOff>
        </xdr:from>
        <xdr:to>
          <xdr:col>21</xdr:col>
          <xdr:colOff>66675</xdr:colOff>
          <xdr:row>50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病棟・フロア毎の職員の固定化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49</xdr:row>
          <xdr:rowOff>209550</xdr:rowOff>
        </xdr:from>
        <xdr:to>
          <xdr:col>21</xdr:col>
          <xdr:colOff>66675</xdr:colOff>
          <xdr:row>51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面会の制限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44</xdr:row>
          <xdr:rowOff>0</xdr:rowOff>
        </xdr:from>
        <xdr:to>
          <xdr:col>5</xdr:col>
          <xdr:colOff>152400</xdr:colOff>
          <xdr:row>46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施設内調理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44</xdr:row>
          <xdr:rowOff>0</xdr:rowOff>
        </xdr:from>
        <xdr:to>
          <xdr:col>9</xdr:col>
          <xdr:colOff>9525</xdr:colOff>
          <xdr:row>46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施設外・関連施設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61</xdr:row>
          <xdr:rowOff>276225</xdr:rowOff>
        </xdr:from>
        <xdr:to>
          <xdr:col>8</xdr:col>
          <xdr:colOff>104775</xdr:colOff>
          <xdr:row>62</xdr:row>
          <xdr:rowOff>247650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86</xdr:row>
          <xdr:rowOff>0</xdr:rowOff>
        </xdr:from>
        <xdr:to>
          <xdr:col>6</xdr:col>
          <xdr:colOff>142875</xdr:colOff>
          <xdr:row>87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本様式にて定期的に確認（頻度：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86</xdr:row>
          <xdr:rowOff>0</xdr:rowOff>
        </xdr:from>
        <xdr:to>
          <xdr:col>8</xdr:col>
          <xdr:colOff>66675</xdr:colOff>
          <xdr:row>87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86</xdr:row>
          <xdr:rowOff>0</xdr:rowOff>
        </xdr:from>
        <xdr:to>
          <xdr:col>18</xdr:col>
          <xdr:colOff>266700</xdr:colOff>
          <xdr:row>87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医療機関による指導・助言あり。終息時に電話・メールで確認。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61</xdr:row>
          <xdr:rowOff>9525</xdr:rowOff>
        </xdr:from>
        <xdr:to>
          <xdr:col>8</xdr:col>
          <xdr:colOff>114300</xdr:colOff>
          <xdr:row>61</xdr:row>
          <xdr:rowOff>257175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61</xdr:row>
          <xdr:rowOff>9525</xdr:rowOff>
        </xdr:from>
        <xdr:to>
          <xdr:col>10</xdr:col>
          <xdr:colOff>28575</xdr:colOff>
          <xdr:row>61</xdr:row>
          <xdr:rowOff>257175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ある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180473</xdr:colOff>
      <xdr:row>50</xdr:row>
      <xdr:rowOff>160420</xdr:rowOff>
    </xdr:from>
    <xdr:to>
      <xdr:col>14</xdr:col>
      <xdr:colOff>180474</xdr:colOff>
      <xdr:row>52</xdr:row>
      <xdr:rowOff>40104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04673" y="11733295"/>
          <a:ext cx="2057401" cy="336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50">
              <a:latin typeface="メイリオ" panose="020B0604030504040204" pitchFamily="50" charset="-128"/>
              <a:ea typeface="メイリオ" panose="020B0604030504040204" pitchFamily="50" charset="-128"/>
            </a:rPr>
            <a:t>清潔・不潔区域のゾーニング</a:t>
          </a:r>
        </a:p>
      </xdr:txBody>
    </xdr:sp>
    <xdr:clientData/>
  </xdr:twoCellAnchor>
  <xdr:twoCellAnchor>
    <xdr:from>
      <xdr:col>8</xdr:col>
      <xdr:colOff>57150</xdr:colOff>
      <xdr:row>52</xdr:row>
      <xdr:rowOff>0</xdr:rowOff>
    </xdr:from>
    <xdr:to>
      <xdr:col>13</xdr:col>
      <xdr:colOff>0</xdr:colOff>
      <xdr:row>54</xdr:row>
      <xdr:rowOff>30080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3185361" y="12141868"/>
          <a:ext cx="1757613" cy="491291"/>
          <a:chOff x="3315715" y="9414692"/>
          <a:chExt cx="1697454" cy="4913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103" name="Check Box 31" hidden="1">
                <a:extLst>
                  <a:ext uri="{63B3BB69-23CF-44E3-9099-C40C66FF867C}">
                    <a14:compatExt spid="_x0000_s3103"/>
                  </a:ext>
                  <a:ext uri="{FF2B5EF4-FFF2-40B4-BE49-F238E27FC236}">
                    <a16:creationId xmlns:a16="http://schemas.microsoft.com/office/drawing/2014/main" id="{00000000-0008-0000-0100-00001F0C0000}"/>
                  </a:ext>
                </a:extLst>
              </xdr:cNvPr>
              <xdr:cNvSpPr/>
            </xdr:nvSpPr>
            <xdr:spPr bwMode="auto">
              <a:xfrm>
                <a:off x="3315715" y="9414692"/>
                <a:ext cx="1697454" cy="2496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頻回に触れる場所や</a:t>
                </a:r>
              </a:p>
            </xdr:txBody>
          </xdr:sp>
        </mc:Choice>
        <mc:Fallback/>
      </mc:AlternateContent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4070685" y="9565106"/>
            <a:ext cx="862262" cy="3408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50">
                <a:latin typeface="メイリオ" panose="020B0604030504040204" pitchFamily="50" charset="-128"/>
                <a:ea typeface="メイリオ" panose="020B0604030504040204" pitchFamily="50" charset="-128"/>
              </a:rPr>
              <a:t>物品の消毒</a:t>
            </a:r>
          </a:p>
        </xdr:txBody>
      </xdr:sp>
    </xdr:grpSp>
    <xdr:clientData/>
  </xdr:twoCellAnchor>
  <xdr:twoCellAnchor>
    <xdr:from>
      <xdr:col>8</xdr:col>
      <xdr:colOff>64173</xdr:colOff>
      <xdr:row>53</xdr:row>
      <xdr:rowOff>173422</xdr:rowOff>
    </xdr:from>
    <xdr:to>
      <xdr:col>15</xdr:col>
      <xdr:colOff>0</xdr:colOff>
      <xdr:row>56</xdr:row>
      <xdr:rowOff>150394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3192384" y="12545896"/>
          <a:ext cx="2231853" cy="668787"/>
          <a:chOff x="5317963" y="8492329"/>
          <a:chExt cx="2041352" cy="440896"/>
        </a:xfrm>
      </xdr:grpSpPr>
      <xdr:sp macro="" textlink="">
        <xdr:nvSpPr>
          <xdr:cNvPr id="7" name="Check Box 32" hidden="1">
            <a:extLst>
              <a:ext uri="{63B3BB69-23CF-44E3-9099-C40C66FF867C}">
                <a14:compatExt xmlns:a14="http://schemas.microsoft.com/office/drawing/2010/main" spid="_x0000_s1056"/>
              </a:ex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 bwMode="auto">
          <a:xfrm>
            <a:off x="5317963" y="8492329"/>
            <a:ext cx="2031333" cy="2496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嘔吐物等の処理・消毒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5364078" y="8672763"/>
            <a:ext cx="1995237" cy="2604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50">
                <a:latin typeface="メイリオ" panose="020B0604030504040204" pitchFamily="50" charset="-128"/>
                <a:ea typeface="メイリオ" panose="020B0604030504040204" pitchFamily="50" charset="-128"/>
              </a:rPr>
              <a:t>（感染性胃腸炎・ノロウイルス）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56</xdr:row>
          <xdr:rowOff>19050</xdr:rowOff>
        </xdr:from>
        <xdr:to>
          <xdr:col>8</xdr:col>
          <xdr:colOff>142875</xdr:colOff>
          <xdr:row>57</xdr:row>
          <xdr:rowOff>38100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250657</xdr:colOff>
      <xdr:row>57</xdr:row>
      <xdr:rowOff>30079</xdr:rowOff>
    </xdr:from>
    <xdr:to>
      <xdr:col>2</xdr:col>
      <xdr:colOff>370973</xdr:colOff>
      <xdr:row>59</xdr:row>
      <xdr:rowOff>868</xdr:rowOff>
    </xdr:to>
    <xdr:sp macro="" textlink="">
      <xdr:nvSpPr>
        <xdr:cNvPr id="9" name="左中かっこ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412707" y="13203154"/>
          <a:ext cx="120316" cy="427989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54</xdr:row>
          <xdr:rowOff>9525</xdr:rowOff>
        </xdr:from>
        <xdr:to>
          <xdr:col>3</xdr:col>
          <xdr:colOff>238125</xdr:colOff>
          <xdr:row>55</xdr:row>
          <xdr:rowOff>28575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換気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55</xdr:row>
          <xdr:rowOff>9525</xdr:rowOff>
        </xdr:from>
        <xdr:to>
          <xdr:col>6</xdr:col>
          <xdr:colOff>104775</xdr:colOff>
          <xdr:row>56</xdr:row>
          <xdr:rowOff>28575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利用者のマスク着用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59</xdr:row>
          <xdr:rowOff>57150</xdr:rowOff>
        </xdr:from>
        <xdr:to>
          <xdr:col>8</xdr:col>
          <xdr:colOff>209550</xdr:colOff>
          <xdr:row>60</xdr:row>
          <xdr:rowOff>228600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入院・重症者の発生状況がこれまでと大きく異なる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59</xdr:row>
          <xdr:rowOff>57150</xdr:rowOff>
        </xdr:from>
        <xdr:to>
          <xdr:col>17</xdr:col>
          <xdr:colOff>152400</xdr:colOff>
          <xdr:row>60</xdr:row>
          <xdr:rowOff>228600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発症者の動向（広がり方）がこれまでと異なる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53</xdr:row>
          <xdr:rowOff>171450</xdr:rowOff>
        </xdr:from>
        <xdr:to>
          <xdr:col>14</xdr:col>
          <xdr:colOff>228600</xdr:colOff>
          <xdr:row>55</xdr:row>
          <xdr:rowOff>104775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嘔吐物等の処理・消毒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711868</xdr:colOff>
      <xdr:row>65</xdr:row>
      <xdr:rowOff>20052</xdr:rowOff>
    </xdr:from>
    <xdr:to>
      <xdr:col>17</xdr:col>
      <xdr:colOff>165434</xdr:colOff>
      <xdr:row>83</xdr:row>
      <xdr:rowOff>118311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30079</xdr:colOff>
      <xdr:row>57</xdr:row>
      <xdr:rowOff>0</xdr:rowOff>
    </xdr:from>
    <xdr:to>
      <xdr:col>19</xdr:col>
      <xdr:colOff>150395</xdr:colOff>
      <xdr:row>58</xdr:row>
      <xdr:rowOff>201395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flipH="1">
          <a:off x="6897604" y="13173075"/>
          <a:ext cx="120316" cy="42999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20052</xdr:colOff>
      <xdr:row>0</xdr:row>
      <xdr:rowOff>70184</xdr:rowOff>
    </xdr:from>
    <xdr:to>
      <xdr:col>19</xdr:col>
      <xdr:colOff>260684</xdr:colOff>
      <xdr:row>1</xdr:row>
      <xdr:rowOff>120316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6216315" y="70184"/>
          <a:ext cx="912395" cy="300790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記入例</a:t>
          </a:r>
        </a:p>
      </xdr:txBody>
    </xdr:sp>
    <xdr:clientData/>
  </xdr:twoCellAnchor>
  <xdr:twoCellAnchor>
    <xdr:from>
      <xdr:col>14</xdr:col>
      <xdr:colOff>20053</xdr:colOff>
      <xdr:row>51</xdr:row>
      <xdr:rowOff>130342</xdr:rowOff>
    </xdr:from>
    <xdr:to>
      <xdr:col>20</xdr:col>
      <xdr:colOff>40106</xdr:colOff>
      <xdr:row>59</xdr:row>
      <xdr:rowOff>50131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5203658" y="12041605"/>
          <a:ext cx="2045369" cy="1764631"/>
          <a:chOff x="5203658" y="12041605"/>
          <a:chExt cx="2045369" cy="1764631"/>
        </a:xfrm>
      </xdr:grpSpPr>
      <xdr:sp macro="" textlink="">
        <xdr:nvSpPr>
          <xdr:cNvPr id="13" name="吹き出し: 角を丸めた四角形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5213684" y="12041605"/>
            <a:ext cx="1925053" cy="1714501"/>
          </a:xfrm>
          <a:prstGeom prst="wedgeRoundRectCallout">
            <a:avLst>
              <a:gd name="adj1" fmla="val -34895"/>
              <a:gd name="adj2" fmla="val 62150"/>
              <a:gd name="adj3" fmla="val 16667"/>
            </a:avLst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/>
        </xdr:nvSpPr>
        <xdr:spPr>
          <a:xfrm>
            <a:off x="5203658" y="12191997"/>
            <a:ext cx="2045369" cy="16142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solidFill>
                  <a:srgbClr val="FF0000"/>
                </a:solidFill>
              </a:rPr>
              <a:t>過去の集団発生と比べて、</a:t>
            </a:r>
            <a:endParaRPr kumimoji="1" lang="en-US" altLang="ja-JP" sz="1000">
              <a:solidFill>
                <a:srgbClr val="FF0000"/>
              </a:solidFill>
            </a:endParaRPr>
          </a:p>
          <a:p>
            <a:r>
              <a:rPr kumimoji="1" lang="ja-JP" altLang="en-US" sz="1000">
                <a:solidFill>
                  <a:srgbClr val="FF0000"/>
                </a:solidFill>
              </a:rPr>
              <a:t>下の場合は☑をつけてください。</a:t>
            </a:r>
            <a:endParaRPr kumimoji="1" lang="en-US" altLang="ja-JP" sz="1000">
              <a:solidFill>
                <a:srgbClr val="FF0000"/>
              </a:solidFill>
            </a:endParaRPr>
          </a:p>
          <a:p>
            <a:r>
              <a:rPr kumimoji="1" lang="ja-JP" altLang="en-US" sz="1000">
                <a:solidFill>
                  <a:srgbClr val="FF0000"/>
                </a:solidFill>
              </a:rPr>
              <a:t>・死亡者がいる</a:t>
            </a:r>
            <a:endParaRPr kumimoji="1" lang="en-US" altLang="ja-JP" sz="1000">
              <a:solidFill>
                <a:srgbClr val="FF0000"/>
              </a:solidFill>
            </a:endParaRPr>
          </a:p>
          <a:p>
            <a:r>
              <a:rPr kumimoji="1" lang="ja-JP" altLang="en-US" sz="1000">
                <a:solidFill>
                  <a:srgbClr val="FF0000"/>
                </a:solidFill>
              </a:rPr>
              <a:t>・入院、重症者が多い</a:t>
            </a:r>
            <a:endParaRPr kumimoji="1" lang="en-US" altLang="ja-JP" sz="1000">
              <a:solidFill>
                <a:srgbClr val="FF0000"/>
              </a:solidFill>
            </a:endParaRPr>
          </a:p>
          <a:p>
            <a:r>
              <a:rPr kumimoji="1" lang="ja-JP" altLang="en-US" sz="1000">
                <a:solidFill>
                  <a:srgbClr val="FF0000"/>
                </a:solidFill>
              </a:rPr>
              <a:t>・広がるスピードが速い、対策をしても広がってしまう</a:t>
            </a:r>
          </a:p>
        </xdr:txBody>
      </xdr:sp>
    </xdr:grpSp>
    <xdr:clientData/>
  </xdr:twoCellAnchor>
  <xdr:twoCellAnchor>
    <xdr:from>
      <xdr:col>14</xdr:col>
      <xdr:colOff>10027</xdr:colOff>
      <xdr:row>63</xdr:row>
      <xdr:rowOff>100264</xdr:rowOff>
    </xdr:from>
    <xdr:to>
      <xdr:col>20</xdr:col>
      <xdr:colOff>30080</xdr:colOff>
      <xdr:row>73</xdr:row>
      <xdr:rowOff>60158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/>
      </xdr:nvGrpSpPr>
      <xdr:grpSpPr>
        <a:xfrm>
          <a:off x="5193632" y="14778790"/>
          <a:ext cx="2045369" cy="1764631"/>
          <a:chOff x="5203658" y="12041605"/>
          <a:chExt cx="2045369" cy="1764631"/>
        </a:xfrm>
      </xdr:grpSpPr>
      <xdr:sp macro="" textlink="">
        <xdr:nvSpPr>
          <xdr:cNvPr id="17" name="吹き出し: 角を丸めた四角形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5213684" y="12041605"/>
            <a:ext cx="1925053" cy="1714501"/>
          </a:xfrm>
          <a:prstGeom prst="wedgeRoundRectCallout">
            <a:avLst>
              <a:gd name="adj1" fmla="val -43749"/>
              <a:gd name="adj2" fmla="val 56302"/>
              <a:gd name="adj3" fmla="val 16667"/>
            </a:avLst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 txBox="1"/>
        </xdr:nvSpPr>
        <xdr:spPr>
          <a:xfrm>
            <a:off x="5203658" y="12071683"/>
            <a:ext cx="2045369" cy="17345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solidFill>
                  <a:srgbClr val="FF0000"/>
                </a:solidFill>
              </a:rPr>
              <a:t>発症者数を入力すると</a:t>
            </a:r>
            <a:endParaRPr kumimoji="1" lang="en-US" altLang="ja-JP" sz="1000">
              <a:solidFill>
                <a:srgbClr val="FF0000"/>
              </a:solidFill>
            </a:endParaRPr>
          </a:p>
          <a:p>
            <a:r>
              <a:rPr kumimoji="1" lang="ja-JP" altLang="en-US" sz="1000">
                <a:solidFill>
                  <a:srgbClr val="FF0000"/>
                </a:solidFill>
              </a:rPr>
              <a:t>自動でグラフが作成されます。</a:t>
            </a:r>
            <a:endParaRPr kumimoji="1" lang="en-US" altLang="ja-JP" sz="1000">
              <a:solidFill>
                <a:srgbClr val="FF0000"/>
              </a:solidFill>
            </a:endParaRPr>
          </a:p>
          <a:p>
            <a:r>
              <a:rPr kumimoji="1" lang="ja-JP" altLang="en-US" sz="1000">
                <a:solidFill>
                  <a:srgbClr val="FF0000"/>
                </a:solidFill>
              </a:rPr>
              <a:t>施設内の感染状況の把握に活用ください。</a:t>
            </a:r>
            <a:endParaRPr kumimoji="1" lang="en-US" altLang="ja-JP" sz="1000">
              <a:solidFill>
                <a:srgbClr val="FF0000"/>
              </a:solidFill>
            </a:endParaRPr>
          </a:p>
          <a:p>
            <a:r>
              <a:rPr kumimoji="1" lang="ja-JP" altLang="en-US" sz="1000">
                <a:solidFill>
                  <a:srgbClr val="FF0000"/>
                </a:solidFill>
              </a:rPr>
              <a:t>・感染のピークは越えたか</a:t>
            </a:r>
            <a:endParaRPr kumimoji="1" lang="en-US" altLang="ja-JP" sz="1000">
              <a:solidFill>
                <a:srgbClr val="FF0000"/>
              </a:solidFill>
            </a:endParaRPr>
          </a:p>
          <a:p>
            <a:r>
              <a:rPr kumimoji="1" lang="ja-JP" altLang="en-US" sz="1000">
                <a:solidFill>
                  <a:srgbClr val="FF0000"/>
                </a:solidFill>
              </a:rPr>
              <a:t>・どのフロアー中心に拡がっているか　　　　　　　　等</a:t>
            </a:r>
            <a:endParaRPr kumimoji="1" lang="en-US" altLang="ja-JP" sz="1000">
              <a:solidFill>
                <a:srgbClr val="FF0000"/>
              </a:solidFill>
            </a:endParaRPr>
          </a:p>
          <a:p>
            <a:endParaRPr kumimoji="1" lang="ja-JP" altLang="en-US" sz="1000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10</xdr:row>
          <xdr:rowOff>9525</xdr:rowOff>
        </xdr:from>
        <xdr:to>
          <xdr:col>13</xdr:col>
          <xdr:colOff>38100</xdr:colOff>
          <xdr:row>10</xdr:row>
          <xdr:rowOff>257175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10</xdr:row>
          <xdr:rowOff>9525</xdr:rowOff>
        </xdr:from>
        <xdr:to>
          <xdr:col>16</xdr:col>
          <xdr:colOff>142875</xdr:colOff>
          <xdr:row>10</xdr:row>
          <xdr:rowOff>257175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10</xdr:row>
          <xdr:rowOff>19050</xdr:rowOff>
        </xdr:from>
        <xdr:to>
          <xdr:col>18</xdr:col>
          <xdr:colOff>76200</xdr:colOff>
          <xdr:row>10</xdr:row>
          <xdr:rowOff>266700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11</xdr:row>
          <xdr:rowOff>19050</xdr:rowOff>
        </xdr:from>
        <xdr:to>
          <xdr:col>13</xdr:col>
          <xdr:colOff>38100</xdr:colOff>
          <xdr:row>11</xdr:row>
          <xdr:rowOff>266700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12</xdr:row>
          <xdr:rowOff>0</xdr:rowOff>
        </xdr:from>
        <xdr:to>
          <xdr:col>13</xdr:col>
          <xdr:colOff>38100</xdr:colOff>
          <xdr:row>12</xdr:row>
          <xdr:rowOff>247650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9</xdr:row>
          <xdr:rowOff>9525</xdr:rowOff>
        </xdr:from>
        <xdr:to>
          <xdr:col>13</xdr:col>
          <xdr:colOff>38100</xdr:colOff>
          <xdr:row>9</xdr:row>
          <xdr:rowOff>257175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9</xdr:row>
          <xdr:rowOff>9525</xdr:rowOff>
        </xdr:from>
        <xdr:to>
          <xdr:col>16</xdr:col>
          <xdr:colOff>142875</xdr:colOff>
          <xdr:row>9</xdr:row>
          <xdr:rowOff>257175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看護師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9</xdr:row>
          <xdr:rowOff>9525</xdr:rowOff>
        </xdr:from>
        <xdr:to>
          <xdr:col>18</xdr:col>
          <xdr:colOff>76200</xdr:colOff>
          <xdr:row>9</xdr:row>
          <xdr:rowOff>257175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48</xdr:row>
          <xdr:rowOff>0</xdr:rowOff>
        </xdr:from>
        <xdr:to>
          <xdr:col>6</xdr:col>
          <xdr:colOff>76200</xdr:colOff>
          <xdr:row>49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手洗い・手指消毒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14</xdr:row>
          <xdr:rowOff>0</xdr:rowOff>
        </xdr:from>
        <xdr:to>
          <xdr:col>17</xdr:col>
          <xdr:colOff>38100</xdr:colOff>
          <xdr:row>15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１回目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15</xdr:row>
          <xdr:rowOff>0</xdr:rowOff>
        </xdr:from>
        <xdr:to>
          <xdr:col>17</xdr:col>
          <xdr:colOff>38100</xdr:colOff>
          <xdr:row>15</xdr:row>
          <xdr:rowOff>257175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２回目以降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49</xdr:row>
          <xdr:rowOff>0</xdr:rowOff>
        </xdr:from>
        <xdr:to>
          <xdr:col>4</xdr:col>
          <xdr:colOff>104775</xdr:colOff>
          <xdr:row>50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PPEの着用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232009</xdr:colOff>
      <xdr:row>50</xdr:row>
      <xdr:rowOff>49130</xdr:rowOff>
    </xdr:from>
    <xdr:to>
      <xdr:col>2</xdr:col>
      <xdr:colOff>320842</xdr:colOff>
      <xdr:row>53</xdr:row>
      <xdr:rowOff>180474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94059" y="11622005"/>
          <a:ext cx="88833" cy="8171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50</xdr:row>
          <xdr:rowOff>0</xdr:rowOff>
        </xdr:from>
        <xdr:to>
          <xdr:col>7</xdr:col>
          <xdr:colOff>19050</xdr:colOff>
          <xdr:row>51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ガウン・エプロン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51</xdr:row>
          <xdr:rowOff>0</xdr:rowOff>
        </xdr:from>
        <xdr:to>
          <xdr:col>5</xdr:col>
          <xdr:colOff>200025</xdr:colOff>
          <xdr:row>52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52</xdr:row>
          <xdr:rowOff>0</xdr:rowOff>
        </xdr:from>
        <xdr:to>
          <xdr:col>5</xdr:col>
          <xdr:colOff>200025</xdr:colOff>
          <xdr:row>53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53</xdr:row>
          <xdr:rowOff>0</xdr:rowOff>
        </xdr:from>
        <xdr:to>
          <xdr:col>7</xdr:col>
          <xdr:colOff>19050</xdr:colOff>
          <xdr:row>54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ゴーグル・フェイスシールド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114300</xdr:rowOff>
        </xdr:from>
        <xdr:to>
          <xdr:col>11</xdr:col>
          <xdr:colOff>314325</xdr:colOff>
          <xdr:row>49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感染者の隔離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48</xdr:row>
          <xdr:rowOff>200025</xdr:rowOff>
        </xdr:from>
        <xdr:to>
          <xdr:col>11</xdr:col>
          <xdr:colOff>190500</xdr:colOff>
          <xdr:row>49</xdr:row>
          <xdr:rowOff>219075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施設内のゾーニング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49</xdr:row>
          <xdr:rowOff>219075</xdr:rowOff>
        </xdr:from>
        <xdr:to>
          <xdr:col>11</xdr:col>
          <xdr:colOff>314325</xdr:colOff>
          <xdr:row>51</xdr:row>
          <xdr:rowOff>9525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ワゴンやシンク等の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47</xdr:row>
          <xdr:rowOff>114300</xdr:rowOff>
        </xdr:from>
        <xdr:to>
          <xdr:col>21</xdr:col>
          <xdr:colOff>66675</xdr:colOff>
          <xdr:row>49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感染者のケア担当職員の固定化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48</xdr:row>
          <xdr:rowOff>209550</xdr:rowOff>
        </xdr:from>
        <xdr:to>
          <xdr:col>21</xdr:col>
          <xdr:colOff>66675</xdr:colOff>
          <xdr:row>50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病棟・フロア毎の職員の固定化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49</xdr:row>
          <xdr:rowOff>209550</xdr:rowOff>
        </xdr:from>
        <xdr:to>
          <xdr:col>21</xdr:col>
          <xdr:colOff>66675</xdr:colOff>
          <xdr:row>51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面会の制限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44</xdr:row>
          <xdr:rowOff>0</xdr:rowOff>
        </xdr:from>
        <xdr:to>
          <xdr:col>5</xdr:col>
          <xdr:colOff>152400</xdr:colOff>
          <xdr:row>46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施設内調理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44</xdr:row>
          <xdr:rowOff>0</xdr:rowOff>
        </xdr:from>
        <xdr:to>
          <xdr:col>9</xdr:col>
          <xdr:colOff>9525</xdr:colOff>
          <xdr:row>46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施設外・関連施設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61</xdr:row>
          <xdr:rowOff>276225</xdr:rowOff>
        </xdr:from>
        <xdr:to>
          <xdr:col>8</xdr:col>
          <xdr:colOff>104775</xdr:colOff>
          <xdr:row>62</xdr:row>
          <xdr:rowOff>247650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86</xdr:row>
          <xdr:rowOff>0</xdr:rowOff>
        </xdr:from>
        <xdr:to>
          <xdr:col>6</xdr:col>
          <xdr:colOff>142875</xdr:colOff>
          <xdr:row>87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本様式にて定期的に確認（頻度：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86</xdr:row>
          <xdr:rowOff>0</xdr:rowOff>
        </xdr:from>
        <xdr:to>
          <xdr:col>8</xdr:col>
          <xdr:colOff>66675</xdr:colOff>
          <xdr:row>87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86</xdr:row>
          <xdr:rowOff>0</xdr:rowOff>
        </xdr:from>
        <xdr:to>
          <xdr:col>18</xdr:col>
          <xdr:colOff>266700</xdr:colOff>
          <xdr:row>87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医療機関による指導・助言あり。終息時に電話・メールで確認。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61</xdr:row>
          <xdr:rowOff>9525</xdr:rowOff>
        </xdr:from>
        <xdr:to>
          <xdr:col>8</xdr:col>
          <xdr:colOff>114300</xdr:colOff>
          <xdr:row>61</xdr:row>
          <xdr:rowOff>257175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61</xdr:row>
          <xdr:rowOff>9525</xdr:rowOff>
        </xdr:from>
        <xdr:to>
          <xdr:col>10</xdr:col>
          <xdr:colOff>28575</xdr:colOff>
          <xdr:row>61</xdr:row>
          <xdr:rowOff>257175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ある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180473</xdr:colOff>
      <xdr:row>50</xdr:row>
      <xdr:rowOff>160420</xdr:rowOff>
    </xdr:from>
    <xdr:to>
      <xdr:col>14</xdr:col>
      <xdr:colOff>180474</xdr:colOff>
      <xdr:row>52</xdr:row>
      <xdr:rowOff>40104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304673" y="11733295"/>
          <a:ext cx="2057401" cy="336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50">
              <a:latin typeface="メイリオ" panose="020B0604030504040204" pitchFamily="50" charset="-128"/>
              <a:ea typeface="メイリオ" panose="020B0604030504040204" pitchFamily="50" charset="-128"/>
            </a:rPr>
            <a:t>清潔・不潔区域のゾーニング</a:t>
          </a:r>
        </a:p>
      </xdr:txBody>
    </xdr:sp>
    <xdr:clientData/>
  </xdr:twoCellAnchor>
  <xdr:twoCellAnchor>
    <xdr:from>
      <xdr:col>8</xdr:col>
      <xdr:colOff>57150</xdr:colOff>
      <xdr:row>52</xdr:row>
      <xdr:rowOff>0</xdr:rowOff>
    </xdr:from>
    <xdr:to>
      <xdr:col>13</xdr:col>
      <xdr:colOff>0</xdr:colOff>
      <xdr:row>54</xdr:row>
      <xdr:rowOff>30080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3185361" y="12141868"/>
          <a:ext cx="1757613" cy="491291"/>
          <a:chOff x="3315715" y="9414692"/>
          <a:chExt cx="1697454" cy="4913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9" name="Check Box 31" hidden="1">
                <a:extLst>
                  <a:ext uri="{63B3BB69-23CF-44E3-9099-C40C66FF867C}">
                    <a14:compatExt spid="_x0000_s2079"/>
                  </a:ext>
                  <a:ext uri="{FF2B5EF4-FFF2-40B4-BE49-F238E27FC236}">
                    <a16:creationId xmlns:a16="http://schemas.microsoft.com/office/drawing/2014/main" id="{00000000-0008-0000-0200-00001F080000}"/>
                  </a:ext>
                </a:extLst>
              </xdr:cNvPr>
              <xdr:cNvSpPr/>
            </xdr:nvSpPr>
            <xdr:spPr bwMode="auto">
              <a:xfrm>
                <a:off x="3315715" y="9414692"/>
                <a:ext cx="1697454" cy="2496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頻回に触れる場所や</a:t>
                </a:r>
              </a:p>
            </xdr:txBody>
          </xdr:sp>
        </mc:Choice>
        <mc:Fallback/>
      </mc:AlternateContent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>
          <a:xfrm>
            <a:off x="4070685" y="9565106"/>
            <a:ext cx="862262" cy="3408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50">
                <a:latin typeface="メイリオ" panose="020B0604030504040204" pitchFamily="50" charset="-128"/>
                <a:ea typeface="メイリオ" panose="020B0604030504040204" pitchFamily="50" charset="-128"/>
              </a:rPr>
              <a:t>物品の消毒</a:t>
            </a:r>
          </a:p>
        </xdr:txBody>
      </xdr:sp>
    </xdr:grpSp>
    <xdr:clientData/>
  </xdr:twoCellAnchor>
  <xdr:twoCellAnchor>
    <xdr:from>
      <xdr:col>8</xdr:col>
      <xdr:colOff>64173</xdr:colOff>
      <xdr:row>53</xdr:row>
      <xdr:rowOff>173422</xdr:rowOff>
    </xdr:from>
    <xdr:to>
      <xdr:col>15</xdr:col>
      <xdr:colOff>0</xdr:colOff>
      <xdr:row>56</xdr:row>
      <xdr:rowOff>150394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3192384" y="12545896"/>
          <a:ext cx="2231853" cy="668787"/>
          <a:chOff x="5317963" y="8492329"/>
          <a:chExt cx="2041352" cy="440896"/>
        </a:xfrm>
      </xdr:grpSpPr>
      <xdr:sp macro="" textlink="">
        <xdr:nvSpPr>
          <xdr:cNvPr id="7" name="Check Box 32" hidden="1">
            <a:extLst>
              <a:ext uri="{63B3BB69-23CF-44E3-9099-C40C66FF867C}">
                <a14:compatExt xmlns:a14="http://schemas.microsoft.com/office/drawing/2010/main" spid="_x0000_s1056"/>
              </a:ex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 bwMode="auto">
          <a:xfrm>
            <a:off x="5317963" y="8492329"/>
            <a:ext cx="2031333" cy="2496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嘔吐物等の処理・消毒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5364078" y="8672763"/>
            <a:ext cx="1995237" cy="2604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50">
                <a:latin typeface="メイリオ" panose="020B0604030504040204" pitchFamily="50" charset="-128"/>
                <a:ea typeface="メイリオ" panose="020B0604030504040204" pitchFamily="50" charset="-128"/>
              </a:rPr>
              <a:t>（感染性胃腸炎・ノロウイルス）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56</xdr:row>
          <xdr:rowOff>19050</xdr:rowOff>
        </xdr:from>
        <xdr:to>
          <xdr:col>8</xdr:col>
          <xdr:colOff>142875</xdr:colOff>
          <xdr:row>57</xdr:row>
          <xdr:rowOff>38100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250657</xdr:colOff>
      <xdr:row>57</xdr:row>
      <xdr:rowOff>30079</xdr:rowOff>
    </xdr:from>
    <xdr:to>
      <xdr:col>2</xdr:col>
      <xdr:colOff>370973</xdr:colOff>
      <xdr:row>59</xdr:row>
      <xdr:rowOff>868</xdr:rowOff>
    </xdr:to>
    <xdr:sp macro="" textlink="">
      <xdr:nvSpPr>
        <xdr:cNvPr id="9" name="左中かっこ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412707" y="13203154"/>
          <a:ext cx="120316" cy="427989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54</xdr:row>
          <xdr:rowOff>9525</xdr:rowOff>
        </xdr:from>
        <xdr:to>
          <xdr:col>3</xdr:col>
          <xdr:colOff>238125</xdr:colOff>
          <xdr:row>55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換気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55</xdr:row>
          <xdr:rowOff>9525</xdr:rowOff>
        </xdr:from>
        <xdr:to>
          <xdr:col>6</xdr:col>
          <xdr:colOff>104775</xdr:colOff>
          <xdr:row>56</xdr:row>
          <xdr:rowOff>28575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利用者のマスク着用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59</xdr:row>
          <xdr:rowOff>57150</xdr:rowOff>
        </xdr:from>
        <xdr:to>
          <xdr:col>8</xdr:col>
          <xdr:colOff>209550</xdr:colOff>
          <xdr:row>60</xdr:row>
          <xdr:rowOff>228600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入院・重症者の発生状況がこれまでと大きく異なる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59</xdr:row>
          <xdr:rowOff>57150</xdr:rowOff>
        </xdr:from>
        <xdr:to>
          <xdr:col>17</xdr:col>
          <xdr:colOff>152400</xdr:colOff>
          <xdr:row>60</xdr:row>
          <xdr:rowOff>228600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発症者の動向（広がり方）がこれまでと異なる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53</xdr:row>
          <xdr:rowOff>171450</xdr:rowOff>
        </xdr:from>
        <xdr:to>
          <xdr:col>14</xdr:col>
          <xdr:colOff>228600</xdr:colOff>
          <xdr:row>55</xdr:row>
          <xdr:rowOff>104775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2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嘔吐物等の処理・消毒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711868</xdr:colOff>
      <xdr:row>65</xdr:row>
      <xdr:rowOff>20052</xdr:rowOff>
    </xdr:from>
    <xdr:to>
      <xdr:col>17</xdr:col>
      <xdr:colOff>165434</xdr:colOff>
      <xdr:row>83</xdr:row>
      <xdr:rowOff>118311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30079</xdr:colOff>
      <xdr:row>57</xdr:row>
      <xdr:rowOff>0</xdr:rowOff>
    </xdr:from>
    <xdr:to>
      <xdr:col>19</xdr:col>
      <xdr:colOff>150395</xdr:colOff>
      <xdr:row>58</xdr:row>
      <xdr:rowOff>201395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 flipH="1">
          <a:off x="6897604" y="13173075"/>
          <a:ext cx="120316" cy="42999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70184</xdr:colOff>
      <xdr:row>66</xdr:row>
      <xdr:rowOff>210552</xdr:rowOff>
    </xdr:from>
    <xdr:to>
      <xdr:col>14</xdr:col>
      <xdr:colOff>230606</xdr:colOff>
      <xdr:row>77</xdr:row>
      <xdr:rowOff>110289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664368" y="15380368"/>
          <a:ext cx="3749843" cy="199523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手書き用</a:t>
          </a:r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版は</a:t>
          </a:r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記入不要です。</a:t>
          </a:r>
          <a:endParaRPr lang="ja-JP" altLang="ja-JP" sz="1600">
            <a:effectLst/>
          </a:endParaRPr>
        </a:p>
        <a:p>
          <a:endParaRPr kumimoji="1" lang="en-US" altLang="ja-JP" sz="1600">
            <a:latin typeface="+mn-ea"/>
            <a:ea typeface="+mn-ea"/>
          </a:endParaRPr>
        </a:p>
        <a:p>
          <a:r>
            <a:rPr kumimoji="1" lang="ja-JP" altLang="en-US" sz="1600">
              <a:latin typeface="+mn-ea"/>
              <a:ea typeface="+mn-ea"/>
            </a:rPr>
            <a:t>＊</a:t>
          </a:r>
          <a:r>
            <a:rPr kumimoji="1" lang="en-US" altLang="ja-JP" sz="1600">
              <a:latin typeface="+mn-ea"/>
              <a:ea typeface="+mn-ea"/>
            </a:rPr>
            <a:t>【</a:t>
          </a:r>
          <a:r>
            <a:rPr kumimoji="1" lang="ja-JP" altLang="en-US" sz="1600">
              <a:latin typeface="+mn-ea"/>
              <a:ea typeface="+mn-ea"/>
            </a:rPr>
            <a:t>入力用</a:t>
          </a:r>
          <a:r>
            <a:rPr kumimoji="1" lang="en-US" altLang="ja-JP" sz="1600">
              <a:latin typeface="+mn-ea"/>
              <a:ea typeface="+mn-ea"/>
            </a:rPr>
            <a:t>】</a:t>
          </a:r>
          <a:r>
            <a:rPr kumimoji="1" lang="ja-JP" altLang="en-US" sz="1600">
              <a:latin typeface="+mn-ea"/>
              <a:ea typeface="+mn-ea"/>
            </a:rPr>
            <a:t>版に入力した際は、新規発症者数のグラフが自動で表示されます。</a:t>
          </a:r>
          <a:endParaRPr kumimoji="1" lang="en-US" altLang="ja-JP" sz="1600">
            <a:latin typeface="+mn-ea"/>
            <a:ea typeface="+mn-ea"/>
          </a:endParaRPr>
        </a:p>
        <a:p>
          <a:endParaRPr kumimoji="1" lang="en-US" altLang="ja-JP" sz="1600">
            <a:latin typeface="+mn-ea"/>
            <a:ea typeface="+mn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10</xdr:row>
          <xdr:rowOff>9525</xdr:rowOff>
        </xdr:from>
        <xdr:to>
          <xdr:col>13</xdr:col>
          <xdr:colOff>38100</xdr:colOff>
          <xdr:row>10</xdr:row>
          <xdr:rowOff>257175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10</xdr:row>
          <xdr:rowOff>9525</xdr:rowOff>
        </xdr:from>
        <xdr:to>
          <xdr:col>16</xdr:col>
          <xdr:colOff>142875</xdr:colOff>
          <xdr:row>10</xdr:row>
          <xdr:rowOff>257175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10</xdr:row>
          <xdr:rowOff>19050</xdr:rowOff>
        </xdr:from>
        <xdr:to>
          <xdr:col>18</xdr:col>
          <xdr:colOff>76200</xdr:colOff>
          <xdr:row>10</xdr:row>
          <xdr:rowOff>266700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11</xdr:row>
          <xdr:rowOff>19050</xdr:rowOff>
        </xdr:from>
        <xdr:to>
          <xdr:col>13</xdr:col>
          <xdr:colOff>38100</xdr:colOff>
          <xdr:row>11</xdr:row>
          <xdr:rowOff>266700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12</xdr:row>
          <xdr:rowOff>0</xdr:rowOff>
        </xdr:from>
        <xdr:to>
          <xdr:col>13</xdr:col>
          <xdr:colOff>38100</xdr:colOff>
          <xdr:row>12</xdr:row>
          <xdr:rowOff>247650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9</xdr:row>
          <xdr:rowOff>9525</xdr:rowOff>
        </xdr:from>
        <xdr:to>
          <xdr:col>13</xdr:col>
          <xdr:colOff>38100</xdr:colOff>
          <xdr:row>9</xdr:row>
          <xdr:rowOff>257175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9</xdr:row>
          <xdr:rowOff>9525</xdr:rowOff>
        </xdr:from>
        <xdr:to>
          <xdr:col>16</xdr:col>
          <xdr:colOff>142875</xdr:colOff>
          <xdr:row>9</xdr:row>
          <xdr:rowOff>257175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看護師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9</xdr:row>
          <xdr:rowOff>9525</xdr:rowOff>
        </xdr:from>
        <xdr:to>
          <xdr:col>18</xdr:col>
          <xdr:colOff>76200</xdr:colOff>
          <xdr:row>9</xdr:row>
          <xdr:rowOff>257175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48</xdr:row>
          <xdr:rowOff>0</xdr:rowOff>
        </xdr:from>
        <xdr:to>
          <xdr:col>6</xdr:col>
          <xdr:colOff>76200</xdr:colOff>
          <xdr:row>49</xdr:row>
          <xdr:rowOff>19050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手洗い・手指消毒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14</xdr:row>
          <xdr:rowOff>0</xdr:rowOff>
        </xdr:from>
        <xdr:to>
          <xdr:col>17</xdr:col>
          <xdr:colOff>38100</xdr:colOff>
          <xdr:row>15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１回目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15</xdr:row>
          <xdr:rowOff>0</xdr:rowOff>
        </xdr:from>
        <xdr:to>
          <xdr:col>17</xdr:col>
          <xdr:colOff>38100</xdr:colOff>
          <xdr:row>15</xdr:row>
          <xdr:rowOff>257175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２回目以降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49</xdr:row>
          <xdr:rowOff>0</xdr:rowOff>
        </xdr:from>
        <xdr:to>
          <xdr:col>4</xdr:col>
          <xdr:colOff>104775</xdr:colOff>
          <xdr:row>50</xdr:row>
          <xdr:rowOff>19050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PPEの着用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232009</xdr:colOff>
      <xdr:row>50</xdr:row>
      <xdr:rowOff>49130</xdr:rowOff>
    </xdr:from>
    <xdr:to>
      <xdr:col>2</xdr:col>
      <xdr:colOff>320842</xdr:colOff>
      <xdr:row>53</xdr:row>
      <xdr:rowOff>180474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94059" y="11622005"/>
          <a:ext cx="88833" cy="8171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50</xdr:row>
          <xdr:rowOff>0</xdr:rowOff>
        </xdr:from>
        <xdr:to>
          <xdr:col>7</xdr:col>
          <xdr:colOff>19050</xdr:colOff>
          <xdr:row>51</xdr:row>
          <xdr:rowOff>19050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3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ガウン・エプロン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51</xdr:row>
          <xdr:rowOff>0</xdr:rowOff>
        </xdr:from>
        <xdr:to>
          <xdr:col>5</xdr:col>
          <xdr:colOff>200025</xdr:colOff>
          <xdr:row>52</xdr:row>
          <xdr:rowOff>19050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52</xdr:row>
          <xdr:rowOff>0</xdr:rowOff>
        </xdr:from>
        <xdr:to>
          <xdr:col>5</xdr:col>
          <xdr:colOff>200025</xdr:colOff>
          <xdr:row>53</xdr:row>
          <xdr:rowOff>19050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53</xdr:row>
          <xdr:rowOff>0</xdr:rowOff>
        </xdr:from>
        <xdr:to>
          <xdr:col>7</xdr:col>
          <xdr:colOff>19050</xdr:colOff>
          <xdr:row>54</xdr:row>
          <xdr:rowOff>19050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ゴーグル・フェイスシールド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114300</xdr:rowOff>
        </xdr:from>
        <xdr:to>
          <xdr:col>11</xdr:col>
          <xdr:colOff>314325</xdr:colOff>
          <xdr:row>49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感染者の隔離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48</xdr:row>
          <xdr:rowOff>200025</xdr:rowOff>
        </xdr:from>
        <xdr:to>
          <xdr:col>11</xdr:col>
          <xdr:colOff>190500</xdr:colOff>
          <xdr:row>49</xdr:row>
          <xdr:rowOff>219075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施設内のゾーニング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49</xdr:row>
          <xdr:rowOff>219075</xdr:rowOff>
        </xdr:from>
        <xdr:to>
          <xdr:col>11</xdr:col>
          <xdr:colOff>314325</xdr:colOff>
          <xdr:row>51</xdr:row>
          <xdr:rowOff>9525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ワゴンやシンク等の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47</xdr:row>
          <xdr:rowOff>114300</xdr:rowOff>
        </xdr:from>
        <xdr:to>
          <xdr:col>21</xdr:col>
          <xdr:colOff>66675</xdr:colOff>
          <xdr:row>49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3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感染者のケア担当職員の固定化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48</xdr:row>
          <xdr:rowOff>209550</xdr:rowOff>
        </xdr:from>
        <xdr:to>
          <xdr:col>21</xdr:col>
          <xdr:colOff>66675</xdr:colOff>
          <xdr:row>50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3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病棟・フロア毎の職員の固定化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49</xdr:row>
          <xdr:rowOff>209550</xdr:rowOff>
        </xdr:from>
        <xdr:to>
          <xdr:col>21</xdr:col>
          <xdr:colOff>66675</xdr:colOff>
          <xdr:row>51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3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面会の制限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44</xdr:row>
          <xdr:rowOff>0</xdr:rowOff>
        </xdr:from>
        <xdr:to>
          <xdr:col>5</xdr:col>
          <xdr:colOff>152400</xdr:colOff>
          <xdr:row>46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3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施設内調理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44</xdr:row>
          <xdr:rowOff>0</xdr:rowOff>
        </xdr:from>
        <xdr:to>
          <xdr:col>9</xdr:col>
          <xdr:colOff>9525</xdr:colOff>
          <xdr:row>46</xdr:row>
          <xdr:rowOff>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3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施設外・関連施設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61</xdr:row>
          <xdr:rowOff>276225</xdr:rowOff>
        </xdr:from>
        <xdr:to>
          <xdr:col>8</xdr:col>
          <xdr:colOff>104775</xdr:colOff>
          <xdr:row>62</xdr:row>
          <xdr:rowOff>247650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3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86</xdr:row>
          <xdr:rowOff>0</xdr:rowOff>
        </xdr:from>
        <xdr:to>
          <xdr:col>6</xdr:col>
          <xdr:colOff>142875</xdr:colOff>
          <xdr:row>87</xdr:row>
          <xdr:rowOff>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3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本様式にて定期的に確認（頻度：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86</xdr:row>
          <xdr:rowOff>0</xdr:rowOff>
        </xdr:from>
        <xdr:to>
          <xdr:col>8</xdr:col>
          <xdr:colOff>66675</xdr:colOff>
          <xdr:row>87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3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86</xdr:row>
          <xdr:rowOff>0</xdr:rowOff>
        </xdr:from>
        <xdr:to>
          <xdr:col>18</xdr:col>
          <xdr:colOff>266700</xdr:colOff>
          <xdr:row>87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3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医療機関による指導・助言あり。終息時に電話・メールで確認。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61</xdr:row>
          <xdr:rowOff>9525</xdr:rowOff>
        </xdr:from>
        <xdr:to>
          <xdr:col>8</xdr:col>
          <xdr:colOff>114300</xdr:colOff>
          <xdr:row>61</xdr:row>
          <xdr:rowOff>257175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3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61</xdr:row>
          <xdr:rowOff>9525</xdr:rowOff>
        </xdr:from>
        <xdr:to>
          <xdr:col>10</xdr:col>
          <xdr:colOff>28575</xdr:colOff>
          <xdr:row>61</xdr:row>
          <xdr:rowOff>257175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3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ある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180473</xdr:colOff>
      <xdr:row>50</xdr:row>
      <xdr:rowOff>160420</xdr:rowOff>
    </xdr:from>
    <xdr:to>
      <xdr:col>14</xdr:col>
      <xdr:colOff>180474</xdr:colOff>
      <xdr:row>52</xdr:row>
      <xdr:rowOff>40104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304673" y="11733295"/>
          <a:ext cx="2057401" cy="336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50">
              <a:latin typeface="メイリオ" panose="020B0604030504040204" pitchFamily="50" charset="-128"/>
              <a:ea typeface="メイリオ" panose="020B0604030504040204" pitchFamily="50" charset="-128"/>
            </a:rPr>
            <a:t>清潔・不潔区域のゾーニング</a:t>
          </a:r>
        </a:p>
      </xdr:txBody>
    </xdr:sp>
    <xdr:clientData/>
  </xdr:twoCellAnchor>
  <xdr:twoCellAnchor>
    <xdr:from>
      <xdr:col>8</xdr:col>
      <xdr:colOff>57150</xdr:colOff>
      <xdr:row>52</xdr:row>
      <xdr:rowOff>0</xdr:rowOff>
    </xdr:from>
    <xdr:to>
      <xdr:col>13</xdr:col>
      <xdr:colOff>0</xdr:colOff>
      <xdr:row>54</xdr:row>
      <xdr:rowOff>30080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3185361" y="12141868"/>
          <a:ext cx="1757613" cy="491291"/>
          <a:chOff x="3315715" y="9414692"/>
          <a:chExt cx="1697454" cy="4913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27" name="Check Box 31" hidden="1">
                <a:extLst>
                  <a:ext uri="{63B3BB69-23CF-44E3-9099-C40C66FF867C}">
                    <a14:compatExt spid="_x0000_s4127"/>
                  </a:ext>
                  <a:ext uri="{FF2B5EF4-FFF2-40B4-BE49-F238E27FC236}">
                    <a16:creationId xmlns:a16="http://schemas.microsoft.com/office/drawing/2014/main" id="{00000000-0008-0000-0300-00001F100000}"/>
                  </a:ext>
                </a:extLst>
              </xdr:cNvPr>
              <xdr:cNvSpPr/>
            </xdr:nvSpPr>
            <xdr:spPr bwMode="auto">
              <a:xfrm>
                <a:off x="3315715" y="9414692"/>
                <a:ext cx="1697454" cy="2496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頻回に触れる場所や</a:t>
                </a:r>
              </a:p>
            </xdr:txBody>
          </xdr:sp>
        </mc:Choice>
        <mc:Fallback/>
      </mc:AlternateContent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>
          <a:xfrm>
            <a:off x="4070685" y="9565106"/>
            <a:ext cx="862262" cy="3408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50">
                <a:latin typeface="メイリオ" panose="020B0604030504040204" pitchFamily="50" charset="-128"/>
                <a:ea typeface="メイリオ" panose="020B0604030504040204" pitchFamily="50" charset="-128"/>
              </a:rPr>
              <a:t>物品の消毒</a:t>
            </a:r>
          </a:p>
        </xdr:txBody>
      </xdr:sp>
    </xdr:grpSp>
    <xdr:clientData/>
  </xdr:twoCellAnchor>
  <xdr:twoCellAnchor>
    <xdr:from>
      <xdr:col>8</xdr:col>
      <xdr:colOff>64173</xdr:colOff>
      <xdr:row>53</xdr:row>
      <xdr:rowOff>173422</xdr:rowOff>
    </xdr:from>
    <xdr:to>
      <xdr:col>15</xdr:col>
      <xdr:colOff>0</xdr:colOff>
      <xdr:row>56</xdr:row>
      <xdr:rowOff>150394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3192384" y="12545896"/>
          <a:ext cx="2231853" cy="668787"/>
          <a:chOff x="5317963" y="8492329"/>
          <a:chExt cx="2041352" cy="440896"/>
        </a:xfrm>
      </xdr:grpSpPr>
      <xdr:sp macro="" textlink="">
        <xdr:nvSpPr>
          <xdr:cNvPr id="7" name="Check Box 32" hidden="1">
            <a:extLst>
              <a:ext uri="{63B3BB69-23CF-44E3-9099-C40C66FF867C}">
                <a14:compatExt xmlns:a14="http://schemas.microsoft.com/office/drawing/2010/main" spid="_x0000_s1056"/>
              </a:ex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 bwMode="auto">
          <a:xfrm>
            <a:off x="5317963" y="8492329"/>
            <a:ext cx="2031333" cy="2496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嘔吐物等の処理・消毒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5364078" y="8672763"/>
            <a:ext cx="1995237" cy="2604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50">
                <a:latin typeface="メイリオ" panose="020B0604030504040204" pitchFamily="50" charset="-128"/>
                <a:ea typeface="メイリオ" panose="020B0604030504040204" pitchFamily="50" charset="-128"/>
              </a:rPr>
              <a:t>（感染性胃腸炎・ノロウイルス）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56</xdr:row>
          <xdr:rowOff>19050</xdr:rowOff>
        </xdr:from>
        <xdr:to>
          <xdr:col>8</xdr:col>
          <xdr:colOff>142875</xdr:colOff>
          <xdr:row>57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3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250657</xdr:colOff>
      <xdr:row>57</xdr:row>
      <xdr:rowOff>30079</xdr:rowOff>
    </xdr:from>
    <xdr:to>
      <xdr:col>2</xdr:col>
      <xdr:colOff>370973</xdr:colOff>
      <xdr:row>59</xdr:row>
      <xdr:rowOff>868</xdr:rowOff>
    </xdr:to>
    <xdr:sp macro="" textlink="">
      <xdr:nvSpPr>
        <xdr:cNvPr id="9" name="左中かっこ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412707" y="13203154"/>
          <a:ext cx="120316" cy="427989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54</xdr:row>
          <xdr:rowOff>9525</xdr:rowOff>
        </xdr:from>
        <xdr:to>
          <xdr:col>3</xdr:col>
          <xdr:colOff>238125</xdr:colOff>
          <xdr:row>55</xdr:row>
          <xdr:rowOff>28575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3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換気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55</xdr:row>
          <xdr:rowOff>9525</xdr:rowOff>
        </xdr:from>
        <xdr:to>
          <xdr:col>6</xdr:col>
          <xdr:colOff>104775</xdr:colOff>
          <xdr:row>56</xdr:row>
          <xdr:rowOff>28575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3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利用者のマスク着用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59</xdr:row>
          <xdr:rowOff>57150</xdr:rowOff>
        </xdr:from>
        <xdr:to>
          <xdr:col>8</xdr:col>
          <xdr:colOff>209550</xdr:colOff>
          <xdr:row>60</xdr:row>
          <xdr:rowOff>228600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3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入院・重症者の発生状況がこれまでと大きく異なる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59</xdr:row>
          <xdr:rowOff>57150</xdr:rowOff>
        </xdr:from>
        <xdr:to>
          <xdr:col>17</xdr:col>
          <xdr:colOff>152400</xdr:colOff>
          <xdr:row>60</xdr:row>
          <xdr:rowOff>228600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3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発症者の動向（広がり方）がこれまでと異なる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53</xdr:row>
          <xdr:rowOff>171450</xdr:rowOff>
        </xdr:from>
        <xdr:to>
          <xdr:col>14</xdr:col>
          <xdr:colOff>228600</xdr:colOff>
          <xdr:row>55</xdr:row>
          <xdr:rowOff>104775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3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嘔吐物等の処理・消毒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711868</xdr:colOff>
      <xdr:row>65</xdr:row>
      <xdr:rowOff>20052</xdr:rowOff>
    </xdr:from>
    <xdr:to>
      <xdr:col>17</xdr:col>
      <xdr:colOff>165434</xdr:colOff>
      <xdr:row>83</xdr:row>
      <xdr:rowOff>118311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30079</xdr:colOff>
      <xdr:row>57</xdr:row>
      <xdr:rowOff>0</xdr:rowOff>
    </xdr:from>
    <xdr:to>
      <xdr:col>19</xdr:col>
      <xdr:colOff>150395</xdr:colOff>
      <xdr:row>58</xdr:row>
      <xdr:rowOff>201395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 flipH="1">
          <a:off x="6897604" y="13173075"/>
          <a:ext cx="120316" cy="42999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20052</xdr:colOff>
      <xdr:row>0</xdr:row>
      <xdr:rowOff>70184</xdr:rowOff>
    </xdr:from>
    <xdr:to>
      <xdr:col>19</xdr:col>
      <xdr:colOff>260684</xdr:colOff>
      <xdr:row>1</xdr:row>
      <xdr:rowOff>120316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6211302" y="70184"/>
          <a:ext cx="916907" cy="297782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記入例</a:t>
          </a:r>
        </a:p>
      </xdr:txBody>
    </xdr:sp>
    <xdr:clientData/>
  </xdr:twoCellAnchor>
  <xdr:twoCellAnchor>
    <xdr:from>
      <xdr:col>14</xdr:col>
      <xdr:colOff>20053</xdr:colOff>
      <xdr:row>51</xdr:row>
      <xdr:rowOff>130342</xdr:rowOff>
    </xdr:from>
    <xdr:to>
      <xdr:col>20</xdr:col>
      <xdr:colOff>40106</xdr:colOff>
      <xdr:row>59</xdr:row>
      <xdr:rowOff>50131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pSpPr/>
      </xdr:nvGrpSpPr>
      <xdr:grpSpPr>
        <a:xfrm>
          <a:off x="5203658" y="12041605"/>
          <a:ext cx="2045369" cy="1764631"/>
          <a:chOff x="5203658" y="12041605"/>
          <a:chExt cx="2045369" cy="1764631"/>
        </a:xfrm>
      </xdr:grpSpPr>
      <xdr:sp macro="" textlink="">
        <xdr:nvSpPr>
          <xdr:cNvPr id="14" name="吹き出し: 角を丸めた四角形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SpPr/>
        </xdr:nvSpPr>
        <xdr:spPr>
          <a:xfrm>
            <a:off x="5213684" y="12041605"/>
            <a:ext cx="1925053" cy="1714501"/>
          </a:xfrm>
          <a:prstGeom prst="wedgeRoundRectCallout">
            <a:avLst>
              <a:gd name="adj1" fmla="val -34895"/>
              <a:gd name="adj2" fmla="val 62150"/>
              <a:gd name="adj3" fmla="val 16667"/>
            </a:avLst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 txBox="1"/>
        </xdr:nvSpPr>
        <xdr:spPr>
          <a:xfrm>
            <a:off x="5203658" y="12191997"/>
            <a:ext cx="2045369" cy="16142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solidFill>
                  <a:srgbClr val="FF0000"/>
                </a:solidFill>
              </a:rPr>
              <a:t>過去の集団発生と比べて、</a:t>
            </a:r>
            <a:endParaRPr kumimoji="1" lang="en-US" altLang="ja-JP" sz="1000">
              <a:solidFill>
                <a:srgbClr val="FF0000"/>
              </a:solidFill>
            </a:endParaRPr>
          </a:p>
          <a:p>
            <a:r>
              <a:rPr kumimoji="1" lang="ja-JP" altLang="en-US" sz="1000">
                <a:solidFill>
                  <a:srgbClr val="FF0000"/>
                </a:solidFill>
              </a:rPr>
              <a:t>下の場合は☑をつけてください。</a:t>
            </a:r>
            <a:endParaRPr kumimoji="1" lang="en-US" altLang="ja-JP" sz="1000">
              <a:solidFill>
                <a:srgbClr val="FF0000"/>
              </a:solidFill>
            </a:endParaRPr>
          </a:p>
          <a:p>
            <a:r>
              <a:rPr kumimoji="1" lang="ja-JP" altLang="en-US" sz="1000">
                <a:solidFill>
                  <a:srgbClr val="FF0000"/>
                </a:solidFill>
              </a:rPr>
              <a:t>・死亡者がいる</a:t>
            </a:r>
            <a:endParaRPr kumimoji="1" lang="en-US" altLang="ja-JP" sz="1000">
              <a:solidFill>
                <a:srgbClr val="FF0000"/>
              </a:solidFill>
            </a:endParaRPr>
          </a:p>
          <a:p>
            <a:r>
              <a:rPr kumimoji="1" lang="ja-JP" altLang="en-US" sz="1000">
                <a:solidFill>
                  <a:srgbClr val="FF0000"/>
                </a:solidFill>
              </a:rPr>
              <a:t>・入院、重症者が多い</a:t>
            </a:r>
            <a:endParaRPr kumimoji="1" lang="en-US" altLang="ja-JP" sz="1000">
              <a:solidFill>
                <a:srgbClr val="FF0000"/>
              </a:solidFill>
            </a:endParaRPr>
          </a:p>
          <a:p>
            <a:r>
              <a:rPr kumimoji="1" lang="ja-JP" altLang="en-US" sz="1000">
                <a:solidFill>
                  <a:srgbClr val="FF0000"/>
                </a:solidFill>
              </a:rPr>
              <a:t>・広がるスピードが速い、対策をしても広がってしまう</a:t>
            </a:r>
          </a:p>
        </xdr:txBody>
      </xdr:sp>
    </xdr:grpSp>
    <xdr:clientData/>
  </xdr:twoCellAnchor>
  <xdr:twoCellAnchor>
    <xdr:from>
      <xdr:col>3</xdr:col>
      <xdr:colOff>150395</xdr:colOff>
      <xdr:row>68</xdr:row>
      <xdr:rowOff>70184</xdr:rowOff>
    </xdr:from>
    <xdr:to>
      <xdr:col>15</xdr:col>
      <xdr:colOff>70185</xdr:colOff>
      <xdr:row>80</xdr:row>
      <xdr:rowOff>50132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744579" y="15741316"/>
          <a:ext cx="3749843" cy="199523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手書き用</a:t>
          </a:r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版は</a:t>
          </a:r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記入不要です。</a:t>
          </a:r>
          <a:endParaRPr lang="ja-JP" altLang="ja-JP" sz="1600">
            <a:effectLst/>
          </a:endParaRPr>
        </a:p>
        <a:p>
          <a:endParaRPr kumimoji="1" lang="en-US" altLang="ja-JP" sz="1600">
            <a:latin typeface="+mn-ea"/>
            <a:ea typeface="+mn-ea"/>
          </a:endParaRPr>
        </a:p>
        <a:p>
          <a:r>
            <a:rPr kumimoji="1" lang="ja-JP" altLang="en-US" sz="1600">
              <a:latin typeface="+mn-ea"/>
              <a:ea typeface="+mn-ea"/>
            </a:rPr>
            <a:t>＊</a:t>
          </a:r>
          <a:r>
            <a:rPr kumimoji="1" lang="en-US" altLang="ja-JP" sz="1600">
              <a:latin typeface="+mn-ea"/>
              <a:ea typeface="+mn-ea"/>
            </a:rPr>
            <a:t>【</a:t>
          </a:r>
          <a:r>
            <a:rPr kumimoji="1" lang="ja-JP" altLang="en-US" sz="1600">
              <a:latin typeface="+mn-ea"/>
              <a:ea typeface="+mn-ea"/>
            </a:rPr>
            <a:t>入力用</a:t>
          </a:r>
          <a:r>
            <a:rPr kumimoji="1" lang="en-US" altLang="ja-JP" sz="1600">
              <a:latin typeface="+mn-ea"/>
              <a:ea typeface="+mn-ea"/>
            </a:rPr>
            <a:t>】</a:t>
          </a:r>
          <a:r>
            <a:rPr kumimoji="1" lang="ja-JP" altLang="en-US" sz="1600">
              <a:latin typeface="+mn-ea"/>
              <a:ea typeface="+mn-ea"/>
            </a:rPr>
            <a:t>版に入力した際は、新規発症者数のグラフが自動で表示されます。</a:t>
          </a:r>
          <a:endParaRPr kumimoji="1" lang="en-US" altLang="ja-JP" sz="1600">
            <a:latin typeface="+mn-ea"/>
            <a:ea typeface="+mn-ea"/>
          </a:endParaRPr>
        </a:p>
        <a:p>
          <a:endParaRPr kumimoji="1" lang="en-US" altLang="ja-JP" sz="160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7.xml"/><Relationship Id="rId18" Type="http://schemas.openxmlformats.org/officeDocument/2006/relationships/ctrlProp" Target="../ctrlProps/ctrlProp52.xml"/><Relationship Id="rId26" Type="http://schemas.openxmlformats.org/officeDocument/2006/relationships/ctrlProp" Target="../ctrlProps/ctrlProp60.xml"/><Relationship Id="rId39" Type="http://schemas.openxmlformats.org/officeDocument/2006/relationships/ctrlProp" Target="../ctrlProps/ctrlProp73.xml"/><Relationship Id="rId21" Type="http://schemas.openxmlformats.org/officeDocument/2006/relationships/ctrlProp" Target="../ctrlProps/ctrlProp55.xml"/><Relationship Id="rId34" Type="http://schemas.openxmlformats.org/officeDocument/2006/relationships/ctrlProp" Target="../ctrlProps/ctrlProp68.xml"/><Relationship Id="rId7" Type="http://schemas.openxmlformats.org/officeDocument/2006/relationships/ctrlProp" Target="../ctrlProps/ctrlProp41.xml"/><Relationship Id="rId12" Type="http://schemas.openxmlformats.org/officeDocument/2006/relationships/ctrlProp" Target="../ctrlProps/ctrlProp46.xml"/><Relationship Id="rId17" Type="http://schemas.openxmlformats.org/officeDocument/2006/relationships/ctrlProp" Target="../ctrlProps/ctrlProp51.xml"/><Relationship Id="rId25" Type="http://schemas.openxmlformats.org/officeDocument/2006/relationships/ctrlProp" Target="../ctrlProps/ctrlProp59.xml"/><Relationship Id="rId33" Type="http://schemas.openxmlformats.org/officeDocument/2006/relationships/ctrlProp" Target="../ctrlProps/ctrlProp67.xml"/><Relationship Id="rId38" Type="http://schemas.openxmlformats.org/officeDocument/2006/relationships/ctrlProp" Target="../ctrlProps/ctrlProp7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0.xml"/><Relationship Id="rId20" Type="http://schemas.openxmlformats.org/officeDocument/2006/relationships/ctrlProp" Target="../ctrlProps/ctrlProp54.xml"/><Relationship Id="rId29" Type="http://schemas.openxmlformats.org/officeDocument/2006/relationships/ctrlProp" Target="../ctrlProps/ctrlProp6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0.xml"/><Relationship Id="rId11" Type="http://schemas.openxmlformats.org/officeDocument/2006/relationships/ctrlProp" Target="../ctrlProps/ctrlProp45.xml"/><Relationship Id="rId24" Type="http://schemas.openxmlformats.org/officeDocument/2006/relationships/ctrlProp" Target="../ctrlProps/ctrlProp58.xml"/><Relationship Id="rId32" Type="http://schemas.openxmlformats.org/officeDocument/2006/relationships/ctrlProp" Target="../ctrlProps/ctrlProp66.xml"/><Relationship Id="rId37" Type="http://schemas.openxmlformats.org/officeDocument/2006/relationships/ctrlProp" Target="../ctrlProps/ctrlProp71.xml"/><Relationship Id="rId40" Type="http://schemas.openxmlformats.org/officeDocument/2006/relationships/ctrlProp" Target="../ctrlProps/ctrlProp74.xml"/><Relationship Id="rId5" Type="http://schemas.openxmlformats.org/officeDocument/2006/relationships/ctrlProp" Target="../ctrlProps/ctrlProp39.xml"/><Relationship Id="rId15" Type="http://schemas.openxmlformats.org/officeDocument/2006/relationships/ctrlProp" Target="../ctrlProps/ctrlProp49.xml"/><Relationship Id="rId23" Type="http://schemas.openxmlformats.org/officeDocument/2006/relationships/ctrlProp" Target="../ctrlProps/ctrlProp57.xml"/><Relationship Id="rId28" Type="http://schemas.openxmlformats.org/officeDocument/2006/relationships/ctrlProp" Target="../ctrlProps/ctrlProp62.xml"/><Relationship Id="rId36" Type="http://schemas.openxmlformats.org/officeDocument/2006/relationships/ctrlProp" Target="../ctrlProps/ctrlProp70.xml"/><Relationship Id="rId10" Type="http://schemas.openxmlformats.org/officeDocument/2006/relationships/ctrlProp" Target="../ctrlProps/ctrlProp44.xml"/><Relationship Id="rId19" Type="http://schemas.openxmlformats.org/officeDocument/2006/relationships/ctrlProp" Target="../ctrlProps/ctrlProp53.xml"/><Relationship Id="rId31" Type="http://schemas.openxmlformats.org/officeDocument/2006/relationships/ctrlProp" Target="../ctrlProps/ctrlProp65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Relationship Id="rId14" Type="http://schemas.openxmlformats.org/officeDocument/2006/relationships/ctrlProp" Target="../ctrlProps/ctrlProp48.xml"/><Relationship Id="rId22" Type="http://schemas.openxmlformats.org/officeDocument/2006/relationships/ctrlProp" Target="../ctrlProps/ctrlProp56.xml"/><Relationship Id="rId27" Type="http://schemas.openxmlformats.org/officeDocument/2006/relationships/ctrlProp" Target="../ctrlProps/ctrlProp61.xml"/><Relationship Id="rId30" Type="http://schemas.openxmlformats.org/officeDocument/2006/relationships/ctrlProp" Target="../ctrlProps/ctrlProp64.xml"/><Relationship Id="rId35" Type="http://schemas.openxmlformats.org/officeDocument/2006/relationships/ctrlProp" Target="../ctrlProps/ctrlProp69.xml"/><Relationship Id="rId8" Type="http://schemas.openxmlformats.org/officeDocument/2006/relationships/ctrlProp" Target="../ctrlProps/ctrlProp4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4.xml"/><Relationship Id="rId18" Type="http://schemas.openxmlformats.org/officeDocument/2006/relationships/ctrlProp" Target="../ctrlProps/ctrlProp89.xml"/><Relationship Id="rId26" Type="http://schemas.openxmlformats.org/officeDocument/2006/relationships/ctrlProp" Target="../ctrlProps/ctrlProp97.xml"/><Relationship Id="rId39" Type="http://schemas.openxmlformats.org/officeDocument/2006/relationships/ctrlProp" Target="../ctrlProps/ctrlProp110.xml"/><Relationship Id="rId21" Type="http://schemas.openxmlformats.org/officeDocument/2006/relationships/ctrlProp" Target="../ctrlProps/ctrlProp92.xml"/><Relationship Id="rId34" Type="http://schemas.openxmlformats.org/officeDocument/2006/relationships/ctrlProp" Target="../ctrlProps/ctrlProp105.xml"/><Relationship Id="rId7" Type="http://schemas.openxmlformats.org/officeDocument/2006/relationships/ctrlProp" Target="../ctrlProps/ctrlProp78.xml"/><Relationship Id="rId12" Type="http://schemas.openxmlformats.org/officeDocument/2006/relationships/ctrlProp" Target="../ctrlProps/ctrlProp83.xml"/><Relationship Id="rId17" Type="http://schemas.openxmlformats.org/officeDocument/2006/relationships/ctrlProp" Target="../ctrlProps/ctrlProp88.xml"/><Relationship Id="rId25" Type="http://schemas.openxmlformats.org/officeDocument/2006/relationships/ctrlProp" Target="../ctrlProps/ctrlProp96.xml"/><Relationship Id="rId33" Type="http://schemas.openxmlformats.org/officeDocument/2006/relationships/ctrlProp" Target="../ctrlProps/ctrlProp104.xml"/><Relationship Id="rId38" Type="http://schemas.openxmlformats.org/officeDocument/2006/relationships/ctrlProp" Target="../ctrlProps/ctrlProp10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87.xml"/><Relationship Id="rId20" Type="http://schemas.openxmlformats.org/officeDocument/2006/relationships/ctrlProp" Target="../ctrlProps/ctrlProp91.xml"/><Relationship Id="rId29" Type="http://schemas.openxmlformats.org/officeDocument/2006/relationships/ctrlProp" Target="../ctrlProps/ctrlProp10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7.xml"/><Relationship Id="rId11" Type="http://schemas.openxmlformats.org/officeDocument/2006/relationships/ctrlProp" Target="../ctrlProps/ctrlProp82.xml"/><Relationship Id="rId24" Type="http://schemas.openxmlformats.org/officeDocument/2006/relationships/ctrlProp" Target="../ctrlProps/ctrlProp95.xml"/><Relationship Id="rId32" Type="http://schemas.openxmlformats.org/officeDocument/2006/relationships/ctrlProp" Target="../ctrlProps/ctrlProp103.xml"/><Relationship Id="rId37" Type="http://schemas.openxmlformats.org/officeDocument/2006/relationships/ctrlProp" Target="../ctrlProps/ctrlProp108.xml"/><Relationship Id="rId40" Type="http://schemas.openxmlformats.org/officeDocument/2006/relationships/ctrlProp" Target="../ctrlProps/ctrlProp111.xml"/><Relationship Id="rId5" Type="http://schemas.openxmlformats.org/officeDocument/2006/relationships/ctrlProp" Target="../ctrlProps/ctrlProp76.xml"/><Relationship Id="rId15" Type="http://schemas.openxmlformats.org/officeDocument/2006/relationships/ctrlProp" Target="../ctrlProps/ctrlProp86.xml"/><Relationship Id="rId23" Type="http://schemas.openxmlformats.org/officeDocument/2006/relationships/ctrlProp" Target="../ctrlProps/ctrlProp94.xml"/><Relationship Id="rId28" Type="http://schemas.openxmlformats.org/officeDocument/2006/relationships/ctrlProp" Target="../ctrlProps/ctrlProp99.xml"/><Relationship Id="rId36" Type="http://schemas.openxmlformats.org/officeDocument/2006/relationships/ctrlProp" Target="../ctrlProps/ctrlProp107.xml"/><Relationship Id="rId10" Type="http://schemas.openxmlformats.org/officeDocument/2006/relationships/ctrlProp" Target="../ctrlProps/ctrlProp81.xml"/><Relationship Id="rId19" Type="http://schemas.openxmlformats.org/officeDocument/2006/relationships/ctrlProp" Target="../ctrlProps/ctrlProp90.xml"/><Relationship Id="rId31" Type="http://schemas.openxmlformats.org/officeDocument/2006/relationships/ctrlProp" Target="../ctrlProps/ctrlProp102.xml"/><Relationship Id="rId4" Type="http://schemas.openxmlformats.org/officeDocument/2006/relationships/ctrlProp" Target="../ctrlProps/ctrlProp75.xml"/><Relationship Id="rId9" Type="http://schemas.openxmlformats.org/officeDocument/2006/relationships/ctrlProp" Target="../ctrlProps/ctrlProp80.xml"/><Relationship Id="rId14" Type="http://schemas.openxmlformats.org/officeDocument/2006/relationships/ctrlProp" Target="../ctrlProps/ctrlProp85.xml"/><Relationship Id="rId22" Type="http://schemas.openxmlformats.org/officeDocument/2006/relationships/ctrlProp" Target="../ctrlProps/ctrlProp93.xml"/><Relationship Id="rId27" Type="http://schemas.openxmlformats.org/officeDocument/2006/relationships/ctrlProp" Target="../ctrlProps/ctrlProp98.xml"/><Relationship Id="rId30" Type="http://schemas.openxmlformats.org/officeDocument/2006/relationships/ctrlProp" Target="../ctrlProps/ctrlProp101.xml"/><Relationship Id="rId35" Type="http://schemas.openxmlformats.org/officeDocument/2006/relationships/ctrlProp" Target="../ctrlProps/ctrlProp106.xml"/><Relationship Id="rId8" Type="http://schemas.openxmlformats.org/officeDocument/2006/relationships/ctrlProp" Target="../ctrlProps/ctrlProp79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1.xml"/><Relationship Id="rId18" Type="http://schemas.openxmlformats.org/officeDocument/2006/relationships/ctrlProp" Target="../ctrlProps/ctrlProp126.xml"/><Relationship Id="rId26" Type="http://schemas.openxmlformats.org/officeDocument/2006/relationships/ctrlProp" Target="../ctrlProps/ctrlProp134.xml"/><Relationship Id="rId39" Type="http://schemas.openxmlformats.org/officeDocument/2006/relationships/ctrlProp" Target="../ctrlProps/ctrlProp147.xml"/><Relationship Id="rId21" Type="http://schemas.openxmlformats.org/officeDocument/2006/relationships/ctrlProp" Target="../ctrlProps/ctrlProp129.xml"/><Relationship Id="rId34" Type="http://schemas.openxmlformats.org/officeDocument/2006/relationships/ctrlProp" Target="../ctrlProps/ctrlProp142.xml"/><Relationship Id="rId7" Type="http://schemas.openxmlformats.org/officeDocument/2006/relationships/ctrlProp" Target="../ctrlProps/ctrlProp115.xml"/><Relationship Id="rId12" Type="http://schemas.openxmlformats.org/officeDocument/2006/relationships/ctrlProp" Target="../ctrlProps/ctrlProp120.xml"/><Relationship Id="rId17" Type="http://schemas.openxmlformats.org/officeDocument/2006/relationships/ctrlProp" Target="../ctrlProps/ctrlProp125.xml"/><Relationship Id="rId25" Type="http://schemas.openxmlformats.org/officeDocument/2006/relationships/ctrlProp" Target="../ctrlProps/ctrlProp133.xml"/><Relationship Id="rId33" Type="http://schemas.openxmlformats.org/officeDocument/2006/relationships/ctrlProp" Target="../ctrlProps/ctrlProp141.xml"/><Relationship Id="rId38" Type="http://schemas.openxmlformats.org/officeDocument/2006/relationships/ctrlProp" Target="../ctrlProps/ctrlProp146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24.xml"/><Relationship Id="rId20" Type="http://schemas.openxmlformats.org/officeDocument/2006/relationships/ctrlProp" Target="../ctrlProps/ctrlProp128.xml"/><Relationship Id="rId29" Type="http://schemas.openxmlformats.org/officeDocument/2006/relationships/ctrlProp" Target="../ctrlProps/ctrlProp13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4.xml"/><Relationship Id="rId11" Type="http://schemas.openxmlformats.org/officeDocument/2006/relationships/ctrlProp" Target="../ctrlProps/ctrlProp119.xml"/><Relationship Id="rId24" Type="http://schemas.openxmlformats.org/officeDocument/2006/relationships/ctrlProp" Target="../ctrlProps/ctrlProp132.xml"/><Relationship Id="rId32" Type="http://schemas.openxmlformats.org/officeDocument/2006/relationships/ctrlProp" Target="../ctrlProps/ctrlProp140.xml"/><Relationship Id="rId37" Type="http://schemas.openxmlformats.org/officeDocument/2006/relationships/ctrlProp" Target="../ctrlProps/ctrlProp145.xml"/><Relationship Id="rId40" Type="http://schemas.openxmlformats.org/officeDocument/2006/relationships/ctrlProp" Target="../ctrlProps/ctrlProp148.xml"/><Relationship Id="rId5" Type="http://schemas.openxmlformats.org/officeDocument/2006/relationships/ctrlProp" Target="../ctrlProps/ctrlProp113.xml"/><Relationship Id="rId15" Type="http://schemas.openxmlformats.org/officeDocument/2006/relationships/ctrlProp" Target="../ctrlProps/ctrlProp123.xml"/><Relationship Id="rId23" Type="http://schemas.openxmlformats.org/officeDocument/2006/relationships/ctrlProp" Target="../ctrlProps/ctrlProp131.xml"/><Relationship Id="rId28" Type="http://schemas.openxmlformats.org/officeDocument/2006/relationships/ctrlProp" Target="../ctrlProps/ctrlProp136.xml"/><Relationship Id="rId36" Type="http://schemas.openxmlformats.org/officeDocument/2006/relationships/ctrlProp" Target="../ctrlProps/ctrlProp144.xml"/><Relationship Id="rId10" Type="http://schemas.openxmlformats.org/officeDocument/2006/relationships/ctrlProp" Target="../ctrlProps/ctrlProp118.xml"/><Relationship Id="rId19" Type="http://schemas.openxmlformats.org/officeDocument/2006/relationships/ctrlProp" Target="../ctrlProps/ctrlProp127.xml"/><Relationship Id="rId31" Type="http://schemas.openxmlformats.org/officeDocument/2006/relationships/ctrlProp" Target="../ctrlProps/ctrlProp139.xml"/><Relationship Id="rId4" Type="http://schemas.openxmlformats.org/officeDocument/2006/relationships/ctrlProp" Target="../ctrlProps/ctrlProp112.xml"/><Relationship Id="rId9" Type="http://schemas.openxmlformats.org/officeDocument/2006/relationships/ctrlProp" Target="../ctrlProps/ctrlProp117.xml"/><Relationship Id="rId14" Type="http://schemas.openxmlformats.org/officeDocument/2006/relationships/ctrlProp" Target="../ctrlProps/ctrlProp122.xml"/><Relationship Id="rId22" Type="http://schemas.openxmlformats.org/officeDocument/2006/relationships/ctrlProp" Target="../ctrlProps/ctrlProp130.xml"/><Relationship Id="rId27" Type="http://schemas.openxmlformats.org/officeDocument/2006/relationships/ctrlProp" Target="../ctrlProps/ctrlProp135.xml"/><Relationship Id="rId30" Type="http://schemas.openxmlformats.org/officeDocument/2006/relationships/ctrlProp" Target="../ctrlProps/ctrlProp138.xml"/><Relationship Id="rId35" Type="http://schemas.openxmlformats.org/officeDocument/2006/relationships/ctrlProp" Target="../ctrlProps/ctrlProp143.xml"/><Relationship Id="rId8" Type="http://schemas.openxmlformats.org/officeDocument/2006/relationships/ctrlProp" Target="../ctrlProps/ctrlProp116.xml"/><Relationship Id="rId3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23A33-3779-4D94-A8CD-5AE27C9CCECE}">
  <sheetPr>
    <tabColor theme="7" tint="0.79998168889431442"/>
    <pageSetUpPr fitToPage="1"/>
  </sheetPr>
  <dimension ref="A1:T91"/>
  <sheetViews>
    <sheetView tabSelected="1" view="pageBreakPreview" topLeftCell="A18" zoomScale="95" zoomScaleNormal="100" zoomScaleSheetLayoutView="95" workbookViewId="0">
      <selection activeCell="AA72" sqref="AA72"/>
    </sheetView>
  </sheetViews>
  <sheetFormatPr defaultColWidth="9" defaultRowHeight="11.25" x14ac:dyDescent="0.4"/>
  <cols>
    <col min="1" max="1" width="12.625" style="2" customWidth="1"/>
    <col min="2" max="2" width="2.625" style="2" customWidth="1"/>
    <col min="3" max="3" width="5.625" style="2" customWidth="1"/>
    <col min="4" max="4" width="3.625" style="2" customWidth="1"/>
    <col min="5" max="5" width="2.625" style="2" customWidth="1"/>
    <col min="6" max="12" width="4.625" style="2" customWidth="1"/>
    <col min="13" max="13" width="5.375" style="2" customWidth="1"/>
    <col min="14" max="15" width="3.125" style="2" customWidth="1"/>
    <col min="16" max="16" width="5" style="2" customWidth="1"/>
    <col min="17" max="17" width="5.125" style="2" customWidth="1"/>
    <col min="18" max="18" width="4.25" style="2" customWidth="1"/>
    <col min="19" max="19" width="4.625" style="2" customWidth="1"/>
    <col min="20" max="20" width="4.5" style="2" customWidth="1"/>
    <col min="21" max="21" width="1.625" style="2" customWidth="1"/>
    <col min="22" max="22" width="5.625" style="2" customWidth="1"/>
    <col min="23" max="23" width="6.5" style="2" customWidth="1"/>
    <col min="24" max="24" width="5.625" style="2" customWidth="1"/>
    <col min="25" max="16384" width="9" style="2"/>
  </cols>
  <sheetData>
    <row r="1" spans="1:20" s="1" customFormat="1" ht="19.5" customHeight="1" x14ac:dyDescent="0.4">
      <c r="A1" s="32" t="s">
        <v>54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s="1" customFormat="1" ht="10.5" customHeight="1" x14ac:dyDescent="0.4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ht="20.100000000000001" customHeight="1" x14ac:dyDescent="0.4">
      <c r="A3" s="244" t="s">
        <v>0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</row>
    <row r="4" spans="1:20" s="1" customFormat="1" ht="9" customHeight="1" x14ac:dyDescent="0.4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ht="22.5" customHeight="1" x14ac:dyDescent="0.4">
      <c r="A5" s="245" t="s">
        <v>1</v>
      </c>
      <c r="B5" s="245"/>
      <c r="C5" s="246"/>
      <c r="D5" s="247"/>
      <c r="E5" s="247"/>
      <c r="F5" s="247"/>
      <c r="G5" s="247"/>
      <c r="H5" s="248"/>
      <c r="I5" s="249" t="s">
        <v>2</v>
      </c>
      <c r="J5" s="250"/>
      <c r="K5" s="251"/>
      <c r="L5" s="33" t="s">
        <v>3</v>
      </c>
      <c r="M5" s="34"/>
      <c r="N5" s="34" t="s">
        <v>4</v>
      </c>
      <c r="O5" s="35"/>
      <c r="P5" s="36" t="s">
        <v>5</v>
      </c>
      <c r="Q5" s="35"/>
      <c r="R5" s="34" t="s">
        <v>6</v>
      </c>
      <c r="S5" s="35"/>
      <c r="T5" s="37"/>
    </row>
    <row r="6" spans="1:20" ht="22.5" customHeight="1" x14ac:dyDescent="0.4">
      <c r="A6" s="252" t="s">
        <v>7</v>
      </c>
      <c r="B6" s="253"/>
      <c r="C6" s="254"/>
      <c r="D6" s="255"/>
      <c r="E6" s="255"/>
      <c r="F6" s="255"/>
      <c r="G6" s="255"/>
      <c r="H6" s="255"/>
      <c r="I6" s="256" t="s">
        <v>8</v>
      </c>
      <c r="J6" s="257"/>
      <c r="K6" s="258"/>
      <c r="L6" s="38" t="s">
        <v>3</v>
      </c>
      <c r="M6" s="39"/>
      <c r="N6" s="39" t="s">
        <v>4</v>
      </c>
      <c r="O6" s="40"/>
      <c r="P6" s="41" t="s">
        <v>5</v>
      </c>
      <c r="Q6" s="40"/>
      <c r="R6" s="39" t="s">
        <v>6</v>
      </c>
      <c r="S6" s="40"/>
      <c r="T6" s="42" t="s">
        <v>9</v>
      </c>
    </row>
    <row r="7" spans="1:20" ht="22.5" customHeight="1" x14ac:dyDescent="0.4">
      <c r="A7" s="224" t="s">
        <v>10</v>
      </c>
      <c r="B7" s="224"/>
      <c r="C7" s="185"/>
      <c r="D7" s="225"/>
      <c r="E7" s="225"/>
      <c r="F7" s="225"/>
      <c r="G7" s="225"/>
      <c r="H7" s="186"/>
      <c r="I7" s="226" t="s">
        <v>11</v>
      </c>
      <c r="J7" s="227"/>
      <c r="K7" s="228"/>
      <c r="L7" s="229"/>
      <c r="M7" s="230"/>
      <c r="N7" s="230"/>
      <c r="O7" s="230"/>
      <c r="P7" s="230"/>
      <c r="Q7" s="230"/>
      <c r="R7" s="230"/>
      <c r="S7" s="230"/>
      <c r="T7" s="231"/>
    </row>
    <row r="8" spans="1:20" ht="22.5" customHeight="1" x14ac:dyDescent="0.4">
      <c r="A8" s="232" t="s">
        <v>12</v>
      </c>
      <c r="B8" s="232"/>
      <c r="C8" s="233"/>
      <c r="D8" s="233"/>
      <c r="E8" s="233"/>
      <c r="F8" s="233"/>
      <c r="G8" s="233"/>
      <c r="H8" s="233"/>
      <c r="I8" s="234" t="s">
        <v>13</v>
      </c>
      <c r="J8" s="235"/>
      <c r="K8" s="236"/>
      <c r="L8" s="237"/>
      <c r="M8" s="238"/>
      <c r="N8" s="238"/>
      <c r="O8" s="238"/>
      <c r="P8" s="238"/>
      <c r="Q8" s="238"/>
      <c r="R8" s="238"/>
      <c r="S8" s="238"/>
      <c r="T8" s="239"/>
    </row>
    <row r="9" spans="1:20" ht="22.5" customHeight="1" x14ac:dyDescent="0.4">
      <c r="A9" s="232"/>
      <c r="B9" s="232"/>
      <c r="C9" s="233"/>
      <c r="D9" s="233"/>
      <c r="E9" s="233"/>
      <c r="F9" s="233"/>
      <c r="G9" s="233"/>
      <c r="H9" s="233"/>
      <c r="I9" s="240" t="s">
        <v>14</v>
      </c>
      <c r="J9" s="241"/>
      <c r="K9" s="242"/>
      <c r="L9" s="183"/>
      <c r="M9" s="243"/>
      <c r="N9" s="243"/>
      <c r="O9" s="243"/>
      <c r="P9" s="243"/>
      <c r="Q9" s="243"/>
      <c r="R9" s="243"/>
      <c r="S9" s="243"/>
      <c r="T9" s="184"/>
    </row>
    <row r="10" spans="1:20" ht="22.5" customHeight="1" x14ac:dyDescent="0.4">
      <c r="A10" s="259" t="s">
        <v>15</v>
      </c>
      <c r="B10" s="260"/>
      <c r="C10" s="44" t="s">
        <v>16</v>
      </c>
      <c r="D10" s="45"/>
      <c r="E10" s="34"/>
      <c r="F10" s="46" t="s">
        <v>17</v>
      </c>
      <c r="G10" s="34"/>
      <c r="H10" s="45" t="s">
        <v>18</v>
      </c>
      <c r="I10" s="261" t="s">
        <v>19</v>
      </c>
      <c r="J10" s="262"/>
      <c r="K10" s="263"/>
      <c r="L10" s="47"/>
      <c r="M10" s="47"/>
      <c r="N10" s="48"/>
      <c r="O10" s="48"/>
      <c r="P10" s="48"/>
      <c r="Q10" s="48"/>
      <c r="R10" s="48"/>
      <c r="S10" s="48"/>
      <c r="T10" s="49"/>
    </row>
    <row r="11" spans="1:20" ht="22.5" customHeight="1" x14ac:dyDescent="0.4">
      <c r="A11" s="226"/>
      <c r="B11" s="228"/>
      <c r="C11" s="50" t="s">
        <v>20</v>
      </c>
      <c r="D11" s="51"/>
      <c r="E11" s="52"/>
      <c r="F11" s="53" t="s">
        <v>17</v>
      </c>
      <c r="G11" s="52"/>
      <c r="H11" s="51" t="s">
        <v>18</v>
      </c>
      <c r="I11" s="144" t="s">
        <v>21</v>
      </c>
      <c r="J11" s="264"/>
      <c r="K11" s="145"/>
      <c r="L11" s="54"/>
      <c r="M11" s="54"/>
      <c r="N11" s="54"/>
      <c r="O11" s="54"/>
      <c r="P11" s="54"/>
      <c r="Q11" s="54"/>
      <c r="R11" s="54"/>
      <c r="S11" s="55"/>
      <c r="T11" s="49"/>
    </row>
    <row r="12" spans="1:20" ht="22.5" customHeight="1" x14ac:dyDescent="0.15">
      <c r="A12" s="214" t="s">
        <v>22</v>
      </c>
      <c r="B12" s="215"/>
      <c r="C12" s="56" t="s">
        <v>23</v>
      </c>
      <c r="D12" s="54"/>
      <c r="E12" s="57"/>
      <c r="F12" s="58" t="s">
        <v>17</v>
      </c>
      <c r="G12" s="59"/>
      <c r="H12" s="60" t="s">
        <v>18</v>
      </c>
      <c r="I12" s="156" t="s">
        <v>24</v>
      </c>
      <c r="J12" s="195"/>
      <c r="K12" s="157"/>
      <c r="L12" s="61"/>
      <c r="M12" s="61"/>
      <c r="N12" s="45"/>
      <c r="O12" s="45"/>
      <c r="P12" s="34"/>
      <c r="Q12" s="45"/>
      <c r="R12" s="45"/>
      <c r="S12" s="45"/>
      <c r="T12" s="37"/>
    </row>
    <row r="13" spans="1:20" ht="22.5" customHeight="1" x14ac:dyDescent="0.4">
      <c r="A13" s="216"/>
      <c r="B13" s="217"/>
      <c r="C13" s="62" t="s">
        <v>56</v>
      </c>
      <c r="D13" s="48"/>
      <c r="E13" s="63"/>
      <c r="F13" s="43"/>
      <c r="G13" s="43"/>
      <c r="H13" s="48" t="s">
        <v>18</v>
      </c>
      <c r="I13" s="158"/>
      <c r="J13" s="196"/>
      <c r="K13" s="159"/>
      <c r="L13" s="63"/>
      <c r="M13" s="63"/>
      <c r="N13" s="48"/>
      <c r="O13" s="64" t="s">
        <v>25</v>
      </c>
      <c r="P13" s="63"/>
      <c r="Q13" s="63"/>
      <c r="R13" s="63"/>
      <c r="S13" s="48"/>
      <c r="T13" s="65" t="s">
        <v>26</v>
      </c>
    </row>
    <row r="14" spans="1:20" ht="9" customHeight="1" thickBot="1" x14ac:dyDescent="0.45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</row>
    <row r="15" spans="1:20" ht="20.100000000000001" customHeight="1" x14ac:dyDescent="0.4">
      <c r="A15" s="218" t="s">
        <v>27</v>
      </c>
      <c r="B15" s="219"/>
      <c r="C15" s="218"/>
      <c r="D15" s="219"/>
      <c r="E15" s="219"/>
      <c r="F15" s="219"/>
      <c r="G15" s="219"/>
      <c r="H15" s="219"/>
      <c r="I15" s="219"/>
      <c r="J15" s="219"/>
      <c r="K15" s="219"/>
      <c r="L15" s="222"/>
      <c r="M15" s="199" t="s">
        <v>28</v>
      </c>
      <c r="N15" s="200"/>
      <c r="O15" s="201"/>
      <c r="P15" s="67"/>
      <c r="Q15" s="67"/>
      <c r="R15" s="67"/>
      <c r="S15" s="67"/>
      <c r="T15" s="68"/>
    </row>
    <row r="16" spans="1:20" ht="21.95" customHeight="1" thickBot="1" x14ac:dyDescent="0.45">
      <c r="A16" s="220"/>
      <c r="B16" s="221"/>
      <c r="C16" s="220"/>
      <c r="D16" s="221"/>
      <c r="E16" s="221"/>
      <c r="F16" s="221"/>
      <c r="G16" s="221"/>
      <c r="H16" s="221"/>
      <c r="I16" s="221"/>
      <c r="J16" s="221"/>
      <c r="K16" s="221"/>
      <c r="L16" s="223"/>
      <c r="M16" s="202"/>
      <c r="N16" s="203"/>
      <c r="O16" s="204"/>
      <c r="P16" s="69"/>
      <c r="Q16" s="70"/>
      <c r="R16" s="70" t="s">
        <v>29</v>
      </c>
      <c r="S16" s="69"/>
      <c r="T16" s="71" t="s">
        <v>52</v>
      </c>
    </row>
    <row r="17" spans="1:20" ht="9" customHeight="1" x14ac:dyDescent="0.4">
      <c r="A17" s="66"/>
      <c r="B17" s="66"/>
      <c r="C17" s="57"/>
      <c r="D17" s="57"/>
      <c r="E17" s="57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1:20" ht="15.75" customHeight="1" x14ac:dyDescent="0.4">
      <c r="A18" s="73" t="s">
        <v>53</v>
      </c>
      <c r="B18" s="63"/>
      <c r="C18" s="57"/>
      <c r="D18" s="57"/>
      <c r="E18" s="57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spans="1:20" ht="25.5" customHeight="1" x14ac:dyDescent="0.4">
      <c r="A19" s="205" t="s">
        <v>30</v>
      </c>
      <c r="B19" s="206"/>
      <c r="C19" s="207" t="s">
        <v>31</v>
      </c>
      <c r="D19" s="209" t="s">
        <v>32</v>
      </c>
      <c r="E19" s="210"/>
      <c r="F19" s="141" t="s">
        <v>57</v>
      </c>
      <c r="G19" s="142"/>
      <c r="H19" s="142"/>
      <c r="I19" s="142"/>
      <c r="J19" s="142"/>
      <c r="K19" s="142"/>
      <c r="L19" s="143"/>
      <c r="M19" s="213" t="s">
        <v>33</v>
      </c>
      <c r="N19" s="213"/>
      <c r="O19" s="213" t="s">
        <v>58</v>
      </c>
      <c r="P19" s="213"/>
      <c r="Q19" s="156" t="s">
        <v>34</v>
      </c>
      <c r="R19" s="195"/>
      <c r="S19" s="195"/>
      <c r="T19" s="157"/>
    </row>
    <row r="20" spans="1:20" ht="20.100000000000001" customHeight="1" x14ac:dyDescent="0.4">
      <c r="A20" s="146"/>
      <c r="B20" s="148"/>
      <c r="C20" s="208"/>
      <c r="D20" s="211"/>
      <c r="E20" s="212"/>
      <c r="F20" s="74" t="s">
        <v>55</v>
      </c>
      <c r="G20" s="75" t="s">
        <v>55</v>
      </c>
      <c r="H20" s="75" t="s">
        <v>55</v>
      </c>
      <c r="I20" s="75" t="s">
        <v>55</v>
      </c>
      <c r="J20" s="75" t="s">
        <v>55</v>
      </c>
      <c r="K20" s="75" t="s">
        <v>55</v>
      </c>
      <c r="L20" s="76" t="s">
        <v>55</v>
      </c>
      <c r="M20" s="213"/>
      <c r="N20" s="213"/>
      <c r="O20" s="213"/>
      <c r="P20" s="213"/>
      <c r="Q20" s="158"/>
      <c r="R20" s="196"/>
      <c r="S20" s="196"/>
      <c r="T20" s="159"/>
    </row>
    <row r="21" spans="1:20" ht="18.95" customHeight="1" x14ac:dyDescent="0.4">
      <c r="A21" s="197"/>
      <c r="B21" s="198"/>
      <c r="C21" s="77"/>
      <c r="D21" s="136"/>
      <c r="E21" s="137"/>
      <c r="F21" s="78"/>
      <c r="G21" s="79"/>
      <c r="H21" s="79"/>
      <c r="I21" s="79"/>
      <c r="J21" s="79"/>
      <c r="K21" s="79"/>
      <c r="L21" s="80"/>
      <c r="M21" s="187">
        <f>SUM(F21:L21)</f>
        <v>0</v>
      </c>
      <c r="N21" s="187"/>
      <c r="O21" s="140" t="e">
        <f>(D21+M21)/C21*100</f>
        <v>#DIV/0!</v>
      </c>
      <c r="P21" s="140"/>
      <c r="Q21" s="146"/>
      <c r="R21" s="147"/>
      <c r="S21" s="147"/>
      <c r="T21" s="148"/>
    </row>
    <row r="22" spans="1:20" ht="18.95" customHeight="1" x14ac:dyDescent="0.4">
      <c r="A22" s="134"/>
      <c r="B22" s="135"/>
      <c r="C22" s="81"/>
      <c r="D22" s="134"/>
      <c r="E22" s="135"/>
      <c r="F22" s="82"/>
      <c r="G22" s="83"/>
      <c r="H22" s="83"/>
      <c r="I22" s="83"/>
      <c r="J22" s="83"/>
      <c r="K22" s="83"/>
      <c r="L22" s="84"/>
      <c r="M22" s="187">
        <f>SUM(F22:L22)</f>
        <v>0</v>
      </c>
      <c r="N22" s="187"/>
      <c r="O22" s="140" t="e">
        <f t="shared" ref="O22:O34" si="0">(D22+M22)/C22*100</f>
        <v>#DIV/0!</v>
      </c>
      <c r="P22" s="140"/>
      <c r="Q22" s="141"/>
      <c r="R22" s="142"/>
      <c r="S22" s="142"/>
      <c r="T22" s="143"/>
    </row>
    <row r="23" spans="1:20" ht="18.95" customHeight="1" x14ac:dyDescent="0.4">
      <c r="A23" s="134"/>
      <c r="B23" s="135"/>
      <c r="C23" s="81"/>
      <c r="D23" s="134"/>
      <c r="E23" s="135"/>
      <c r="F23" s="82"/>
      <c r="G23" s="83"/>
      <c r="H23" s="83"/>
      <c r="I23" s="83"/>
      <c r="J23" s="83"/>
      <c r="K23" s="83"/>
      <c r="L23" s="84"/>
      <c r="M23" s="187">
        <f t="shared" ref="M23:M39" si="1">SUM(F23:L23)</f>
        <v>0</v>
      </c>
      <c r="N23" s="187"/>
      <c r="O23" s="140" t="e">
        <f t="shared" si="0"/>
        <v>#DIV/0!</v>
      </c>
      <c r="P23" s="140"/>
      <c r="Q23" s="141"/>
      <c r="R23" s="142"/>
      <c r="S23" s="142"/>
      <c r="T23" s="143"/>
    </row>
    <row r="24" spans="1:20" ht="18.95" customHeight="1" x14ac:dyDescent="0.4">
      <c r="A24" s="134"/>
      <c r="B24" s="135"/>
      <c r="C24" s="77"/>
      <c r="D24" s="136"/>
      <c r="E24" s="137"/>
      <c r="F24" s="78"/>
      <c r="G24" s="79"/>
      <c r="H24" s="79"/>
      <c r="I24" s="79"/>
      <c r="J24" s="79"/>
      <c r="K24" s="79"/>
      <c r="L24" s="80"/>
      <c r="M24" s="138">
        <f t="shared" ref="M24:M37" si="2">SUM(F24:L24)</f>
        <v>0</v>
      </c>
      <c r="N24" s="139"/>
      <c r="O24" s="140" t="e">
        <f t="shared" si="0"/>
        <v>#DIV/0!</v>
      </c>
      <c r="P24" s="140"/>
      <c r="Q24" s="146"/>
      <c r="R24" s="147"/>
      <c r="S24" s="147"/>
      <c r="T24" s="148"/>
    </row>
    <row r="25" spans="1:20" ht="18.95" customHeight="1" x14ac:dyDescent="0.4">
      <c r="A25" s="134"/>
      <c r="B25" s="135"/>
      <c r="C25" s="81"/>
      <c r="D25" s="144"/>
      <c r="E25" s="145"/>
      <c r="F25" s="82"/>
      <c r="G25" s="83"/>
      <c r="H25" s="83"/>
      <c r="I25" s="83"/>
      <c r="J25" s="83"/>
      <c r="K25" s="83"/>
      <c r="L25" s="84"/>
      <c r="M25" s="138">
        <f t="shared" si="2"/>
        <v>0</v>
      </c>
      <c r="N25" s="139"/>
      <c r="O25" s="140" t="e">
        <f t="shared" si="0"/>
        <v>#DIV/0!</v>
      </c>
      <c r="P25" s="140"/>
      <c r="Q25" s="141"/>
      <c r="R25" s="142"/>
      <c r="S25" s="142"/>
      <c r="T25" s="143"/>
    </row>
    <row r="26" spans="1:20" ht="18.95" customHeight="1" x14ac:dyDescent="0.4">
      <c r="A26" s="134"/>
      <c r="B26" s="135"/>
      <c r="C26" s="81"/>
      <c r="D26" s="144"/>
      <c r="E26" s="145"/>
      <c r="F26" s="82"/>
      <c r="G26" s="83"/>
      <c r="H26" s="83"/>
      <c r="I26" s="83"/>
      <c r="J26" s="83"/>
      <c r="K26" s="83"/>
      <c r="L26" s="84"/>
      <c r="M26" s="138">
        <f t="shared" si="2"/>
        <v>0</v>
      </c>
      <c r="N26" s="139"/>
      <c r="O26" s="140" t="e">
        <f t="shared" si="0"/>
        <v>#DIV/0!</v>
      </c>
      <c r="P26" s="140"/>
      <c r="Q26" s="141"/>
      <c r="R26" s="142"/>
      <c r="S26" s="142"/>
      <c r="T26" s="143"/>
    </row>
    <row r="27" spans="1:20" ht="18.95" customHeight="1" x14ac:dyDescent="0.4">
      <c r="A27" s="134"/>
      <c r="B27" s="135"/>
      <c r="C27" s="81"/>
      <c r="D27" s="144"/>
      <c r="E27" s="145"/>
      <c r="F27" s="82"/>
      <c r="G27" s="83"/>
      <c r="H27" s="83"/>
      <c r="I27" s="83"/>
      <c r="J27" s="83"/>
      <c r="K27" s="83"/>
      <c r="L27" s="84"/>
      <c r="M27" s="138">
        <f t="shared" si="2"/>
        <v>0</v>
      </c>
      <c r="N27" s="139"/>
      <c r="O27" s="140" t="e">
        <f t="shared" si="0"/>
        <v>#DIV/0!</v>
      </c>
      <c r="P27" s="140"/>
      <c r="Q27" s="141"/>
      <c r="R27" s="142"/>
      <c r="S27" s="142"/>
      <c r="T27" s="143"/>
    </row>
    <row r="28" spans="1:20" ht="18.95" customHeight="1" x14ac:dyDescent="0.4">
      <c r="A28" s="134"/>
      <c r="B28" s="135"/>
      <c r="C28" s="77"/>
      <c r="D28" s="136"/>
      <c r="E28" s="137"/>
      <c r="F28" s="78"/>
      <c r="G28" s="79"/>
      <c r="H28" s="79"/>
      <c r="I28" s="79"/>
      <c r="J28" s="79"/>
      <c r="K28" s="79"/>
      <c r="L28" s="80"/>
      <c r="M28" s="138">
        <f t="shared" si="2"/>
        <v>0</v>
      </c>
      <c r="N28" s="139"/>
      <c r="O28" s="140" t="e">
        <f t="shared" si="0"/>
        <v>#DIV/0!</v>
      </c>
      <c r="P28" s="140"/>
      <c r="Q28" s="146"/>
      <c r="R28" s="147"/>
      <c r="S28" s="147"/>
      <c r="T28" s="148"/>
    </row>
    <row r="29" spans="1:20" ht="18.95" customHeight="1" x14ac:dyDescent="0.4">
      <c r="A29" s="134"/>
      <c r="B29" s="135"/>
      <c r="C29" s="81"/>
      <c r="D29" s="136"/>
      <c r="E29" s="137"/>
      <c r="F29" s="82"/>
      <c r="G29" s="83"/>
      <c r="H29" s="83"/>
      <c r="I29" s="83"/>
      <c r="J29" s="83"/>
      <c r="K29" s="83"/>
      <c r="L29" s="84"/>
      <c r="M29" s="138">
        <f t="shared" si="2"/>
        <v>0</v>
      </c>
      <c r="N29" s="139"/>
      <c r="O29" s="140" t="e">
        <f t="shared" si="0"/>
        <v>#DIV/0!</v>
      </c>
      <c r="P29" s="140"/>
      <c r="Q29" s="141"/>
      <c r="R29" s="142"/>
      <c r="S29" s="142"/>
      <c r="T29" s="143"/>
    </row>
    <row r="30" spans="1:20" ht="18.95" customHeight="1" x14ac:dyDescent="0.4">
      <c r="A30" s="134"/>
      <c r="B30" s="135"/>
      <c r="C30" s="81"/>
      <c r="D30" s="144"/>
      <c r="E30" s="145"/>
      <c r="F30" s="82"/>
      <c r="G30" s="83"/>
      <c r="H30" s="83"/>
      <c r="I30" s="83"/>
      <c r="J30" s="83"/>
      <c r="K30" s="83"/>
      <c r="L30" s="84"/>
      <c r="M30" s="138">
        <f t="shared" si="2"/>
        <v>0</v>
      </c>
      <c r="N30" s="139"/>
      <c r="O30" s="140" t="e">
        <f t="shared" si="0"/>
        <v>#DIV/0!</v>
      </c>
      <c r="P30" s="140"/>
      <c r="Q30" s="141"/>
      <c r="R30" s="142"/>
      <c r="S30" s="142"/>
      <c r="T30" s="143"/>
    </row>
    <row r="31" spans="1:20" ht="18.95" customHeight="1" x14ac:dyDescent="0.4">
      <c r="A31" s="134"/>
      <c r="B31" s="135"/>
      <c r="C31" s="81"/>
      <c r="D31" s="144"/>
      <c r="E31" s="145"/>
      <c r="F31" s="82"/>
      <c r="G31" s="83"/>
      <c r="H31" s="83"/>
      <c r="I31" s="83"/>
      <c r="J31" s="83"/>
      <c r="K31" s="83"/>
      <c r="L31" s="84"/>
      <c r="M31" s="138">
        <f t="shared" si="2"/>
        <v>0</v>
      </c>
      <c r="N31" s="139"/>
      <c r="O31" s="140" t="e">
        <f t="shared" si="0"/>
        <v>#DIV/0!</v>
      </c>
      <c r="P31" s="140"/>
      <c r="Q31" s="141"/>
      <c r="R31" s="142"/>
      <c r="S31" s="142"/>
      <c r="T31" s="143"/>
    </row>
    <row r="32" spans="1:20" ht="18.95" customHeight="1" x14ac:dyDescent="0.4">
      <c r="A32" s="134"/>
      <c r="B32" s="135"/>
      <c r="C32" s="77"/>
      <c r="D32" s="136"/>
      <c r="E32" s="137"/>
      <c r="F32" s="78"/>
      <c r="G32" s="79"/>
      <c r="H32" s="79"/>
      <c r="I32" s="79"/>
      <c r="J32" s="79"/>
      <c r="K32" s="79"/>
      <c r="L32" s="80"/>
      <c r="M32" s="138">
        <f t="shared" si="2"/>
        <v>0</v>
      </c>
      <c r="N32" s="139"/>
      <c r="O32" s="140" t="e">
        <f t="shared" si="0"/>
        <v>#DIV/0!</v>
      </c>
      <c r="P32" s="140"/>
      <c r="Q32" s="146"/>
      <c r="R32" s="147"/>
      <c r="S32" s="147"/>
      <c r="T32" s="148"/>
    </row>
    <row r="33" spans="1:20" ht="18.95" customHeight="1" x14ac:dyDescent="0.4">
      <c r="A33" s="134"/>
      <c r="B33" s="135"/>
      <c r="C33" s="81"/>
      <c r="D33" s="136"/>
      <c r="E33" s="137"/>
      <c r="F33" s="82"/>
      <c r="G33" s="83"/>
      <c r="H33" s="83"/>
      <c r="I33" s="83"/>
      <c r="J33" s="83"/>
      <c r="K33" s="83"/>
      <c r="L33" s="84"/>
      <c r="M33" s="138">
        <f t="shared" si="2"/>
        <v>0</v>
      </c>
      <c r="N33" s="139"/>
      <c r="O33" s="140" t="e">
        <f t="shared" si="0"/>
        <v>#DIV/0!</v>
      </c>
      <c r="P33" s="140"/>
      <c r="Q33" s="141"/>
      <c r="R33" s="142"/>
      <c r="S33" s="142"/>
      <c r="T33" s="143"/>
    </row>
    <row r="34" spans="1:20" ht="18.95" customHeight="1" x14ac:dyDescent="0.4">
      <c r="A34" s="134"/>
      <c r="B34" s="135"/>
      <c r="C34" s="81"/>
      <c r="D34" s="144"/>
      <c r="E34" s="145"/>
      <c r="F34" s="82"/>
      <c r="G34" s="83"/>
      <c r="H34" s="83"/>
      <c r="I34" s="83"/>
      <c r="J34" s="83"/>
      <c r="K34" s="83"/>
      <c r="L34" s="84"/>
      <c r="M34" s="138">
        <f t="shared" si="2"/>
        <v>0</v>
      </c>
      <c r="N34" s="139"/>
      <c r="O34" s="140" t="e">
        <f t="shared" si="0"/>
        <v>#DIV/0!</v>
      </c>
      <c r="P34" s="140"/>
      <c r="Q34" s="141"/>
      <c r="R34" s="142"/>
      <c r="S34" s="142"/>
      <c r="T34" s="143"/>
    </row>
    <row r="35" spans="1:20" ht="18.95" customHeight="1" thickBot="1" x14ac:dyDescent="0.45">
      <c r="A35" s="134"/>
      <c r="B35" s="135"/>
      <c r="C35" s="81"/>
      <c r="D35" s="134"/>
      <c r="E35" s="135"/>
      <c r="F35" s="82"/>
      <c r="G35" s="83"/>
      <c r="H35" s="83"/>
      <c r="I35" s="83"/>
      <c r="J35" s="83"/>
      <c r="K35" s="83"/>
      <c r="L35" s="84"/>
      <c r="M35" s="173">
        <f t="shared" si="2"/>
        <v>0</v>
      </c>
      <c r="N35" s="173"/>
      <c r="O35" s="140" t="e">
        <f>(D35+M35)/C35*100</f>
        <v>#DIV/0!</v>
      </c>
      <c r="P35" s="140"/>
      <c r="Q35" s="141"/>
      <c r="R35" s="142"/>
      <c r="S35" s="142"/>
      <c r="T35" s="143"/>
    </row>
    <row r="36" spans="1:20" ht="18.95" customHeight="1" thickTop="1" x14ac:dyDescent="0.4">
      <c r="A36" s="190" t="s">
        <v>35</v>
      </c>
      <c r="B36" s="191"/>
      <c r="C36" s="3">
        <f>G10+G11</f>
        <v>0</v>
      </c>
      <c r="D36" s="192">
        <f>SUM(D21:E35)</f>
        <v>0</v>
      </c>
      <c r="E36" s="193"/>
      <c r="F36" s="4">
        <f>SUM(F21:F35)</f>
        <v>0</v>
      </c>
      <c r="G36" s="5">
        <f t="shared" ref="G36:L36" si="3">SUM(G21:G35)</f>
        <v>0</v>
      </c>
      <c r="H36" s="5">
        <f t="shared" si="3"/>
        <v>0</v>
      </c>
      <c r="I36" s="5">
        <f t="shared" si="3"/>
        <v>0</v>
      </c>
      <c r="J36" s="5">
        <f t="shared" si="3"/>
        <v>0</v>
      </c>
      <c r="K36" s="5">
        <f t="shared" si="3"/>
        <v>0</v>
      </c>
      <c r="L36" s="6">
        <f t="shared" si="3"/>
        <v>0</v>
      </c>
      <c r="M36" s="194">
        <f t="shared" si="2"/>
        <v>0</v>
      </c>
      <c r="N36" s="194"/>
      <c r="O36" s="179" t="e">
        <f>(D36+M36)/C36*100</f>
        <v>#DIV/0!</v>
      </c>
      <c r="P36" s="179"/>
      <c r="Q36" s="180"/>
      <c r="R36" s="181"/>
      <c r="S36" s="181"/>
      <c r="T36" s="182"/>
    </row>
    <row r="37" spans="1:20" ht="18.95" customHeight="1" x14ac:dyDescent="0.4">
      <c r="A37" s="183" t="s">
        <v>36</v>
      </c>
      <c r="B37" s="184"/>
      <c r="C37" s="89"/>
      <c r="D37" s="185"/>
      <c r="E37" s="186"/>
      <c r="F37" s="90"/>
      <c r="G37" s="91"/>
      <c r="H37" s="91"/>
      <c r="I37" s="91"/>
      <c r="J37" s="91"/>
      <c r="K37" s="91"/>
      <c r="L37" s="92"/>
      <c r="M37" s="187">
        <f t="shared" si="2"/>
        <v>0</v>
      </c>
      <c r="N37" s="187"/>
      <c r="O37" s="188"/>
      <c r="P37" s="188"/>
      <c r="Q37" s="141"/>
      <c r="R37" s="142"/>
      <c r="S37" s="142"/>
      <c r="T37" s="143"/>
    </row>
    <row r="38" spans="1:20" ht="20.100000000000001" customHeight="1" x14ac:dyDescent="0.4">
      <c r="A38" s="189" t="s">
        <v>37</v>
      </c>
      <c r="B38" s="189"/>
      <c r="C38" s="7">
        <f>G12</f>
        <v>0</v>
      </c>
      <c r="D38" s="134"/>
      <c r="E38" s="135"/>
      <c r="F38" s="94"/>
      <c r="G38" s="95"/>
      <c r="H38" s="95"/>
      <c r="I38" s="95"/>
      <c r="J38" s="95"/>
      <c r="K38" s="95"/>
      <c r="L38" s="96"/>
      <c r="M38" s="187">
        <f t="shared" si="1"/>
        <v>0</v>
      </c>
      <c r="N38" s="187"/>
      <c r="O38" s="140" t="e">
        <f>(D38+M38)/C38*100</f>
        <v>#DIV/0!</v>
      </c>
      <c r="P38" s="140"/>
      <c r="Q38" s="141"/>
      <c r="R38" s="142"/>
      <c r="S38" s="142"/>
      <c r="T38" s="143"/>
    </row>
    <row r="39" spans="1:20" ht="20.100000000000001" customHeight="1" thickBot="1" x14ac:dyDescent="0.45">
      <c r="A39" s="172" t="s">
        <v>38</v>
      </c>
      <c r="B39" s="172"/>
      <c r="C39" s="7">
        <f>G13</f>
        <v>0</v>
      </c>
      <c r="D39" s="134"/>
      <c r="E39" s="135"/>
      <c r="F39" s="90"/>
      <c r="G39" s="91"/>
      <c r="H39" s="91"/>
      <c r="I39" s="91"/>
      <c r="J39" s="91"/>
      <c r="K39" s="91"/>
      <c r="L39" s="92"/>
      <c r="M39" s="173">
        <f t="shared" si="1"/>
        <v>0</v>
      </c>
      <c r="N39" s="173"/>
      <c r="O39" s="174" t="e">
        <f t="shared" ref="O39" si="4">(D39+M39)/C39*100</f>
        <v>#DIV/0!</v>
      </c>
      <c r="P39" s="174"/>
      <c r="Q39" s="141"/>
      <c r="R39" s="142"/>
      <c r="S39" s="142"/>
      <c r="T39" s="143"/>
    </row>
    <row r="40" spans="1:20" ht="20.100000000000001" customHeight="1" thickTop="1" x14ac:dyDescent="0.4">
      <c r="A40" s="175" t="s">
        <v>39</v>
      </c>
      <c r="B40" s="175"/>
      <c r="C40" s="8">
        <f>SUM(C36:C39)</f>
        <v>0</v>
      </c>
      <c r="D40" s="176">
        <f>D36+D38+D39</f>
        <v>0</v>
      </c>
      <c r="E40" s="177"/>
      <c r="F40" s="9">
        <f>F36+F38+F39</f>
        <v>0</v>
      </c>
      <c r="G40" s="9">
        <f t="shared" ref="G40:L40" si="5">G36+G38+G39</f>
        <v>0</v>
      </c>
      <c r="H40" s="9">
        <f t="shared" si="5"/>
        <v>0</v>
      </c>
      <c r="I40" s="9">
        <f t="shared" si="5"/>
        <v>0</v>
      </c>
      <c r="J40" s="9">
        <f t="shared" si="5"/>
        <v>0</v>
      </c>
      <c r="K40" s="9">
        <f t="shared" si="5"/>
        <v>0</v>
      </c>
      <c r="L40" s="9">
        <f t="shared" si="5"/>
        <v>0</v>
      </c>
      <c r="M40" s="178">
        <f>SUM(F40:L40)</f>
        <v>0</v>
      </c>
      <c r="N40" s="178"/>
      <c r="O40" s="179" t="e">
        <f>(D40+M40)/C40*100</f>
        <v>#DIV/0!</v>
      </c>
      <c r="P40" s="179"/>
      <c r="Q40" s="180"/>
      <c r="R40" s="181"/>
      <c r="S40" s="181"/>
      <c r="T40" s="182"/>
    </row>
    <row r="41" spans="1:20" ht="20.100000000000001" customHeight="1" x14ac:dyDescent="0.4">
      <c r="A41" s="34"/>
      <c r="B41" s="57"/>
      <c r="C41" s="99"/>
      <c r="D41" s="100"/>
      <c r="E41" s="100"/>
      <c r="F41" s="99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7"/>
      <c r="R41" s="57"/>
      <c r="S41" s="57"/>
      <c r="T41" s="101" t="s">
        <v>59</v>
      </c>
    </row>
    <row r="42" spans="1:20" ht="9.75" customHeight="1" x14ac:dyDescent="0.4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</row>
    <row r="43" spans="1:20" ht="20.100000000000001" customHeight="1" x14ac:dyDescent="0.4">
      <c r="A43" s="156" t="s">
        <v>40</v>
      </c>
      <c r="B43" s="157"/>
      <c r="C43" s="102" t="s">
        <v>41</v>
      </c>
      <c r="D43" s="160"/>
      <c r="E43" s="160"/>
      <c r="F43" s="160"/>
      <c r="G43" s="160"/>
      <c r="H43" s="45" t="s">
        <v>42</v>
      </c>
      <c r="I43" s="45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3"/>
    </row>
    <row r="44" spans="1:20" ht="20.100000000000001" customHeight="1" x14ac:dyDescent="0.4">
      <c r="A44" s="158"/>
      <c r="B44" s="159"/>
      <c r="C44" s="103"/>
      <c r="D44" s="161"/>
      <c r="E44" s="161"/>
      <c r="F44" s="161"/>
      <c r="G44" s="161"/>
      <c r="H44" s="48"/>
      <c r="I44" s="48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5"/>
    </row>
    <row r="45" spans="1:20" ht="20.100000000000001" customHeight="1" x14ac:dyDescent="0.4">
      <c r="A45" s="141" t="s">
        <v>43</v>
      </c>
      <c r="B45" s="143"/>
      <c r="C45" s="38"/>
      <c r="D45" s="55"/>
      <c r="E45" s="55"/>
      <c r="F45" s="39"/>
      <c r="G45" s="55"/>
      <c r="H45" s="55"/>
      <c r="I45" s="55"/>
      <c r="J45" s="55"/>
      <c r="K45" s="55" t="s">
        <v>29</v>
      </c>
      <c r="L45" s="142"/>
      <c r="M45" s="142"/>
      <c r="N45" s="142"/>
      <c r="O45" s="142"/>
      <c r="P45" s="142"/>
      <c r="Q45" s="142"/>
      <c r="R45" s="142"/>
      <c r="S45" s="142"/>
      <c r="T45" s="49" t="s">
        <v>26</v>
      </c>
    </row>
    <row r="46" spans="1:20" ht="18" hidden="1" customHeight="1" x14ac:dyDescent="0.4">
      <c r="A46" s="166" t="s">
        <v>44</v>
      </c>
      <c r="B46" s="167"/>
      <c r="C46" s="104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105"/>
    </row>
    <row r="47" spans="1:20" ht="18.75" customHeight="1" x14ac:dyDescent="0.4">
      <c r="A47" s="168"/>
      <c r="B47" s="169"/>
      <c r="C47" s="106" t="s">
        <v>45</v>
      </c>
      <c r="D47" s="48"/>
      <c r="E47" s="48"/>
      <c r="F47" s="48"/>
      <c r="G47" s="63" t="s">
        <v>5</v>
      </c>
      <c r="H47" s="63"/>
      <c r="I47" s="63" t="s">
        <v>6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107"/>
    </row>
    <row r="48" spans="1:20" ht="10.5" customHeight="1" x14ac:dyDescent="0.4">
      <c r="A48" s="168"/>
      <c r="B48" s="169"/>
      <c r="C48" s="108"/>
      <c r="D48" s="54"/>
      <c r="E48" s="54"/>
      <c r="F48" s="57"/>
      <c r="G48" s="57"/>
      <c r="H48" s="57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109"/>
    </row>
    <row r="49" spans="1:20" ht="18" customHeight="1" x14ac:dyDescent="0.4">
      <c r="A49" s="168"/>
      <c r="B49" s="169"/>
      <c r="C49" s="108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109"/>
    </row>
    <row r="50" spans="1:20" ht="18" customHeight="1" x14ac:dyDescent="0.4">
      <c r="A50" s="168"/>
      <c r="B50" s="169"/>
      <c r="C50" s="108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109"/>
    </row>
    <row r="51" spans="1:20" ht="18" customHeight="1" x14ac:dyDescent="0.4">
      <c r="A51" s="168"/>
      <c r="B51" s="169"/>
      <c r="C51" s="108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109"/>
    </row>
    <row r="52" spans="1:20" ht="18" customHeight="1" x14ac:dyDescent="0.4">
      <c r="A52" s="168"/>
      <c r="B52" s="169"/>
      <c r="C52" s="108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109"/>
    </row>
    <row r="53" spans="1:20" ht="18" customHeight="1" x14ac:dyDescent="0.4">
      <c r="A53" s="168"/>
      <c r="B53" s="169"/>
      <c r="C53" s="108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109"/>
    </row>
    <row r="54" spans="1:20" ht="18" customHeight="1" x14ac:dyDescent="0.4">
      <c r="A54" s="168"/>
      <c r="B54" s="169"/>
      <c r="C54" s="108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110"/>
      <c r="R54" s="110"/>
      <c r="S54" s="110"/>
      <c r="T54" s="109"/>
    </row>
    <row r="55" spans="1:20" ht="18" customHeight="1" x14ac:dyDescent="0.4">
      <c r="A55" s="168"/>
      <c r="B55" s="169"/>
      <c r="C55" s="108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110"/>
      <c r="R55" s="110"/>
      <c r="S55" s="110"/>
      <c r="T55" s="109"/>
    </row>
    <row r="56" spans="1:20" ht="18" customHeight="1" x14ac:dyDescent="0.4">
      <c r="A56" s="168"/>
      <c r="B56" s="169"/>
      <c r="C56" s="10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110"/>
      <c r="R56" s="110"/>
      <c r="S56" s="110"/>
      <c r="T56" s="109"/>
    </row>
    <row r="57" spans="1:20" ht="18" customHeight="1" x14ac:dyDescent="0.4">
      <c r="A57" s="168"/>
      <c r="B57" s="169"/>
      <c r="C57" s="108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111"/>
      <c r="R57" s="111"/>
      <c r="S57" s="111"/>
      <c r="T57" s="109"/>
    </row>
    <row r="58" spans="1:20" ht="18" customHeight="1" x14ac:dyDescent="0.4">
      <c r="A58" s="168"/>
      <c r="B58" s="169"/>
      <c r="C58" s="108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09"/>
    </row>
    <row r="59" spans="1:20" ht="18" customHeight="1" x14ac:dyDescent="0.4">
      <c r="A59" s="168"/>
      <c r="B59" s="169"/>
      <c r="C59" s="108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09"/>
    </row>
    <row r="60" spans="1:20" ht="6" customHeight="1" x14ac:dyDescent="0.4">
      <c r="A60" s="170"/>
      <c r="B60" s="171"/>
      <c r="C60" s="112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54"/>
      <c r="S60" s="54"/>
      <c r="T60" s="109"/>
    </row>
    <row r="61" spans="1:20" ht="21.75" customHeight="1" x14ac:dyDescent="0.4">
      <c r="A61" s="113"/>
      <c r="B61" s="40"/>
      <c r="C61" s="40"/>
      <c r="D61" s="40"/>
      <c r="E61" s="40"/>
      <c r="F61" s="40"/>
      <c r="G61" s="55"/>
      <c r="H61" s="55"/>
      <c r="I61" s="55"/>
      <c r="J61" s="39"/>
      <c r="K61" s="55"/>
      <c r="L61" s="114"/>
      <c r="M61" s="114"/>
      <c r="N61" s="114"/>
      <c r="O61" s="114"/>
      <c r="P61" s="114"/>
      <c r="Q61" s="114"/>
      <c r="R61" s="114"/>
      <c r="S61" s="114"/>
      <c r="T61" s="42"/>
    </row>
    <row r="62" spans="1:20" ht="21.75" customHeight="1" x14ac:dyDescent="0.4">
      <c r="A62" s="149" t="s">
        <v>46</v>
      </c>
      <c r="B62" s="150"/>
      <c r="C62" s="150"/>
      <c r="D62" s="150"/>
      <c r="E62" s="150"/>
      <c r="F62" s="151"/>
      <c r="G62" s="54"/>
      <c r="H62" s="55"/>
      <c r="I62" s="55"/>
      <c r="J62" s="55"/>
      <c r="K62" s="55" t="s">
        <v>47</v>
      </c>
      <c r="L62" s="150"/>
      <c r="M62" s="150"/>
      <c r="N62" s="150"/>
      <c r="O62" s="150"/>
      <c r="P62" s="150"/>
      <c r="Q62" s="150"/>
      <c r="R62" s="150"/>
      <c r="S62" s="150"/>
      <c r="T62" s="42" t="s">
        <v>26</v>
      </c>
    </row>
    <row r="63" spans="1:20" ht="21.75" customHeight="1" x14ac:dyDescent="0.4">
      <c r="A63" s="152" t="s">
        <v>48</v>
      </c>
      <c r="B63" s="153"/>
      <c r="C63" s="153"/>
      <c r="D63" s="153"/>
      <c r="E63" s="153"/>
      <c r="F63" s="154"/>
      <c r="G63" s="55"/>
      <c r="H63" s="55"/>
      <c r="I63" s="55"/>
      <c r="J63" s="39"/>
      <c r="K63" s="55" t="s">
        <v>47</v>
      </c>
      <c r="L63" s="150"/>
      <c r="M63" s="150"/>
      <c r="N63" s="150"/>
      <c r="O63" s="150"/>
      <c r="P63" s="150"/>
      <c r="Q63" s="150"/>
      <c r="R63" s="150"/>
      <c r="S63" s="150"/>
      <c r="T63" s="42" t="s">
        <v>26</v>
      </c>
    </row>
    <row r="64" spans="1:20" ht="9.75" customHeight="1" x14ac:dyDescent="0.4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</row>
    <row r="65" spans="1:20" ht="9.75" customHeight="1" x14ac:dyDescent="0.4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</row>
    <row r="66" spans="1:20" ht="20.100000000000001" customHeight="1" x14ac:dyDescent="0.4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</row>
    <row r="67" spans="1:20" ht="20.100000000000001" customHeight="1" x14ac:dyDescent="0.4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</row>
    <row r="68" spans="1:20" ht="20.100000000000001" customHeight="1" x14ac:dyDescent="0.4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</row>
    <row r="69" spans="1:20" x14ac:dyDescent="0.4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</row>
    <row r="70" spans="1:20" x14ac:dyDescent="0.4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</row>
    <row r="71" spans="1:20" x14ac:dyDescent="0.4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</row>
    <row r="72" spans="1:20" x14ac:dyDescent="0.4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</row>
    <row r="73" spans="1:20" ht="20.100000000000001" customHeight="1" x14ac:dyDescent="0.4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</row>
    <row r="74" spans="1:20" ht="20.100000000000001" customHeight="1" x14ac:dyDescent="0.4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</row>
    <row r="75" spans="1:20" ht="20.100000000000001" customHeight="1" x14ac:dyDescent="0.4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</row>
    <row r="76" spans="1:20" x14ac:dyDescent="0.4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</row>
    <row r="77" spans="1:20" x14ac:dyDescent="0.4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</row>
    <row r="78" spans="1:20" x14ac:dyDescent="0.4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</row>
    <row r="79" spans="1:20" x14ac:dyDescent="0.4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</row>
    <row r="80" spans="1:20" x14ac:dyDescent="0.4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</row>
    <row r="81" spans="1:20" x14ac:dyDescent="0.4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</row>
    <row r="82" spans="1:20" x14ac:dyDescent="0.4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</row>
    <row r="83" spans="1:20" x14ac:dyDescent="0.4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</row>
    <row r="84" spans="1:20" x14ac:dyDescent="0.4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</row>
    <row r="85" spans="1:20" ht="20.100000000000001" customHeight="1" x14ac:dyDescent="0.4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101"/>
    </row>
    <row r="86" spans="1:20" ht="20.100000000000001" customHeight="1" thickBot="1" x14ac:dyDescent="0.45">
      <c r="A86" s="54" t="s">
        <v>49</v>
      </c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</row>
    <row r="87" spans="1:20" ht="20.100000000000001" customHeight="1" x14ac:dyDescent="0.4">
      <c r="A87" s="115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7"/>
    </row>
    <row r="88" spans="1:20" ht="9" customHeight="1" x14ac:dyDescent="0.4">
      <c r="A88" s="118" t="s">
        <v>50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119"/>
    </row>
    <row r="89" spans="1:20" ht="20.100000000000001" customHeight="1" x14ac:dyDescent="0.4">
      <c r="A89" s="118" t="s">
        <v>51</v>
      </c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119"/>
    </row>
    <row r="90" spans="1:20" ht="20.100000000000001" customHeight="1" thickBot="1" x14ac:dyDescent="0.45">
      <c r="A90" s="120"/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2"/>
    </row>
    <row r="91" spans="1:20" ht="20.100000000000001" customHeight="1" x14ac:dyDescent="0.4"/>
  </sheetData>
  <mergeCells count="143">
    <mergeCell ref="A3:T3"/>
    <mergeCell ref="A5:B5"/>
    <mergeCell ref="C5:H5"/>
    <mergeCell ref="I5:K5"/>
    <mergeCell ref="A6:B6"/>
    <mergeCell ref="C6:H6"/>
    <mergeCell ref="I6:K6"/>
    <mergeCell ref="A10:B11"/>
    <mergeCell ref="I10:K10"/>
    <mergeCell ref="I11:K11"/>
    <mergeCell ref="A12:B13"/>
    <mergeCell ref="I12:K13"/>
    <mergeCell ref="A15:B16"/>
    <mergeCell ref="C15:L16"/>
    <mergeCell ref="A7:B7"/>
    <mergeCell ref="C7:H7"/>
    <mergeCell ref="I7:K7"/>
    <mergeCell ref="L7:T7"/>
    <mergeCell ref="A8:B9"/>
    <mergeCell ref="C8:H9"/>
    <mergeCell ref="I8:K8"/>
    <mergeCell ref="L8:T8"/>
    <mergeCell ref="I9:K9"/>
    <mergeCell ref="L9:T9"/>
    <mergeCell ref="Q19:T20"/>
    <mergeCell ref="A21:B21"/>
    <mergeCell ref="D21:E21"/>
    <mergeCell ref="M21:N21"/>
    <mergeCell ref="O21:P21"/>
    <mergeCell ref="Q21:T21"/>
    <mergeCell ref="M15:O16"/>
    <mergeCell ref="A19:B20"/>
    <mergeCell ref="C19:C20"/>
    <mergeCell ref="D19:E20"/>
    <mergeCell ref="F19:L19"/>
    <mergeCell ref="M19:N20"/>
    <mergeCell ref="O19:P20"/>
    <mergeCell ref="A22:B22"/>
    <mergeCell ref="D22:E22"/>
    <mergeCell ref="M22:N22"/>
    <mergeCell ref="O22:P22"/>
    <mergeCell ref="Q22:T22"/>
    <mergeCell ref="A23:B23"/>
    <mergeCell ref="D23:E23"/>
    <mergeCell ref="M23:N23"/>
    <mergeCell ref="O23:P23"/>
    <mergeCell ref="Q23:T23"/>
    <mergeCell ref="A35:B35"/>
    <mergeCell ref="D35:E35"/>
    <mergeCell ref="M35:N35"/>
    <mergeCell ref="O35:P35"/>
    <mergeCell ref="Q35:T35"/>
    <mergeCell ref="A36:B36"/>
    <mergeCell ref="D36:E36"/>
    <mergeCell ref="M36:N36"/>
    <mergeCell ref="O36:P36"/>
    <mergeCell ref="Q36:T36"/>
    <mergeCell ref="O40:P40"/>
    <mergeCell ref="Q40:T40"/>
    <mergeCell ref="A37:B37"/>
    <mergeCell ref="D37:E37"/>
    <mergeCell ref="M37:N37"/>
    <mergeCell ref="O37:P37"/>
    <mergeCell ref="Q37:T37"/>
    <mergeCell ref="A38:B38"/>
    <mergeCell ref="D38:E38"/>
    <mergeCell ref="M38:N38"/>
    <mergeCell ref="O38:P38"/>
    <mergeCell ref="Q38:T38"/>
    <mergeCell ref="A24:B24"/>
    <mergeCell ref="D24:E24"/>
    <mergeCell ref="M24:N24"/>
    <mergeCell ref="O24:P24"/>
    <mergeCell ref="Q24:T24"/>
    <mergeCell ref="A62:F62"/>
    <mergeCell ref="L62:S62"/>
    <mergeCell ref="A63:F63"/>
    <mergeCell ref="L63:S63"/>
    <mergeCell ref="D58:S59"/>
    <mergeCell ref="A43:B44"/>
    <mergeCell ref="D43:G44"/>
    <mergeCell ref="J43:T44"/>
    <mergeCell ref="A45:B45"/>
    <mergeCell ref="L45:S45"/>
    <mergeCell ref="A46:B60"/>
    <mergeCell ref="A39:B39"/>
    <mergeCell ref="D39:E39"/>
    <mergeCell ref="M39:N39"/>
    <mergeCell ref="O39:P39"/>
    <mergeCell ref="Q39:T39"/>
    <mergeCell ref="A40:B40"/>
    <mergeCell ref="D40:E40"/>
    <mergeCell ref="M40:N40"/>
    <mergeCell ref="A25:B25"/>
    <mergeCell ref="D25:E25"/>
    <mergeCell ref="M25:N25"/>
    <mergeCell ref="O25:P25"/>
    <mergeCell ref="Q25:T25"/>
    <mergeCell ref="A26:B26"/>
    <mergeCell ref="D26:E26"/>
    <mergeCell ref="M26:N26"/>
    <mergeCell ref="O26:P26"/>
    <mergeCell ref="Q26:T26"/>
    <mergeCell ref="A27:B27"/>
    <mergeCell ref="D27:E27"/>
    <mergeCell ref="M27:N27"/>
    <mergeCell ref="O27:P27"/>
    <mergeCell ref="Q27:T27"/>
    <mergeCell ref="A28:B28"/>
    <mergeCell ref="D28:E28"/>
    <mergeCell ref="M28:N28"/>
    <mergeCell ref="O28:P28"/>
    <mergeCell ref="Q28:T28"/>
    <mergeCell ref="A29:B29"/>
    <mergeCell ref="D29:E29"/>
    <mergeCell ref="M29:N29"/>
    <mergeCell ref="O29:P29"/>
    <mergeCell ref="Q29:T29"/>
    <mergeCell ref="A30:B30"/>
    <mergeCell ref="D30:E30"/>
    <mergeCell ref="M30:N30"/>
    <mergeCell ref="O30:P30"/>
    <mergeCell ref="Q30:T30"/>
    <mergeCell ref="A31:B31"/>
    <mergeCell ref="D31:E31"/>
    <mergeCell ref="M31:N31"/>
    <mergeCell ref="O31:P31"/>
    <mergeCell ref="Q31:T31"/>
    <mergeCell ref="A32:B32"/>
    <mergeCell ref="D32:E32"/>
    <mergeCell ref="M32:N32"/>
    <mergeCell ref="O32:P32"/>
    <mergeCell ref="Q32:T32"/>
    <mergeCell ref="A33:B33"/>
    <mergeCell ref="D33:E33"/>
    <mergeCell ref="M33:N33"/>
    <mergeCell ref="O33:P33"/>
    <mergeCell ref="Q33:T33"/>
    <mergeCell ref="A34:B34"/>
    <mergeCell ref="D34:E34"/>
    <mergeCell ref="M34:N34"/>
    <mergeCell ref="O34:P34"/>
    <mergeCell ref="Q34:T34"/>
  </mergeCells>
  <phoneticPr fontId="2"/>
  <pageMargins left="0.59055118110236227" right="0.39370078740157483" top="0.39370078740157483" bottom="0.39370078740157483" header="0.31496062992125984" footer="0.11811023622047245"/>
  <pageSetup paperSize="9" scale="90" fitToHeight="0" orientation="portrait" r:id="rId1"/>
  <headerFooter>
    <oddFooter>&amp;R
&amp;P / &amp;N ページ</oddFooter>
  </headerFooter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11</xdr:col>
                    <xdr:colOff>66675</xdr:colOff>
                    <xdr:row>10</xdr:row>
                    <xdr:rowOff>9525</xdr:rowOff>
                  </from>
                  <to>
                    <xdr:col>13</xdr:col>
                    <xdr:colOff>38100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</xdr:col>
                    <xdr:colOff>28575</xdr:colOff>
                    <xdr:row>10</xdr:row>
                    <xdr:rowOff>9525</xdr:rowOff>
                  </from>
                  <to>
                    <xdr:col>16</xdr:col>
                    <xdr:colOff>142875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16</xdr:col>
                    <xdr:colOff>66675</xdr:colOff>
                    <xdr:row>10</xdr:row>
                    <xdr:rowOff>19050</xdr:rowOff>
                  </from>
                  <to>
                    <xdr:col>18</xdr:col>
                    <xdr:colOff>76200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11</xdr:col>
                    <xdr:colOff>66675</xdr:colOff>
                    <xdr:row>11</xdr:row>
                    <xdr:rowOff>19050</xdr:rowOff>
                  </from>
                  <to>
                    <xdr:col>13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12</xdr:row>
                    <xdr:rowOff>0</xdr:rowOff>
                  </from>
                  <to>
                    <xdr:col>13</xdr:col>
                    <xdr:colOff>38100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9</xdr:row>
                    <xdr:rowOff>9525</xdr:rowOff>
                  </from>
                  <to>
                    <xdr:col>13</xdr:col>
                    <xdr:colOff>38100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14</xdr:col>
                    <xdr:colOff>28575</xdr:colOff>
                    <xdr:row>9</xdr:row>
                    <xdr:rowOff>9525</xdr:rowOff>
                  </from>
                  <to>
                    <xdr:col>16</xdr:col>
                    <xdr:colOff>142875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16</xdr:col>
                    <xdr:colOff>66675</xdr:colOff>
                    <xdr:row>9</xdr:row>
                    <xdr:rowOff>9525</xdr:rowOff>
                  </from>
                  <to>
                    <xdr:col>18</xdr:col>
                    <xdr:colOff>76200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</xdr:col>
                    <xdr:colOff>66675</xdr:colOff>
                    <xdr:row>48</xdr:row>
                    <xdr:rowOff>0</xdr:rowOff>
                  </from>
                  <to>
                    <xdr:col>6</xdr:col>
                    <xdr:colOff>76200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15</xdr:col>
                    <xdr:colOff>66675</xdr:colOff>
                    <xdr:row>14</xdr:row>
                    <xdr:rowOff>0</xdr:rowOff>
                  </from>
                  <to>
                    <xdr:col>17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15</xdr:col>
                    <xdr:colOff>66675</xdr:colOff>
                    <xdr:row>15</xdr:row>
                    <xdr:rowOff>0</xdr:rowOff>
                  </from>
                  <to>
                    <xdr:col>17</xdr:col>
                    <xdr:colOff>38100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</xdr:col>
                    <xdr:colOff>66675</xdr:colOff>
                    <xdr:row>49</xdr:row>
                    <xdr:rowOff>0</xdr:rowOff>
                  </from>
                  <to>
                    <xdr:col>4</xdr:col>
                    <xdr:colOff>104775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</xdr:col>
                    <xdr:colOff>381000</xdr:colOff>
                    <xdr:row>50</xdr:row>
                    <xdr:rowOff>0</xdr:rowOff>
                  </from>
                  <to>
                    <xdr:col>7</xdr:col>
                    <xdr:colOff>19050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</xdr:col>
                    <xdr:colOff>381000</xdr:colOff>
                    <xdr:row>51</xdr:row>
                    <xdr:rowOff>0</xdr:rowOff>
                  </from>
                  <to>
                    <xdr:col>5</xdr:col>
                    <xdr:colOff>200025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</xdr:col>
                    <xdr:colOff>381000</xdr:colOff>
                    <xdr:row>52</xdr:row>
                    <xdr:rowOff>0</xdr:rowOff>
                  </from>
                  <to>
                    <xdr:col>5</xdr:col>
                    <xdr:colOff>200025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</xdr:col>
                    <xdr:colOff>381000</xdr:colOff>
                    <xdr:row>53</xdr:row>
                    <xdr:rowOff>0</xdr:rowOff>
                  </from>
                  <to>
                    <xdr:col>7</xdr:col>
                    <xdr:colOff>19050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57150</xdr:colOff>
                    <xdr:row>47</xdr:row>
                    <xdr:rowOff>114300</xdr:rowOff>
                  </from>
                  <to>
                    <xdr:col>11</xdr:col>
                    <xdr:colOff>314325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57150</xdr:colOff>
                    <xdr:row>48</xdr:row>
                    <xdr:rowOff>200025</xdr:rowOff>
                  </from>
                  <to>
                    <xdr:col>11</xdr:col>
                    <xdr:colOff>190500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8</xdr:col>
                    <xdr:colOff>57150</xdr:colOff>
                    <xdr:row>49</xdr:row>
                    <xdr:rowOff>219075</xdr:rowOff>
                  </from>
                  <to>
                    <xdr:col>11</xdr:col>
                    <xdr:colOff>314325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14</xdr:col>
                    <xdr:colOff>180975</xdr:colOff>
                    <xdr:row>47</xdr:row>
                    <xdr:rowOff>114300</xdr:rowOff>
                  </from>
                  <to>
                    <xdr:col>21</xdr:col>
                    <xdr:colOff>66675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14</xdr:col>
                    <xdr:colOff>180975</xdr:colOff>
                    <xdr:row>48</xdr:row>
                    <xdr:rowOff>209550</xdr:rowOff>
                  </from>
                  <to>
                    <xdr:col>21</xdr:col>
                    <xdr:colOff>66675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14</xdr:col>
                    <xdr:colOff>180975</xdr:colOff>
                    <xdr:row>49</xdr:row>
                    <xdr:rowOff>209550</xdr:rowOff>
                  </from>
                  <to>
                    <xdr:col>21</xdr:col>
                    <xdr:colOff>66675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</xdr:col>
                    <xdr:colOff>57150</xdr:colOff>
                    <xdr:row>44</xdr:row>
                    <xdr:rowOff>0</xdr:rowOff>
                  </from>
                  <to>
                    <xdr:col>5</xdr:col>
                    <xdr:colOff>152400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</xdr:col>
                    <xdr:colOff>57150</xdr:colOff>
                    <xdr:row>44</xdr:row>
                    <xdr:rowOff>0</xdr:rowOff>
                  </from>
                  <to>
                    <xdr:col>9</xdr:col>
                    <xdr:colOff>9525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66675</xdr:colOff>
                    <xdr:row>61</xdr:row>
                    <xdr:rowOff>276225</xdr:rowOff>
                  </from>
                  <to>
                    <xdr:col>8</xdr:col>
                    <xdr:colOff>104775</xdr:colOff>
                    <xdr:row>62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0</xdr:col>
                    <xdr:colOff>114300</xdr:colOff>
                    <xdr:row>86</xdr:row>
                    <xdr:rowOff>0</xdr:rowOff>
                  </from>
                  <to>
                    <xdr:col>6</xdr:col>
                    <xdr:colOff>142875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6</xdr:col>
                    <xdr:colOff>38100</xdr:colOff>
                    <xdr:row>86</xdr:row>
                    <xdr:rowOff>0</xdr:rowOff>
                  </from>
                  <to>
                    <xdr:col>8</xdr:col>
                    <xdr:colOff>66675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8</xdr:col>
                    <xdr:colOff>285750</xdr:colOff>
                    <xdr:row>86</xdr:row>
                    <xdr:rowOff>0</xdr:rowOff>
                  </from>
                  <to>
                    <xdr:col>18</xdr:col>
                    <xdr:colOff>266700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2" name="Check Box 31">
              <controlPr defaultSize="0" autoFill="0" autoLine="0" autoPict="0">
                <anchor moveWithCells="1">
                  <from>
                    <xdr:col>8</xdr:col>
                    <xdr:colOff>57150</xdr:colOff>
                    <xdr:row>52</xdr:row>
                    <xdr:rowOff>0</xdr:rowOff>
                  </from>
                  <to>
                    <xdr:col>13</xdr:col>
                    <xdr:colOff>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3" name="Check Box 33">
              <controlPr defaultSize="0" autoFill="0" autoLine="0" autoPict="0">
                <anchor moveWithCells="1">
                  <from>
                    <xdr:col>2</xdr:col>
                    <xdr:colOff>76200</xdr:colOff>
                    <xdr:row>56</xdr:row>
                    <xdr:rowOff>19050</xdr:rowOff>
                  </from>
                  <to>
                    <xdr:col>8</xdr:col>
                    <xdr:colOff>142875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4" name="Check Box 34">
              <controlPr defaultSize="0" autoFill="0" autoLine="0" autoPict="0">
                <anchor moveWithCells="1">
                  <from>
                    <xdr:col>2</xdr:col>
                    <xdr:colOff>76200</xdr:colOff>
                    <xdr:row>54</xdr:row>
                    <xdr:rowOff>9525</xdr:rowOff>
                  </from>
                  <to>
                    <xdr:col>3</xdr:col>
                    <xdr:colOff>238125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5" name="Check Box 35">
              <controlPr defaultSize="0" autoFill="0" autoLine="0" autoPict="0">
                <anchor moveWithCells="1">
                  <from>
                    <xdr:col>2</xdr:col>
                    <xdr:colOff>76200</xdr:colOff>
                    <xdr:row>55</xdr:row>
                    <xdr:rowOff>9525</xdr:rowOff>
                  </from>
                  <to>
                    <xdr:col>6</xdr:col>
                    <xdr:colOff>104775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6" name="Check Box 29">
              <controlPr defaultSize="0" autoFill="0" autoLine="0" autoPict="0">
                <anchor moveWithCells="1">
                  <from>
                    <xdr:col>6</xdr:col>
                    <xdr:colOff>76200</xdr:colOff>
                    <xdr:row>61</xdr:row>
                    <xdr:rowOff>9525</xdr:rowOff>
                  </from>
                  <to>
                    <xdr:col>8</xdr:col>
                    <xdr:colOff>114300</xdr:colOff>
                    <xdr:row>61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7" name="Check Box 30">
              <controlPr defaultSize="0" autoFill="0" autoLine="0" autoPict="0">
                <anchor moveWithCells="1">
                  <from>
                    <xdr:col>7</xdr:col>
                    <xdr:colOff>342900</xdr:colOff>
                    <xdr:row>61</xdr:row>
                    <xdr:rowOff>9525</xdr:rowOff>
                  </from>
                  <to>
                    <xdr:col>10</xdr:col>
                    <xdr:colOff>28575</xdr:colOff>
                    <xdr:row>61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0</xdr:col>
                    <xdr:colOff>104775</xdr:colOff>
                    <xdr:row>59</xdr:row>
                    <xdr:rowOff>57150</xdr:rowOff>
                  </from>
                  <to>
                    <xdr:col>8</xdr:col>
                    <xdr:colOff>209550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7</xdr:col>
                    <xdr:colOff>342900</xdr:colOff>
                    <xdr:row>59</xdr:row>
                    <xdr:rowOff>57150</xdr:rowOff>
                  </from>
                  <to>
                    <xdr:col>17</xdr:col>
                    <xdr:colOff>152400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40" name="Check Box 32">
              <controlPr defaultSize="0" autoFill="0" autoLine="0" autoPict="0">
                <anchor moveWithCells="1" sizeWithCells="1">
                  <from>
                    <xdr:col>8</xdr:col>
                    <xdr:colOff>66675</xdr:colOff>
                    <xdr:row>53</xdr:row>
                    <xdr:rowOff>171450</xdr:rowOff>
                  </from>
                  <to>
                    <xdr:col>14</xdr:col>
                    <xdr:colOff>228600</xdr:colOff>
                    <xdr:row>55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4E078-C4E5-4A33-8165-F2D3B9ED3ADC}">
  <sheetPr>
    <tabColor theme="7" tint="0.79998168889431442"/>
    <pageSetUpPr fitToPage="1"/>
  </sheetPr>
  <dimension ref="A1:T91"/>
  <sheetViews>
    <sheetView view="pageBreakPreview" topLeftCell="A61" zoomScale="95" zoomScaleNormal="100" zoomScaleSheetLayoutView="95" workbookViewId="0">
      <selection activeCell="V84" sqref="V84"/>
    </sheetView>
  </sheetViews>
  <sheetFormatPr defaultColWidth="9" defaultRowHeight="11.25" x14ac:dyDescent="0.4"/>
  <cols>
    <col min="1" max="1" width="12.625" style="2" customWidth="1"/>
    <col min="2" max="2" width="2.625" style="2" customWidth="1"/>
    <col min="3" max="3" width="5.625" style="2" customWidth="1"/>
    <col min="4" max="4" width="3.625" style="2" customWidth="1"/>
    <col min="5" max="5" width="2.625" style="2" customWidth="1"/>
    <col min="6" max="12" width="4.625" style="2" customWidth="1"/>
    <col min="13" max="13" width="5.375" style="2" customWidth="1"/>
    <col min="14" max="15" width="3.125" style="2" customWidth="1"/>
    <col min="16" max="16" width="5" style="2" customWidth="1"/>
    <col min="17" max="17" width="5.125" style="2" customWidth="1"/>
    <col min="18" max="18" width="4.25" style="2" customWidth="1"/>
    <col min="19" max="19" width="4.625" style="2" customWidth="1"/>
    <col min="20" max="20" width="4.5" style="2" customWidth="1"/>
    <col min="21" max="21" width="1.625" style="2" customWidth="1"/>
    <col min="22" max="22" width="5.625" style="2" customWidth="1"/>
    <col min="23" max="23" width="6.5" style="2" customWidth="1"/>
    <col min="24" max="24" width="5.625" style="2" customWidth="1"/>
    <col min="25" max="16384" width="9" style="2"/>
  </cols>
  <sheetData>
    <row r="1" spans="1:20" s="1" customFormat="1" ht="19.5" customHeight="1" x14ac:dyDescent="0.4">
      <c r="A1" s="32" t="s">
        <v>54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s="1" customFormat="1" ht="10.5" customHeight="1" x14ac:dyDescent="0.4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ht="20.100000000000001" customHeight="1" x14ac:dyDescent="0.4">
      <c r="A3" s="244" t="s">
        <v>0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</row>
    <row r="4" spans="1:20" s="1" customFormat="1" ht="9" customHeight="1" x14ac:dyDescent="0.4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ht="22.5" customHeight="1" x14ac:dyDescent="0.4">
      <c r="A5" s="245" t="s">
        <v>1</v>
      </c>
      <c r="B5" s="245"/>
      <c r="C5" s="265" t="s">
        <v>75</v>
      </c>
      <c r="D5" s="266"/>
      <c r="E5" s="266"/>
      <c r="F5" s="266"/>
      <c r="G5" s="266"/>
      <c r="H5" s="267"/>
      <c r="I5" s="249" t="s">
        <v>2</v>
      </c>
      <c r="J5" s="250"/>
      <c r="K5" s="251"/>
      <c r="L5" s="33" t="s">
        <v>3</v>
      </c>
      <c r="M5" s="126">
        <v>8</v>
      </c>
      <c r="N5" s="34" t="s">
        <v>4</v>
      </c>
      <c r="O5" s="127">
        <v>4</v>
      </c>
      <c r="P5" s="36" t="s">
        <v>5</v>
      </c>
      <c r="Q5" s="127">
        <v>5</v>
      </c>
      <c r="R5" s="34" t="s">
        <v>6</v>
      </c>
      <c r="S5" s="35"/>
      <c r="T5" s="37"/>
    </row>
    <row r="6" spans="1:20" ht="22.5" customHeight="1" x14ac:dyDescent="0.4">
      <c r="A6" s="252" t="s">
        <v>7</v>
      </c>
      <c r="B6" s="253"/>
      <c r="C6" s="268" t="s">
        <v>60</v>
      </c>
      <c r="D6" s="269"/>
      <c r="E6" s="269"/>
      <c r="F6" s="269"/>
      <c r="G6" s="269"/>
      <c r="H6" s="269"/>
      <c r="I6" s="256" t="s">
        <v>8</v>
      </c>
      <c r="J6" s="257"/>
      <c r="K6" s="258"/>
      <c r="L6" s="38" t="s">
        <v>3</v>
      </c>
      <c r="M6" s="128">
        <v>8</v>
      </c>
      <c r="N6" s="39" t="s">
        <v>4</v>
      </c>
      <c r="O6" s="123">
        <v>4</v>
      </c>
      <c r="P6" s="41" t="s">
        <v>5</v>
      </c>
      <c r="Q6" s="123">
        <v>1</v>
      </c>
      <c r="R6" s="39" t="s">
        <v>6</v>
      </c>
      <c r="S6" s="40"/>
      <c r="T6" s="42" t="s">
        <v>9</v>
      </c>
    </row>
    <row r="7" spans="1:20" ht="22.5" customHeight="1" x14ac:dyDescent="0.4">
      <c r="A7" s="224" t="s">
        <v>10</v>
      </c>
      <c r="B7" s="224"/>
      <c r="C7" s="276" t="s">
        <v>61</v>
      </c>
      <c r="D7" s="277"/>
      <c r="E7" s="277"/>
      <c r="F7" s="277"/>
      <c r="G7" s="277"/>
      <c r="H7" s="278"/>
      <c r="I7" s="226" t="s">
        <v>11</v>
      </c>
      <c r="J7" s="227"/>
      <c r="K7" s="228"/>
      <c r="L7" s="279" t="s">
        <v>63</v>
      </c>
      <c r="M7" s="280"/>
      <c r="N7" s="280"/>
      <c r="O7" s="280"/>
      <c r="P7" s="280"/>
      <c r="Q7" s="280"/>
      <c r="R7" s="280"/>
      <c r="S7" s="280"/>
      <c r="T7" s="281"/>
    </row>
    <row r="8" spans="1:20" ht="22.5" customHeight="1" x14ac:dyDescent="0.4">
      <c r="A8" s="232" t="s">
        <v>12</v>
      </c>
      <c r="B8" s="232"/>
      <c r="C8" s="282" t="s">
        <v>62</v>
      </c>
      <c r="D8" s="282"/>
      <c r="E8" s="282"/>
      <c r="F8" s="282"/>
      <c r="G8" s="282"/>
      <c r="H8" s="282"/>
      <c r="I8" s="234" t="s">
        <v>13</v>
      </c>
      <c r="J8" s="235"/>
      <c r="K8" s="236"/>
      <c r="L8" s="283" t="s">
        <v>63</v>
      </c>
      <c r="M8" s="284"/>
      <c r="N8" s="284"/>
      <c r="O8" s="284"/>
      <c r="P8" s="284"/>
      <c r="Q8" s="284"/>
      <c r="R8" s="284"/>
      <c r="S8" s="284"/>
      <c r="T8" s="285"/>
    </row>
    <row r="9" spans="1:20" ht="22.5" customHeight="1" x14ac:dyDescent="0.4">
      <c r="A9" s="232"/>
      <c r="B9" s="232"/>
      <c r="C9" s="282"/>
      <c r="D9" s="282"/>
      <c r="E9" s="282"/>
      <c r="F9" s="282"/>
      <c r="G9" s="282"/>
      <c r="H9" s="282"/>
      <c r="I9" s="240" t="s">
        <v>14</v>
      </c>
      <c r="J9" s="241"/>
      <c r="K9" s="242"/>
      <c r="L9" s="286" t="s">
        <v>64</v>
      </c>
      <c r="M9" s="287"/>
      <c r="N9" s="287"/>
      <c r="O9" s="287"/>
      <c r="P9" s="287"/>
      <c r="Q9" s="287"/>
      <c r="R9" s="287"/>
      <c r="S9" s="287"/>
      <c r="T9" s="287"/>
    </row>
    <row r="10" spans="1:20" ht="22.5" customHeight="1" x14ac:dyDescent="0.4">
      <c r="A10" s="259" t="s">
        <v>15</v>
      </c>
      <c r="B10" s="260"/>
      <c r="C10" s="44" t="s">
        <v>16</v>
      </c>
      <c r="D10" s="45"/>
      <c r="E10" s="34"/>
      <c r="F10" s="46" t="s">
        <v>17</v>
      </c>
      <c r="G10" s="126">
        <v>100</v>
      </c>
      <c r="H10" s="45" t="s">
        <v>18</v>
      </c>
      <c r="I10" s="261" t="s">
        <v>19</v>
      </c>
      <c r="J10" s="262"/>
      <c r="K10" s="263"/>
      <c r="L10" s="47"/>
      <c r="M10" s="47"/>
      <c r="N10" s="48"/>
      <c r="O10" s="48"/>
      <c r="P10" s="48"/>
      <c r="Q10" s="48"/>
      <c r="R10" s="48"/>
      <c r="S10" s="48"/>
      <c r="T10" s="65"/>
    </row>
    <row r="11" spans="1:20" ht="22.5" customHeight="1" x14ac:dyDescent="0.4">
      <c r="A11" s="226"/>
      <c r="B11" s="228"/>
      <c r="C11" s="50" t="s">
        <v>20</v>
      </c>
      <c r="D11" s="51"/>
      <c r="E11" s="52"/>
      <c r="F11" s="53" t="s">
        <v>17</v>
      </c>
      <c r="G11" s="129">
        <v>0</v>
      </c>
      <c r="H11" s="51" t="s">
        <v>18</v>
      </c>
      <c r="I11" s="144" t="s">
        <v>21</v>
      </c>
      <c r="J11" s="264"/>
      <c r="K11" s="145"/>
      <c r="L11" s="54"/>
      <c r="M11" s="54"/>
      <c r="N11" s="54"/>
      <c r="O11" s="54"/>
      <c r="P11" s="54"/>
      <c r="Q11" s="54"/>
      <c r="R11" s="54"/>
      <c r="S11" s="55"/>
      <c r="T11" s="49"/>
    </row>
    <row r="12" spans="1:20" ht="22.5" customHeight="1" x14ac:dyDescent="0.15">
      <c r="A12" s="214" t="s">
        <v>22</v>
      </c>
      <c r="B12" s="215"/>
      <c r="C12" s="56" t="s">
        <v>23</v>
      </c>
      <c r="D12" s="54"/>
      <c r="E12" s="57"/>
      <c r="F12" s="58" t="s">
        <v>17</v>
      </c>
      <c r="G12" s="130">
        <v>80</v>
      </c>
      <c r="H12" s="60" t="s">
        <v>18</v>
      </c>
      <c r="I12" s="156" t="s">
        <v>24</v>
      </c>
      <c r="J12" s="195"/>
      <c r="K12" s="157"/>
      <c r="L12" s="61"/>
      <c r="M12" s="61"/>
      <c r="N12" s="45"/>
      <c r="O12" s="45"/>
      <c r="P12" s="34"/>
      <c r="Q12" s="45"/>
      <c r="R12" s="45"/>
      <c r="S12" s="45"/>
      <c r="T12" s="37"/>
    </row>
    <row r="13" spans="1:20" ht="22.5" customHeight="1" x14ac:dyDescent="0.4">
      <c r="A13" s="216"/>
      <c r="B13" s="217"/>
      <c r="C13" s="62" t="s">
        <v>56</v>
      </c>
      <c r="D13" s="48"/>
      <c r="E13" s="63"/>
      <c r="F13" s="43"/>
      <c r="G13" s="131">
        <v>10</v>
      </c>
      <c r="H13" s="48" t="s">
        <v>18</v>
      </c>
      <c r="I13" s="158"/>
      <c r="J13" s="196"/>
      <c r="K13" s="159"/>
      <c r="L13" s="63"/>
      <c r="M13" s="63"/>
      <c r="N13" s="48"/>
      <c r="O13" s="64" t="s">
        <v>25</v>
      </c>
      <c r="P13" s="295" t="s">
        <v>65</v>
      </c>
      <c r="Q13" s="295"/>
      <c r="R13" s="295"/>
      <c r="S13" s="295"/>
      <c r="T13" s="65" t="s">
        <v>26</v>
      </c>
    </row>
    <row r="14" spans="1:20" ht="9" customHeight="1" thickBot="1" x14ac:dyDescent="0.45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</row>
    <row r="15" spans="1:20" ht="20.100000000000001" customHeight="1" x14ac:dyDescent="0.4">
      <c r="A15" s="218" t="s">
        <v>27</v>
      </c>
      <c r="B15" s="219"/>
      <c r="C15" s="270" t="s">
        <v>66</v>
      </c>
      <c r="D15" s="271"/>
      <c r="E15" s="271"/>
      <c r="F15" s="271"/>
      <c r="G15" s="271"/>
      <c r="H15" s="271"/>
      <c r="I15" s="271"/>
      <c r="J15" s="271"/>
      <c r="K15" s="271"/>
      <c r="L15" s="272"/>
      <c r="M15" s="199" t="s">
        <v>28</v>
      </c>
      <c r="N15" s="200"/>
      <c r="O15" s="201"/>
      <c r="P15" s="67"/>
      <c r="Q15" s="67"/>
      <c r="R15" s="67"/>
      <c r="S15" s="67"/>
      <c r="T15" s="68"/>
    </row>
    <row r="16" spans="1:20" ht="21.95" customHeight="1" thickBot="1" x14ac:dyDescent="0.45">
      <c r="A16" s="220"/>
      <c r="B16" s="221"/>
      <c r="C16" s="273"/>
      <c r="D16" s="274"/>
      <c r="E16" s="274"/>
      <c r="F16" s="274"/>
      <c r="G16" s="274"/>
      <c r="H16" s="274"/>
      <c r="I16" s="274"/>
      <c r="J16" s="274"/>
      <c r="K16" s="274"/>
      <c r="L16" s="275"/>
      <c r="M16" s="202"/>
      <c r="N16" s="203"/>
      <c r="O16" s="204"/>
      <c r="P16" s="69"/>
      <c r="Q16" s="70"/>
      <c r="R16" s="70" t="s">
        <v>29</v>
      </c>
      <c r="S16" s="69"/>
      <c r="T16" s="71" t="s">
        <v>52</v>
      </c>
    </row>
    <row r="17" spans="1:20" ht="9" customHeight="1" x14ac:dyDescent="0.4">
      <c r="A17" s="66"/>
      <c r="B17" s="66"/>
      <c r="C17" s="57"/>
      <c r="D17" s="57"/>
      <c r="E17" s="57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1:20" ht="15.75" customHeight="1" x14ac:dyDescent="0.4">
      <c r="A18" s="73" t="s">
        <v>53</v>
      </c>
      <c r="B18" s="63"/>
      <c r="C18" s="57"/>
      <c r="D18" s="57"/>
      <c r="E18" s="57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spans="1:20" ht="25.5" customHeight="1" x14ac:dyDescent="0.4">
      <c r="A19" s="205" t="s">
        <v>30</v>
      </c>
      <c r="B19" s="206"/>
      <c r="C19" s="207" t="s">
        <v>31</v>
      </c>
      <c r="D19" s="209" t="s">
        <v>32</v>
      </c>
      <c r="E19" s="210"/>
      <c r="F19" s="141" t="s">
        <v>57</v>
      </c>
      <c r="G19" s="142"/>
      <c r="H19" s="142"/>
      <c r="I19" s="142"/>
      <c r="J19" s="142"/>
      <c r="K19" s="142"/>
      <c r="L19" s="143"/>
      <c r="M19" s="213" t="s">
        <v>33</v>
      </c>
      <c r="N19" s="213"/>
      <c r="O19" s="213" t="s">
        <v>58</v>
      </c>
      <c r="P19" s="213"/>
      <c r="Q19" s="156" t="s">
        <v>34</v>
      </c>
      <c r="R19" s="195"/>
      <c r="S19" s="195"/>
      <c r="T19" s="157"/>
    </row>
    <row r="20" spans="1:20" ht="20.100000000000001" customHeight="1" x14ac:dyDescent="0.4">
      <c r="A20" s="146"/>
      <c r="B20" s="148"/>
      <c r="C20" s="208"/>
      <c r="D20" s="211"/>
      <c r="E20" s="212"/>
      <c r="F20" s="124">
        <v>46113</v>
      </c>
      <c r="G20" s="125">
        <v>46114</v>
      </c>
      <c r="H20" s="125">
        <v>46115</v>
      </c>
      <c r="I20" s="125">
        <v>46116</v>
      </c>
      <c r="J20" s="125">
        <v>46117</v>
      </c>
      <c r="K20" s="75" t="s">
        <v>55</v>
      </c>
      <c r="L20" s="75" t="s">
        <v>55</v>
      </c>
      <c r="M20" s="213"/>
      <c r="N20" s="213"/>
      <c r="O20" s="213"/>
      <c r="P20" s="213"/>
      <c r="Q20" s="158"/>
      <c r="R20" s="196"/>
      <c r="S20" s="196"/>
      <c r="T20" s="159"/>
    </row>
    <row r="21" spans="1:20" ht="18.95" customHeight="1" x14ac:dyDescent="0.4">
      <c r="A21" s="288" t="s">
        <v>67</v>
      </c>
      <c r="B21" s="289"/>
      <c r="C21" s="12">
        <v>25</v>
      </c>
      <c r="D21" s="290">
        <v>0</v>
      </c>
      <c r="E21" s="291"/>
      <c r="F21" s="13">
        <v>1</v>
      </c>
      <c r="G21" s="14">
        <v>0</v>
      </c>
      <c r="H21" s="14">
        <v>3</v>
      </c>
      <c r="I21" s="14">
        <v>5</v>
      </c>
      <c r="J21" s="14">
        <v>2</v>
      </c>
      <c r="K21" s="79"/>
      <c r="L21" s="80"/>
      <c r="M21" s="187">
        <f>SUM(F21:L21)</f>
        <v>11</v>
      </c>
      <c r="N21" s="187"/>
      <c r="O21" s="140">
        <f>(D21+M21)/C21*100</f>
        <v>44</v>
      </c>
      <c r="P21" s="140"/>
      <c r="Q21" s="146"/>
      <c r="R21" s="147"/>
      <c r="S21" s="147"/>
      <c r="T21" s="148"/>
    </row>
    <row r="22" spans="1:20" ht="18.95" customHeight="1" x14ac:dyDescent="0.4">
      <c r="A22" s="292" t="s">
        <v>68</v>
      </c>
      <c r="B22" s="293"/>
      <c r="C22" s="15">
        <v>25</v>
      </c>
      <c r="D22" s="292">
        <v>0</v>
      </c>
      <c r="E22" s="293"/>
      <c r="F22" s="16">
        <v>0</v>
      </c>
      <c r="G22" s="17">
        <v>0</v>
      </c>
      <c r="H22" s="17">
        <v>0</v>
      </c>
      <c r="I22" s="17">
        <v>0</v>
      </c>
      <c r="J22" s="17">
        <v>0</v>
      </c>
      <c r="K22" s="83"/>
      <c r="L22" s="84"/>
      <c r="M22" s="187">
        <f>SUM(F22:L22)</f>
        <v>0</v>
      </c>
      <c r="N22" s="187"/>
      <c r="O22" s="140">
        <f t="shared" ref="O22:O34" si="0">(D22+M22)/C22*100</f>
        <v>0</v>
      </c>
      <c r="P22" s="140"/>
      <c r="Q22" s="141"/>
      <c r="R22" s="142"/>
      <c r="S22" s="142"/>
      <c r="T22" s="143"/>
    </row>
    <row r="23" spans="1:20" ht="18.95" customHeight="1" x14ac:dyDescent="0.4">
      <c r="A23" s="292" t="s">
        <v>69</v>
      </c>
      <c r="B23" s="293"/>
      <c r="C23" s="15">
        <v>25</v>
      </c>
      <c r="D23" s="292">
        <v>0</v>
      </c>
      <c r="E23" s="293"/>
      <c r="F23" s="16">
        <v>0</v>
      </c>
      <c r="G23" s="17">
        <v>0</v>
      </c>
      <c r="H23" s="17">
        <v>0</v>
      </c>
      <c r="I23" s="17">
        <v>0</v>
      </c>
      <c r="J23" s="17">
        <v>1</v>
      </c>
      <c r="K23" s="83"/>
      <c r="L23" s="84"/>
      <c r="M23" s="187">
        <f t="shared" ref="M23:M39" si="1">SUM(F23:L23)</f>
        <v>1</v>
      </c>
      <c r="N23" s="187"/>
      <c r="O23" s="140">
        <f t="shared" si="0"/>
        <v>4</v>
      </c>
      <c r="P23" s="140"/>
      <c r="Q23" s="141"/>
      <c r="R23" s="142"/>
      <c r="S23" s="142"/>
      <c r="T23" s="143"/>
    </row>
    <row r="24" spans="1:20" ht="18.95" customHeight="1" x14ac:dyDescent="0.4">
      <c r="A24" s="292" t="s">
        <v>70</v>
      </c>
      <c r="B24" s="293"/>
      <c r="C24" s="12">
        <v>25</v>
      </c>
      <c r="D24" s="290">
        <v>0</v>
      </c>
      <c r="E24" s="291"/>
      <c r="F24" s="13">
        <v>0</v>
      </c>
      <c r="G24" s="14">
        <v>0</v>
      </c>
      <c r="H24" s="14">
        <v>0</v>
      </c>
      <c r="I24" s="14">
        <v>0</v>
      </c>
      <c r="J24" s="14">
        <v>0</v>
      </c>
      <c r="K24" s="79"/>
      <c r="L24" s="80"/>
      <c r="M24" s="138">
        <f t="shared" ref="M24:M37" si="2">SUM(F24:L24)</f>
        <v>0</v>
      </c>
      <c r="N24" s="139"/>
      <c r="O24" s="140">
        <f t="shared" si="0"/>
        <v>0</v>
      </c>
      <c r="P24" s="140"/>
      <c r="Q24" s="146"/>
      <c r="R24" s="147"/>
      <c r="S24" s="147"/>
      <c r="T24" s="148"/>
    </row>
    <row r="25" spans="1:20" ht="18.95" customHeight="1" x14ac:dyDescent="0.4">
      <c r="A25" s="134"/>
      <c r="B25" s="135"/>
      <c r="C25" s="81"/>
      <c r="D25" s="144"/>
      <c r="E25" s="145"/>
      <c r="F25" s="82"/>
      <c r="G25" s="83"/>
      <c r="H25" s="83"/>
      <c r="I25" s="83"/>
      <c r="J25" s="83"/>
      <c r="K25" s="83"/>
      <c r="L25" s="84"/>
      <c r="M25" s="138">
        <f t="shared" si="2"/>
        <v>0</v>
      </c>
      <c r="N25" s="139"/>
      <c r="O25" s="140" t="e">
        <f t="shared" si="0"/>
        <v>#DIV/0!</v>
      </c>
      <c r="P25" s="140"/>
      <c r="Q25" s="141"/>
      <c r="R25" s="142"/>
      <c r="S25" s="142"/>
      <c r="T25" s="143"/>
    </row>
    <row r="26" spans="1:20" ht="18.95" customHeight="1" x14ac:dyDescent="0.4">
      <c r="A26" s="134"/>
      <c r="B26" s="135"/>
      <c r="C26" s="81"/>
      <c r="D26" s="144"/>
      <c r="E26" s="145"/>
      <c r="F26" s="82"/>
      <c r="G26" s="83"/>
      <c r="H26" s="83"/>
      <c r="I26" s="83"/>
      <c r="J26" s="83"/>
      <c r="K26" s="83"/>
      <c r="L26" s="84"/>
      <c r="M26" s="138">
        <f t="shared" si="2"/>
        <v>0</v>
      </c>
      <c r="N26" s="139"/>
      <c r="O26" s="140" t="e">
        <f t="shared" si="0"/>
        <v>#DIV/0!</v>
      </c>
      <c r="P26" s="140"/>
      <c r="Q26" s="141"/>
      <c r="R26" s="142"/>
      <c r="S26" s="142"/>
      <c r="T26" s="143"/>
    </row>
    <row r="27" spans="1:20" ht="18.95" customHeight="1" x14ac:dyDescent="0.4">
      <c r="A27" s="134"/>
      <c r="B27" s="135"/>
      <c r="C27" s="81"/>
      <c r="D27" s="144"/>
      <c r="E27" s="145"/>
      <c r="F27" s="82"/>
      <c r="G27" s="83"/>
      <c r="H27" s="83"/>
      <c r="I27" s="83"/>
      <c r="J27" s="83"/>
      <c r="K27" s="83"/>
      <c r="L27" s="84"/>
      <c r="M27" s="138">
        <f t="shared" si="2"/>
        <v>0</v>
      </c>
      <c r="N27" s="139"/>
      <c r="O27" s="140" t="e">
        <f t="shared" si="0"/>
        <v>#DIV/0!</v>
      </c>
      <c r="P27" s="140"/>
      <c r="Q27" s="141"/>
      <c r="R27" s="142"/>
      <c r="S27" s="142"/>
      <c r="T27" s="143"/>
    </row>
    <row r="28" spans="1:20" ht="18.95" customHeight="1" x14ac:dyDescent="0.4">
      <c r="A28" s="134"/>
      <c r="B28" s="135"/>
      <c r="C28" s="77"/>
      <c r="D28" s="136"/>
      <c r="E28" s="137"/>
      <c r="F28" s="78"/>
      <c r="G28" s="79"/>
      <c r="H28" s="79"/>
      <c r="I28" s="79"/>
      <c r="J28" s="79"/>
      <c r="K28" s="79"/>
      <c r="L28" s="80"/>
      <c r="M28" s="138">
        <f t="shared" si="2"/>
        <v>0</v>
      </c>
      <c r="N28" s="139"/>
      <c r="O28" s="140" t="e">
        <f t="shared" si="0"/>
        <v>#DIV/0!</v>
      </c>
      <c r="P28" s="140"/>
      <c r="Q28" s="146"/>
      <c r="R28" s="147"/>
      <c r="S28" s="147"/>
      <c r="T28" s="148"/>
    </row>
    <row r="29" spans="1:20" ht="18.95" customHeight="1" x14ac:dyDescent="0.4">
      <c r="A29" s="134"/>
      <c r="B29" s="135"/>
      <c r="C29" s="81"/>
      <c r="D29" s="136"/>
      <c r="E29" s="137"/>
      <c r="F29" s="82"/>
      <c r="G29" s="83"/>
      <c r="H29" s="83"/>
      <c r="I29" s="83"/>
      <c r="J29" s="83"/>
      <c r="K29" s="83"/>
      <c r="L29" s="84"/>
      <c r="M29" s="138">
        <f t="shared" si="2"/>
        <v>0</v>
      </c>
      <c r="N29" s="139"/>
      <c r="O29" s="140" t="e">
        <f t="shared" si="0"/>
        <v>#DIV/0!</v>
      </c>
      <c r="P29" s="140"/>
      <c r="Q29" s="141"/>
      <c r="R29" s="142"/>
      <c r="S29" s="142"/>
      <c r="T29" s="143"/>
    </row>
    <row r="30" spans="1:20" ht="18.95" customHeight="1" x14ac:dyDescent="0.4">
      <c r="A30" s="134"/>
      <c r="B30" s="135"/>
      <c r="C30" s="81"/>
      <c r="D30" s="144"/>
      <c r="E30" s="145"/>
      <c r="F30" s="82"/>
      <c r="G30" s="83"/>
      <c r="H30" s="83"/>
      <c r="I30" s="83"/>
      <c r="J30" s="83"/>
      <c r="K30" s="83"/>
      <c r="L30" s="84"/>
      <c r="M30" s="138">
        <f t="shared" si="2"/>
        <v>0</v>
      </c>
      <c r="N30" s="139"/>
      <c r="O30" s="140" t="e">
        <f t="shared" si="0"/>
        <v>#DIV/0!</v>
      </c>
      <c r="P30" s="140"/>
      <c r="Q30" s="141"/>
      <c r="R30" s="142"/>
      <c r="S30" s="142"/>
      <c r="T30" s="143"/>
    </row>
    <row r="31" spans="1:20" ht="18.95" customHeight="1" x14ac:dyDescent="0.4">
      <c r="A31" s="134"/>
      <c r="B31" s="135"/>
      <c r="C31" s="81"/>
      <c r="D31" s="144"/>
      <c r="E31" s="145"/>
      <c r="F31" s="82"/>
      <c r="G31" s="83"/>
      <c r="H31" s="83"/>
      <c r="I31" s="83"/>
      <c r="J31" s="83"/>
      <c r="K31" s="83"/>
      <c r="L31" s="84"/>
      <c r="M31" s="138">
        <f t="shared" si="2"/>
        <v>0</v>
      </c>
      <c r="N31" s="139"/>
      <c r="O31" s="140" t="e">
        <f t="shared" si="0"/>
        <v>#DIV/0!</v>
      </c>
      <c r="P31" s="140"/>
      <c r="Q31" s="141"/>
      <c r="R31" s="142"/>
      <c r="S31" s="142"/>
      <c r="T31" s="143"/>
    </row>
    <row r="32" spans="1:20" ht="18.95" customHeight="1" x14ac:dyDescent="0.4">
      <c r="A32" s="134"/>
      <c r="B32" s="135"/>
      <c r="C32" s="77"/>
      <c r="D32" s="136"/>
      <c r="E32" s="137"/>
      <c r="F32" s="78"/>
      <c r="G32" s="79"/>
      <c r="H32" s="79"/>
      <c r="I32" s="79"/>
      <c r="J32" s="79"/>
      <c r="K32" s="79"/>
      <c r="L32" s="80"/>
      <c r="M32" s="138">
        <f t="shared" si="2"/>
        <v>0</v>
      </c>
      <c r="N32" s="139"/>
      <c r="O32" s="140" t="e">
        <f t="shared" si="0"/>
        <v>#DIV/0!</v>
      </c>
      <c r="P32" s="140"/>
      <c r="Q32" s="146"/>
      <c r="R32" s="147"/>
      <c r="S32" s="147"/>
      <c r="T32" s="148"/>
    </row>
    <row r="33" spans="1:20" ht="18.95" customHeight="1" x14ac:dyDescent="0.4">
      <c r="A33" s="134"/>
      <c r="B33" s="135"/>
      <c r="C33" s="81"/>
      <c r="D33" s="136"/>
      <c r="E33" s="137"/>
      <c r="F33" s="82"/>
      <c r="G33" s="83"/>
      <c r="H33" s="83"/>
      <c r="I33" s="83"/>
      <c r="J33" s="83"/>
      <c r="K33" s="83"/>
      <c r="L33" s="84"/>
      <c r="M33" s="138">
        <f t="shared" si="2"/>
        <v>0</v>
      </c>
      <c r="N33" s="139"/>
      <c r="O33" s="140" t="e">
        <f t="shared" si="0"/>
        <v>#DIV/0!</v>
      </c>
      <c r="P33" s="140"/>
      <c r="Q33" s="141"/>
      <c r="R33" s="142"/>
      <c r="S33" s="142"/>
      <c r="T33" s="143"/>
    </row>
    <row r="34" spans="1:20" ht="18.95" customHeight="1" x14ac:dyDescent="0.4">
      <c r="A34" s="134"/>
      <c r="B34" s="135"/>
      <c r="C34" s="81"/>
      <c r="D34" s="144"/>
      <c r="E34" s="145"/>
      <c r="F34" s="82"/>
      <c r="G34" s="83"/>
      <c r="H34" s="83"/>
      <c r="I34" s="83"/>
      <c r="J34" s="83"/>
      <c r="K34" s="83"/>
      <c r="L34" s="84"/>
      <c r="M34" s="138">
        <f t="shared" si="2"/>
        <v>0</v>
      </c>
      <c r="N34" s="139"/>
      <c r="O34" s="140" t="e">
        <f t="shared" si="0"/>
        <v>#DIV/0!</v>
      </c>
      <c r="P34" s="140"/>
      <c r="Q34" s="141"/>
      <c r="R34" s="142"/>
      <c r="S34" s="142"/>
      <c r="T34" s="143"/>
    </row>
    <row r="35" spans="1:20" ht="18.95" customHeight="1" thickBot="1" x14ac:dyDescent="0.45">
      <c r="A35" s="134"/>
      <c r="B35" s="135"/>
      <c r="C35" s="81"/>
      <c r="D35" s="134"/>
      <c r="E35" s="135"/>
      <c r="F35" s="82"/>
      <c r="G35" s="83"/>
      <c r="H35" s="83"/>
      <c r="I35" s="83"/>
      <c r="J35" s="83"/>
      <c r="K35" s="83"/>
      <c r="L35" s="84"/>
      <c r="M35" s="173">
        <f t="shared" si="2"/>
        <v>0</v>
      </c>
      <c r="N35" s="173"/>
      <c r="O35" s="140" t="e">
        <f>(D35+M35)/C35*100</f>
        <v>#DIV/0!</v>
      </c>
      <c r="P35" s="140"/>
      <c r="Q35" s="141"/>
      <c r="R35" s="142"/>
      <c r="S35" s="142"/>
      <c r="T35" s="143"/>
    </row>
    <row r="36" spans="1:20" ht="18.95" customHeight="1" thickTop="1" x14ac:dyDescent="0.4">
      <c r="A36" s="190" t="s">
        <v>35</v>
      </c>
      <c r="B36" s="191"/>
      <c r="C36" s="3">
        <f>G10+G11</f>
        <v>100</v>
      </c>
      <c r="D36" s="192">
        <f>SUM(D21:E35)</f>
        <v>0</v>
      </c>
      <c r="E36" s="193"/>
      <c r="F36" s="4">
        <f>SUM(F21:F35)</f>
        <v>1</v>
      </c>
      <c r="G36" s="5">
        <f t="shared" ref="G36:L36" si="3">SUM(G21:G35)</f>
        <v>0</v>
      </c>
      <c r="H36" s="5">
        <f t="shared" si="3"/>
        <v>3</v>
      </c>
      <c r="I36" s="5">
        <f t="shared" si="3"/>
        <v>5</v>
      </c>
      <c r="J36" s="5">
        <f t="shared" si="3"/>
        <v>3</v>
      </c>
      <c r="K36" s="5">
        <f t="shared" si="3"/>
        <v>0</v>
      </c>
      <c r="L36" s="6">
        <f t="shared" si="3"/>
        <v>0</v>
      </c>
      <c r="M36" s="194">
        <f t="shared" si="2"/>
        <v>12</v>
      </c>
      <c r="N36" s="194"/>
      <c r="O36" s="179">
        <f>(D36+M36)/C36*100</f>
        <v>12</v>
      </c>
      <c r="P36" s="179"/>
      <c r="Q36" s="180"/>
      <c r="R36" s="181"/>
      <c r="S36" s="181"/>
      <c r="T36" s="182"/>
    </row>
    <row r="37" spans="1:20" ht="18.95" customHeight="1" x14ac:dyDescent="0.4">
      <c r="A37" s="183" t="s">
        <v>36</v>
      </c>
      <c r="B37" s="184"/>
      <c r="C37" s="89"/>
      <c r="D37" s="290">
        <v>0</v>
      </c>
      <c r="E37" s="291"/>
      <c r="F37" s="23">
        <v>0</v>
      </c>
      <c r="G37" s="24">
        <v>0</v>
      </c>
      <c r="H37" s="24">
        <v>0</v>
      </c>
      <c r="I37" s="24">
        <v>0</v>
      </c>
      <c r="J37" s="24">
        <v>0</v>
      </c>
      <c r="K37" s="91"/>
      <c r="L37" s="92"/>
      <c r="M37" s="187">
        <f t="shared" si="2"/>
        <v>0</v>
      </c>
      <c r="N37" s="187"/>
      <c r="O37" s="188"/>
      <c r="P37" s="188"/>
      <c r="Q37" s="141"/>
      <c r="R37" s="142"/>
      <c r="S37" s="142"/>
      <c r="T37" s="143"/>
    </row>
    <row r="38" spans="1:20" ht="20.100000000000001" customHeight="1" x14ac:dyDescent="0.4">
      <c r="A38" s="189" t="s">
        <v>37</v>
      </c>
      <c r="B38" s="189"/>
      <c r="C38" s="7">
        <f>G12</f>
        <v>80</v>
      </c>
      <c r="D38" s="292">
        <v>0</v>
      </c>
      <c r="E38" s="293"/>
      <c r="F38" s="27">
        <v>0</v>
      </c>
      <c r="G38" s="28">
        <v>0</v>
      </c>
      <c r="H38" s="28">
        <v>1</v>
      </c>
      <c r="I38" s="28">
        <v>0</v>
      </c>
      <c r="J38" s="28">
        <v>1</v>
      </c>
      <c r="K38" s="95"/>
      <c r="L38" s="96"/>
      <c r="M38" s="187">
        <f t="shared" si="1"/>
        <v>2</v>
      </c>
      <c r="N38" s="187"/>
      <c r="O38" s="140">
        <f>(D38+M38)/C38*100</f>
        <v>2.5</v>
      </c>
      <c r="P38" s="140"/>
      <c r="Q38" s="141"/>
      <c r="R38" s="142"/>
      <c r="S38" s="142"/>
      <c r="T38" s="143"/>
    </row>
    <row r="39" spans="1:20" ht="20.100000000000001" customHeight="1" thickBot="1" x14ac:dyDescent="0.45">
      <c r="A39" s="172" t="s">
        <v>38</v>
      </c>
      <c r="B39" s="172"/>
      <c r="C39" s="7">
        <f>G13</f>
        <v>10</v>
      </c>
      <c r="D39" s="292">
        <v>0</v>
      </c>
      <c r="E39" s="293"/>
      <c r="F39" s="23">
        <v>0</v>
      </c>
      <c r="G39" s="24">
        <v>0</v>
      </c>
      <c r="H39" s="24">
        <v>0</v>
      </c>
      <c r="I39" s="24">
        <v>0</v>
      </c>
      <c r="J39" s="24">
        <v>0</v>
      </c>
      <c r="K39" s="91"/>
      <c r="L39" s="92"/>
      <c r="M39" s="173">
        <f t="shared" si="1"/>
        <v>0</v>
      </c>
      <c r="N39" s="173"/>
      <c r="O39" s="174">
        <f t="shared" ref="O39" si="4">(D39+M39)/C39*100</f>
        <v>0</v>
      </c>
      <c r="P39" s="174"/>
      <c r="Q39" s="141"/>
      <c r="R39" s="142"/>
      <c r="S39" s="142"/>
      <c r="T39" s="143"/>
    </row>
    <row r="40" spans="1:20" ht="20.100000000000001" customHeight="1" thickTop="1" x14ac:dyDescent="0.4">
      <c r="A40" s="175" t="s">
        <v>39</v>
      </c>
      <c r="B40" s="175"/>
      <c r="C40" s="8">
        <f>SUM(C36:C39)</f>
        <v>190</v>
      </c>
      <c r="D40" s="176">
        <f>D36+D38+D39</f>
        <v>0</v>
      </c>
      <c r="E40" s="177"/>
      <c r="F40" s="9">
        <f>F36+F38+F39</f>
        <v>1</v>
      </c>
      <c r="G40" s="9">
        <f t="shared" ref="G40:L40" si="5">G36+G38+G39</f>
        <v>0</v>
      </c>
      <c r="H40" s="9">
        <f t="shared" si="5"/>
        <v>4</v>
      </c>
      <c r="I40" s="9">
        <f t="shared" si="5"/>
        <v>5</v>
      </c>
      <c r="J40" s="9">
        <f t="shared" si="5"/>
        <v>4</v>
      </c>
      <c r="K40" s="9">
        <f t="shared" si="5"/>
        <v>0</v>
      </c>
      <c r="L40" s="9">
        <f t="shared" si="5"/>
        <v>0</v>
      </c>
      <c r="M40" s="178">
        <f>SUM(F40:L40)</f>
        <v>14</v>
      </c>
      <c r="N40" s="178"/>
      <c r="O40" s="179">
        <f>(D40+M40)/C40*100</f>
        <v>7.3684210526315779</v>
      </c>
      <c r="P40" s="179"/>
      <c r="Q40" s="180"/>
      <c r="R40" s="181"/>
      <c r="S40" s="181"/>
      <c r="T40" s="182"/>
    </row>
    <row r="41" spans="1:20" ht="20.100000000000001" customHeight="1" x14ac:dyDescent="0.4">
      <c r="A41" s="34"/>
      <c r="B41" s="57"/>
      <c r="C41" s="99"/>
      <c r="D41" s="100"/>
      <c r="E41" s="100"/>
      <c r="F41" s="99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7"/>
      <c r="R41" s="57"/>
      <c r="S41" s="57"/>
      <c r="T41" s="101" t="s">
        <v>59</v>
      </c>
    </row>
    <row r="42" spans="1:20" ht="9.75" customHeight="1" x14ac:dyDescent="0.4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</row>
    <row r="43" spans="1:20" ht="20.100000000000001" customHeight="1" x14ac:dyDescent="0.4">
      <c r="A43" s="156" t="s">
        <v>40</v>
      </c>
      <c r="B43" s="157"/>
      <c r="C43" s="102" t="s">
        <v>41</v>
      </c>
      <c r="D43" s="296" t="s">
        <v>71</v>
      </c>
      <c r="E43" s="297"/>
      <c r="F43" s="297"/>
      <c r="G43" s="297"/>
      <c r="H43" s="45" t="s">
        <v>42</v>
      </c>
      <c r="I43" s="45"/>
      <c r="J43" s="299" t="s">
        <v>72</v>
      </c>
      <c r="K43" s="299"/>
      <c r="L43" s="299"/>
      <c r="M43" s="299"/>
      <c r="N43" s="299"/>
      <c r="O43" s="299"/>
      <c r="P43" s="299"/>
      <c r="Q43" s="299"/>
      <c r="R43" s="299"/>
      <c r="S43" s="299"/>
      <c r="T43" s="300"/>
    </row>
    <row r="44" spans="1:20" ht="20.100000000000001" customHeight="1" x14ac:dyDescent="0.4">
      <c r="A44" s="158"/>
      <c r="B44" s="159"/>
      <c r="C44" s="103"/>
      <c r="D44" s="298"/>
      <c r="E44" s="298"/>
      <c r="F44" s="298"/>
      <c r="G44" s="298"/>
      <c r="H44" s="48"/>
      <c r="I44" s="48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2"/>
    </row>
    <row r="45" spans="1:20" ht="20.100000000000001" customHeight="1" x14ac:dyDescent="0.4">
      <c r="A45" s="141" t="s">
        <v>43</v>
      </c>
      <c r="B45" s="143"/>
      <c r="C45" s="38"/>
      <c r="D45" s="55"/>
      <c r="E45" s="55"/>
      <c r="F45" s="39"/>
      <c r="G45" s="55"/>
      <c r="H45" s="55"/>
      <c r="I45" s="55"/>
      <c r="J45" s="55"/>
      <c r="K45" s="55" t="s">
        <v>29</v>
      </c>
      <c r="L45" s="142"/>
      <c r="M45" s="142"/>
      <c r="N45" s="142"/>
      <c r="O45" s="142"/>
      <c r="P45" s="142"/>
      <c r="Q45" s="142"/>
      <c r="R45" s="142"/>
      <c r="S45" s="142"/>
      <c r="T45" s="49" t="s">
        <v>26</v>
      </c>
    </row>
    <row r="46" spans="1:20" ht="18" hidden="1" customHeight="1" x14ac:dyDescent="0.4">
      <c r="A46" s="166" t="s">
        <v>44</v>
      </c>
      <c r="B46" s="167"/>
      <c r="C46" s="104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105"/>
    </row>
    <row r="47" spans="1:20" ht="18.75" customHeight="1" x14ac:dyDescent="0.4">
      <c r="A47" s="168"/>
      <c r="B47" s="169"/>
      <c r="C47" s="106" t="s">
        <v>45</v>
      </c>
      <c r="D47" s="48"/>
      <c r="E47" s="48"/>
      <c r="F47" s="10">
        <v>4</v>
      </c>
      <c r="G47" s="63" t="s">
        <v>5</v>
      </c>
      <c r="H47" s="11">
        <v>3</v>
      </c>
      <c r="I47" s="63" t="s">
        <v>6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107"/>
    </row>
    <row r="48" spans="1:20" ht="10.5" customHeight="1" x14ac:dyDescent="0.4">
      <c r="A48" s="168"/>
      <c r="B48" s="169"/>
      <c r="C48" s="108"/>
      <c r="D48" s="54"/>
      <c r="E48" s="54"/>
      <c r="F48" s="57"/>
      <c r="G48" s="57"/>
      <c r="H48" s="57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109"/>
    </row>
    <row r="49" spans="1:20" ht="18" customHeight="1" x14ac:dyDescent="0.4">
      <c r="A49" s="168"/>
      <c r="B49" s="169"/>
      <c r="C49" s="108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109"/>
    </row>
    <row r="50" spans="1:20" ht="18" customHeight="1" x14ac:dyDescent="0.4">
      <c r="A50" s="168"/>
      <c r="B50" s="169"/>
      <c r="C50" s="108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109"/>
    </row>
    <row r="51" spans="1:20" ht="18" customHeight="1" x14ac:dyDescent="0.4">
      <c r="A51" s="168"/>
      <c r="B51" s="169"/>
      <c r="C51" s="108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109"/>
    </row>
    <row r="52" spans="1:20" ht="18" customHeight="1" x14ac:dyDescent="0.4">
      <c r="A52" s="168"/>
      <c r="B52" s="169"/>
      <c r="C52" s="108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109"/>
    </row>
    <row r="53" spans="1:20" ht="18" customHeight="1" x14ac:dyDescent="0.4">
      <c r="A53" s="168"/>
      <c r="B53" s="169"/>
      <c r="C53" s="108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109"/>
    </row>
    <row r="54" spans="1:20" ht="18" customHeight="1" x14ac:dyDescent="0.4">
      <c r="A54" s="168"/>
      <c r="B54" s="169"/>
      <c r="C54" s="108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110"/>
      <c r="R54" s="110"/>
      <c r="S54" s="110"/>
      <c r="T54" s="109"/>
    </row>
    <row r="55" spans="1:20" ht="18" customHeight="1" x14ac:dyDescent="0.4">
      <c r="A55" s="168"/>
      <c r="B55" s="169"/>
      <c r="C55" s="108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110"/>
      <c r="R55" s="110"/>
      <c r="S55" s="110"/>
      <c r="T55" s="109"/>
    </row>
    <row r="56" spans="1:20" ht="18" customHeight="1" x14ac:dyDescent="0.4">
      <c r="A56" s="168"/>
      <c r="B56" s="169"/>
      <c r="C56" s="10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110"/>
      <c r="R56" s="110"/>
      <c r="S56" s="110"/>
      <c r="T56" s="109"/>
    </row>
    <row r="57" spans="1:20" ht="18" customHeight="1" x14ac:dyDescent="0.4">
      <c r="A57" s="168"/>
      <c r="B57" s="169"/>
      <c r="C57" s="108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111"/>
      <c r="R57" s="111"/>
      <c r="S57" s="111"/>
      <c r="T57" s="109"/>
    </row>
    <row r="58" spans="1:20" ht="18" customHeight="1" x14ac:dyDescent="0.4">
      <c r="A58" s="168"/>
      <c r="B58" s="169"/>
      <c r="C58" s="108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09"/>
    </row>
    <row r="59" spans="1:20" ht="18" customHeight="1" x14ac:dyDescent="0.4">
      <c r="A59" s="168"/>
      <c r="B59" s="169"/>
      <c r="C59" s="108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09"/>
    </row>
    <row r="60" spans="1:20" ht="6" customHeight="1" x14ac:dyDescent="0.4">
      <c r="A60" s="170"/>
      <c r="B60" s="171"/>
      <c r="C60" s="112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54"/>
      <c r="S60" s="54"/>
      <c r="T60" s="109"/>
    </row>
    <row r="61" spans="1:20" ht="21.75" customHeight="1" x14ac:dyDescent="0.4">
      <c r="A61" s="113"/>
      <c r="B61" s="40"/>
      <c r="C61" s="40"/>
      <c r="D61" s="40"/>
      <c r="E61" s="40"/>
      <c r="F61" s="40"/>
      <c r="G61" s="55"/>
      <c r="H61" s="55"/>
      <c r="I61" s="55"/>
      <c r="J61" s="39"/>
      <c r="K61" s="55"/>
      <c r="L61" s="114"/>
      <c r="M61" s="114"/>
      <c r="N61" s="114"/>
      <c r="O61" s="114"/>
      <c r="P61" s="114"/>
      <c r="Q61" s="114"/>
      <c r="R61" s="114"/>
      <c r="S61" s="114"/>
      <c r="T61" s="42"/>
    </row>
    <row r="62" spans="1:20" ht="21.75" customHeight="1" x14ac:dyDescent="0.4">
      <c r="A62" s="149" t="s">
        <v>46</v>
      </c>
      <c r="B62" s="150"/>
      <c r="C62" s="150"/>
      <c r="D62" s="150"/>
      <c r="E62" s="150"/>
      <c r="F62" s="151"/>
      <c r="G62" s="54"/>
      <c r="H62" s="55"/>
      <c r="I62" s="55"/>
      <c r="J62" s="55"/>
      <c r="K62" s="55" t="s">
        <v>47</v>
      </c>
      <c r="L62" s="294" t="s">
        <v>73</v>
      </c>
      <c r="M62" s="294"/>
      <c r="N62" s="294"/>
      <c r="O62" s="294"/>
      <c r="P62" s="294"/>
      <c r="Q62" s="294"/>
      <c r="R62" s="294"/>
      <c r="S62" s="294"/>
      <c r="T62" s="42" t="s">
        <v>26</v>
      </c>
    </row>
    <row r="63" spans="1:20" ht="21.75" customHeight="1" x14ac:dyDescent="0.4">
      <c r="A63" s="152" t="s">
        <v>48</v>
      </c>
      <c r="B63" s="153"/>
      <c r="C63" s="153"/>
      <c r="D63" s="153"/>
      <c r="E63" s="153"/>
      <c r="F63" s="154"/>
      <c r="G63" s="55"/>
      <c r="H63" s="55"/>
      <c r="I63" s="55"/>
      <c r="J63" s="39"/>
      <c r="K63" s="55" t="s">
        <v>47</v>
      </c>
      <c r="L63" s="294" t="s">
        <v>74</v>
      </c>
      <c r="M63" s="294"/>
      <c r="N63" s="294"/>
      <c r="O63" s="294"/>
      <c r="P63" s="294"/>
      <c r="Q63" s="294"/>
      <c r="R63" s="294"/>
      <c r="S63" s="294"/>
      <c r="T63" s="42" t="s">
        <v>26</v>
      </c>
    </row>
    <row r="64" spans="1:20" ht="9.75" customHeight="1" x14ac:dyDescent="0.4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</row>
    <row r="65" spans="1:20" ht="9.75" customHeight="1" x14ac:dyDescent="0.4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</row>
    <row r="66" spans="1:20" ht="20.100000000000001" customHeight="1" x14ac:dyDescent="0.4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</row>
    <row r="67" spans="1:20" ht="20.100000000000001" customHeight="1" x14ac:dyDescent="0.4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</row>
    <row r="68" spans="1:20" ht="20.100000000000001" customHeight="1" x14ac:dyDescent="0.4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</row>
    <row r="69" spans="1:20" x14ac:dyDescent="0.4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</row>
    <row r="70" spans="1:20" x14ac:dyDescent="0.4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</row>
    <row r="71" spans="1:20" x14ac:dyDescent="0.4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</row>
    <row r="72" spans="1:20" x14ac:dyDescent="0.4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</row>
    <row r="73" spans="1:20" ht="20.100000000000001" customHeight="1" x14ac:dyDescent="0.4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</row>
    <row r="74" spans="1:20" ht="20.100000000000001" customHeight="1" x14ac:dyDescent="0.4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</row>
    <row r="75" spans="1:20" ht="20.100000000000001" customHeight="1" x14ac:dyDescent="0.4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</row>
    <row r="76" spans="1:20" x14ac:dyDescent="0.4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</row>
    <row r="77" spans="1:20" x14ac:dyDescent="0.4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</row>
    <row r="78" spans="1:20" x14ac:dyDescent="0.4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</row>
    <row r="79" spans="1:20" x14ac:dyDescent="0.4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</row>
    <row r="80" spans="1:20" x14ac:dyDescent="0.4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</row>
    <row r="81" spans="1:20" x14ac:dyDescent="0.4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</row>
    <row r="82" spans="1:20" x14ac:dyDescent="0.4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</row>
    <row r="83" spans="1:20" x14ac:dyDescent="0.4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</row>
    <row r="84" spans="1:20" x14ac:dyDescent="0.4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</row>
    <row r="85" spans="1:20" ht="20.100000000000001" customHeight="1" x14ac:dyDescent="0.4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101"/>
    </row>
    <row r="86" spans="1:20" ht="20.100000000000001" customHeight="1" thickBot="1" x14ac:dyDescent="0.45">
      <c r="A86" s="54" t="s">
        <v>49</v>
      </c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</row>
    <row r="87" spans="1:20" ht="20.100000000000001" customHeight="1" x14ac:dyDescent="0.4">
      <c r="A87" s="115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7"/>
    </row>
    <row r="88" spans="1:20" ht="9" customHeight="1" x14ac:dyDescent="0.4">
      <c r="A88" s="118" t="s">
        <v>50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119"/>
    </row>
    <row r="89" spans="1:20" ht="20.100000000000001" customHeight="1" x14ac:dyDescent="0.4">
      <c r="A89" s="118" t="s">
        <v>51</v>
      </c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119"/>
    </row>
    <row r="90" spans="1:20" ht="20.100000000000001" customHeight="1" thickBot="1" x14ac:dyDescent="0.45">
      <c r="A90" s="120"/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2"/>
    </row>
    <row r="91" spans="1:20" ht="20.100000000000001" customHeight="1" x14ac:dyDescent="0.4"/>
  </sheetData>
  <mergeCells count="144">
    <mergeCell ref="A63:F63"/>
    <mergeCell ref="L63:S63"/>
    <mergeCell ref="P13:S13"/>
    <mergeCell ref="A45:B45"/>
    <mergeCell ref="L45:S45"/>
    <mergeCell ref="A46:B60"/>
    <mergeCell ref="D58:S59"/>
    <mergeCell ref="A62:F62"/>
    <mergeCell ref="L62:S62"/>
    <mergeCell ref="A40:B40"/>
    <mergeCell ref="D40:E40"/>
    <mergeCell ref="M40:N40"/>
    <mergeCell ref="O40:P40"/>
    <mergeCell ref="Q40:T40"/>
    <mergeCell ref="A43:B44"/>
    <mergeCell ref="D43:G44"/>
    <mergeCell ref="J43:T44"/>
    <mergeCell ref="A38:B38"/>
    <mergeCell ref="D38:E38"/>
    <mergeCell ref="M38:N38"/>
    <mergeCell ref="O38:P38"/>
    <mergeCell ref="Q38:T38"/>
    <mergeCell ref="A39:B39"/>
    <mergeCell ref="D39:E39"/>
    <mergeCell ref="M39:N39"/>
    <mergeCell ref="O39:P39"/>
    <mergeCell ref="Q39:T39"/>
    <mergeCell ref="A36:B36"/>
    <mergeCell ref="D36:E36"/>
    <mergeCell ref="M36:N36"/>
    <mergeCell ref="O36:P36"/>
    <mergeCell ref="Q36:T36"/>
    <mergeCell ref="A37:B37"/>
    <mergeCell ref="D37:E37"/>
    <mergeCell ref="M37:N37"/>
    <mergeCell ref="O37:P37"/>
    <mergeCell ref="Q37:T37"/>
    <mergeCell ref="A34:B34"/>
    <mergeCell ref="D34:E34"/>
    <mergeCell ref="M34:N34"/>
    <mergeCell ref="O34:P34"/>
    <mergeCell ref="Q34:T34"/>
    <mergeCell ref="A35:B35"/>
    <mergeCell ref="D35:E35"/>
    <mergeCell ref="M35:N35"/>
    <mergeCell ref="O35:P35"/>
    <mergeCell ref="Q35:T35"/>
    <mergeCell ref="A32:B32"/>
    <mergeCell ref="D32:E32"/>
    <mergeCell ref="M32:N32"/>
    <mergeCell ref="O32:P32"/>
    <mergeCell ref="Q32:T32"/>
    <mergeCell ref="A33:B33"/>
    <mergeCell ref="D33:E33"/>
    <mergeCell ref="M33:N33"/>
    <mergeCell ref="O33:P33"/>
    <mergeCell ref="Q33:T33"/>
    <mergeCell ref="A30:B30"/>
    <mergeCell ref="D30:E30"/>
    <mergeCell ref="M30:N30"/>
    <mergeCell ref="O30:P30"/>
    <mergeCell ref="Q30:T30"/>
    <mergeCell ref="A31:B31"/>
    <mergeCell ref="D31:E31"/>
    <mergeCell ref="M31:N31"/>
    <mergeCell ref="O31:P31"/>
    <mergeCell ref="Q31:T31"/>
    <mergeCell ref="A28:B28"/>
    <mergeCell ref="D28:E28"/>
    <mergeCell ref="M28:N28"/>
    <mergeCell ref="O28:P28"/>
    <mergeCell ref="Q28:T28"/>
    <mergeCell ref="A29:B29"/>
    <mergeCell ref="D29:E29"/>
    <mergeCell ref="M29:N29"/>
    <mergeCell ref="O29:P29"/>
    <mergeCell ref="Q29:T29"/>
    <mergeCell ref="A26:B26"/>
    <mergeCell ref="D26:E26"/>
    <mergeCell ref="M26:N26"/>
    <mergeCell ref="O26:P26"/>
    <mergeCell ref="Q26:T26"/>
    <mergeCell ref="A27:B27"/>
    <mergeCell ref="D27:E27"/>
    <mergeCell ref="M27:N27"/>
    <mergeCell ref="O27:P27"/>
    <mergeCell ref="Q27:T27"/>
    <mergeCell ref="A24:B24"/>
    <mergeCell ref="D24:E24"/>
    <mergeCell ref="M24:N24"/>
    <mergeCell ref="O24:P24"/>
    <mergeCell ref="Q24:T24"/>
    <mergeCell ref="A25:B25"/>
    <mergeCell ref="D25:E25"/>
    <mergeCell ref="M25:N25"/>
    <mergeCell ref="O25:P25"/>
    <mergeCell ref="Q25:T25"/>
    <mergeCell ref="A22:B22"/>
    <mergeCell ref="D22:E22"/>
    <mergeCell ref="M22:N22"/>
    <mergeCell ref="O22:P22"/>
    <mergeCell ref="Q22:T22"/>
    <mergeCell ref="A23:B23"/>
    <mergeCell ref="D23:E23"/>
    <mergeCell ref="M23:N23"/>
    <mergeCell ref="O23:P23"/>
    <mergeCell ref="Q23:T23"/>
    <mergeCell ref="Q19:T20"/>
    <mergeCell ref="A21:B21"/>
    <mergeCell ref="D21:E21"/>
    <mergeCell ref="M21:N21"/>
    <mergeCell ref="O21:P21"/>
    <mergeCell ref="Q21:T21"/>
    <mergeCell ref="M15:O16"/>
    <mergeCell ref="A19:B20"/>
    <mergeCell ref="C19:C20"/>
    <mergeCell ref="D19:E20"/>
    <mergeCell ref="F19:L19"/>
    <mergeCell ref="M19:N20"/>
    <mergeCell ref="O19:P20"/>
    <mergeCell ref="A12:B13"/>
    <mergeCell ref="I12:K13"/>
    <mergeCell ref="A15:B16"/>
    <mergeCell ref="C15:L16"/>
    <mergeCell ref="A7:B7"/>
    <mergeCell ref="C7:H7"/>
    <mergeCell ref="I7:K7"/>
    <mergeCell ref="L7:T7"/>
    <mergeCell ref="A8:B9"/>
    <mergeCell ref="C8:H9"/>
    <mergeCell ref="I8:K8"/>
    <mergeCell ref="L8:T8"/>
    <mergeCell ref="I9:K9"/>
    <mergeCell ref="L9:T9"/>
    <mergeCell ref="A3:T3"/>
    <mergeCell ref="A5:B5"/>
    <mergeCell ref="C5:H5"/>
    <mergeCell ref="I5:K5"/>
    <mergeCell ref="A6:B6"/>
    <mergeCell ref="C6:H6"/>
    <mergeCell ref="I6:K6"/>
    <mergeCell ref="A10:B11"/>
    <mergeCell ref="I10:K10"/>
    <mergeCell ref="I11:K11"/>
  </mergeCells>
  <phoneticPr fontId="2"/>
  <pageMargins left="0.59055118110236227" right="0.39370078740157483" top="0.39370078740157483" bottom="0.39370078740157483" header="0.31496062992125984" footer="0.11811023622047245"/>
  <pageSetup paperSize="9" scale="90" fitToHeight="0" orientation="portrait" r:id="rId1"/>
  <headerFooter>
    <oddFooter>&amp;R
&amp;P / &amp;N ページ</oddFooter>
  </headerFooter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11</xdr:col>
                    <xdr:colOff>66675</xdr:colOff>
                    <xdr:row>10</xdr:row>
                    <xdr:rowOff>9525</xdr:rowOff>
                  </from>
                  <to>
                    <xdr:col>13</xdr:col>
                    <xdr:colOff>38100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14</xdr:col>
                    <xdr:colOff>28575</xdr:colOff>
                    <xdr:row>10</xdr:row>
                    <xdr:rowOff>9525</xdr:rowOff>
                  </from>
                  <to>
                    <xdr:col>16</xdr:col>
                    <xdr:colOff>142875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16</xdr:col>
                    <xdr:colOff>66675</xdr:colOff>
                    <xdr:row>10</xdr:row>
                    <xdr:rowOff>19050</xdr:rowOff>
                  </from>
                  <to>
                    <xdr:col>18</xdr:col>
                    <xdr:colOff>76200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11</xdr:col>
                    <xdr:colOff>66675</xdr:colOff>
                    <xdr:row>11</xdr:row>
                    <xdr:rowOff>19050</xdr:rowOff>
                  </from>
                  <to>
                    <xdr:col>13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12</xdr:row>
                    <xdr:rowOff>0</xdr:rowOff>
                  </from>
                  <to>
                    <xdr:col>13</xdr:col>
                    <xdr:colOff>38100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9</xdr:row>
                    <xdr:rowOff>9525</xdr:rowOff>
                  </from>
                  <to>
                    <xdr:col>13</xdr:col>
                    <xdr:colOff>38100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14</xdr:col>
                    <xdr:colOff>28575</xdr:colOff>
                    <xdr:row>9</xdr:row>
                    <xdr:rowOff>9525</xdr:rowOff>
                  </from>
                  <to>
                    <xdr:col>16</xdr:col>
                    <xdr:colOff>142875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16</xdr:col>
                    <xdr:colOff>66675</xdr:colOff>
                    <xdr:row>9</xdr:row>
                    <xdr:rowOff>9525</xdr:rowOff>
                  </from>
                  <to>
                    <xdr:col>18</xdr:col>
                    <xdr:colOff>76200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2</xdr:col>
                    <xdr:colOff>66675</xdr:colOff>
                    <xdr:row>48</xdr:row>
                    <xdr:rowOff>0</xdr:rowOff>
                  </from>
                  <to>
                    <xdr:col>6</xdr:col>
                    <xdr:colOff>76200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15</xdr:col>
                    <xdr:colOff>66675</xdr:colOff>
                    <xdr:row>14</xdr:row>
                    <xdr:rowOff>0</xdr:rowOff>
                  </from>
                  <to>
                    <xdr:col>17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15</xdr:col>
                    <xdr:colOff>66675</xdr:colOff>
                    <xdr:row>15</xdr:row>
                    <xdr:rowOff>0</xdr:rowOff>
                  </from>
                  <to>
                    <xdr:col>17</xdr:col>
                    <xdr:colOff>38100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</xdr:col>
                    <xdr:colOff>66675</xdr:colOff>
                    <xdr:row>49</xdr:row>
                    <xdr:rowOff>0</xdr:rowOff>
                  </from>
                  <to>
                    <xdr:col>4</xdr:col>
                    <xdr:colOff>104775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2</xdr:col>
                    <xdr:colOff>381000</xdr:colOff>
                    <xdr:row>50</xdr:row>
                    <xdr:rowOff>0</xdr:rowOff>
                  </from>
                  <to>
                    <xdr:col>7</xdr:col>
                    <xdr:colOff>19050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2</xdr:col>
                    <xdr:colOff>381000</xdr:colOff>
                    <xdr:row>51</xdr:row>
                    <xdr:rowOff>0</xdr:rowOff>
                  </from>
                  <to>
                    <xdr:col>5</xdr:col>
                    <xdr:colOff>200025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2</xdr:col>
                    <xdr:colOff>381000</xdr:colOff>
                    <xdr:row>52</xdr:row>
                    <xdr:rowOff>0</xdr:rowOff>
                  </from>
                  <to>
                    <xdr:col>5</xdr:col>
                    <xdr:colOff>200025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2</xdr:col>
                    <xdr:colOff>381000</xdr:colOff>
                    <xdr:row>53</xdr:row>
                    <xdr:rowOff>0</xdr:rowOff>
                  </from>
                  <to>
                    <xdr:col>7</xdr:col>
                    <xdr:colOff>19050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8</xdr:col>
                    <xdr:colOff>57150</xdr:colOff>
                    <xdr:row>47</xdr:row>
                    <xdr:rowOff>114300</xdr:rowOff>
                  </from>
                  <to>
                    <xdr:col>11</xdr:col>
                    <xdr:colOff>314325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8</xdr:col>
                    <xdr:colOff>57150</xdr:colOff>
                    <xdr:row>48</xdr:row>
                    <xdr:rowOff>200025</xdr:rowOff>
                  </from>
                  <to>
                    <xdr:col>11</xdr:col>
                    <xdr:colOff>190500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8</xdr:col>
                    <xdr:colOff>57150</xdr:colOff>
                    <xdr:row>49</xdr:row>
                    <xdr:rowOff>219075</xdr:rowOff>
                  </from>
                  <to>
                    <xdr:col>11</xdr:col>
                    <xdr:colOff>314325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14</xdr:col>
                    <xdr:colOff>180975</xdr:colOff>
                    <xdr:row>47</xdr:row>
                    <xdr:rowOff>114300</xdr:rowOff>
                  </from>
                  <to>
                    <xdr:col>21</xdr:col>
                    <xdr:colOff>66675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14</xdr:col>
                    <xdr:colOff>180975</xdr:colOff>
                    <xdr:row>48</xdr:row>
                    <xdr:rowOff>209550</xdr:rowOff>
                  </from>
                  <to>
                    <xdr:col>21</xdr:col>
                    <xdr:colOff>66675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14</xdr:col>
                    <xdr:colOff>180975</xdr:colOff>
                    <xdr:row>49</xdr:row>
                    <xdr:rowOff>209550</xdr:rowOff>
                  </from>
                  <to>
                    <xdr:col>21</xdr:col>
                    <xdr:colOff>66675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2</xdr:col>
                    <xdr:colOff>57150</xdr:colOff>
                    <xdr:row>44</xdr:row>
                    <xdr:rowOff>0</xdr:rowOff>
                  </from>
                  <to>
                    <xdr:col>5</xdr:col>
                    <xdr:colOff>152400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6</xdr:col>
                    <xdr:colOff>57150</xdr:colOff>
                    <xdr:row>44</xdr:row>
                    <xdr:rowOff>0</xdr:rowOff>
                  </from>
                  <to>
                    <xdr:col>9</xdr:col>
                    <xdr:colOff>9525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6</xdr:col>
                    <xdr:colOff>66675</xdr:colOff>
                    <xdr:row>61</xdr:row>
                    <xdr:rowOff>276225</xdr:rowOff>
                  </from>
                  <to>
                    <xdr:col>8</xdr:col>
                    <xdr:colOff>104775</xdr:colOff>
                    <xdr:row>62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0</xdr:col>
                    <xdr:colOff>114300</xdr:colOff>
                    <xdr:row>86</xdr:row>
                    <xdr:rowOff>0</xdr:rowOff>
                  </from>
                  <to>
                    <xdr:col>6</xdr:col>
                    <xdr:colOff>142875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6</xdr:col>
                    <xdr:colOff>38100</xdr:colOff>
                    <xdr:row>86</xdr:row>
                    <xdr:rowOff>0</xdr:rowOff>
                  </from>
                  <to>
                    <xdr:col>8</xdr:col>
                    <xdr:colOff>66675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8</xdr:col>
                    <xdr:colOff>285750</xdr:colOff>
                    <xdr:row>86</xdr:row>
                    <xdr:rowOff>0</xdr:rowOff>
                  </from>
                  <to>
                    <xdr:col>18</xdr:col>
                    <xdr:colOff>266700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6</xdr:col>
                    <xdr:colOff>76200</xdr:colOff>
                    <xdr:row>61</xdr:row>
                    <xdr:rowOff>9525</xdr:rowOff>
                  </from>
                  <to>
                    <xdr:col>8</xdr:col>
                    <xdr:colOff>114300</xdr:colOff>
                    <xdr:row>61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7</xdr:col>
                    <xdr:colOff>342900</xdr:colOff>
                    <xdr:row>61</xdr:row>
                    <xdr:rowOff>9525</xdr:rowOff>
                  </from>
                  <to>
                    <xdr:col>10</xdr:col>
                    <xdr:colOff>28575</xdr:colOff>
                    <xdr:row>61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8</xdr:col>
                    <xdr:colOff>57150</xdr:colOff>
                    <xdr:row>52</xdr:row>
                    <xdr:rowOff>0</xdr:rowOff>
                  </from>
                  <to>
                    <xdr:col>13</xdr:col>
                    <xdr:colOff>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2</xdr:col>
                    <xdr:colOff>76200</xdr:colOff>
                    <xdr:row>56</xdr:row>
                    <xdr:rowOff>19050</xdr:rowOff>
                  </from>
                  <to>
                    <xdr:col>8</xdr:col>
                    <xdr:colOff>142875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2</xdr:col>
                    <xdr:colOff>76200</xdr:colOff>
                    <xdr:row>54</xdr:row>
                    <xdr:rowOff>9525</xdr:rowOff>
                  </from>
                  <to>
                    <xdr:col>3</xdr:col>
                    <xdr:colOff>238125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2</xdr:col>
                    <xdr:colOff>76200</xdr:colOff>
                    <xdr:row>55</xdr:row>
                    <xdr:rowOff>9525</xdr:rowOff>
                  </from>
                  <to>
                    <xdr:col>6</xdr:col>
                    <xdr:colOff>104775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0</xdr:col>
                    <xdr:colOff>104775</xdr:colOff>
                    <xdr:row>59</xdr:row>
                    <xdr:rowOff>57150</xdr:rowOff>
                  </from>
                  <to>
                    <xdr:col>8</xdr:col>
                    <xdr:colOff>209550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7</xdr:col>
                    <xdr:colOff>342900</xdr:colOff>
                    <xdr:row>59</xdr:row>
                    <xdr:rowOff>57150</xdr:rowOff>
                  </from>
                  <to>
                    <xdr:col>17</xdr:col>
                    <xdr:colOff>152400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 sizeWithCells="1">
                  <from>
                    <xdr:col>8</xdr:col>
                    <xdr:colOff>66675</xdr:colOff>
                    <xdr:row>53</xdr:row>
                    <xdr:rowOff>171450</xdr:rowOff>
                  </from>
                  <to>
                    <xdr:col>14</xdr:col>
                    <xdr:colOff>228600</xdr:colOff>
                    <xdr:row>55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5E2CB-F330-443B-861E-EA96DD8A3FCE}">
  <sheetPr>
    <pageSetUpPr fitToPage="1"/>
  </sheetPr>
  <dimension ref="A1:T91"/>
  <sheetViews>
    <sheetView view="pageBreakPreview" topLeftCell="A53" zoomScale="95" zoomScaleNormal="100" zoomScaleSheetLayoutView="95" workbookViewId="0">
      <selection activeCell="C36" sqref="C36:L40"/>
    </sheetView>
  </sheetViews>
  <sheetFormatPr defaultColWidth="9" defaultRowHeight="11.25" x14ac:dyDescent="0.4"/>
  <cols>
    <col min="1" max="1" width="12.625" style="2" customWidth="1"/>
    <col min="2" max="2" width="2.625" style="2" customWidth="1"/>
    <col min="3" max="3" width="5.625" style="2" customWidth="1"/>
    <col min="4" max="4" width="3.625" style="2" customWidth="1"/>
    <col min="5" max="5" width="2.625" style="2" customWidth="1"/>
    <col min="6" max="12" width="4.625" style="2" customWidth="1"/>
    <col min="13" max="13" width="5.375" style="2" customWidth="1"/>
    <col min="14" max="15" width="3.125" style="2" customWidth="1"/>
    <col min="16" max="16" width="5" style="2" customWidth="1"/>
    <col min="17" max="17" width="5.125" style="2" customWidth="1"/>
    <col min="18" max="18" width="4.25" style="2" customWidth="1"/>
    <col min="19" max="19" width="4.625" style="2" customWidth="1"/>
    <col min="20" max="20" width="4.5" style="2" customWidth="1"/>
    <col min="21" max="21" width="1.625" style="2" customWidth="1"/>
    <col min="22" max="22" width="5.625" style="2" customWidth="1"/>
    <col min="23" max="23" width="6.5" style="2" customWidth="1"/>
    <col min="24" max="24" width="5.625" style="2" customWidth="1"/>
    <col min="25" max="16384" width="9" style="2"/>
  </cols>
  <sheetData>
    <row r="1" spans="1:20" s="1" customFormat="1" ht="19.5" customHeight="1" x14ac:dyDescent="0.4">
      <c r="A1" s="32" t="s">
        <v>54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s="1" customFormat="1" ht="10.5" customHeight="1" x14ac:dyDescent="0.4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ht="20.100000000000001" customHeight="1" x14ac:dyDescent="0.4">
      <c r="A3" s="244" t="s">
        <v>0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</row>
    <row r="4" spans="1:20" s="1" customFormat="1" ht="9" customHeight="1" x14ac:dyDescent="0.4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ht="22.5" customHeight="1" x14ac:dyDescent="0.4">
      <c r="A5" s="245" t="s">
        <v>1</v>
      </c>
      <c r="B5" s="245"/>
      <c r="C5" s="246"/>
      <c r="D5" s="247"/>
      <c r="E5" s="247"/>
      <c r="F5" s="247"/>
      <c r="G5" s="247"/>
      <c r="H5" s="248"/>
      <c r="I5" s="249" t="s">
        <v>2</v>
      </c>
      <c r="J5" s="250"/>
      <c r="K5" s="251"/>
      <c r="L5" s="33" t="s">
        <v>3</v>
      </c>
      <c r="M5" s="34"/>
      <c r="N5" s="34" t="s">
        <v>4</v>
      </c>
      <c r="O5" s="35"/>
      <c r="P5" s="36" t="s">
        <v>5</v>
      </c>
      <c r="Q5" s="35"/>
      <c r="R5" s="34" t="s">
        <v>6</v>
      </c>
      <c r="S5" s="35"/>
      <c r="T5" s="37"/>
    </row>
    <row r="6" spans="1:20" ht="22.5" customHeight="1" x14ac:dyDescent="0.4">
      <c r="A6" s="252" t="s">
        <v>7</v>
      </c>
      <c r="B6" s="253"/>
      <c r="C6" s="254"/>
      <c r="D6" s="255"/>
      <c r="E6" s="255"/>
      <c r="F6" s="255"/>
      <c r="G6" s="255"/>
      <c r="H6" s="255"/>
      <c r="I6" s="256" t="s">
        <v>8</v>
      </c>
      <c r="J6" s="257"/>
      <c r="K6" s="258"/>
      <c r="L6" s="38" t="s">
        <v>3</v>
      </c>
      <c r="M6" s="39"/>
      <c r="N6" s="39" t="s">
        <v>4</v>
      </c>
      <c r="O6" s="40"/>
      <c r="P6" s="41" t="s">
        <v>5</v>
      </c>
      <c r="Q6" s="40"/>
      <c r="R6" s="39" t="s">
        <v>6</v>
      </c>
      <c r="S6" s="40"/>
      <c r="T6" s="42" t="s">
        <v>9</v>
      </c>
    </row>
    <row r="7" spans="1:20" ht="22.5" customHeight="1" x14ac:dyDescent="0.4">
      <c r="A7" s="224" t="s">
        <v>10</v>
      </c>
      <c r="B7" s="224"/>
      <c r="C7" s="185"/>
      <c r="D7" s="225"/>
      <c r="E7" s="225"/>
      <c r="F7" s="225"/>
      <c r="G7" s="225"/>
      <c r="H7" s="186"/>
      <c r="I7" s="226" t="s">
        <v>11</v>
      </c>
      <c r="J7" s="227"/>
      <c r="K7" s="228"/>
      <c r="L7" s="229"/>
      <c r="M7" s="230"/>
      <c r="N7" s="230"/>
      <c r="O7" s="230"/>
      <c r="P7" s="230"/>
      <c r="Q7" s="230"/>
      <c r="R7" s="230"/>
      <c r="S7" s="230"/>
      <c r="T7" s="231"/>
    </row>
    <row r="8" spans="1:20" ht="22.5" customHeight="1" x14ac:dyDescent="0.4">
      <c r="A8" s="232" t="s">
        <v>12</v>
      </c>
      <c r="B8" s="232"/>
      <c r="C8" s="233"/>
      <c r="D8" s="233"/>
      <c r="E8" s="233"/>
      <c r="F8" s="233"/>
      <c r="G8" s="233"/>
      <c r="H8" s="233"/>
      <c r="I8" s="234" t="s">
        <v>13</v>
      </c>
      <c r="J8" s="235"/>
      <c r="K8" s="236"/>
      <c r="L8" s="237"/>
      <c r="M8" s="238"/>
      <c r="N8" s="238"/>
      <c r="O8" s="238"/>
      <c r="P8" s="238"/>
      <c r="Q8" s="238"/>
      <c r="R8" s="238"/>
      <c r="S8" s="238"/>
      <c r="T8" s="239"/>
    </row>
    <row r="9" spans="1:20" ht="22.5" customHeight="1" x14ac:dyDescent="0.4">
      <c r="A9" s="232"/>
      <c r="B9" s="232"/>
      <c r="C9" s="233"/>
      <c r="D9" s="233"/>
      <c r="E9" s="233"/>
      <c r="F9" s="233"/>
      <c r="G9" s="233"/>
      <c r="H9" s="233"/>
      <c r="I9" s="240" t="s">
        <v>14</v>
      </c>
      <c r="J9" s="241"/>
      <c r="K9" s="242"/>
      <c r="L9" s="183"/>
      <c r="M9" s="243"/>
      <c r="N9" s="243"/>
      <c r="O9" s="243"/>
      <c r="P9" s="243"/>
      <c r="Q9" s="243"/>
      <c r="R9" s="243"/>
      <c r="S9" s="243"/>
      <c r="T9" s="184"/>
    </row>
    <row r="10" spans="1:20" ht="22.5" customHeight="1" x14ac:dyDescent="0.4">
      <c r="A10" s="259" t="s">
        <v>15</v>
      </c>
      <c r="B10" s="260"/>
      <c r="C10" s="44" t="s">
        <v>16</v>
      </c>
      <c r="D10" s="45"/>
      <c r="E10" s="34"/>
      <c r="F10" s="46" t="s">
        <v>17</v>
      </c>
      <c r="G10" s="34"/>
      <c r="H10" s="45" t="s">
        <v>18</v>
      </c>
      <c r="I10" s="261" t="s">
        <v>19</v>
      </c>
      <c r="J10" s="262"/>
      <c r="K10" s="263"/>
      <c r="L10" s="47"/>
      <c r="M10" s="47"/>
      <c r="N10" s="48"/>
      <c r="O10" s="48"/>
      <c r="P10" s="48"/>
      <c r="Q10" s="48"/>
      <c r="R10" s="48"/>
      <c r="S10" s="48"/>
      <c r="T10" s="49"/>
    </row>
    <row r="11" spans="1:20" ht="22.5" customHeight="1" x14ac:dyDescent="0.4">
      <c r="A11" s="226"/>
      <c r="B11" s="228"/>
      <c r="C11" s="50" t="s">
        <v>20</v>
      </c>
      <c r="D11" s="51"/>
      <c r="E11" s="52"/>
      <c r="F11" s="53" t="s">
        <v>17</v>
      </c>
      <c r="G11" s="52"/>
      <c r="H11" s="51" t="s">
        <v>18</v>
      </c>
      <c r="I11" s="144" t="s">
        <v>21</v>
      </c>
      <c r="J11" s="264"/>
      <c r="K11" s="145"/>
      <c r="L11" s="54"/>
      <c r="M11" s="54"/>
      <c r="N11" s="54"/>
      <c r="O11" s="54"/>
      <c r="P11" s="54"/>
      <c r="Q11" s="54"/>
      <c r="R11" s="54"/>
      <c r="S11" s="55"/>
      <c r="T11" s="49"/>
    </row>
    <row r="12" spans="1:20" ht="22.5" customHeight="1" x14ac:dyDescent="0.15">
      <c r="A12" s="214" t="s">
        <v>22</v>
      </c>
      <c r="B12" s="215"/>
      <c r="C12" s="56" t="s">
        <v>23</v>
      </c>
      <c r="D12" s="54"/>
      <c r="E12" s="57"/>
      <c r="F12" s="58" t="s">
        <v>17</v>
      </c>
      <c r="G12" s="59"/>
      <c r="H12" s="60" t="s">
        <v>18</v>
      </c>
      <c r="I12" s="156" t="s">
        <v>24</v>
      </c>
      <c r="J12" s="195"/>
      <c r="K12" s="157"/>
      <c r="L12" s="61"/>
      <c r="M12" s="61"/>
      <c r="N12" s="45"/>
      <c r="O12" s="45"/>
      <c r="P12" s="34"/>
      <c r="Q12" s="45"/>
      <c r="R12" s="45"/>
      <c r="S12" s="45"/>
      <c r="T12" s="37"/>
    </row>
    <row r="13" spans="1:20" ht="22.5" customHeight="1" x14ac:dyDescent="0.4">
      <c r="A13" s="216"/>
      <c r="B13" s="217"/>
      <c r="C13" s="62" t="s">
        <v>56</v>
      </c>
      <c r="D13" s="48"/>
      <c r="E13" s="63"/>
      <c r="F13" s="43"/>
      <c r="G13" s="43"/>
      <c r="H13" s="48" t="s">
        <v>18</v>
      </c>
      <c r="I13" s="158"/>
      <c r="J13" s="196"/>
      <c r="K13" s="159"/>
      <c r="L13" s="63"/>
      <c r="M13" s="63"/>
      <c r="N13" s="48"/>
      <c r="O13" s="64" t="s">
        <v>25</v>
      </c>
      <c r="P13" s="63"/>
      <c r="Q13" s="63"/>
      <c r="R13" s="63"/>
      <c r="S13" s="48"/>
      <c r="T13" s="65" t="s">
        <v>26</v>
      </c>
    </row>
    <row r="14" spans="1:20" ht="9" customHeight="1" thickBot="1" x14ac:dyDescent="0.45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</row>
    <row r="15" spans="1:20" ht="20.100000000000001" customHeight="1" x14ac:dyDescent="0.4">
      <c r="A15" s="218" t="s">
        <v>27</v>
      </c>
      <c r="B15" s="219"/>
      <c r="C15" s="218"/>
      <c r="D15" s="219"/>
      <c r="E15" s="219"/>
      <c r="F15" s="219"/>
      <c r="G15" s="219"/>
      <c r="H15" s="219"/>
      <c r="I15" s="219"/>
      <c r="J15" s="219"/>
      <c r="K15" s="219"/>
      <c r="L15" s="222"/>
      <c r="M15" s="199" t="s">
        <v>28</v>
      </c>
      <c r="N15" s="200"/>
      <c r="O15" s="201"/>
      <c r="P15" s="67"/>
      <c r="Q15" s="67"/>
      <c r="R15" s="67"/>
      <c r="S15" s="67"/>
      <c r="T15" s="68"/>
    </row>
    <row r="16" spans="1:20" ht="21.95" customHeight="1" thickBot="1" x14ac:dyDescent="0.45">
      <c r="A16" s="220"/>
      <c r="B16" s="221"/>
      <c r="C16" s="220"/>
      <c r="D16" s="221"/>
      <c r="E16" s="221"/>
      <c r="F16" s="221"/>
      <c r="G16" s="221"/>
      <c r="H16" s="221"/>
      <c r="I16" s="221"/>
      <c r="J16" s="221"/>
      <c r="K16" s="221"/>
      <c r="L16" s="223"/>
      <c r="M16" s="202"/>
      <c r="N16" s="203"/>
      <c r="O16" s="204"/>
      <c r="P16" s="69"/>
      <c r="Q16" s="70"/>
      <c r="R16" s="70" t="s">
        <v>29</v>
      </c>
      <c r="S16" s="69"/>
      <c r="T16" s="71" t="s">
        <v>52</v>
      </c>
    </row>
    <row r="17" spans="1:20" ht="9" customHeight="1" x14ac:dyDescent="0.4">
      <c r="A17" s="66"/>
      <c r="B17" s="66"/>
      <c r="C17" s="57"/>
      <c r="D17" s="57"/>
      <c r="E17" s="57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1:20" ht="15.75" customHeight="1" x14ac:dyDescent="0.4">
      <c r="A18" s="73" t="s">
        <v>53</v>
      </c>
      <c r="B18" s="63"/>
      <c r="C18" s="57"/>
      <c r="D18" s="57"/>
      <c r="E18" s="57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spans="1:20" ht="25.5" customHeight="1" x14ac:dyDescent="0.4">
      <c r="A19" s="205" t="s">
        <v>30</v>
      </c>
      <c r="B19" s="206"/>
      <c r="C19" s="207" t="s">
        <v>31</v>
      </c>
      <c r="D19" s="209" t="s">
        <v>32</v>
      </c>
      <c r="E19" s="210"/>
      <c r="F19" s="141" t="s">
        <v>57</v>
      </c>
      <c r="G19" s="142"/>
      <c r="H19" s="142"/>
      <c r="I19" s="142"/>
      <c r="J19" s="142"/>
      <c r="K19" s="142"/>
      <c r="L19" s="143"/>
      <c r="M19" s="304" t="s">
        <v>33</v>
      </c>
      <c r="N19" s="304"/>
      <c r="O19" s="304" t="s">
        <v>58</v>
      </c>
      <c r="P19" s="304"/>
      <c r="Q19" s="156" t="s">
        <v>34</v>
      </c>
      <c r="R19" s="195"/>
      <c r="S19" s="195"/>
      <c r="T19" s="157"/>
    </row>
    <row r="20" spans="1:20" ht="20.100000000000001" customHeight="1" x14ac:dyDescent="0.4">
      <c r="A20" s="146"/>
      <c r="B20" s="148"/>
      <c r="C20" s="208"/>
      <c r="D20" s="211"/>
      <c r="E20" s="212"/>
      <c r="F20" s="74" t="s">
        <v>55</v>
      </c>
      <c r="G20" s="75" t="s">
        <v>55</v>
      </c>
      <c r="H20" s="75" t="s">
        <v>55</v>
      </c>
      <c r="I20" s="75" t="s">
        <v>55</v>
      </c>
      <c r="J20" s="75" t="s">
        <v>55</v>
      </c>
      <c r="K20" s="75" t="s">
        <v>55</v>
      </c>
      <c r="L20" s="76" t="s">
        <v>55</v>
      </c>
      <c r="M20" s="304"/>
      <c r="N20" s="304"/>
      <c r="O20" s="304"/>
      <c r="P20" s="304"/>
      <c r="Q20" s="158"/>
      <c r="R20" s="196"/>
      <c r="S20" s="196"/>
      <c r="T20" s="159"/>
    </row>
    <row r="21" spans="1:20" ht="18.95" customHeight="1" x14ac:dyDescent="0.4">
      <c r="A21" s="197"/>
      <c r="B21" s="198"/>
      <c r="C21" s="77"/>
      <c r="D21" s="136"/>
      <c r="E21" s="137"/>
      <c r="F21" s="78"/>
      <c r="G21" s="79"/>
      <c r="H21" s="79"/>
      <c r="I21" s="79"/>
      <c r="J21" s="79"/>
      <c r="K21" s="79"/>
      <c r="L21" s="80"/>
      <c r="M21" s="172"/>
      <c r="N21" s="172"/>
      <c r="O21" s="303"/>
      <c r="P21" s="303"/>
      <c r="Q21" s="146"/>
      <c r="R21" s="147"/>
      <c r="S21" s="147"/>
      <c r="T21" s="148"/>
    </row>
    <row r="22" spans="1:20" ht="18.95" customHeight="1" x14ac:dyDescent="0.4">
      <c r="A22" s="134"/>
      <c r="B22" s="135"/>
      <c r="C22" s="81"/>
      <c r="D22" s="134"/>
      <c r="E22" s="135"/>
      <c r="F22" s="82"/>
      <c r="G22" s="83"/>
      <c r="H22" s="83"/>
      <c r="I22" s="83"/>
      <c r="J22" s="83"/>
      <c r="K22" s="83"/>
      <c r="L22" s="84"/>
      <c r="M22" s="172"/>
      <c r="N22" s="172"/>
      <c r="O22" s="303"/>
      <c r="P22" s="303"/>
      <c r="Q22" s="141"/>
      <c r="R22" s="142"/>
      <c r="S22" s="142"/>
      <c r="T22" s="143"/>
    </row>
    <row r="23" spans="1:20" ht="18.95" customHeight="1" x14ac:dyDescent="0.4">
      <c r="A23" s="134"/>
      <c r="B23" s="135"/>
      <c r="C23" s="81"/>
      <c r="D23" s="134"/>
      <c r="E23" s="135"/>
      <c r="F23" s="82"/>
      <c r="G23" s="83"/>
      <c r="H23" s="83"/>
      <c r="I23" s="83"/>
      <c r="J23" s="83"/>
      <c r="K23" s="83"/>
      <c r="L23" s="84"/>
      <c r="M23" s="172"/>
      <c r="N23" s="172"/>
      <c r="O23" s="303"/>
      <c r="P23" s="303"/>
      <c r="Q23" s="141"/>
      <c r="R23" s="142"/>
      <c r="S23" s="142"/>
      <c r="T23" s="143"/>
    </row>
    <row r="24" spans="1:20" ht="18.95" customHeight="1" x14ac:dyDescent="0.4">
      <c r="A24" s="134"/>
      <c r="B24" s="135"/>
      <c r="C24" s="77"/>
      <c r="D24" s="136"/>
      <c r="E24" s="137"/>
      <c r="F24" s="78"/>
      <c r="G24" s="79"/>
      <c r="H24" s="79"/>
      <c r="I24" s="79"/>
      <c r="J24" s="79"/>
      <c r="K24" s="79"/>
      <c r="L24" s="80"/>
      <c r="M24" s="141"/>
      <c r="N24" s="143"/>
      <c r="O24" s="303"/>
      <c r="P24" s="303"/>
      <c r="Q24" s="146"/>
      <c r="R24" s="147"/>
      <c r="S24" s="147"/>
      <c r="T24" s="148"/>
    </row>
    <row r="25" spans="1:20" ht="18.95" customHeight="1" x14ac:dyDescent="0.4">
      <c r="A25" s="134"/>
      <c r="B25" s="135"/>
      <c r="C25" s="81"/>
      <c r="D25" s="144"/>
      <c r="E25" s="145"/>
      <c r="F25" s="82"/>
      <c r="G25" s="83"/>
      <c r="H25" s="83"/>
      <c r="I25" s="83"/>
      <c r="J25" s="83"/>
      <c r="K25" s="83"/>
      <c r="L25" s="84"/>
      <c r="M25" s="141"/>
      <c r="N25" s="143"/>
      <c r="O25" s="303"/>
      <c r="P25" s="303"/>
      <c r="Q25" s="141"/>
      <c r="R25" s="142"/>
      <c r="S25" s="142"/>
      <c r="T25" s="143"/>
    </row>
    <row r="26" spans="1:20" ht="18.95" customHeight="1" x14ac:dyDescent="0.4">
      <c r="A26" s="134"/>
      <c r="B26" s="135"/>
      <c r="C26" s="81"/>
      <c r="D26" s="144"/>
      <c r="E26" s="145"/>
      <c r="F26" s="82"/>
      <c r="G26" s="83"/>
      <c r="H26" s="83"/>
      <c r="I26" s="83"/>
      <c r="J26" s="83"/>
      <c r="K26" s="83"/>
      <c r="L26" s="84"/>
      <c r="M26" s="141"/>
      <c r="N26" s="143"/>
      <c r="O26" s="303"/>
      <c r="P26" s="303"/>
      <c r="Q26" s="141"/>
      <c r="R26" s="142"/>
      <c r="S26" s="142"/>
      <c r="T26" s="143"/>
    </row>
    <row r="27" spans="1:20" ht="18.95" customHeight="1" x14ac:dyDescent="0.4">
      <c r="A27" s="134"/>
      <c r="B27" s="135"/>
      <c r="C27" s="81"/>
      <c r="D27" s="144"/>
      <c r="E27" s="145"/>
      <c r="F27" s="82"/>
      <c r="G27" s="83"/>
      <c r="H27" s="83"/>
      <c r="I27" s="83"/>
      <c r="J27" s="83"/>
      <c r="K27" s="83"/>
      <c r="L27" s="84"/>
      <c r="M27" s="141"/>
      <c r="N27" s="143"/>
      <c r="O27" s="303"/>
      <c r="P27" s="303"/>
      <c r="Q27" s="141"/>
      <c r="R27" s="142"/>
      <c r="S27" s="142"/>
      <c r="T27" s="143"/>
    </row>
    <row r="28" spans="1:20" ht="18.95" customHeight="1" x14ac:dyDescent="0.4">
      <c r="A28" s="134"/>
      <c r="B28" s="135"/>
      <c r="C28" s="77"/>
      <c r="D28" s="136"/>
      <c r="E28" s="137"/>
      <c r="F28" s="78"/>
      <c r="G28" s="79"/>
      <c r="H28" s="79"/>
      <c r="I28" s="79"/>
      <c r="J28" s="79"/>
      <c r="K28" s="79"/>
      <c r="L28" s="80"/>
      <c r="M28" s="141"/>
      <c r="N28" s="143"/>
      <c r="O28" s="303"/>
      <c r="P28" s="303"/>
      <c r="Q28" s="146"/>
      <c r="R28" s="147"/>
      <c r="S28" s="147"/>
      <c r="T28" s="148"/>
    </row>
    <row r="29" spans="1:20" ht="18.95" customHeight="1" x14ac:dyDescent="0.4">
      <c r="A29" s="134"/>
      <c r="B29" s="135"/>
      <c r="C29" s="81"/>
      <c r="D29" s="136"/>
      <c r="E29" s="137"/>
      <c r="F29" s="82"/>
      <c r="G29" s="83"/>
      <c r="H29" s="83"/>
      <c r="I29" s="83"/>
      <c r="J29" s="83"/>
      <c r="K29" s="83"/>
      <c r="L29" s="84"/>
      <c r="M29" s="141"/>
      <c r="N29" s="143"/>
      <c r="O29" s="303"/>
      <c r="P29" s="303"/>
      <c r="Q29" s="141"/>
      <c r="R29" s="142"/>
      <c r="S29" s="142"/>
      <c r="T29" s="143"/>
    </row>
    <row r="30" spans="1:20" ht="18.95" customHeight="1" x14ac:dyDescent="0.4">
      <c r="A30" s="134"/>
      <c r="B30" s="135"/>
      <c r="C30" s="81"/>
      <c r="D30" s="144"/>
      <c r="E30" s="145"/>
      <c r="F30" s="82"/>
      <c r="G30" s="83"/>
      <c r="H30" s="83"/>
      <c r="I30" s="83"/>
      <c r="J30" s="83"/>
      <c r="K30" s="83"/>
      <c r="L30" s="84"/>
      <c r="M30" s="141"/>
      <c r="N30" s="143"/>
      <c r="O30" s="303"/>
      <c r="P30" s="303"/>
      <c r="Q30" s="141"/>
      <c r="R30" s="142"/>
      <c r="S30" s="142"/>
      <c r="T30" s="143"/>
    </row>
    <row r="31" spans="1:20" ht="18.95" customHeight="1" x14ac:dyDescent="0.4">
      <c r="A31" s="134"/>
      <c r="B31" s="135"/>
      <c r="C31" s="81"/>
      <c r="D31" s="144"/>
      <c r="E31" s="145"/>
      <c r="F31" s="82"/>
      <c r="G31" s="83"/>
      <c r="H31" s="83"/>
      <c r="I31" s="83"/>
      <c r="J31" s="83"/>
      <c r="K31" s="83"/>
      <c r="L31" s="84"/>
      <c r="M31" s="141"/>
      <c r="N31" s="143"/>
      <c r="O31" s="303"/>
      <c r="P31" s="303"/>
      <c r="Q31" s="141"/>
      <c r="R31" s="142"/>
      <c r="S31" s="142"/>
      <c r="T31" s="143"/>
    </row>
    <row r="32" spans="1:20" ht="18.95" customHeight="1" x14ac:dyDescent="0.4">
      <c r="A32" s="134"/>
      <c r="B32" s="135"/>
      <c r="C32" s="77"/>
      <c r="D32" s="136"/>
      <c r="E32" s="137"/>
      <c r="F32" s="78"/>
      <c r="G32" s="79"/>
      <c r="H32" s="79"/>
      <c r="I32" s="79"/>
      <c r="J32" s="79"/>
      <c r="K32" s="79"/>
      <c r="L32" s="80"/>
      <c r="M32" s="141"/>
      <c r="N32" s="143"/>
      <c r="O32" s="303"/>
      <c r="P32" s="303"/>
      <c r="Q32" s="146"/>
      <c r="R32" s="147"/>
      <c r="S32" s="147"/>
      <c r="T32" s="148"/>
    </row>
    <row r="33" spans="1:20" ht="18.95" customHeight="1" x14ac:dyDescent="0.4">
      <c r="A33" s="134"/>
      <c r="B33" s="135"/>
      <c r="C33" s="81"/>
      <c r="D33" s="136"/>
      <c r="E33" s="137"/>
      <c r="F33" s="82"/>
      <c r="G33" s="83"/>
      <c r="H33" s="83"/>
      <c r="I33" s="83"/>
      <c r="J33" s="83"/>
      <c r="K33" s="83"/>
      <c r="L33" s="84"/>
      <c r="M33" s="141"/>
      <c r="N33" s="143"/>
      <c r="O33" s="303"/>
      <c r="P33" s="303"/>
      <c r="Q33" s="141"/>
      <c r="R33" s="142"/>
      <c r="S33" s="142"/>
      <c r="T33" s="143"/>
    </row>
    <row r="34" spans="1:20" ht="18.95" customHeight="1" x14ac:dyDescent="0.4">
      <c r="A34" s="134"/>
      <c r="B34" s="135"/>
      <c r="C34" s="81"/>
      <c r="D34" s="144"/>
      <c r="E34" s="145"/>
      <c r="F34" s="82"/>
      <c r="G34" s="83"/>
      <c r="H34" s="83"/>
      <c r="I34" s="83"/>
      <c r="J34" s="83"/>
      <c r="K34" s="83"/>
      <c r="L34" s="84"/>
      <c r="M34" s="141"/>
      <c r="N34" s="143"/>
      <c r="O34" s="303"/>
      <c r="P34" s="303"/>
      <c r="Q34" s="141"/>
      <c r="R34" s="142"/>
      <c r="S34" s="142"/>
      <c r="T34" s="143"/>
    </row>
    <row r="35" spans="1:20" ht="18.95" customHeight="1" thickBot="1" x14ac:dyDescent="0.45">
      <c r="A35" s="134"/>
      <c r="B35" s="135"/>
      <c r="C35" s="81"/>
      <c r="D35" s="134"/>
      <c r="E35" s="135"/>
      <c r="F35" s="82"/>
      <c r="G35" s="83"/>
      <c r="H35" s="83"/>
      <c r="I35" s="83"/>
      <c r="J35" s="83"/>
      <c r="K35" s="83"/>
      <c r="L35" s="84"/>
      <c r="M35" s="305"/>
      <c r="N35" s="305"/>
      <c r="O35" s="303"/>
      <c r="P35" s="303"/>
      <c r="Q35" s="141"/>
      <c r="R35" s="142"/>
      <c r="S35" s="142"/>
      <c r="T35" s="143"/>
    </row>
    <row r="36" spans="1:20" ht="18.95" customHeight="1" thickTop="1" x14ac:dyDescent="0.4">
      <c r="A36" s="190" t="s">
        <v>35</v>
      </c>
      <c r="B36" s="191"/>
      <c r="C36" s="85"/>
      <c r="D36" s="306"/>
      <c r="E36" s="307"/>
      <c r="F36" s="86"/>
      <c r="G36" s="87"/>
      <c r="H36" s="87"/>
      <c r="I36" s="87"/>
      <c r="J36" s="87"/>
      <c r="K36" s="87"/>
      <c r="L36" s="88"/>
      <c r="M36" s="308"/>
      <c r="N36" s="308"/>
      <c r="O36" s="309"/>
      <c r="P36" s="309"/>
      <c r="Q36" s="180"/>
      <c r="R36" s="181"/>
      <c r="S36" s="181"/>
      <c r="T36" s="182"/>
    </row>
    <row r="37" spans="1:20" ht="18.95" customHeight="1" x14ac:dyDescent="0.4">
      <c r="A37" s="183" t="s">
        <v>36</v>
      </c>
      <c r="B37" s="184"/>
      <c r="C37" s="89"/>
      <c r="D37" s="185"/>
      <c r="E37" s="186"/>
      <c r="F37" s="90"/>
      <c r="G37" s="91"/>
      <c r="H37" s="91"/>
      <c r="I37" s="91"/>
      <c r="J37" s="91"/>
      <c r="K37" s="91"/>
      <c r="L37" s="92"/>
      <c r="M37" s="172"/>
      <c r="N37" s="172"/>
      <c r="O37" s="303"/>
      <c r="P37" s="303"/>
      <c r="Q37" s="141"/>
      <c r="R37" s="142"/>
      <c r="S37" s="142"/>
      <c r="T37" s="143"/>
    </row>
    <row r="38" spans="1:20" ht="20.100000000000001" customHeight="1" x14ac:dyDescent="0.4">
      <c r="A38" s="189" t="s">
        <v>37</v>
      </c>
      <c r="B38" s="189"/>
      <c r="C38" s="93"/>
      <c r="D38" s="134"/>
      <c r="E38" s="135"/>
      <c r="F38" s="94"/>
      <c r="G38" s="95"/>
      <c r="H38" s="95"/>
      <c r="I38" s="95"/>
      <c r="J38" s="95"/>
      <c r="K38" s="95"/>
      <c r="L38" s="96"/>
      <c r="M38" s="172"/>
      <c r="N38" s="172"/>
      <c r="O38" s="303"/>
      <c r="P38" s="303"/>
      <c r="Q38" s="141"/>
      <c r="R38" s="142"/>
      <c r="S38" s="142"/>
      <c r="T38" s="143"/>
    </row>
    <row r="39" spans="1:20" ht="20.100000000000001" customHeight="1" thickBot="1" x14ac:dyDescent="0.45">
      <c r="A39" s="172" t="s">
        <v>38</v>
      </c>
      <c r="B39" s="172"/>
      <c r="C39" s="93"/>
      <c r="D39" s="134"/>
      <c r="E39" s="135"/>
      <c r="F39" s="90"/>
      <c r="G39" s="91"/>
      <c r="H39" s="91"/>
      <c r="I39" s="91"/>
      <c r="J39" s="91"/>
      <c r="K39" s="91"/>
      <c r="L39" s="92"/>
      <c r="M39" s="305"/>
      <c r="N39" s="305"/>
      <c r="O39" s="310"/>
      <c r="P39" s="310"/>
      <c r="Q39" s="141"/>
      <c r="R39" s="142"/>
      <c r="S39" s="142"/>
      <c r="T39" s="143"/>
    </row>
    <row r="40" spans="1:20" ht="20.100000000000001" customHeight="1" thickTop="1" x14ac:dyDescent="0.4">
      <c r="A40" s="175" t="s">
        <v>39</v>
      </c>
      <c r="B40" s="175"/>
      <c r="C40" s="98"/>
      <c r="D40" s="311"/>
      <c r="E40" s="312"/>
      <c r="F40" s="97"/>
      <c r="G40" s="97"/>
      <c r="H40" s="97"/>
      <c r="I40" s="97"/>
      <c r="J40" s="97"/>
      <c r="K40" s="97"/>
      <c r="L40" s="97"/>
      <c r="M40" s="175"/>
      <c r="N40" s="175"/>
      <c r="O40" s="309"/>
      <c r="P40" s="309"/>
      <c r="Q40" s="180"/>
      <c r="R40" s="181"/>
      <c r="S40" s="181"/>
      <c r="T40" s="182"/>
    </row>
    <row r="41" spans="1:20" ht="20.100000000000001" customHeight="1" x14ac:dyDescent="0.4">
      <c r="A41" s="34"/>
      <c r="B41" s="57"/>
      <c r="C41" s="99"/>
      <c r="D41" s="100"/>
      <c r="E41" s="100"/>
      <c r="F41" s="99"/>
      <c r="G41" s="54"/>
      <c r="H41" s="54"/>
      <c r="I41" s="54"/>
      <c r="J41" s="132"/>
      <c r="K41" s="132"/>
      <c r="L41" s="132"/>
      <c r="M41" s="132"/>
      <c r="N41" s="132"/>
      <c r="O41" s="132"/>
      <c r="P41" s="132"/>
      <c r="Q41" s="133"/>
      <c r="R41" s="133"/>
      <c r="S41" s="133"/>
      <c r="T41" s="101"/>
    </row>
    <row r="42" spans="1:20" ht="9.75" customHeight="1" x14ac:dyDescent="0.4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</row>
    <row r="43" spans="1:20" ht="20.100000000000001" customHeight="1" x14ac:dyDescent="0.4">
      <c r="A43" s="156" t="s">
        <v>40</v>
      </c>
      <c r="B43" s="157"/>
      <c r="C43" s="102" t="s">
        <v>41</v>
      </c>
      <c r="D43" s="160"/>
      <c r="E43" s="160"/>
      <c r="F43" s="160"/>
      <c r="G43" s="160"/>
      <c r="H43" s="45" t="s">
        <v>42</v>
      </c>
      <c r="I43" s="45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3"/>
    </row>
    <row r="44" spans="1:20" ht="20.100000000000001" customHeight="1" x14ac:dyDescent="0.4">
      <c r="A44" s="158"/>
      <c r="B44" s="159"/>
      <c r="C44" s="103"/>
      <c r="D44" s="161"/>
      <c r="E44" s="161"/>
      <c r="F44" s="161"/>
      <c r="G44" s="161"/>
      <c r="H44" s="48"/>
      <c r="I44" s="48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5"/>
    </row>
    <row r="45" spans="1:20" ht="20.100000000000001" customHeight="1" x14ac:dyDescent="0.4">
      <c r="A45" s="141" t="s">
        <v>43</v>
      </c>
      <c r="B45" s="143"/>
      <c r="C45" s="38"/>
      <c r="D45" s="55"/>
      <c r="E45" s="55"/>
      <c r="F45" s="39"/>
      <c r="G45" s="55"/>
      <c r="H45" s="55"/>
      <c r="I45" s="55"/>
      <c r="J45" s="55"/>
      <c r="K45" s="55" t="s">
        <v>29</v>
      </c>
      <c r="L45" s="142"/>
      <c r="M45" s="142"/>
      <c r="N45" s="142"/>
      <c r="O45" s="142"/>
      <c r="P45" s="142"/>
      <c r="Q45" s="142"/>
      <c r="R45" s="142"/>
      <c r="S45" s="142"/>
      <c r="T45" s="49" t="s">
        <v>26</v>
      </c>
    </row>
    <row r="46" spans="1:20" ht="18" hidden="1" customHeight="1" x14ac:dyDescent="0.4">
      <c r="A46" s="166" t="s">
        <v>44</v>
      </c>
      <c r="B46" s="167"/>
      <c r="C46" s="104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105"/>
    </row>
    <row r="47" spans="1:20" ht="18.75" customHeight="1" x14ac:dyDescent="0.4">
      <c r="A47" s="168"/>
      <c r="B47" s="169"/>
      <c r="C47" s="106" t="s">
        <v>45</v>
      </c>
      <c r="D47" s="48"/>
      <c r="E47" s="48"/>
      <c r="F47" s="48"/>
      <c r="G47" s="63" t="s">
        <v>5</v>
      </c>
      <c r="H47" s="63"/>
      <c r="I47" s="63" t="s">
        <v>6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107"/>
    </row>
    <row r="48" spans="1:20" ht="10.5" customHeight="1" x14ac:dyDescent="0.4">
      <c r="A48" s="168"/>
      <c r="B48" s="169"/>
      <c r="C48" s="108"/>
      <c r="D48" s="54"/>
      <c r="E48" s="54"/>
      <c r="F48" s="57"/>
      <c r="G48" s="57"/>
      <c r="H48" s="57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109"/>
    </row>
    <row r="49" spans="1:20" ht="18" customHeight="1" x14ac:dyDescent="0.4">
      <c r="A49" s="168"/>
      <c r="B49" s="169"/>
      <c r="C49" s="108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109"/>
    </row>
    <row r="50" spans="1:20" ht="18" customHeight="1" x14ac:dyDescent="0.4">
      <c r="A50" s="168"/>
      <c r="B50" s="169"/>
      <c r="C50" s="108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109"/>
    </row>
    <row r="51" spans="1:20" ht="18" customHeight="1" x14ac:dyDescent="0.4">
      <c r="A51" s="168"/>
      <c r="B51" s="169"/>
      <c r="C51" s="108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109"/>
    </row>
    <row r="52" spans="1:20" ht="18" customHeight="1" x14ac:dyDescent="0.4">
      <c r="A52" s="168"/>
      <c r="B52" s="169"/>
      <c r="C52" s="108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109"/>
    </row>
    <row r="53" spans="1:20" ht="18" customHeight="1" x14ac:dyDescent="0.4">
      <c r="A53" s="168"/>
      <c r="B53" s="169"/>
      <c r="C53" s="108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109"/>
    </row>
    <row r="54" spans="1:20" ht="18" customHeight="1" x14ac:dyDescent="0.4">
      <c r="A54" s="168"/>
      <c r="B54" s="169"/>
      <c r="C54" s="108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110"/>
      <c r="R54" s="110"/>
      <c r="S54" s="110"/>
      <c r="T54" s="109"/>
    </row>
    <row r="55" spans="1:20" ht="18" customHeight="1" x14ac:dyDescent="0.4">
      <c r="A55" s="168"/>
      <c r="B55" s="169"/>
      <c r="C55" s="108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110"/>
      <c r="R55" s="110"/>
      <c r="S55" s="110"/>
      <c r="T55" s="109"/>
    </row>
    <row r="56" spans="1:20" ht="18" customHeight="1" x14ac:dyDescent="0.4">
      <c r="A56" s="168"/>
      <c r="B56" s="169"/>
      <c r="C56" s="10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110"/>
      <c r="R56" s="110"/>
      <c r="S56" s="110"/>
      <c r="T56" s="109"/>
    </row>
    <row r="57" spans="1:20" ht="18" customHeight="1" x14ac:dyDescent="0.4">
      <c r="A57" s="168"/>
      <c r="B57" s="169"/>
      <c r="C57" s="108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111"/>
      <c r="R57" s="111"/>
      <c r="S57" s="111"/>
      <c r="T57" s="109"/>
    </row>
    <row r="58" spans="1:20" ht="18" customHeight="1" x14ac:dyDescent="0.4">
      <c r="A58" s="168"/>
      <c r="B58" s="169"/>
      <c r="C58" s="108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09"/>
    </row>
    <row r="59" spans="1:20" ht="18" customHeight="1" x14ac:dyDescent="0.4">
      <c r="A59" s="168"/>
      <c r="B59" s="169"/>
      <c r="C59" s="108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09"/>
    </row>
    <row r="60" spans="1:20" ht="6" customHeight="1" x14ac:dyDescent="0.4">
      <c r="A60" s="170"/>
      <c r="B60" s="171"/>
      <c r="C60" s="112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54"/>
      <c r="S60" s="54"/>
      <c r="T60" s="109"/>
    </row>
    <row r="61" spans="1:20" ht="21.75" customHeight="1" x14ac:dyDescent="0.4">
      <c r="A61" s="113"/>
      <c r="B61" s="40"/>
      <c r="C61" s="40"/>
      <c r="D61" s="40"/>
      <c r="E61" s="40"/>
      <c r="F61" s="40"/>
      <c r="G61" s="55"/>
      <c r="H61" s="55"/>
      <c r="I61" s="55"/>
      <c r="J61" s="39"/>
      <c r="K61" s="55"/>
      <c r="L61" s="114"/>
      <c r="M61" s="114"/>
      <c r="N61" s="114"/>
      <c r="O61" s="114"/>
      <c r="P61" s="114"/>
      <c r="Q61" s="114"/>
      <c r="R61" s="114"/>
      <c r="S61" s="114"/>
      <c r="T61" s="42"/>
    </row>
    <row r="62" spans="1:20" ht="21.75" customHeight="1" x14ac:dyDescent="0.4">
      <c r="A62" s="149" t="s">
        <v>46</v>
      </c>
      <c r="B62" s="150"/>
      <c r="C62" s="150"/>
      <c r="D62" s="150"/>
      <c r="E62" s="150"/>
      <c r="F62" s="151"/>
      <c r="G62" s="54"/>
      <c r="H62" s="55"/>
      <c r="I62" s="55"/>
      <c r="J62" s="55"/>
      <c r="K62" s="55" t="s">
        <v>47</v>
      </c>
      <c r="L62" s="150"/>
      <c r="M62" s="150"/>
      <c r="N62" s="150"/>
      <c r="O62" s="150"/>
      <c r="P62" s="150"/>
      <c r="Q62" s="150"/>
      <c r="R62" s="150"/>
      <c r="S62" s="150"/>
      <c r="T62" s="42" t="s">
        <v>26</v>
      </c>
    </row>
    <row r="63" spans="1:20" ht="21.75" customHeight="1" x14ac:dyDescent="0.4">
      <c r="A63" s="152" t="s">
        <v>48</v>
      </c>
      <c r="B63" s="153"/>
      <c r="C63" s="153"/>
      <c r="D63" s="153"/>
      <c r="E63" s="153"/>
      <c r="F63" s="154"/>
      <c r="G63" s="55"/>
      <c r="H63" s="55"/>
      <c r="I63" s="55"/>
      <c r="J63" s="39"/>
      <c r="K63" s="55" t="s">
        <v>47</v>
      </c>
      <c r="L63" s="150"/>
      <c r="M63" s="150"/>
      <c r="N63" s="150"/>
      <c r="O63" s="150"/>
      <c r="P63" s="150"/>
      <c r="Q63" s="150"/>
      <c r="R63" s="150"/>
      <c r="S63" s="150"/>
      <c r="T63" s="42" t="s">
        <v>26</v>
      </c>
    </row>
    <row r="64" spans="1:20" ht="9.75" customHeight="1" x14ac:dyDescent="0.4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</row>
    <row r="65" spans="1:20" ht="9.75" customHeight="1" x14ac:dyDescent="0.4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</row>
    <row r="66" spans="1:20" ht="20.100000000000001" customHeight="1" x14ac:dyDescent="0.4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</row>
    <row r="67" spans="1:20" ht="20.100000000000001" customHeight="1" x14ac:dyDescent="0.4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</row>
    <row r="68" spans="1:20" ht="20.100000000000001" customHeight="1" x14ac:dyDescent="0.4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</row>
    <row r="69" spans="1:20" x14ac:dyDescent="0.4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</row>
    <row r="70" spans="1:20" x14ac:dyDescent="0.4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</row>
    <row r="71" spans="1:20" x14ac:dyDescent="0.4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</row>
    <row r="72" spans="1:20" x14ac:dyDescent="0.4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</row>
    <row r="73" spans="1:20" ht="20.100000000000001" customHeight="1" x14ac:dyDescent="0.4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</row>
    <row r="74" spans="1:20" ht="20.100000000000001" customHeight="1" x14ac:dyDescent="0.4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</row>
    <row r="75" spans="1:20" ht="20.100000000000001" customHeight="1" x14ac:dyDescent="0.4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</row>
    <row r="76" spans="1:20" x14ac:dyDescent="0.4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</row>
    <row r="77" spans="1:20" x14ac:dyDescent="0.4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</row>
    <row r="78" spans="1:20" x14ac:dyDescent="0.4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</row>
    <row r="79" spans="1:20" x14ac:dyDescent="0.4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</row>
    <row r="80" spans="1:20" x14ac:dyDescent="0.4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</row>
    <row r="81" spans="1:20" x14ac:dyDescent="0.4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</row>
    <row r="82" spans="1:20" x14ac:dyDescent="0.4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</row>
    <row r="83" spans="1:20" x14ac:dyDescent="0.4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</row>
    <row r="84" spans="1:20" x14ac:dyDescent="0.4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</row>
    <row r="85" spans="1:20" ht="20.100000000000001" customHeight="1" x14ac:dyDescent="0.4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101"/>
    </row>
    <row r="86" spans="1:20" ht="20.100000000000001" customHeight="1" thickBot="1" x14ac:dyDescent="0.45">
      <c r="A86" s="54" t="s">
        <v>49</v>
      </c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</row>
    <row r="87" spans="1:20" ht="20.100000000000001" customHeight="1" x14ac:dyDescent="0.4">
      <c r="A87" s="115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7"/>
    </row>
    <row r="88" spans="1:20" ht="9" customHeight="1" x14ac:dyDescent="0.4">
      <c r="A88" s="118" t="s">
        <v>50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119"/>
    </row>
    <row r="89" spans="1:20" ht="20.100000000000001" customHeight="1" x14ac:dyDescent="0.4">
      <c r="A89" s="118" t="s">
        <v>51</v>
      </c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119"/>
    </row>
    <row r="90" spans="1:20" ht="20.100000000000001" customHeight="1" thickBot="1" x14ac:dyDescent="0.45">
      <c r="A90" s="120"/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2"/>
    </row>
    <row r="91" spans="1:20" ht="20.100000000000001" customHeight="1" x14ac:dyDescent="0.4"/>
  </sheetData>
  <mergeCells count="143">
    <mergeCell ref="A63:F63"/>
    <mergeCell ref="L63:S63"/>
    <mergeCell ref="A45:B45"/>
    <mergeCell ref="L45:S45"/>
    <mergeCell ref="A46:B60"/>
    <mergeCell ref="D58:S59"/>
    <mergeCell ref="A62:F62"/>
    <mergeCell ref="L62:S62"/>
    <mergeCell ref="A40:B40"/>
    <mergeCell ref="D40:E40"/>
    <mergeCell ref="M40:N40"/>
    <mergeCell ref="O40:P40"/>
    <mergeCell ref="Q40:T40"/>
    <mergeCell ref="A43:B44"/>
    <mergeCell ref="D43:G44"/>
    <mergeCell ref="J43:T44"/>
    <mergeCell ref="A38:B38"/>
    <mergeCell ref="D38:E38"/>
    <mergeCell ref="M38:N38"/>
    <mergeCell ref="O38:P38"/>
    <mergeCell ref="Q38:T38"/>
    <mergeCell ref="A39:B39"/>
    <mergeCell ref="D39:E39"/>
    <mergeCell ref="M39:N39"/>
    <mergeCell ref="O39:P39"/>
    <mergeCell ref="Q39:T39"/>
    <mergeCell ref="A36:B36"/>
    <mergeCell ref="D36:E36"/>
    <mergeCell ref="M36:N36"/>
    <mergeCell ref="O36:P36"/>
    <mergeCell ref="Q36:T36"/>
    <mergeCell ref="A37:B37"/>
    <mergeCell ref="D37:E37"/>
    <mergeCell ref="M37:N37"/>
    <mergeCell ref="O37:P37"/>
    <mergeCell ref="Q37:T37"/>
    <mergeCell ref="A34:B34"/>
    <mergeCell ref="D34:E34"/>
    <mergeCell ref="M34:N34"/>
    <mergeCell ref="O34:P34"/>
    <mergeCell ref="Q34:T34"/>
    <mergeCell ref="A35:B35"/>
    <mergeCell ref="D35:E35"/>
    <mergeCell ref="M35:N35"/>
    <mergeCell ref="O35:P35"/>
    <mergeCell ref="Q35:T35"/>
    <mergeCell ref="A32:B32"/>
    <mergeCell ref="D32:E32"/>
    <mergeCell ref="M32:N32"/>
    <mergeCell ref="O32:P32"/>
    <mergeCell ref="Q32:T32"/>
    <mergeCell ref="A33:B33"/>
    <mergeCell ref="D33:E33"/>
    <mergeCell ref="M33:N33"/>
    <mergeCell ref="O33:P33"/>
    <mergeCell ref="Q33:T33"/>
    <mergeCell ref="A30:B30"/>
    <mergeCell ref="D30:E30"/>
    <mergeCell ref="M30:N30"/>
    <mergeCell ref="O30:P30"/>
    <mergeCell ref="Q30:T30"/>
    <mergeCell ref="A31:B31"/>
    <mergeCell ref="D31:E31"/>
    <mergeCell ref="M31:N31"/>
    <mergeCell ref="O31:P31"/>
    <mergeCell ref="Q31:T31"/>
    <mergeCell ref="A28:B28"/>
    <mergeCell ref="D28:E28"/>
    <mergeCell ref="M28:N28"/>
    <mergeCell ref="O28:P28"/>
    <mergeCell ref="Q28:T28"/>
    <mergeCell ref="A29:B29"/>
    <mergeCell ref="D29:E29"/>
    <mergeCell ref="M29:N29"/>
    <mergeCell ref="O29:P29"/>
    <mergeCell ref="Q29:T29"/>
    <mergeCell ref="A26:B26"/>
    <mergeCell ref="D26:E26"/>
    <mergeCell ref="M26:N26"/>
    <mergeCell ref="O26:P26"/>
    <mergeCell ref="Q26:T26"/>
    <mergeCell ref="A27:B27"/>
    <mergeCell ref="D27:E27"/>
    <mergeCell ref="M27:N27"/>
    <mergeCell ref="O27:P27"/>
    <mergeCell ref="Q27:T27"/>
    <mergeCell ref="A24:B24"/>
    <mergeCell ref="D24:E24"/>
    <mergeCell ref="M24:N24"/>
    <mergeCell ref="O24:P24"/>
    <mergeCell ref="Q24:T24"/>
    <mergeCell ref="A25:B25"/>
    <mergeCell ref="D25:E25"/>
    <mergeCell ref="M25:N25"/>
    <mergeCell ref="O25:P25"/>
    <mergeCell ref="Q25:T25"/>
    <mergeCell ref="A22:B22"/>
    <mergeCell ref="D22:E22"/>
    <mergeCell ref="M22:N22"/>
    <mergeCell ref="O22:P22"/>
    <mergeCell ref="Q22:T22"/>
    <mergeCell ref="A23:B23"/>
    <mergeCell ref="D23:E23"/>
    <mergeCell ref="M23:N23"/>
    <mergeCell ref="O23:P23"/>
    <mergeCell ref="Q23:T23"/>
    <mergeCell ref="Q19:T20"/>
    <mergeCell ref="A21:B21"/>
    <mergeCell ref="D21:E21"/>
    <mergeCell ref="M21:N21"/>
    <mergeCell ref="O21:P21"/>
    <mergeCell ref="Q21:T21"/>
    <mergeCell ref="M15:O16"/>
    <mergeCell ref="A19:B20"/>
    <mergeCell ref="C19:C20"/>
    <mergeCell ref="D19:E20"/>
    <mergeCell ref="F19:L19"/>
    <mergeCell ref="M19:N20"/>
    <mergeCell ref="O19:P20"/>
    <mergeCell ref="A12:B13"/>
    <mergeCell ref="I12:K13"/>
    <mergeCell ref="A15:B16"/>
    <mergeCell ref="C15:L16"/>
    <mergeCell ref="A7:B7"/>
    <mergeCell ref="C7:H7"/>
    <mergeCell ref="I7:K7"/>
    <mergeCell ref="L7:T7"/>
    <mergeCell ref="A8:B9"/>
    <mergeCell ref="C8:H9"/>
    <mergeCell ref="I8:K8"/>
    <mergeCell ref="L8:T8"/>
    <mergeCell ref="I9:K9"/>
    <mergeCell ref="L9:T9"/>
    <mergeCell ref="A3:T3"/>
    <mergeCell ref="A5:B5"/>
    <mergeCell ref="C5:H5"/>
    <mergeCell ref="I5:K5"/>
    <mergeCell ref="A6:B6"/>
    <mergeCell ref="C6:H6"/>
    <mergeCell ref="I6:K6"/>
    <mergeCell ref="A10:B11"/>
    <mergeCell ref="I10:K10"/>
    <mergeCell ref="I11:K11"/>
  </mergeCells>
  <phoneticPr fontId="2"/>
  <pageMargins left="0.59055118110236227" right="0.39370078740157483" top="0.39370078740157483" bottom="0.39370078740157483" header="0.31496062992125984" footer="0.11811023622047245"/>
  <pageSetup paperSize="9" scale="90" fitToHeight="0" orientation="portrait" r:id="rId1"/>
  <headerFooter>
    <oddFooter>&amp;R
&amp;P / &amp;N ページ</oddFooter>
  </headerFooter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11</xdr:col>
                    <xdr:colOff>66675</xdr:colOff>
                    <xdr:row>10</xdr:row>
                    <xdr:rowOff>9525</xdr:rowOff>
                  </from>
                  <to>
                    <xdr:col>13</xdr:col>
                    <xdr:colOff>38100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14</xdr:col>
                    <xdr:colOff>28575</xdr:colOff>
                    <xdr:row>10</xdr:row>
                    <xdr:rowOff>9525</xdr:rowOff>
                  </from>
                  <to>
                    <xdr:col>16</xdr:col>
                    <xdr:colOff>142875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16</xdr:col>
                    <xdr:colOff>66675</xdr:colOff>
                    <xdr:row>10</xdr:row>
                    <xdr:rowOff>19050</xdr:rowOff>
                  </from>
                  <to>
                    <xdr:col>18</xdr:col>
                    <xdr:colOff>76200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11</xdr:col>
                    <xdr:colOff>66675</xdr:colOff>
                    <xdr:row>11</xdr:row>
                    <xdr:rowOff>19050</xdr:rowOff>
                  </from>
                  <to>
                    <xdr:col>13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12</xdr:row>
                    <xdr:rowOff>0</xdr:rowOff>
                  </from>
                  <to>
                    <xdr:col>13</xdr:col>
                    <xdr:colOff>38100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9</xdr:row>
                    <xdr:rowOff>9525</xdr:rowOff>
                  </from>
                  <to>
                    <xdr:col>13</xdr:col>
                    <xdr:colOff>38100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14</xdr:col>
                    <xdr:colOff>28575</xdr:colOff>
                    <xdr:row>9</xdr:row>
                    <xdr:rowOff>9525</xdr:rowOff>
                  </from>
                  <to>
                    <xdr:col>16</xdr:col>
                    <xdr:colOff>142875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16</xdr:col>
                    <xdr:colOff>66675</xdr:colOff>
                    <xdr:row>9</xdr:row>
                    <xdr:rowOff>9525</xdr:rowOff>
                  </from>
                  <to>
                    <xdr:col>18</xdr:col>
                    <xdr:colOff>76200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</xdr:col>
                    <xdr:colOff>66675</xdr:colOff>
                    <xdr:row>48</xdr:row>
                    <xdr:rowOff>0</xdr:rowOff>
                  </from>
                  <to>
                    <xdr:col>6</xdr:col>
                    <xdr:colOff>76200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15</xdr:col>
                    <xdr:colOff>66675</xdr:colOff>
                    <xdr:row>14</xdr:row>
                    <xdr:rowOff>0</xdr:rowOff>
                  </from>
                  <to>
                    <xdr:col>17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15</xdr:col>
                    <xdr:colOff>66675</xdr:colOff>
                    <xdr:row>15</xdr:row>
                    <xdr:rowOff>0</xdr:rowOff>
                  </from>
                  <to>
                    <xdr:col>17</xdr:col>
                    <xdr:colOff>38100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</xdr:col>
                    <xdr:colOff>66675</xdr:colOff>
                    <xdr:row>49</xdr:row>
                    <xdr:rowOff>0</xdr:rowOff>
                  </from>
                  <to>
                    <xdr:col>4</xdr:col>
                    <xdr:colOff>104775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</xdr:col>
                    <xdr:colOff>381000</xdr:colOff>
                    <xdr:row>50</xdr:row>
                    <xdr:rowOff>0</xdr:rowOff>
                  </from>
                  <to>
                    <xdr:col>7</xdr:col>
                    <xdr:colOff>19050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2</xdr:col>
                    <xdr:colOff>381000</xdr:colOff>
                    <xdr:row>51</xdr:row>
                    <xdr:rowOff>0</xdr:rowOff>
                  </from>
                  <to>
                    <xdr:col>5</xdr:col>
                    <xdr:colOff>200025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2</xdr:col>
                    <xdr:colOff>381000</xdr:colOff>
                    <xdr:row>52</xdr:row>
                    <xdr:rowOff>0</xdr:rowOff>
                  </from>
                  <to>
                    <xdr:col>5</xdr:col>
                    <xdr:colOff>200025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2</xdr:col>
                    <xdr:colOff>381000</xdr:colOff>
                    <xdr:row>53</xdr:row>
                    <xdr:rowOff>0</xdr:rowOff>
                  </from>
                  <to>
                    <xdr:col>7</xdr:col>
                    <xdr:colOff>19050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8</xdr:col>
                    <xdr:colOff>57150</xdr:colOff>
                    <xdr:row>47</xdr:row>
                    <xdr:rowOff>114300</xdr:rowOff>
                  </from>
                  <to>
                    <xdr:col>11</xdr:col>
                    <xdr:colOff>314325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8</xdr:col>
                    <xdr:colOff>57150</xdr:colOff>
                    <xdr:row>48</xdr:row>
                    <xdr:rowOff>200025</xdr:rowOff>
                  </from>
                  <to>
                    <xdr:col>11</xdr:col>
                    <xdr:colOff>190500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8</xdr:col>
                    <xdr:colOff>57150</xdr:colOff>
                    <xdr:row>49</xdr:row>
                    <xdr:rowOff>219075</xdr:rowOff>
                  </from>
                  <to>
                    <xdr:col>11</xdr:col>
                    <xdr:colOff>314325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14</xdr:col>
                    <xdr:colOff>180975</xdr:colOff>
                    <xdr:row>47</xdr:row>
                    <xdr:rowOff>114300</xdr:rowOff>
                  </from>
                  <to>
                    <xdr:col>21</xdr:col>
                    <xdr:colOff>66675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14</xdr:col>
                    <xdr:colOff>180975</xdr:colOff>
                    <xdr:row>48</xdr:row>
                    <xdr:rowOff>209550</xdr:rowOff>
                  </from>
                  <to>
                    <xdr:col>21</xdr:col>
                    <xdr:colOff>66675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14</xdr:col>
                    <xdr:colOff>180975</xdr:colOff>
                    <xdr:row>49</xdr:row>
                    <xdr:rowOff>209550</xdr:rowOff>
                  </from>
                  <to>
                    <xdr:col>21</xdr:col>
                    <xdr:colOff>66675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2</xdr:col>
                    <xdr:colOff>57150</xdr:colOff>
                    <xdr:row>44</xdr:row>
                    <xdr:rowOff>0</xdr:rowOff>
                  </from>
                  <to>
                    <xdr:col>5</xdr:col>
                    <xdr:colOff>152400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6</xdr:col>
                    <xdr:colOff>57150</xdr:colOff>
                    <xdr:row>44</xdr:row>
                    <xdr:rowOff>0</xdr:rowOff>
                  </from>
                  <to>
                    <xdr:col>9</xdr:col>
                    <xdr:colOff>9525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6</xdr:col>
                    <xdr:colOff>66675</xdr:colOff>
                    <xdr:row>61</xdr:row>
                    <xdr:rowOff>276225</xdr:rowOff>
                  </from>
                  <to>
                    <xdr:col>8</xdr:col>
                    <xdr:colOff>104775</xdr:colOff>
                    <xdr:row>62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0</xdr:col>
                    <xdr:colOff>114300</xdr:colOff>
                    <xdr:row>86</xdr:row>
                    <xdr:rowOff>0</xdr:rowOff>
                  </from>
                  <to>
                    <xdr:col>6</xdr:col>
                    <xdr:colOff>142875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6</xdr:col>
                    <xdr:colOff>38100</xdr:colOff>
                    <xdr:row>86</xdr:row>
                    <xdr:rowOff>0</xdr:rowOff>
                  </from>
                  <to>
                    <xdr:col>8</xdr:col>
                    <xdr:colOff>66675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8</xdr:col>
                    <xdr:colOff>285750</xdr:colOff>
                    <xdr:row>86</xdr:row>
                    <xdr:rowOff>0</xdr:rowOff>
                  </from>
                  <to>
                    <xdr:col>18</xdr:col>
                    <xdr:colOff>266700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6</xdr:col>
                    <xdr:colOff>76200</xdr:colOff>
                    <xdr:row>61</xdr:row>
                    <xdr:rowOff>9525</xdr:rowOff>
                  </from>
                  <to>
                    <xdr:col>8</xdr:col>
                    <xdr:colOff>114300</xdr:colOff>
                    <xdr:row>61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7</xdr:col>
                    <xdr:colOff>342900</xdr:colOff>
                    <xdr:row>61</xdr:row>
                    <xdr:rowOff>9525</xdr:rowOff>
                  </from>
                  <to>
                    <xdr:col>10</xdr:col>
                    <xdr:colOff>28575</xdr:colOff>
                    <xdr:row>61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8</xdr:col>
                    <xdr:colOff>57150</xdr:colOff>
                    <xdr:row>52</xdr:row>
                    <xdr:rowOff>0</xdr:rowOff>
                  </from>
                  <to>
                    <xdr:col>13</xdr:col>
                    <xdr:colOff>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2</xdr:col>
                    <xdr:colOff>76200</xdr:colOff>
                    <xdr:row>56</xdr:row>
                    <xdr:rowOff>19050</xdr:rowOff>
                  </from>
                  <to>
                    <xdr:col>8</xdr:col>
                    <xdr:colOff>142875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2</xdr:col>
                    <xdr:colOff>76200</xdr:colOff>
                    <xdr:row>54</xdr:row>
                    <xdr:rowOff>9525</xdr:rowOff>
                  </from>
                  <to>
                    <xdr:col>3</xdr:col>
                    <xdr:colOff>238125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2</xdr:col>
                    <xdr:colOff>76200</xdr:colOff>
                    <xdr:row>55</xdr:row>
                    <xdr:rowOff>9525</xdr:rowOff>
                  </from>
                  <to>
                    <xdr:col>6</xdr:col>
                    <xdr:colOff>104775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0</xdr:col>
                    <xdr:colOff>104775</xdr:colOff>
                    <xdr:row>59</xdr:row>
                    <xdr:rowOff>57150</xdr:rowOff>
                  </from>
                  <to>
                    <xdr:col>8</xdr:col>
                    <xdr:colOff>209550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7</xdr:col>
                    <xdr:colOff>342900</xdr:colOff>
                    <xdr:row>59</xdr:row>
                    <xdr:rowOff>57150</xdr:rowOff>
                  </from>
                  <to>
                    <xdr:col>17</xdr:col>
                    <xdr:colOff>152400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 sizeWithCells="1">
                  <from>
                    <xdr:col>8</xdr:col>
                    <xdr:colOff>66675</xdr:colOff>
                    <xdr:row>53</xdr:row>
                    <xdr:rowOff>171450</xdr:rowOff>
                  </from>
                  <to>
                    <xdr:col>14</xdr:col>
                    <xdr:colOff>228600</xdr:colOff>
                    <xdr:row>55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96A97-0510-47DC-A130-0810AA8676E3}">
  <sheetPr>
    <pageSetUpPr fitToPage="1"/>
  </sheetPr>
  <dimension ref="A1:T91"/>
  <sheetViews>
    <sheetView view="pageBreakPreview" zoomScale="95" zoomScaleNormal="100" zoomScaleSheetLayoutView="95" workbookViewId="0">
      <selection activeCell="C5" sqref="C5:H5"/>
    </sheetView>
  </sheetViews>
  <sheetFormatPr defaultColWidth="9" defaultRowHeight="11.25" x14ac:dyDescent="0.4"/>
  <cols>
    <col min="1" max="1" width="12.625" style="2" customWidth="1"/>
    <col min="2" max="2" width="2.625" style="2" customWidth="1"/>
    <col min="3" max="3" width="5.625" style="2" customWidth="1"/>
    <col min="4" max="4" width="3.625" style="2" customWidth="1"/>
    <col min="5" max="5" width="2.625" style="2" customWidth="1"/>
    <col min="6" max="12" width="4.625" style="2" customWidth="1"/>
    <col min="13" max="13" width="5.375" style="2" customWidth="1"/>
    <col min="14" max="15" width="3.125" style="2" customWidth="1"/>
    <col min="16" max="16" width="5" style="2" customWidth="1"/>
    <col min="17" max="17" width="5.125" style="2" customWidth="1"/>
    <col min="18" max="18" width="4.25" style="2" customWidth="1"/>
    <col min="19" max="19" width="4.625" style="2" customWidth="1"/>
    <col min="20" max="20" width="4.5" style="2" customWidth="1"/>
    <col min="21" max="21" width="1.625" style="2" customWidth="1"/>
    <col min="22" max="22" width="5.625" style="2" customWidth="1"/>
    <col min="23" max="23" width="6.5" style="2" customWidth="1"/>
    <col min="24" max="24" width="5.625" style="2" customWidth="1"/>
    <col min="25" max="16384" width="9" style="2"/>
  </cols>
  <sheetData>
    <row r="1" spans="1:20" s="1" customFormat="1" ht="19.5" customHeight="1" x14ac:dyDescent="0.4">
      <c r="A1" s="32" t="s">
        <v>54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s="1" customFormat="1" ht="10.5" customHeight="1" x14ac:dyDescent="0.4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ht="20.100000000000001" customHeight="1" x14ac:dyDescent="0.4">
      <c r="A3" s="244" t="s">
        <v>0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</row>
    <row r="4" spans="1:20" s="1" customFormat="1" ht="9" customHeight="1" x14ac:dyDescent="0.4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ht="22.5" customHeight="1" x14ac:dyDescent="0.4">
      <c r="A5" s="245" t="s">
        <v>1</v>
      </c>
      <c r="B5" s="245"/>
      <c r="C5" s="265" t="s">
        <v>75</v>
      </c>
      <c r="D5" s="266"/>
      <c r="E5" s="266"/>
      <c r="F5" s="266"/>
      <c r="G5" s="266"/>
      <c r="H5" s="267"/>
      <c r="I5" s="249" t="s">
        <v>2</v>
      </c>
      <c r="J5" s="250"/>
      <c r="K5" s="251"/>
      <c r="L5" s="33" t="s">
        <v>3</v>
      </c>
      <c r="M5" s="126">
        <v>8</v>
      </c>
      <c r="N5" s="34" t="s">
        <v>4</v>
      </c>
      <c r="O5" s="127">
        <v>4</v>
      </c>
      <c r="P5" s="36" t="s">
        <v>5</v>
      </c>
      <c r="Q5" s="127">
        <v>5</v>
      </c>
      <c r="R5" s="34" t="s">
        <v>6</v>
      </c>
      <c r="S5" s="35"/>
      <c r="T5" s="37"/>
    </row>
    <row r="6" spans="1:20" ht="22.5" customHeight="1" x14ac:dyDescent="0.4">
      <c r="A6" s="252" t="s">
        <v>7</v>
      </c>
      <c r="B6" s="253"/>
      <c r="C6" s="268" t="s">
        <v>60</v>
      </c>
      <c r="D6" s="269"/>
      <c r="E6" s="269"/>
      <c r="F6" s="269"/>
      <c r="G6" s="269"/>
      <c r="H6" s="269"/>
      <c r="I6" s="256" t="s">
        <v>8</v>
      </c>
      <c r="J6" s="257"/>
      <c r="K6" s="258"/>
      <c r="L6" s="38" t="s">
        <v>3</v>
      </c>
      <c r="M6" s="128">
        <v>8</v>
      </c>
      <c r="N6" s="39" t="s">
        <v>4</v>
      </c>
      <c r="O6" s="123">
        <v>4</v>
      </c>
      <c r="P6" s="41" t="s">
        <v>5</v>
      </c>
      <c r="Q6" s="123">
        <v>1</v>
      </c>
      <c r="R6" s="39" t="s">
        <v>6</v>
      </c>
      <c r="S6" s="40"/>
      <c r="T6" s="42" t="s">
        <v>9</v>
      </c>
    </row>
    <row r="7" spans="1:20" ht="22.5" customHeight="1" x14ac:dyDescent="0.4">
      <c r="A7" s="224" t="s">
        <v>10</v>
      </c>
      <c r="B7" s="224"/>
      <c r="C7" s="276" t="s">
        <v>61</v>
      </c>
      <c r="D7" s="277"/>
      <c r="E7" s="277"/>
      <c r="F7" s="277"/>
      <c r="G7" s="277"/>
      <c r="H7" s="278"/>
      <c r="I7" s="226" t="s">
        <v>11</v>
      </c>
      <c r="J7" s="227"/>
      <c r="K7" s="228"/>
      <c r="L7" s="279" t="s">
        <v>63</v>
      </c>
      <c r="M7" s="280"/>
      <c r="N7" s="280"/>
      <c r="O7" s="280"/>
      <c r="P7" s="280"/>
      <c r="Q7" s="280"/>
      <c r="R7" s="280"/>
      <c r="S7" s="280"/>
      <c r="T7" s="281"/>
    </row>
    <row r="8" spans="1:20" ht="22.5" customHeight="1" x14ac:dyDescent="0.4">
      <c r="A8" s="232" t="s">
        <v>12</v>
      </c>
      <c r="B8" s="232"/>
      <c r="C8" s="282" t="s">
        <v>62</v>
      </c>
      <c r="D8" s="282"/>
      <c r="E8" s="282"/>
      <c r="F8" s="282"/>
      <c r="G8" s="282"/>
      <c r="H8" s="282"/>
      <c r="I8" s="234" t="s">
        <v>13</v>
      </c>
      <c r="J8" s="235"/>
      <c r="K8" s="236"/>
      <c r="L8" s="283" t="s">
        <v>63</v>
      </c>
      <c r="M8" s="284"/>
      <c r="N8" s="284"/>
      <c r="O8" s="284"/>
      <c r="P8" s="284"/>
      <c r="Q8" s="284"/>
      <c r="R8" s="284"/>
      <c r="S8" s="284"/>
      <c r="T8" s="285"/>
    </row>
    <row r="9" spans="1:20" ht="22.5" customHeight="1" x14ac:dyDescent="0.4">
      <c r="A9" s="232"/>
      <c r="B9" s="232"/>
      <c r="C9" s="282"/>
      <c r="D9" s="282"/>
      <c r="E9" s="282"/>
      <c r="F9" s="282"/>
      <c r="G9" s="282"/>
      <c r="H9" s="282"/>
      <c r="I9" s="240" t="s">
        <v>14</v>
      </c>
      <c r="J9" s="241"/>
      <c r="K9" s="242"/>
      <c r="L9" s="286" t="s">
        <v>64</v>
      </c>
      <c r="M9" s="287"/>
      <c r="N9" s="287"/>
      <c r="O9" s="287"/>
      <c r="P9" s="287"/>
      <c r="Q9" s="287"/>
      <c r="R9" s="287"/>
      <c r="S9" s="287"/>
      <c r="T9" s="287"/>
    </row>
    <row r="10" spans="1:20" ht="22.5" customHeight="1" x14ac:dyDescent="0.4">
      <c r="A10" s="259" t="s">
        <v>15</v>
      </c>
      <c r="B10" s="260"/>
      <c r="C10" s="44" t="s">
        <v>16</v>
      </c>
      <c r="D10" s="45"/>
      <c r="E10" s="34"/>
      <c r="F10" s="46" t="s">
        <v>17</v>
      </c>
      <c r="G10" s="126">
        <v>100</v>
      </c>
      <c r="H10" s="45" t="s">
        <v>18</v>
      </c>
      <c r="I10" s="261" t="s">
        <v>19</v>
      </c>
      <c r="J10" s="262"/>
      <c r="K10" s="263"/>
      <c r="L10" s="47"/>
      <c r="M10" s="47"/>
      <c r="N10" s="48"/>
      <c r="O10" s="48"/>
      <c r="P10" s="48"/>
      <c r="Q10" s="48"/>
      <c r="R10" s="48"/>
      <c r="S10" s="48"/>
      <c r="T10" s="65"/>
    </row>
    <row r="11" spans="1:20" ht="22.5" customHeight="1" x14ac:dyDescent="0.4">
      <c r="A11" s="226"/>
      <c r="B11" s="228"/>
      <c r="C11" s="50" t="s">
        <v>20</v>
      </c>
      <c r="D11" s="51"/>
      <c r="E11" s="52"/>
      <c r="F11" s="53" t="s">
        <v>17</v>
      </c>
      <c r="G11" s="129">
        <v>0</v>
      </c>
      <c r="H11" s="51" t="s">
        <v>18</v>
      </c>
      <c r="I11" s="144" t="s">
        <v>21</v>
      </c>
      <c r="J11" s="264"/>
      <c r="K11" s="145"/>
      <c r="L11" s="54"/>
      <c r="M11" s="54"/>
      <c r="N11" s="54"/>
      <c r="O11" s="54"/>
      <c r="P11" s="54"/>
      <c r="Q11" s="54"/>
      <c r="R11" s="54"/>
      <c r="S11" s="55"/>
      <c r="T11" s="49"/>
    </row>
    <row r="12" spans="1:20" ht="22.5" customHeight="1" x14ac:dyDescent="0.15">
      <c r="A12" s="214" t="s">
        <v>22</v>
      </c>
      <c r="B12" s="215"/>
      <c r="C12" s="56" t="s">
        <v>23</v>
      </c>
      <c r="D12" s="54"/>
      <c r="E12" s="57"/>
      <c r="F12" s="58" t="s">
        <v>17</v>
      </c>
      <c r="G12" s="130">
        <v>80</v>
      </c>
      <c r="H12" s="60" t="s">
        <v>18</v>
      </c>
      <c r="I12" s="156" t="s">
        <v>24</v>
      </c>
      <c r="J12" s="195"/>
      <c r="K12" s="157"/>
      <c r="L12" s="61"/>
      <c r="M12" s="61"/>
      <c r="N12" s="45"/>
      <c r="O12" s="45"/>
      <c r="P12" s="34"/>
      <c r="Q12" s="45"/>
      <c r="R12" s="45"/>
      <c r="S12" s="45"/>
      <c r="T12" s="37"/>
    </row>
    <row r="13" spans="1:20" ht="22.5" customHeight="1" x14ac:dyDescent="0.4">
      <c r="A13" s="216"/>
      <c r="B13" s="217"/>
      <c r="C13" s="62" t="s">
        <v>56</v>
      </c>
      <c r="D13" s="48"/>
      <c r="E13" s="63"/>
      <c r="F13" s="43"/>
      <c r="G13" s="131">
        <v>10</v>
      </c>
      <c r="H13" s="48" t="s">
        <v>18</v>
      </c>
      <c r="I13" s="158"/>
      <c r="J13" s="196"/>
      <c r="K13" s="159"/>
      <c r="L13" s="63"/>
      <c r="M13" s="63"/>
      <c r="N13" s="48"/>
      <c r="O13" s="64" t="s">
        <v>25</v>
      </c>
      <c r="P13" s="295" t="s">
        <v>65</v>
      </c>
      <c r="Q13" s="295"/>
      <c r="R13" s="295"/>
      <c r="S13" s="295"/>
      <c r="T13" s="65" t="s">
        <v>26</v>
      </c>
    </row>
    <row r="14" spans="1:20" ht="9" customHeight="1" thickBot="1" x14ac:dyDescent="0.45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</row>
    <row r="15" spans="1:20" ht="20.100000000000001" customHeight="1" x14ac:dyDescent="0.4">
      <c r="A15" s="218" t="s">
        <v>27</v>
      </c>
      <c r="B15" s="219"/>
      <c r="C15" s="270" t="s">
        <v>66</v>
      </c>
      <c r="D15" s="271"/>
      <c r="E15" s="271"/>
      <c r="F15" s="271"/>
      <c r="G15" s="271"/>
      <c r="H15" s="271"/>
      <c r="I15" s="271"/>
      <c r="J15" s="271"/>
      <c r="K15" s="271"/>
      <c r="L15" s="272"/>
      <c r="M15" s="199" t="s">
        <v>28</v>
      </c>
      <c r="N15" s="200"/>
      <c r="O15" s="201"/>
      <c r="P15" s="67"/>
      <c r="Q15" s="67"/>
      <c r="R15" s="67"/>
      <c r="S15" s="67"/>
      <c r="T15" s="68"/>
    </row>
    <row r="16" spans="1:20" ht="21.95" customHeight="1" thickBot="1" x14ac:dyDescent="0.45">
      <c r="A16" s="220"/>
      <c r="B16" s="221"/>
      <c r="C16" s="273"/>
      <c r="D16" s="274"/>
      <c r="E16" s="274"/>
      <c r="F16" s="274"/>
      <c r="G16" s="274"/>
      <c r="H16" s="274"/>
      <c r="I16" s="274"/>
      <c r="J16" s="274"/>
      <c r="K16" s="274"/>
      <c r="L16" s="275"/>
      <c r="M16" s="202"/>
      <c r="N16" s="203"/>
      <c r="O16" s="204"/>
      <c r="P16" s="69"/>
      <c r="Q16" s="70"/>
      <c r="R16" s="70" t="s">
        <v>29</v>
      </c>
      <c r="S16" s="69"/>
      <c r="T16" s="71" t="s">
        <v>52</v>
      </c>
    </row>
    <row r="17" spans="1:20" ht="9" customHeight="1" x14ac:dyDescent="0.4">
      <c r="A17" s="66"/>
      <c r="B17" s="66"/>
      <c r="C17" s="57"/>
      <c r="D17" s="57"/>
      <c r="E17" s="57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1:20" ht="15.75" customHeight="1" x14ac:dyDescent="0.4">
      <c r="A18" s="73" t="s">
        <v>53</v>
      </c>
      <c r="B18" s="63"/>
      <c r="C18" s="57"/>
      <c r="D18" s="57"/>
      <c r="E18" s="57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spans="1:20" ht="25.5" customHeight="1" x14ac:dyDescent="0.4">
      <c r="A19" s="205" t="s">
        <v>30</v>
      </c>
      <c r="B19" s="206"/>
      <c r="C19" s="207" t="s">
        <v>31</v>
      </c>
      <c r="D19" s="209" t="s">
        <v>32</v>
      </c>
      <c r="E19" s="210"/>
      <c r="F19" s="141" t="s">
        <v>57</v>
      </c>
      <c r="G19" s="142"/>
      <c r="H19" s="142"/>
      <c r="I19" s="142"/>
      <c r="J19" s="142"/>
      <c r="K19" s="142"/>
      <c r="L19" s="143"/>
      <c r="M19" s="304" t="s">
        <v>33</v>
      </c>
      <c r="N19" s="304"/>
      <c r="O19" s="304" t="s">
        <v>58</v>
      </c>
      <c r="P19" s="304"/>
      <c r="Q19" s="156" t="s">
        <v>34</v>
      </c>
      <c r="R19" s="195"/>
      <c r="S19" s="195"/>
      <c r="T19" s="157"/>
    </row>
    <row r="20" spans="1:20" ht="20.100000000000001" customHeight="1" x14ac:dyDescent="0.4">
      <c r="A20" s="146"/>
      <c r="B20" s="148"/>
      <c r="C20" s="208"/>
      <c r="D20" s="211"/>
      <c r="E20" s="212"/>
      <c r="F20" s="124">
        <v>46113</v>
      </c>
      <c r="G20" s="125">
        <v>46114</v>
      </c>
      <c r="H20" s="125">
        <v>46115</v>
      </c>
      <c r="I20" s="125">
        <v>46116</v>
      </c>
      <c r="J20" s="125">
        <v>46117</v>
      </c>
      <c r="K20" s="75" t="s">
        <v>55</v>
      </c>
      <c r="L20" s="75" t="s">
        <v>55</v>
      </c>
      <c r="M20" s="304"/>
      <c r="N20" s="304"/>
      <c r="O20" s="304"/>
      <c r="P20" s="304"/>
      <c r="Q20" s="158"/>
      <c r="R20" s="196"/>
      <c r="S20" s="196"/>
      <c r="T20" s="159"/>
    </row>
    <row r="21" spans="1:20" ht="18.95" customHeight="1" x14ac:dyDescent="0.4">
      <c r="A21" s="288" t="s">
        <v>67</v>
      </c>
      <c r="B21" s="289"/>
      <c r="C21" s="12">
        <v>25</v>
      </c>
      <c r="D21" s="290">
        <v>0</v>
      </c>
      <c r="E21" s="291"/>
      <c r="F21" s="13">
        <v>1</v>
      </c>
      <c r="G21" s="14">
        <v>0</v>
      </c>
      <c r="H21" s="14">
        <v>3</v>
      </c>
      <c r="I21" s="14">
        <v>5</v>
      </c>
      <c r="J21" s="14">
        <v>2</v>
      </c>
      <c r="K21" s="79"/>
      <c r="L21" s="80"/>
      <c r="M21" s="313">
        <f>SUM(F21:L21)</f>
        <v>11</v>
      </c>
      <c r="N21" s="313"/>
      <c r="O21" s="303"/>
      <c r="P21" s="303"/>
      <c r="Q21" s="146"/>
      <c r="R21" s="147"/>
      <c r="S21" s="147"/>
      <c r="T21" s="148"/>
    </row>
    <row r="22" spans="1:20" ht="18.95" customHeight="1" x14ac:dyDescent="0.4">
      <c r="A22" s="292" t="s">
        <v>68</v>
      </c>
      <c r="B22" s="293"/>
      <c r="C22" s="15">
        <v>25</v>
      </c>
      <c r="D22" s="292">
        <v>0</v>
      </c>
      <c r="E22" s="293"/>
      <c r="F22" s="16">
        <v>0</v>
      </c>
      <c r="G22" s="17">
        <v>0</v>
      </c>
      <c r="H22" s="17">
        <v>0</v>
      </c>
      <c r="I22" s="17">
        <v>0</v>
      </c>
      <c r="J22" s="17">
        <v>0</v>
      </c>
      <c r="K22" s="83"/>
      <c r="L22" s="84"/>
      <c r="M22" s="313">
        <f>SUM(F22:L22)</f>
        <v>0</v>
      </c>
      <c r="N22" s="313"/>
      <c r="O22" s="303"/>
      <c r="P22" s="303"/>
      <c r="Q22" s="141"/>
      <c r="R22" s="142"/>
      <c r="S22" s="142"/>
      <c r="T22" s="143"/>
    </row>
    <row r="23" spans="1:20" ht="18.95" customHeight="1" x14ac:dyDescent="0.4">
      <c r="A23" s="292" t="s">
        <v>69</v>
      </c>
      <c r="B23" s="293"/>
      <c r="C23" s="15">
        <v>25</v>
      </c>
      <c r="D23" s="292">
        <v>0</v>
      </c>
      <c r="E23" s="293"/>
      <c r="F23" s="16">
        <v>0</v>
      </c>
      <c r="G23" s="17">
        <v>0</v>
      </c>
      <c r="H23" s="17">
        <v>0</v>
      </c>
      <c r="I23" s="17">
        <v>0</v>
      </c>
      <c r="J23" s="17">
        <v>1</v>
      </c>
      <c r="K23" s="83"/>
      <c r="L23" s="84"/>
      <c r="M23" s="313">
        <f t="shared" ref="M23:M39" si="0">SUM(F23:L23)</f>
        <v>1</v>
      </c>
      <c r="N23" s="313"/>
      <c r="O23" s="303"/>
      <c r="P23" s="303"/>
      <c r="Q23" s="141"/>
      <c r="R23" s="142"/>
      <c r="S23" s="142"/>
      <c r="T23" s="143"/>
    </row>
    <row r="24" spans="1:20" ht="18.95" customHeight="1" x14ac:dyDescent="0.4">
      <c r="A24" s="292" t="s">
        <v>70</v>
      </c>
      <c r="B24" s="293"/>
      <c r="C24" s="12">
        <v>25</v>
      </c>
      <c r="D24" s="290">
        <v>0</v>
      </c>
      <c r="E24" s="291"/>
      <c r="F24" s="13">
        <v>0</v>
      </c>
      <c r="G24" s="14">
        <v>0</v>
      </c>
      <c r="H24" s="14">
        <v>0</v>
      </c>
      <c r="I24" s="14">
        <v>0</v>
      </c>
      <c r="J24" s="14">
        <v>0</v>
      </c>
      <c r="K24" s="79"/>
      <c r="L24" s="80"/>
      <c r="M24" s="314">
        <f t="shared" ref="M24:M37" si="1">SUM(F24:L24)</f>
        <v>0</v>
      </c>
      <c r="N24" s="315"/>
      <c r="O24" s="303"/>
      <c r="P24" s="303"/>
      <c r="Q24" s="146"/>
      <c r="R24" s="147"/>
      <c r="S24" s="147"/>
      <c r="T24" s="148"/>
    </row>
    <row r="25" spans="1:20" ht="18.95" customHeight="1" x14ac:dyDescent="0.4">
      <c r="A25" s="134"/>
      <c r="B25" s="135"/>
      <c r="C25" s="81"/>
      <c r="D25" s="144"/>
      <c r="E25" s="145"/>
      <c r="F25" s="82"/>
      <c r="G25" s="83"/>
      <c r="H25" s="83"/>
      <c r="I25" s="83"/>
      <c r="J25" s="83"/>
      <c r="K25" s="83"/>
      <c r="L25" s="84"/>
      <c r="M25" s="141"/>
      <c r="N25" s="143"/>
      <c r="O25" s="303"/>
      <c r="P25" s="303"/>
      <c r="Q25" s="141"/>
      <c r="R25" s="142"/>
      <c r="S25" s="142"/>
      <c r="T25" s="143"/>
    </row>
    <row r="26" spans="1:20" ht="18.95" customHeight="1" x14ac:dyDescent="0.4">
      <c r="A26" s="134"/>
      <c r="B26" s="135"/>
      <c r="C26" s="81"/>
      <c r="D26" s="144"/>
      <c r="E26" s="145"/>
      <c r="F26" s="82"/>
      <c r="G26" s="83"/>
      <c r="H26" s="83"/>
      <c r="I26" s="83"/>
      <c r="J26" s="83"/>
      <c r="K26" s="83"/>
      <c r="L26" s="84"/>
      <c r="M26" s="141"/>
      <c r="N26" s="143"/>
      <c r="O26" s="303"/>
      <c r="P26" s="303"/>
      <c r="Q26" s="141"/>
      <c r="R26" s="142"/>
      <c r="S26" s="142"/>
      <c r="T26" s="143"/>
    </row>
    <row r="27" spans="1:20" ht="18.95" customHeight="1" x14ac:dyDescent="0.4">
      <c r="A27" s="134"/>
      <c r="B27" s="135"/>
      <c r="C27" s="81"/>
      <c r="D27" s="144"/>
      <c r="E27" s="145"/>
      <c r="F27" s="82"/>
      <c r="G27" s="83"/>
      <c r="H27" s="83"/>
      <c r="I27" s="83"/>
      <c r="J27" s="83"/>
      <c r="K27" s="83"/>
      <c r="L27" s="84"/>
      <c r="M27" s="141"/>
      <c r="N27" s="143"/>
      <c r="O27" s="303"/>
      <c r="P27" s="303"/>
      <c r="Q27" s="141"/>
      <c r="R27" s="142"/>
      <c r="S27" s="142"/>
      <c r="T27" s="143"/>
    </row>
    <row r="28" spans="1:20" ht="18.95" customHeight="1" x14ac:dyDescent="0.4">
      <c r="A28" s="134"/>
      <c r="B28" s="135"/>
      <c r="C28" s="77"/>
      <c r="D28" s="136"/>
      <c r="E28" s="137"/>
      <c r="F28" s="78"/>
      <c r="G28" s="79"/>
      <c r="H28" s="79"/>
      <c r="I28" s="79"/>
      <c r="J28" s="79"/>
      <c r="K28" s="79"/>
      <c r="L28" s="80"/>
      <c r="M28" s="141"/>
      <c r="N28" s="143"/>
      <c r="O28" s="303"/>
      <c r="P28" s="303"/>
      <c r="Q28" s="146"/>
      <c r="R28" s="147"/>
      <c r="S28" s="147"/>
      <c r="T28" s="148"/>
    </row>
    <row r="29" spans="1:20" ht="18.95" customHeight="1" x14ac:dyDescent="0.4">
      <c r="A29" s="134"/>
      <c r="B29" s="135"/>
      <c r="C29" s="81"/>
      <c r="D29" s="136"/>
      <c r="E29" s="137"/>
      <c r="F29" s="82"/>
      <c r="G29" s="83"/>
      <c r="H29" s="83"/>
      <c r="I29" s="83"/>
      <c r="J29" s="83"/>
      <c r="K29" s="83"/>
      <c r="L29" s="84"/>
      <c r="M29" s="141"/>
      <c r="N29" s="143"/>
      <c r="O29" s="303"/>
      <c r="P29" s="303"/>
      <c r="Q29" s="141"/>
      <c r="R29" s="142"/>
      <c r="S29" s="142"/>
      <c r="T29" s="143"/>
    </row>
    <row r="30" spans="1:20" ht="18.95" customHeight="1" x14ac:dyDescent="0.4">
      <c r="A30" s="134"/>
      <c r="B30" s="135"/>
      <c r="C30" s="81"/>
      <c r="D30" s="144"/>
      <c r="E30" s="145"/>
      <c r="F30" s="82"/>
      <c r="G30" s="83"/>
      <c r="H30" s="83"/>
      <c r="I30" s="83"/>
      <c r="J30" s="83"/>
      <c r="K30" s="83"/>
      <c r="L30" s="84"/>
      <c r="M30" s="141"/>
      <c r="N30" s="143"/>
      <c r="O30" s="303"/>
      <c r="P30" s="303"/>
      <c r="Q30" s="141"/>
      <c r="R30" s="142"/>
      <c r="S30" s="142"/>
      <c r="T30" s="143"/>
    </row>
    <row r="31" spans="1:20" ht="18.95" customHeight="1" x14ac:dyDescent="0.4">
      <c r="A31" s="134"/>
      <c r="B31" s="135"/>
      <c r="C31" s="81"/>
      <c r="D31" s="144"/>
      <c r="E31" s="145"/>
      <c r="F31" s="82"/>
      <c r="G31" s="83"/>
      <c r="H31" s="83"/>
      <c r="I31" s="83"/>
      <c r="J31" s="83"/>
      <c r="K31" s="83"/>
      <c r="L31" s="84"/>
      <c r="M31" s="141"/>
      <c r="N31" s="143"/>
      <c r="O31" s="303"/>
      <c r="P31" s="303"/>
      <c r="Q31" s="141"/>
      <c r="R31" s="142"/>
      <c r="S31" s="142"/>
      <c r="T31" s="143"/>
    </row>
    <row r="32" spans="1:20" ht="18.95" customHeight="1" x14ac:dyDescent="0.4">
      <c r="A32" s="134"/>
      <c r="B32" s="135"/>
      <c r="C32" s="77"/>
      <c r="D32" s="136"/>
      <c r="E32" s="137"/>
      <c r="F32" s="78"/>
      <c r="G32" s="79"/>
      <c r="H32" s="79"/>
      <c r="I32" s="79"/>
      <c r="J32" s="79"/>
      <c r="K32" s="79"/>
      <c r="L32" s="80"/>
      <c r="M32" s="141"/>
      <c r="N32" s="143"/>
      <c r="O32" s="303"/>
      <c r="P32" s="303"/>
      <c r="Q32" s="146"/>
      <c r="R32" s="147"/>
      <c r="S32" s="147"/>
      <c r="T32" s="148"/>
    </row>
    <row r="33" spans="1:20" ht="18.95" customHeight="1" x14ac:dyDescent="0.4">
      <c r="A33" s="134"/>
      <c r="B33" s="135"/>
      <c r="C33" s="81"/>
      <c r="D33" s="136"/>
      <c r="E33" s="137"/>
      <c r="F33" s="82"/>
      <c r="G33" s="83"/>
      <c r="H33" s="83"/>
      <c r="I33" s="83"/>
      <c r="J33" s="83"/>
      <c r="K33" s="83"/>
      <c r="L33" s="84"/>
      <c r="M33" s="141"/>
      <c r="N33" s="143"/>
      <c r="O33" s="303"/>
      <c r="P33" s="303"/>
      <c r="Q33" s="141"/>
      <c r="R33" s="142"/>
      <c r="S33" s="142"/>
      <c r="T33" s="143"/>
    </row>
    <row r="34" spans="1:20" ht="18.95" customHeight="1" x14ac:dyDescent="0.4">
      <c r="A34" s="134"/>
      <c r="B34" s="135"/>
      <c r="C34" s="81"/>
      <c r="D34" s="144"/>
      <c r="E34" s="145"/>
      <c r="F34" s="82"/>
      <c r="G34" s="83"/>
      <c r="H34" s="83"/>
      <c r="I34" s="83"/>
      <c r="J34" s="83"/>
      <c r="K34" s="83"/>
      <c r="L34" s="84"/>
      <c r="M34" s="141"/>
      <c r="N34" s="143"/>
      <c r="O34" s="303"/>
      <c r="P34" s="303"/>
      <c r="Q34" s="141"/>
      <c r="R34" s="142"/>
      <c r="S34" s="142"/>
      <c r="T34" s="143"/>
    </row>
    <row r="35" spans="1:20" ht="18.95" customHeight="1" thickBot="1" x14ac:dyDescent="0.45">
      <c r="A35" s="134"/>
      <c r="B35" s="135"/>
      <c r="C35" s="81"/>
      <c r="D35" s="134"/>
      <c r="E35" s="135"/>
      <c r="F35" s="82"/>
      <c r="G35" s="83"/>
      <c r="H35" s="83"/>
      <c r="I35" s="83"/>
      <c r="J35" s="83"/>
      <c r="K35" s="83"/>
      <c r="L35" s="84"/>
      <c r="M35" s="305"/>
      <c r="N35" s="305"/>
      <c r="O35" s="303"/>
      <c r="P35" s="303"/>
      <c r="Q35" s="141"/>
      <c r="R35" s="142"/>
      <c r="S35" s="142"/>
      <c r="T35" s="143"/>
    </row>
    <row r="36" spans="1:20" ht="18.95" customHeight="1" thickTop="1" x14ac:dyDescent="0.4">
      <c r="A36" s="190" t="s">
        <v>35</v>
      </c>
      <c r="B36" s="191"/>
      <c r="C36" s="18">
        <f>G10+G11</f>
        <v>100</v>
      </c>
      <c r="D36" s="316">
        <f>SUM(D21:E35)</f>
        <v>0</v>
      </c>
      <c r="E36" s="317"/>
      <c r="F36" s="19">
        <f>SUM(F21:F35)</f>
        <v>1</v>
      </c>
      <c r="G36" s="20">
        <f t="shared" ref="G36:J36" si="2">SUM(G21:G35)</f>
        <v>0</v>
      </c>
      <c r="H36" s="20">
        <f t="shared" si="2"/>
        <v>3</v>
      </c>
      <c r="I36" s="20">
        <f t="shared" si="2"/>
        <v>5</v>
      </c>
      <c r="J36" s="20">
        <f t="shared" si="2"/>
        <v>3</v>
      </c>
      <c r="K36" s="20"/>
      <c r="L36" s="21"/>
      <c r="M36" s="318">
        <f t="shared" si="1"/>
        <v>12</v>
      </c>
      <c r="N36" s="318"/>
      <c r="O36" s="309"/>
      <c r="P36" s="309"/>
      <c r="Q36" s="180"/>
      <c r="R36" s="181"/>
      <c r="S36" s="181"/>
      <c r="T36" s="182"/>
    </row>
    <row r="37" spans="1:20" ht="18.95" customHeight="1" x14ac:dyDescent="0.4">
      <c r="A37" s="183" t="s">
        <v>36</v>
      </c>
      <c r="B37" s="184"/>
      <c r="C37" s="22"/>
      <c r="D37" s="290">
        <v>0</v>
      </c>
      <c r="E37" s="291"/>
      <c r="F37" s="23">
        <v>0</v>
      </c>
      <c r="G37" s="24">
        <v>0</v>
      </c>
      <c r="H37" s="24">
        <v>0</v>
      </c>
      <c r="I37" s="24">
        <v>0</v>
      </c>
      <c r="J37" s="24">
        <v>0</v>
      </c>
      <c r="K37" s="24"/>
      <c r="L37" s="25"/>
      <c r="M37" s="313">
        <f t="shared" si="1"/>
        <v>0</v>
      </c>
      <c r="N37" s="313"/>
      <c r="O37" s="303"/>
      <c r="P37" s="303"/>
      <c r="Q37" s="141"/>
      <c r="R37" s="142"/>
      <c r="S37" s="142"/>
      <c r="T37" s="143"/>
    </row>
    <row r="38" spans="1:20" ht="20.100000000000001" customHeight="1" x14ac:dyDescent="0.4">
      <c r="A38" s="189" t="s">
        <v>37</v>
      </c>
      <c r="B38" s="189"/>
      <c r="C38" s="26">
        <f>G12</f>
        <v>80</v>
      </c>
      <c r="D38" s="292">
        <v>0</v>
      </c>
      <c r="E38" s="293"/>
      <c r="F38" s="27">
        <v>0</v>
      </c>
      <c r="G38" s="28">
        <v>0</v>
      </c>
      <c r="H38" s="28">
        <v>1</v>
      </c>
      <c r="I38" s="28">
        <v>0</v>
      </c>
      <c r="J38" s="28">
        <v>1</v>
      </c>
      <c r="K38" s="28"/>
      <c r="L38" s="29"/>
      <c r="M38" s="313">
        <f t="shared" si="0"/>
        <v>2</v>
      </c>
      <c r="N38" s="313"/>
      <c r="O38" s="303"/>
      <c r="P38" s="303"/>
      <c r="Q38" s="141"/>
      <c r="R38" s="142"/>
      <c r="S38" s="142"/>
      <c r="T38" s="143"/>
    </row>
    <row r="39" spans="1:20" ht="20.100000000000001" customHeight="1" thickBot="1" x14ac:dyDescent="0.45">
      <c r="A39" s="172" t="s">
        <v>38</v>
      </c>
      <c r="B39" s="172"/>
      <c r="C39" s="26">
        <f>G13</f>
        <v>10</v>
      </c>
      <c r="D39" s="292">
        <v>0</v>
      </c>
      <c r="E39" s="293"/>
      <c r="F39" s="23">
        <v>0</v>
      </c>
      <c r="G39" s="24">
        <v>0</v>
      </c>
      <c r="H39" s="24">
        <v>0</v>
      </c>
      <c r="I39" s="24">
        <v>0</v>
      </c>
      <c r="J39" s="24">
        <v>0</v>
      </c>
      <c r="K39" s="24"/>
      <c r="L39" s="25"/>
      <c r="M39" s="319">
        <f t="shared" si="0"/>
        <v>0</v>
      </c>
      <c r="N39" s="319"/>
      <c r="O39" s="310"/>
      <c r="P39" s="310"/>
      <c r="Q39" s="141"/>
      <c r="R39" s="142"/>
      <c r="S39" s="142"/>
      <c r="T39" s="143"/>
    </row>
    <row r="40" spans="1:20" ht="20.100000000000001" customHeight="1" thickTop="1" x14ac:dyDescent="0.4">
      <c r="A40" s="175" t="s">
        <v>39</v>
      </c>
      <c r="B40" s="175"/>
      <c r="C40" s="31">
        <f>SUM(C36:C39)</f>
        <v>190</v>
      </c>
      <c r="D40" s="320">
        <f>D36+D38+D39</f>
        <v>0</v>
      </c>
      <c r="E40" s="321"/>
      <c r="F40" s="30">
        <f>F36+F38+F39</f>
        <v>1</v>
      </c>
      <c r="G40" s="30">
        <f t="shared" ref="G40:K40" si="3">G36+G38+G39</f>
        <v>0</v>
      </c>
      <c r="H40" s="30">
        <f t="shared" si="3"/>
        <v>4</v>
      </c>
      <c r="I40" s="30">
        <f t="shared" si="3"/>
        <v>5</v>
      </c>
      <c r="J40" s="30">
        <f t="shared" si="3"/>
        <v>4</v>
      </c>
      <c r="K40" s="30">
        <f t="shared" si="3"/>
        <v>0</v>
      </c>
      <c r="L40" s="30"/>
      <c r="M40" s="322">
        <f>SUM(F40:L40)</f>
        <v>14</v>
      </c>
      <c r="N40" s="322"/>
      <c r="O40" s="309"/>
      <c r="P40" s="309"/>
      <c r="Q40" s="180"/>
      <c r="R40" s="181"/>
      <c r="S40" s="181"/>
      <c r="T40" s="182"/>
    </row>
    <row r="41" spans="1:20" ht="20.100000000000001" customHeight="1" x14ac:dyDescent="0.4">
      <c r="A41" s="34"/>
      <c r="B41" s="57"/>
      <c r="C41" s="99"/>
      <c r="D41" s="100"/>
      <c r="E41" s="100"/>
      <c r="F41" s="99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7"/>
      <c r="R41" s="57"/>
      <c r="S41" s="57"/>
      <c r="T41" s="101"/>
    </row>
    <row r="42" spans="1:20" ht="9.75" customHeight="1" x14ac:dyDescent="0.4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</row>
    <row r="43" spans="1:20" ht="20.100000000000001" customHeight="1" x14ac:dyDescent="0.4">
      <c r="A43" s="156" t="s">
        <v>40</v>
      </c>
      <c r="B43" s="157"/>
      <c r="C43" s="102" t="s">
        <v>41</v>
      </c>
      <c r="D43" s="296" t="s">
        <v>71</v>
      </c>
      <c r="E43" s="297"/>
      <c r="F43" s="297"/>
      <c r="G43" s="297"/>
      <c r="H43" s="45" t="s">
        <v>42</v>
      </c>
      <c r="I43" s="45"/>
      <c r="J43" s="299" t="s">
        <v>72</v>
      </c>
      <c r="K43" s="299"/>
      <c r="L43" s="299"/>
      <c r="M43" s="299"/>
      <c r="N43" s="299"/>
      <c r="O43" s="299"/>
      <c r="P43" s="299"/>
      <c r="Q43" s="299"/>
      <c r="R43" s="299"/>
      <c r="S43" s="299"/>
      <c r="T43" s="300"/>
    </row>
    <row r="44" spans="1:20" ht="20.100000000000001" customHeight="1" x14ac:dyDescent="0.4">
      <c r="A44" s="158"/>
      <c r="B44" s="159"/>
      <c r="C44" s="103"/>
      <c r="D44" s="298"/>
      <c r="E44" s="298"/>
      <c r="F44" s="298"/>
      <c r="G44" s="298"/>
      <c r="H44" s="48"/>
      <c r="I44" s="48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2"/>
    </row>
    <row r="45" spans="1:20" ht="20.100000000000001" customHeight="1" x14ac:dyDescent="0.4">
      <c r="A45" s="141" t="s">
        <v>43</v>
      </c>
      <c r="B45" s="143"/>
      <c r="C45" s="38"/>
      <c r="D45" s="55"/>
      <c r="E45" s="55"/>
      <c r="F45" s="39"/>
      <c r="G45" s="55"/>
      <c r="H45" s="55"/>
      <c r="I45" s="55"/>
      <c r="J45" s="55"/>
      <c r="K45" s="55" t="s">
        <v>29</v>
      </c>
      <c r="L45" s="142"/>
      <c r="M45" s="142"/>
      <c r="N45" s="142"/>
      <c r="O45" s="142"/>
      <c r="P45" s="142"/>
      <c r="Q45" s="142"/>
      <c r="R45" s="142"/>
      <c r="S45" s="142"/>
      <c r="T45" s="49" t="s">
        <v>26</v>
      </c>
    </row>
    <row r="46" spans="1:20" ht="18" hidden="1" customHeight="1" x14ac:dyDescent="0.4">
      <c r="A46" s="166" t="s">
        <v>44</v>
      </c>
      <c r="B46" s="167"/>
      <c r="C46" s="104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105"/>
    </row>
    <row r="47" spans="1:20" ht="18.75" customHeight="1" x14ac:dyDescent="0.4">
      <c r="A47" s="168"/>
      <c r="B47" s="169"/>
      <c r="C47" s="106" t="s">
        <v>45</v>
      </c>
      <c r="D47" s="48"/>
      <c r="E47" s="48"/>
      <c r="F47" s="10">
        <v>4</v>
      </c>
      <c r="G47" s="63" t="s">
        <v>5</v>
      </c>
      <c r="H47" s="11">
        <v>3</v>
      </c>
      <c r="I47" s="63" t="s">
        <v>6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107"/>
    </row>
    <row r="48" spans="1:20" ht="10.5" customHeight="1" x14ac:dyDescent="0.4">
      <c r="A48" s="168"/>
      <c r="B48" s="169"/>
      <c r="C48" s="108"/>
      <c r="D48" s="54"/>
      <c r="E48" s="54"/>
      <c r="F48" s="57"/>
      <c r="G48" s="57"/>
      <c r="H48" s="57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109"/>
    </row>
    <row r="49" spans="1:20" ht="18" customHeight="1" x14ac:dyDescent="0.4">
      <c r="A49" s="168"/>
      <c r="B49" s="169"/>
      <c r="C49" s="108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109"/>
    </row>
    <row r="50" spans="1:20" ht="18" customHeight="1" x14ac:dyDescent="0.4">
      <c r="A50" s="168"/>
      <c r="B50" s="169"/>
      <c r="C50" s="108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109"/>
    </row>
    <row r="51" spans="1:20" ht="18" customHeight="1" x14ac:dyDescent="0.4">
      <c r="A51" s="168"/>
      <c r="B51" s="169"/>
      <c r="C51" s="108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109"/>
    </row>
    <row r="52" spans="1:20" ht="18" customHeight="1" x14ac:dyDescent="0.4">
      <c r="A52" s="168"/>
      <c r="B52" s="169"/>
      <c r="C52" s="108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109"/>
    </row>
    <row r="53" spans="1:20" ht="18" customHeight="1" x14ac:dyDescent="0.4">
      <c r="A53" s="168"/>
      <c r="B53" s="169"/>
      <c r="C53" s="108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109"/>
    </row>
    <row r="54" spans="1:20" ht="18" customHeight="1" x14ac:dyDescent="0.4">
      <c r="A54" s="168"/>
      <c r="B54" s="169"/>
      <c r="C54" s="108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110"/>
      <c r="R54" s="110"/>
      <c r="S54" s="110"/>
      <c r="T54" s="109"/>
    </row>
    <row r="55" spans="1:20" ht="18" customHeight="1" x14ac:dyDescent="0.4">
      <c r="A55" s="168"/>
      <c r="B55" s="169"/>
      <c r="C55" s="108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110"/>
      <c r="R55" s="110"/>
      <c r="S55" s="110"/>
      <c r="T55" s="109"/>
    </row>
    <row r="56" spans="1:20" ht="18" customHeight="1" x14ac:dyDescent="0.4">
      <c r="A56" s="168"/>
      <c r="B56" s="169"/>
      <c r="C56" s="10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110"/>
      <c r="R56" s="110"/>
      <c r="S56" s="110"/>
      <c r="T56" s="109"/>
    </row>
    <row r="57" spans="1:20" ht="18" customHeight="1" x14ac:dyDescent="0.4">
      <c r="A57" s="168"/>
      <c r="B57" s="169"/>
      <c r="C57" s="108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111"/>
      <c r="R57" s="111"/>
      <c r="S57" s="111"/>
      <c r="T57" s="109"/>
    </row>
    <row r="58" spans="1:20" ht="18" customHeight="1" x14ac:dyDescent="0.4">
      <c r="A58" s="168"/>
      <c r="B58" s="169"/>
      <c r="C58" s="108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09"/>
    </row>
    <row r="59" spans="1:20" ht="18" customHeight="1" x14ac:dyDescent="0.4">
      <c r="A59" s="168"/>
      <c r="B59" s="169"/>
      <c r="C59" s="108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09"/>
    </row>
    <row r="60" spans="1:20" ht="6" customHeight="1" x14ac:dyDescent="0.4">
      <c r="A60" s="170"/>
      <c r="B60" s="171"/>
      <c r="C60" s="112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54"/>
      <c r="S60" s="54"/>
      <c r="T60" s="109"/>
    </row>
    <row r="61" spans="1:20" ht="21.75" customHeight="1" x14ac:dyDescent="0.4">
      <c r="A61" s="113"/>
      <c r="B61" s="40"/>
      <c r="C61" s="40"/>
      <c r="D61" s="40"/>
      <c r="E61" s="40"/>
      <c r="F61" s="40"/>
      <c r="G61" s="55"/>
      <c r="H61" s="55"/>
      <c r="I61" s="55"/>
      <c r="J61" s="39"/>
      <c r="K61" s="55"/>
      <c r="L61" s="114"/>
      <c r="M61" s="114"/>
      <c r="N61" s="114"/>
      <c r="O61" s="114"/>
      <c r="P61" s="114"/>
      <c r="Q61" s="114"/>
      <c r="R61" s="114"/>
      <c r="S61" s="114"/>
      <c r="T61" s="42"/>
    </row>
    <row r="62" spans="1:20" ht="21.75" customHeight="1" x14ac:dyDescent="0.4">
      <c r="A62" s="149" t="s">
        <v>46</v>
      </c>
      <c r="B62" s="150"/>
      <c r="C62" s="150"/>
      <c r="D62" s="150"/>
      <c r="E62" s="150"/>
      <c r="F62" s="151"/>
      <c r="G62" s="54"/>
      <c r="H62" s="55"/>
      <c r="I62" s="55"/>
      <c r="J62" s="55"/>
      <c r="K62" s="55" t="s">
        <v>47</v>
      </c>
      <c r="L62" s="294" t="s">
        <v>73</v>
      </c>
      <c r="M62" s="294"/>
      <c r="N62" s="294"/>
      <c r="O62" s="294"/>
      <c r="P62" s="294"/>
      <c r="Q62" s="294"/>
      <c r="R62" s="294"/>
      <c r="S62" s="294"/>
      <c r="T62" s="42" t="s">
        <v>26</v>
      </c>
    </row>
    <row r="63" spans="1:20" ht="21.75" customHeight="1" x14ac:dyDescent="0.4">
      <c r="A63" s="152" t="s">
        <v>48</v>
      </c>
      <c r="B63" s="153"/>
      <c r="C63" s="153"/>
      <c r="D63" s="153"/>
      <c r="E63" s="153"/>
      <c r="F63" s="154"/>
      <c r="G63" s="55"/>
      <c r="H63" s="55"/>
      <c r="I63" s="55"/>
      <c r="J63" s="39"/>
      <c r="K63" s="55" t="s">
        <v>47</v>
      </c>
      <c r="L63" s="294" t="s">
        <v>74</v>
      </c>
      <c r="M63" s="294"/>
      <c r="N63" s="294"/>
      <c r="O63" s="294"/>
      <c r="P63" s="294"/>
      <c r="Q63" s="294"/>
      <c r="R63" s="294"/>
      <c r="S63" s="294"/>
      <c r="T63" s="42" t="s">
        <v>26</v>
      </c>
    </row>
    <row r="64" spans="1:20" ht="9.75" customHeight="1" x14ac:dyDescent="0.4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</row>
    <row r="65" spans="1:20" ht="9.75" customHeight="1" x14ac:dyDescent="0.4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</row>
    <row r="66" spans="1:20" ht="20.100000000000001" customHeight="1" x14ac:dyDescent="0.4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</row>
    <row r="67" spans="1:20" ht="20.100000000000001" customHeight="1" x14ac:dyDescent="0.4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</row>
    <row r="68" spans="1:20" ht="20.100000000000001" customHeight="1" x14ac:dyDescent="0.4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</row>
    <row r="69" spans="1:20" x14ac:dyDescent="0.4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</row>
    <row r="70" spans="1:20" x14ac:dyDescent="0.4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</row>
    <row r="71" spans="1:20" x14ac:dyDescent="0.4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</row>
    <row r="72" spans="1:20" x14ac:dyDescent="0.4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</row>
    <row r="73" spans="1:20" ht="20.100000000000001" customHeight="1" x14ac:dyDescent="0.4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</row>
    <row r="74" spans="1:20" ht="20.100000000000001" customHeight="1" x14ac:dyDescent="0.4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</row>
    <row r="75" spans="1:20" ht="20.100000000000001" customHeight="1" x14ac:dyDescent="0.4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</row>
    <row r="76" spans="1:20" x14ac:dyDescent="0.4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</row>
    <row r="77" spans="1:20" x14ac:dyDescent="0.4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</row>
    <row r="78" spans="1:20" x14ac:dyDescent="0.4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</row>
    <row r="79" spans="1:20" x14ac:dyDescent="0.4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</row>
    <row r="80" spans="1:20" x14ac:dyDescent="0.4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</row>
    <row r="81" spans="1:20" x14ac:dyDescent="0.4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</row>
    <row r="82" spans="1:20" x14ac:dyDescent="0.4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</row>
    <row r="83" spans="1:20" x14ac:dyDescent="0.4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</row>
    <row r="84" spans="1:20" x14ac:dyDescent="0.4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</row>
    <row r="85" spans="1:20" ht="20.100000000000001" customHeight="1" x14ac:dyDescent="0.4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101"/>
    </row>
    <row r="86" spans="1:20" ht="20.100000000000001" customHeight="1" thickBot="1" x14ac:dyDescent="0.45">
      <c r="A86" s="54" t="s">
        <v>49</v>
      </c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</row>
    <row r="87" spans="1:20" ht="20.100000000000001" customHeight="1" x14ac:dyDescent="0.4">
      <c r="A87" s="115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7"/>
    </row>
    <row r="88" spans="1:20" ht="9" customHeight="1" x14ac:dyDescent="0.4">
      <c r="A88" s="118" t="s">
        <v>50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119"/>
    </row>
    <row r="89" spans="1:20" ht="20.100000000000001" customHeight="1" x14ac:dyDescent="0.4">
      <c r="A89" s="118" t="s">
        <v>51</v>
      </c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119"/>
    </row>
    <row r="90" spans="1:20" ht="20.100000000000001" customHeight="1" thickBot="1" x14ac:dyDescent="0.45">
      <c r="A90" s="120"/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2"/>
    </row>
    <row r="91" spans="1:20" ht="20.100000000000001" customHeight="1" x14ac:dyDescent="0.4"/>
  </sheetData>
  <mergeCells count="144">
    <mergeCell ref="A63:F63"/>
    <mergeCell ref="L63:S63"/>
    <mergeCell ref="A45:B45"/>
    <mergeCell ref="L45:S45"/>
    <mergeCell ref="A46:B60"/>
    <mergeCell ref="D58:S59"/>
    <mergeCell ref="A62:F62"/>
    <mergeCell ref="L62:S62"/>
    <mergeCell ref="A40:B40"/>
    <mergeCell ref="D40:E40"/>
    <mergeCell ref="M40:N40"/>
    <mergeCell ref="O40:P40"/>
    <mergeCell ref="Q40:T40"/>
    <mergeCell ref="A43:B44"/>
    <mergeCell ref="D43:G44"/>
    <mergeCell ref="J43:T44"/>
    <mergeCell ref="A38:B38"/>
    <mergeCell ref="D38:E38"/>
    <mergeCell ref="M38:N38"/>
    <mergeCell ref="O38:P38"/>
    <mergeCell ref="Q38:T38"/>
    <mergeCell ref="A39:B39"/>
    <mergeCell ref="D39:E39"/>
    <mergeCell ref="M39:N39"/>
    <mergeCell ref="O39:P39"/>
    <mergeCell ref="Q39:T39"/>
    <mergeCell ref="A36:B36"/>
    <mergeCell ref="D36:E36"/>
    <mergeCell ref="M36:N36"/>
    <mergeCell ref="O36:P36"/>
    <mergeCell ref="Q36:T36"/>
    <mergeCell ref="A37:B37"/>
    <mergeCell ref="D37:E37"/>
    <mergeCell ref="M37:N37"/>
    <mergeCell ref="O37:P37"/>
    <mergeCell ref="Q37:T37"/>
    <mergeCell ref="A34:B34"/>
    <mergeCell ref="D34:E34"/>
    <mergeCell ref="M34:N34"/>
    <mergeCell ref="O34:P34"/>
    <mergeCell ref="Q34:T34"/>
    <mergeCell ref="A35:B35"/>
    <mergeCell ref="D35:E35"/>
    <mergeCell ref="M35:N35"/>
    <mergeCell ref="O35:P35"/>
    <mergeCell ref="Q35:T35"/>
    <mergeCell ref="A32:B32"/>
    <mergeCell ref="D32:E32"/>
    <mergeCell ref="M32:N32"/>
    <mergeCell ref="O32:P32"/>
    <mergeCell ref="Q32:T32"/>
    <mergeCell ref="A33:B33"/>
    <mergeCell ref="D33:E33"/>
    <mergeCell ref="M33:N33"/>
    <mergeCell ref="O33:P33"/>
    <mergeCell ref="Q33:T33"/>
    <mergeCell ref="A30:B30"/>
    <mergeCell ref="D30:E30"/>
    <mergeCell ref="M30:N30"/>
    <mergeCell ref="O30:P30"/>
    <mergeCell ref="Q30:T30"/>
    <mergeCell ref="A31:B31"/>
    <mergeCell ref="D31:E31"/>
    <mergeCell ref="M31:N31"/>
    <mergeCell ref="O31:P31"/>
    <mergeCell ref="Q31:T31"/>
    <mergeCell ref="A28:B28"/>
    <mergeCell ref="D28:E28"/>
    <mergeCell ref="M28:N28"/>
    <mergeCell ref="O28:P28"/>
    <mergeCell ref="Q28:T28"/>
    <mergeCell ref="A29:B29"/>
    <mergeCell ref="D29:E29"/>
    <mergeCell ref="M29:N29"/>
    <mergeCell ref="O29:P29"/>
    <mergeCell ref="Q29:T29"/>
    <mergeCell ref="A26:B26"/>
    <mergeCell ref="D26:E26"/>
    <mergeCell ref="M26:N26"/>
    <mergeCell ref="O26:P26"/>
    <mergeCell ref="Q26:T26"/>
    <mergeCell ref="A27:B27"/>
    <mergeCell ref="D27:E27"/>
    <mergeCell ref="M27:N27"/>
    <mergeCell ref="O27:P27"/>
    <mergeCell ref="Q27:T27"/>
    <mergeCell ref="A24:B24"/>
    <mergeCell ref="D24:E24"/>
    <mergeCell ref="M24:N24"/>
    <mergeCell ref="O24:P24"/>
    <mergeCell ref="Q24:T24"/>
    <mergeCell ref="A25:B25"/>
    <mergeCell ref="D25:E25"/>
    <mergeCell ref="M25:N25"/>
    <mergeCell ref="O25:P25"/>
    <mergeCell ref="Q25:T25"/>
    <mergeCell ref="A22:B22"/>
    <mergeCell ref="D22:E22"/>
    <mergeCell ref="M22:N22"/>
    <mergeCell ref="O22:P22"/>
    <mergeCell ref="Q22:T22"/>
    <mergeCell ref="A23:B23"/>
    <mergeCell ref="D23:E23"/>
    <mergeCell ref="M23:N23"/>
    <mergeCell ref="O23:P23"/>
    <mergeCell ref="Q23:T23"/>
    <mergeCell ref="Q19:T20"/>
    <mergeCell ref="A21:B21"/>
    <mergeCell ref="D21:E21"/>
    <mergeCell ref="M21:N21"/>
    <mergeCell ref="O21:P21"/>
    <mergeCell ref="Q21:T21"/>
    <mergeCell ref="A15:B16"/>
    <mergeCell ref="C15:L16"/>
    <mergeCell ref="M15:O16"/>
    <mergeCell ref="A19:B20"/>
    <mergeCell ref="C19:C20"/>
    <mergeCell ref="D19:E20"/>
    <mergeCell ref="F19:L19"/>
    <mergeCell ref="M19:N20"/>
    <mergeCell ref="O19:P20"/>
    <mergeCell ref="A12:B13"/>
    <mergeCell ref="I12:K13"/>
    <mergeCell ref="P13:S13"/>
    <mergeCell ref="A7:B7"/>
    <mergeCell ref="C7:H7"/>
    <mergeCell ref="I7:K7"/>
    <mergeCell ref="L7:T7"/>
    <mergeCell ref="A8:B9"/>
    <mergeCell ref="C8:H9"/>
    <mergeCell ref="I8:K8"/>
    <mergeCell ref="L8:T8"/>
    <mergeCell ref="I9:K9"/>
    <mergeCell ref="L9:T9"/>
    <mergeCell ref="A3:T3"/>
    <mergeCell ref="A5:B5"/>
    <mergeCell ref="C5:H5"/>
    <mergeCell ref="I5:K5"/>
    <mergeCell ref="A6:B6"/>
    <mergeCell ref="C6:H6"/>
    <mergeCell ref="I6:K6"/>
    <mergeCell ref="A10:B11"/>
    <mergeCell ref="I10:K10"/>
    <mergeCell ref="I11:K11"/>
  </mergeCells>
  <phoneticPr fontId="2"/>
  <pageMargins left="0.59055118110236227" right="0.39370078740157483" top="0.39370078740157483" bottom="0.39370078740157483" header="0.31496062992125984" footer="0.11811023622047245"/>
  <pageSetup paperSize="9" scale="90" fitToHeight="0" orientation="portrait" r:id="rId1"/>
  <headerFooter>
    <oddFooter>&amp;R
&amp;P / &amp;N ページ</oddFooter>
  </headerFooter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11</xdr:col>
                    <xdr:colOff>66675</xdr:colOff>
                    <xdr:row>10</xdr:row>
                    <xdr:rowOff>9525</xdr:rowOff>
                  </from>
                  <to>
                    <xdr:col>13</xdr:col>
                    <xdr:colOff>38100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14</xdr:col>
                    <xdr:colOff>28575</xdr:colOff>
                    <xdr:row>10</xdr:row>
                    <xdr:rowOff>9525</xdr:rowOff>
                  </from>
                  <to>
                    <xdr:col>16</xdr:col>
                    <xdr:colOff>142875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16</xdr:col>
                    <xdr:colOff>66675</xdr:colOff>
                    <xdr:row>10</xdr:row>
                    <xdr:rowOff>19050</xdr:rowOff>
                  </from>
                  <to>
                    <xdr:col>18</xdr:col>
                    <xdr:colOff>76200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11</xdr:col>
                    <xdr:colOff>66675</xdr:colOff>
                    <xdr:row>11</xdr:row>
                    <xdr:rowOff>19050</xdr:rowOff>
                  </from>
                  <to>
                    <xdr:col>13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12</xdr:row>
                    <xdr:rowOff>0</xdr:rowOff>
                  </from>
                  <to>
                    <xdr:col>13</xdr:col>
                    <xdr:colOff>38100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9</xdr:row>
                    <xdr:rowOff>9525</xdr:rowOff>
                  </from>
                  <to>
                    <xdr:col>13</xdr:col>
                    <xdr:colOff>38100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14</xdr:col>
                    <xdr:colOff>28575</xdr:colOff>
                    <xdr:row>9</xdr:row>
                    <xdr:rowOff>9525</xdr:rowOff>
                  </from>
                  <to>
                    <xdr:col>16</xdr:col>
                    <xdr:colOff>142875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16</xdr:col>
                    <xdr:colOff>66675</xdr:colOff>
                    <xdr:row>9</xdr:row>
                    <xdr:rowOff>9525</xdr:rowOff>
                  </from>
                  <to>
                    <xdr:col>18</xdr:col>
                    <xdr:colOff>76200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2</xdr:col>
                    <xdr:colOff>66675</xdr:colOff>
                    <xdr:row>48</xdr:row>
                    <xdr:rowOff>0</xdr:rowOff>
                  </from>
                  <to>
                    <xdr:col>6</xdr:col>
                    <xdr:colOff>76200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15</xdr:col>
                    <xdr:colOff>66675</xdr:colOff>
                    <xdr:row>14</xdr:row>
                    <xdr:rowOff>0</xdr:rowOff>
                  </from>
                  <to>
                    <xdr:col>17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15</xdr:col>
                    <xdr:colOff>66675</xdr:colOff>
                    <xdr:row>15</xdr:row>
                    <xdr:rowOff>0</xdr:rowOff>
                  </from>
                  <to>
                    <xdr:col>17</xdr:col>
                    <xdr:colOff>38100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2</xdr:col>
                    <xdr:colOff>66675</xdr:colOff>
                    <xdr:row>49</xdr:row>
                    <xdr:rowOff>0</xdr:rowOff>
                  </from>
                  <to>
                    <xdr:col>4</xdr:col>
                    <xdr:colOff>104775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2</xdr:col>
                    <xdr:colOff>381000</xdr:colOff>
                    <xdr:row>50</xdr:row>
                    <xdr:rowOff>0</xdr:rowOff>
                  </from>
                  <to>
                    <xdr:col>7</xdr:col>
                    <xdr:colOff>19050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2</xdr:col>
                    <xdr:colOff>381000</xdr:colOff>
                    <xdr:row>51</xdr:row>
                    <xdr:rowOff>0</xdr:rowOff>
                  </from>
                  <to>
                    <xdr:col>5</xdr:col>
                    <xdr:colOff>200025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2</xdr:col>
                    <xdr:colOff>381000</xdr:colOff>
                    <xdr:row>52</xdr:row>
                    <xdr:rowOff>0</xdr:rowOff>
                  </from>
                  <to>
                    <xdr:col>5</xdr:col>
                    <xdr:colOff>200025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2</xdr:col>
                    <xdr:colOff>381000</xdr:colOff>
                    <xdr:row>53</xdr:row>
                    <xdr:rowOff>0</xdr:rowOff>
                  </from>
                  <to>
                    <xdr:col>7</xdr:col>
                    <xdr:colOff>19050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8</xdr:col>
                    <xdr:colOff>57150</xdr:colOff>
                    <xdr:row>47</xdr:row>
                    <xdr:rowOff>114300</xdr:rowOff>
                  </from>
                  <to>
                    <xdr:col>11</xdr:col>
                    <xdr:colOff>314325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8</xdr:col>
                    <xdr:colOff>57150</xdr:colOff>
                    <xdr:row>48</xdr:row>
                    <xdr:rowOff>200025</xdr:rowOff>
                  </from>
                  <to>
                    <xdr:col>11</xdr:col>
                    <xdr:colOff>190500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8</xdr:col>
                    <xdr:colOff>57150</xdr:colOff>
                    <xdr:row>49</xdr:row>
                    <xdr:rowOff>219075</xdr:rowOff>
                  </from>
                  <to>
                    <xdr:col>11</xdr:col>
                    <xdr:colOff>314325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14</xdr:col>
                    <xdr:colOff>180975</xdr:colOff>
                    <xdr:row>47</xdr:row>
                    <xdr:rowOff>114300</xdr:rowOff>
                  </from>
                  <to>
                    <xdr:col>21</xdr:col>
                    <xdr:colOff>66675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14</xdr:col>
                    <xdr:colOff>180975</xdr:colOff>
                    <xdr:row>48</xdr:row>
                    <xdr:rowOff>209550</xdr:rowOff>
                  </from>
                  <to>
                    <xdr:col>21</xdr:col>
                    <xdr:colOff>66675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14</xdr:col>
                    <xdr:colOff>180975</xdr:colOff>
                    <xdr:row>49</xdr:row>
                    <xdr:rowOff>209550</xdr:rowOff>
                  </from>
                  <to>
                    <xdr:col>21</xdr:col>
                    <xdr:colOff>66675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2</xdr:col>
                    <xdr:colOff>57150</xdr:colOff>
                    <xdr:row>44</xdr:row>
                    <xdr:rowOff>0</xdr:rowOff>
                  </from>
                  <to>
                    <xdr:col>5</xdr:col>
                    <xdr:colOff>152400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6</xdr:col>
                    <xdr:colOff>57150</xdr:colOff>
                    <xdr:row>44</xdr:row>
                    <xdr:rowOff>0</xdr:rowOff>
                  </from>
                  <to>
                    <xdr:col>9</xdr:col>
                    <xdr:colOff>9525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6</xdr:col>
                    <xdr:colOff>66675</xdr:colOff>
                    <xdr:row>61</xdr:row>
                    <xdr:rowOff>276225</xdr:rowOff>
                  </from>
                  <to>
                    <xdr:col>8</xdr:col>
                    <xdr:colOff>104775</xdr:colOff>
                    <xdr:row>62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0</xdr:col>
                    <xdr:colOff>114300</xdr:colOff>
                    <xdr:row>86</xdr:row>
                    <xdr:rowOff>0</xdr:rowOff>
                  </from>
                  <to>
                    <xdr:col>6</xdr:col>
                    <xdr:colOff>142875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6</xdr:col>
                    <xdr:colOff>38100</xdr:colOff>
                    <xdr:row>86</xdr:row>
                    <xdr:rowOff>0</xdr:rowOff>
                  </from>
                  <to>
                    <xdr:col>8</xdr:col>
                    <xdr:colOff>66675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8</xdr:col>
                    <xdr:colOff>285750</xdr:colOff>
                    <xdr:row>86</xdr:row>
                    <xdr:rowOff>0</xdr:rowOff>
                  </from>
                  <to>
                    <xdr:col>18</xdr:col>
                    <xdr:colOff>266700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6</xdr:col>
                    <xdr:colOff>76200</xdr:colOff>
                    <xdr:row>61</xdr:row>
                    <xdr:rowOff>9525</xdr:rowOff>
                  </from>
                  <to>
                    <xdr:col>8</xdr:col>
                    <xdr:colOff>114300</xdr:colOff>
                    <xdr:row>61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7</xdr:col>
                    <xdr:colOff>342900</xdr:colOff>
                    <xdr:row>61</xdr:row>
                    <xdr:rowOff>9525</xdr:rowOff>
                  </from>
                  <to>
                    <xdr:col>10</xdr:col>
                    <xdr:colOff>28575</xdr:colOff>
                    <xdr:row>61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8</xdr:col>
                    <xdr:colOff>57150</xdr:colOff>
                    <xdr:row>52</xdr:row>
                    <xdr:rowOff>0</xdr:rowOff>
                  </from>
                  <to>
                    <xdr:col>13</xdr:col>
                    <xdr:colOff>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2</xdr:col>
                    <xdr:colOff>76200</xdr:colOff>
                    <xdr:row>56</xdr:row>
                    <xdr:rowOff>19050</xdr:rowOff>
                  </from>
                  <to>
                    <xdr:col>8</xdr:col>
                    <xdr:colOff>142875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2</xdr:col>
                    <xdr:colOff>76200</xdr:colOff>
                    <xdr:row>54</xdr:row>
                    <xdr:rowOff>9525</xdr:rowOff>
                  </from>
                  <to>
                    <xdr:col>3</xdr:col>
                    <xdr:colOff>238125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2</xdr:col>
                    <xdr:colOff>76200</xdr:colOff>
                    <xdr:row>55</xdr:row>
                    <xdr:rowOff>9525</xdr:rowOff>
                  </from>
                  <to>
                    <xdr:col>6</xdr:col>
                    <xdr:colOff>104775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0</xdr:col>
                    <xdr:colOff>104775</xdr:colOff>
                    <xdr:row>59</xdr:row>
                    <xdr:rowOff>57150</xdr:rowOff>
                  </from>
                  <to>
                    <xdr:col>8</xdr:col>
                    <xdr:colOff>209550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7</xdr:col>
                    <xdr:colOff>342900</xdr:colOff>
                    <xdr:row>59</xdr:row>
                    <xdr:rowOff>57150</xdr:rowOff>
                  </from>
                  <to>
                    <xdr:col>17</xdr:col>
                    <xdr:colOff>152400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 sizeWithCells="1">
                  <from>
                    <xdr:col>8</xdr:col>
                    <xdr:colOff>66675</xdr:colOff>
                    <xdr:row>53</xdr:row>
                    <xdr:rowOff>171450</xdr:rowOff>
                  </from>
                  <to>
                    <xdr:col>14</xdr:col>
                    <xdr:colOff>228600</xdr:colOff>
                    <xdr:row>55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様式【入力用】</vt:lpstr>
      <vt:lpstr>記入例【入力用】</vt:lpstr>
      <vt:lpstr>様式【手書き用】</vt:lpstr>
      <vt:lpstr>記入例 【手書き用)</vt:lpstr>
      <vt:lpstr>'記入例 【手書き用)'!Print_Area</vt:lpstr>
      <vt:lpstr>記入例【入力用】!Print_Area</vt:lpstr>
      <vt:lpstr>様式【手書き用】!Print_Area</vt:lpstr>
      <vt:lpstr>様式【入力用】!Print_Area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国吉</dc:creator>
  <cp:lastModifiedBy>国吉</cp:lastModifiedBy>
  <cp:lastPrinted>2026-03-17T02:23:44Z</cp:lastPrinted>
  <dcterms:created xsi:type="dcterms:W3CDTF">2025-09-24T23:43:07Z</dcterms:created>
  <dcterms:modified xsi:type="dcterms:W3CDTF">2026-03-17T03:56:08Z</dcterms:modified>
</cp:coreProperties>
</file>