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externalReferences>
    <externalReference r:id="rId4"/>
  </externalReference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<sst xmlns="http://schemas.openxmlformats.org/spreadsheetml/2006/main" count="101" uniqueCount="84">
  <si>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</si>
  <si>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</si>
  <si>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</si>
  <si>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</si>
  <si>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</si>
  <si>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</si>
  <si>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</si>
  <si>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</si>
  <si>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</si>
  <si>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</si>
  <si>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</si>
  <si>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</si>
  <si>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</si>
  <si>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</si>
  <si>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</si>
  <si>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</si>
  <si>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</si>
  <si>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</si>
  <si>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</si>
  <si>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</si>
  <si>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</si>
  <si>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</si>
  <si>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</si>
  <si>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</si>
  <si>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</si>
  <si>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</si>
  <si>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</si>
  <si>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</si>
  <si>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</si>
  <si>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</si>
  <si>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</si>
  <si>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</si>
  <si>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</si>
  <si>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</si>
  <si>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</si>
  <si>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</si>
  <si>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</si>
  <si>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</si>
  <si>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</si>
  <si>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</si>
  <si>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</si>
  <si>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</si>
  <si>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</si>
  <si>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</si>
  <si>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</si>
  <si>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</si>
  <si>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</si>
  <si>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</si>
  <si>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</si>
  <si>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</si>
  <si>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</si>
  <si>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</si>
  <si>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</si>
  <si>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</si>
  <si>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</si>
  <si>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</si>
  <si>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</si>
  <si>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</si>
  <si>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</si>
  <si>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</si>
  <si>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</si>
  <si>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</si>
  <si>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</si>
  <si>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</si>
  <si>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</si>
  <si>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</si>
  <si>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第１区</t>
  </si>
  <si>
    <t>第２区</t>
  </si>
  <si>
    <t>第３区</t>
  </si>
  <si>
    <t>第４区</t>
  </si>
  <si>
    <t>県 合 計</t>
  </si>
  <si>
    <t>八</t>
  </si>
  <si>
    <t>重</t>
  </si>
  <si>
    <t>山</t>
  </si>
  <si>
    <t>宮</t>
  </si>
  <si>
    <t>古</t>
  </si>
  <si>
    <t>沖</t>
  </si>
  <si>
    <t>縄</t>
  </si>
  <si>
    <t>県</t>
  </si>
  <si>
    <t>衆</t>
  </si>
  <si>
    <t>議</t>
  </si>
  <si>
    <t>院</t>
  </si>
  <si>
    <t>前回
(H26)
投票率</t>
  </si>
  <si>
    <t>平成29年10月22日執行　　最高裁判所裁判官国民審査　　投票速報最終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</si>
</sst>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4" fontId="21" fillId="0" borderId="16" xfId="61" applyNumberFormat="1" applyFont="1" applyFill="1" applyBorder="1" applyAlignment="1" applyProtection="1">
      <alignment vertical="center"/>
      <protection/>
    </xf>
    <xf numFmtId="4" fontId="21" fillId="0" borderId="17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4" fontId="21" fillId="0" borderId="21" xfId="61" applyNumberFormat="1" applyFont="1" applyFill="1" applyBorder="1" applyAlignment="1" applyProtection="1">
      <alignment vertical="center"/>
      <protection/>
    </xf>
    <xf numFmtId="4" fontId="21" fillId="0" borderId="26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27" xfId="61" applyNumberFormat="1" applyFont="1" applyFill="1" applyBorder="1" applyAlignment="1" applyProtection="1">
      <alignment vertical="center"/>
      <protection/>
    </xf>
    <xf numFmtId="4" fontId="21" fillId="0" borderId="27" xfId="61" applyNumberFormat="1" applyFont="1" applyFill="1" applyBorder="1" applyAlignment="1" applyProtection="1">
      <alignment vertical="center"/>
      <protection/>
    </xf>
    <xf numFmtId="4" fontId="21" fillId="0" borderId="28" xfId="61" applyNumberFormat="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29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0" fontId="0" fillId="0" borderId="14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176" fontId="21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32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3" fontId="0" fillId="0" borderId="19" xfId="61" applyNumberFormat="1" applyFont="1" applyFill="1" applyBorder="1" applyAlignment="1" applyProtection="1">
      <alignment horizontal="center" vertical="center" textRotation="255"/>
      <protection/>
    </xf>
    <xf numFmtId="3" fontId="0" fillId="0" borderId="15" xfId="61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Fill="1" applyBorder="1" applyAlignment="1" applyProtection="1">
      <alignment vertical="center"/>
      <protection/>
    </xf>
    <xf numFmtId="3" fontId="0" fillId="0" borderId="22" xfId="61" applyNumberFormat="1" applyFont="1" applyFill="1" applyBorder="1" applyAlignment="1" applyProtection="1">
      <alignment vertical="center"/>
      <protection/>
    </xf>
    <xf numFmtId="3" fontId="0" fillId="0" borderId="21" xfId="61" applyNumberFormat="1" applyFont="1" applyFill="1" applyBorder="1" applyAlignment="1" applyProtection="1">
      <alignment vertical="center"/>
      <protection/>
    </xf>
    <xf numFmtId="3" fontId="0" fillId="0" borderId="16" xfId="61" applyNumberFormat="1" applyFont="1" applyFill="1" applyBorder="1" applyAlignment="1" applyProtection="1">
      <alignment vertical="center"/>
      <protection/>
    </xf>
    <xf numFmtId="3" fontId="0" fillId="0" borderId="35" xfId="61" applyNumberFormat="1" applyFont="1" applyFill="1" applyBorder="1" applyAlignment="1" applyProtection="1">
      <alignment horizontal="center" vertical="center" textRotation="255"/>
      <protection/>
    </xf>
    <xf numFmtId="3" fontId="0" fillId="0" borderId="23" xfId="61" applyNumberFormat="1" applyFont="1" applyFill="1" applyBorder="1" applyAlignment="1" applyProtection="1">
      <alignment horizontal="center" vertical="center"/>
      <protection/>
    </xf>
    <xf numFmtId="3" fontId="0" fillId="0" borderId="27" xfId="61" applyNumberFormat="1" applyFont="1" applyFill="1" applyBorder="1" applyAlignment="1" applyProtection="1">
      <alignment vertical="center"/>
      <protection/>
    </xf>
    <xf numFmtId="3" fontId="0" fillId="0" borderId="36" xfId="61" applyNumberFormat="1" applyFont="1" applyFill="1" applyBorder="1" applyAlignment="1" applyProtection="1">
      <alignment vertical="center"/>
      <protection/>
    </xf>
    <xf numFmtId="189" fontId="24" fillId="0" borderId="37" xfId="61" applyNumberFormat="1" applyFont="1" applyFill="1" applyBorder="1" applyAlignment="1" applyProtection="1">
      <alignment horizontal="left"/>
      <protection/>
    </xf>
    <xf numFmtId="3" fontId="26" fillId="0" borderId="38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9" xfId="61" applyNumberFormat="1" applyFont="1" applyFill="1" applyBorder="1" applyAlignment="1" applyProtection="1">
      <alignment horizontal="center" vertical="center"/>
      <protection locked="0"/>
    </xf>
    <xf numFmtId="3" fontId="26" fillId="0" borderId="40" xfId="61" applyNumberFormat="1" applyFont="1" applyFill="1" applyBorder="1" applyAlignment="1" applyProtection="1">
      <alignment horizontal="center" vertical="center"/>
      <protection locked="0"/>
    </xf>
    <xf numFmtId="3" fontId="21" fillId="24" borderId="16" xfId="61" applyNumberFormat="1" applyFont="1" applyFill="1" applyBorder="1" applyAlignment="1" applyProtection="1">
      <alignment vertical="center"/>
      <protection/>
    </xf>
    <xf numFmtId="0" fontId="24" fillId="0" borderId="37" xfId="61" applyFont="1" applyFill="1" applyBorder="1" applyAlignment="1" applyProtection="1">
      <alignment horizontal="center"/>
      <protection/>
    </xf>
    <xf numFmtId="191" fontId="24" fillId="0" borderId="37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DISK\sokuhou\H29&#34886;&#35696;\&#12304;&#26412;&#30058;&#65288;&#20195;&#34892;&#26377;&#12426;&#65289;&#12305;&#25237;&#12539;&#38283;&#31080;&#36895;&#22577;&#12471;&#12473;&#12486;&#12512;\05&#12304;&#22269;&#27665;&#23529;&#26619;&#12305;&#25237;&#31080;&#30906;&#23450;\&#25237;&#31080;&#38598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メール転写用"/>
      <sheetName val="参照用"/>
      <sheetName val="総（9号）"/>
    </sheetNames>
    <sheetDataSet>
      <sheetData sheetId="0">
        <row r="2">
          <cell r="D2" t="str">
            <v>最終</v>
          </cell>
          <cell r="E2" t="str">
            <v>訂正１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1" sqref="M31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83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9" t="str">
        <f>'[1]集計表'!D2</f>
        <v>最終</v>
      </c>
      <c r="M2" s="69" t="str">
        <f>IF('[1]集計表'!E2=0,"",'[1]集計表'!E2)</f>
        <v>訂正１</v>
      </c>
      <c r="N2" s="70">
        <f ca="1">IF($L$2="第１回","10時00分",IF($H$2="第２回","11時00分",IF($H$2="第３回","14時00分",IF($H$2="第４回","16時00分",IF($H$2="第５回","18時00分",IF($H$2="第６回","19時30分",NOW()))))))</f>
        <v>43031.723159837966</v>
      </c>
      <c r="O2" s="64" t="str">
        <f>IF($L$2="最終","確定","現在")</f>
        <v>確定</v>
      </c>
      <c r="P2" s="6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5" t="s">
        <v>82</v>
      </c>
    </row>
    <row r="4" spans="1:16" ht="12">
      <c r="A4" s="13"/>
      <c r="B4" s="14"/>
      <c r="C4" s="15"/>
      <c r="E4" s="40" t="s">
        <v>48</v>
      </c>
      <c r="F4" s="42"/>
      <c r="H4" s="40" t="s">
        <v>49</v>
      </c>
      <c r="I4" s="42"/>
      <c r="K4" s="40" t="s">
        <v>50</v>
      </c>
      <c r="L4" s="42"/>
      <c r="N4" s="40" t="s">
        <v>51</v>
      </c>
      <c r="O4" s="41"/>
      <c r="P4" s="66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49"/>
      <c r="N5" s="40" t="s">
        <v>3</v>
      </c>
      <c r="O5" s="41"/>
      <c r="P5" s="66"/>
    </row>
    <row r="6" spans="1:16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7"/>
    </row>
    <row r="7" spans="1:16" ht="15" customHeight="1">
      <c r="A7" s="21"/>
      <c r="B7" s="22">
        <v>1</v>
      </c>
      <c r="C7" s="22" t="s">
        <v>8</v>
      </c>
      <c r="D7" s="22">
        <v>123672</v>
      </c>
      <c r="E7" s="22">
        <v>135339</v>
      </c>
      <c r="F7" s="22">
        <v>259011</v>
      </c>
      <c r="G7" s="22">
        <v>67954</v>
      </c>
      <c r="H7" s="22">
        <v>75794</v>
      </c>
      <c r="I7" s="22">
        <v>143748</v>
      </c>
      <c r="J7" s="22">
        <v>55718</v>
      </c>
      <c r="K7" s="22">
        <v>59545</v>
      </c>
      <c r="L7" s="22">
        <v>115263</v>
      </c>
      <c r="M7" s="23">
        <v>54.94695646548936</v>
      </c>
      <c r="N7" s="23">
        <v>56.003073762921254</v>
      </c>
      <c r="O7" s="24">
        <v>55.49880120921505</v>
      </c>
      <c r="P7" s="24">
        <v>51.751978681939306</v>
      </c>
    </row>
    <row r="8" spans="1:16" ht="15" customHeight="1">
      <c r="A8" s="25"/>
      <c r="B8" s="22">
        <v>2</v>
      </c>
      <c r="C8" s="22" t="s">
        <v>9</v>
      </c>
      <c r="D8" s="22">
        <v>36514</v>
      </c>
      <c r="E8" s="22">
        <v>39700</v>
      </c>
      <c r="F8" s="22">
        <v>76214</v>
      </c>
      <c r="G8" s="22">
        <v>17581</v>
      </c>
      <c r="H8" s="22">
        <v>19179</v>
      </c>
      <c r="I8" s="22">
        <v>36760</v>
      </c>
      <c r="J8" s="22">
        <v>18933</v>
      </c>
      <c r="K8" s="22">
        <v>20521</v>
      </c>
      <c r="L8" s="22">
        <v>39454</v>
      </c>
      <c r="M8" s="23">
        <v>48.14865531029194</v>
      </c>
      <c r="N8" s="23">
        <v>48.30982367758187</v>
      </c>
      <c r="O8" s="24">
        <v>48.23260818222374</v>
      </c>
      <c r="P8" s="24">
        <v>42.76144039117643</v>
      </c>
    </row>
    <row r="9" spans="1:16" ht="15" customHeight="1">
      <c r="A9" s="13"/>
      <c r="B9" s="22">
        <v>3</v>
      </c>
      <c r="C9" s="22" t="s">
        <v>10</v>
      </c>
      <c r="D9" s="22">
        <v>19159</v>
      </c>
      <c r="E9" s="22">
        <v>19345</v>
      </c>
      <c r="F9" s="22">
        <v>38504</v>
      </c>
      <c r="G9" s="22">
        <v>4373</v>
      </c>
      <c r="H9" s="22">
        <v>3739</v>
      </c>
      <c r="I9" s="22">
        <v>8112</v>
      </c>
      <c r="J9" s="22">
        <v>14786</v>
      </c>
      <c r="K9" s="22">
        <v>15606</v>
      </c>
      <c r="L9" s="22">
        <v>30392</v>
      </c>
      <c r="M9" s="23">
        <v>22.824782086747742</v>
      </c>
      <c r="N9" s="23">
        <v>19.327991729128975</v>
      </c>
      <c r="O9" s="24">
        <v>21.06794099314357</v>
      </c>
      <c r="P9" s="24">
        <v>14.798025856981923</v>
      </c>
    </row>
    <row r="10" spans="1:16" ht="15" customHeight="1">
      <c r="A10" s="13" t="s">
        <v>52</v>
      </c>
      <c r="B10" s="22">
        <v>4</v>
      </c>
      <c r="C10" s="22" t="s">
        <v>11</v>
      </c>
      <c r="D10" s="22">
        <v>42546</v>
      </c>
      <c r="E10" s="22">
        <v>46012</v>
      </c>
      <c r="F10" s="22">
        <v>88558</v>
      </c>
      <c r="G10" s="22">
        <v>24077</v>
      </c>
      <c r="H10" s="22">
        <v>23774</v>
      </c>
      <c r="I10" s="22">
        <v>47851</v>
      </c>
      <c r="J10" s="22">
        <v>18469</v>
      </c>
      <c r="K10" s="22">
        <v>22238</v>
      </c>
      <c r="L10" s="22">
        <v>40707</v>
      </c>
      <c r="M10" s="23">
        <v>56.590513796831665</v>
      </c>
      <c r="N10" s="23">
        <v>51.66912979222812</v>
      </c>
      <c r="O10" s="24">
        <v>54.033514758689215</v>
      </c>
      <c r="P10" s="24">
        <v>48.42520609718862</v>
      </c>
    </row>
    <row r="11" spans="1:16" ht="15" customHeight="1">
      <c r="A11" s="13"/>
      <c r="B11" s="22">
        <v>5</v>
      </c>
      <c r="C11" s="22" t="s">
        <v>12</v>
      </c>
      <c r="D11" s="22">
        <v>24138</v>
      </c>
      <c r="E11" s="22">
        <v>24889</v>
      </c>
      <c r="F11" s="22">
        <v>49027</v>
      </c>
      <c r="G11" s="22">
        <v>11976</v>
      </c>
      <c r="H11" s="22">
        <v>12500</v>
      </c>
      <c r="I11" s="22">
        <v>24476</v>
      </c>
      <c r="J11" s="22">
        <v>12162</v>
      </c>
      <c r="K11" s="22">
        <v>12389</v>
      </c>
      <c r="L11" s="22">
        <v>24551</v>
      </c>
      <c r="M11" s="23">
        <v>49.61471538652747</v>
      </c>
      <c r="N11" s="23">
        <v>50.222990075937155</v>
      </c>
      <c r="O11" s="24">
        <v>49.9235115344606</v>
      </c>
      <c r="P11" s="24">
        <v>37.32606604680988</v>
      </c>
    </row>
    <row r="12" spans="1:16" ht="15" customHeight="1">
      <c r="A12" s="25"/>
      <c r="B12" s="22">
        <v>6</v>
      </c>
      <c r="C12" s="22" t="s">
        <v>13</v>
      </c>
      <c r="D12" s="22">
        <v>23821</v>
      </c>
      <c r="E12" s="22">
        <v>23600</v>
      </c>
      <c r="F12" s="22">
        <v>47421</v>
      </c>
      <c r="G12" s="22">
        <v>12561</v>
      </c>
      <c r="H12" s="22">
        <v>12661</v>
      </c>
      <c r="I12" s="22">
        <v>25222</v>
      </c>
      <c r="J12" s="22">
        <v>11260</v>
      </c>
      <c r="K12" s="22">
        <v>10939</v>
      </c>
      <c r="L12" s="22">
        <v>22199</v>
      </c>
      <c r="M12" s="23">
        <v>52.73078376222661</v>
      </c>
      <c r="N12" s="23">
        <v>53.648305084745765</v>
      </c>
      <c r="O12" s="24">
        <v>53.18740642331456</v>
      </c>
      <c r="P12" s="24">
        <v>47.034104480912994</v>
      </c>
    </row>
    <row r="13" spans="1:16" ht="15" customHeight="1">
      <c r="A13" s="13"/>
      <c r="B13" s="22">
        <v>7</v>
      </c>
      <c r="C13" s="22" t="s">
        <v>14</v>
      </c>
      <c r="D13" s="22">
        <v>52233</v>
      </c>
      <c r="E13" s="22">
        <v>57408</v>
      </c>
      <c r="F13" s="22">
        <v>109641</v>
      </c>
      <c r="G13" s="22">
        <v>26342</v>
      </c>
      <c r="H13" s="22">
        <v>29960</v>
      </c>
      <c r="I13" s="22">
        <v>56302</v>
      </c>
      <c r="J13" s="22">
        <v>25891</v>
      </c>
      <c r="K13" s="22">
        <v>27448</v>
      </c>
      <c r="L13" s="22">
        <v>53339</v>
      </c>
      <c r="M13" s="23">
        <v>50.43171941110026</v>
      </c>
      <c r="N13" s="23">
        <v>52.18784838350056</v>
      </c>
      <c r="O13" s="24">
        <v>51.35122809897757</v>
      </c>
      <c r="P13" s="24">
        <v>47.87894014649324</v>
      </c>
    </row>
    <row r="14" spans="1:16" ht="15" customHeight="1">
      <c r="A14" s="26"/>
      <c r="B14" s="22">
        <v>8</v>
      </c>
      <c r="C14" s="22" t="s">
        <v>53</v>
      </c>
      <c r="D14" s="22">
        <v>23437</v>
      </c>
      <c r="E14" s="22">
        <v>24785</v>
      </c>
      <c r="F14" s="22">
        <v>48222</v>
      </c>
      <c r="G14" s="22">
        <v>13051</v>
      </c>
      <c r="H14" s="22">
        <v>14142</v>
      </c>
      <c r="I14" s="22">
        <v>27193</v>
      </c>
      <c r="J14" s="22">
        <v>10386</v>
      </c>
      <c r="K14" s="22">
        <v>10643</v>
      </c>
      <c r="L14" s="22">
        <v>21029</v>
      </c>
      <c r="M14" s="23">
        <v>55.68545462303196</v>
      </c>
      <c r="N14" s="23">
        <v>57.058704861811584</v>
      </c>
      <c r="O14" s="24">
        <v>56.39127369250549</v>
      </c>
      <c r="P14" s="24">
        <v>48.41351976219311</v>
      </c>
    </row>
    <row r="15" spans="1:16" ht="15" customHeight="1">
      <c r="A15" s="26" t="s">
        <v>54</v>
      </c>
      <c r="B15" s="22">
        <v>9</v>
      </c>
      <c r="C15" s="27" t="s">
        <v>55</v>
      </c>
      <c r="D15" s="22">
        <v>47722</v>
      </c>
      <c r="E15" s="22">
        <v>48473</v>
      </c>
      <c r="F15" s="22">
        <v>96195</v>
      </c>
      <c r="G15" s="22">
        <v>24089</v>
      </c>
      <c r="H15" s="22">
        <v>25421</v>
      </c>
      <c r="I15" s="22">
        <v>49510</v>
      </c>
      <c r="J15" s="22">
        <v>23633</v>
      </c>
      <c r="K15" s="22">
        <v>23052</v>
      </c>
      <c r="L15" s="22">
        <v>46685</v>
      </c>
      <c r="M15" s="23">
        <v>50.477767067599856</v>
      </c>
      <c r="N15" s="23">
        <v>52.44362841169311</v>
      </c>
      <c r="O15" s="24">
        <v>51.46837153698217</v>
      </c>
      <c r="P15" s="24">
        <v>44.046779565401344</v>
      </c>
    </row>
    <row r="16" spans="1:16" ht="15" customHeight="1">
      <c r="A16" s="13"/>
      <c r="B16" s="22">
        <v>10</v>
      </c>
      <c r="C16" s="27" t="s">
        <v>56</v>
      </c>
      <c r="D16" s="22">
        <v>21595</v>
      </c>
      <c r="E16" s="22">
        <v>22087</v>
      </c>
      <c r="F16" s="22">
        <v>43682</v>
      </c>
      <c r="G16" s="22">
        <v>9813</v>
      </c>
      <c r="H16" s="22">
        <v>9678</v>
      </c>
      <c r="I16" s="22">
        <v>19491</v>
      </c>
      <c r="J16" s="22">
        <v>11782</v>
      </c>
      <c r="K16" s="22">
        <v>12409</v>
      </c>
      <c r="L16" s="22">
        <v>24191</v>
      </c>
      <c r="M16" s="23">
        <v>45.4410743227599</v>
      </c>
      <c r="N16" s="23">
        <v>43.81763028025535</v>
      </c>
      <c r="O16" s="24">
        <v>44.620209697358185</v>
      </c>
      <c r="P16" s="24">
        <v>27.973058303515046</v>
      </c>
    </row>
    <row r="17" spans="1:16" ht="15" customHeight="1">
      <c r="A17" s="13"/>
      <c r="B17" s="27">
        <v>11</v>
      </c>
      <c r="C17" s="28" t="s">
        <v>57</v>
      </c>
      <c r="D17" s="22">
        <v>17281</v>
      </c>
      <c r="E17" s="22">
        <v>17207</v>
      </c>
      <c r="F17" s="22">
        <v>34488</v>
      </c>
      <c r="G17" s="22">
        <v>9831</v>
      </c>
      <c r="H17" s="22">
        <v>10100</v>
      </c>
      <c r="I17" s="22">
        <v>19931</v>
      </c>
      <c r="J17" s="22">
        <v>7450</v>
      </c>
      <c r="K17" s="22">
        <v>7107</v>
      </c>
      <c r="L17" s="22">
        <v>14557</v>
      </c>
      <c r="M17" s="23">
        <v>56.88906891962271</v>
      </c>
      <c r="N17" s="23">
        <v>58.69704190155169</v>
      </c>
      <c r="O17" s="24">
        <v>57.79111575040594</v>
      </c>
      <c r="P17" s="24">
        <v>50.15617344439001</v>
      </c>
    </row>
    <row r="18" spans="1:16" ht="15" customHeight="1">
      <c r="A18" s="13"/>
      <c r="B18" s="29"/>
      <c r="C18" s="30" t="s">
        <v>15</v>
      </c>
      <c r="D18" s="22">
        <v>432118</v>
      </c>
      <c r="E18" s="22">
        <v>458845</v>
      </c>
      <c r="F18" s="22">
        <v>890963</v>
      </c>
      <c r="G18" s="22">
        <v>221648</v>
      </c>
      <c r="H18" s="22">
        <v>236948</v>
      </c>
      <c r="I18" s="22">
        <v>458596</v>
      </c>
      <c r="J18" s="22">
        <v>210470</v>
      </c>
      <c r="K18" s="22">
        <v>221897</v>
      </c>
      <c r="L18" s="22">
        <v>432367</v>
      </c>
      <c r="M18" s="23">
        <v>51.29339671108355</v>
      </c>
      <c r="N18" s="23">
        <v>51.640096328825635</v>
      </c>
      <c r="O18" s="24">
        <v>51.47194664649374</v>
      </c>
      <c r="P18" s="24">
        <v>45.28034349023989</v>
      </c>
    </row>
    <row r="19" spans="1:16" ht="15" customHeight="1">
      <c r="A19" s="31"/>
      <c r="B19" s="32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33"/>
      <c r="N19" s="33"/>
      <c r="O19" s="34"/>
      <c r="P19" s="34"/>
    </row>
    <row r="20" spans="1:16" ht="15" customHeight="1">
      <c r="A20" s="21"/>
      <c r="B20" s="22">
        <v>12</v>
      </c>
      <c r="C20" s="22" t="s">
        <v>16</v>
      </c>
      <c r="D20" s="22">
        <v>2102</v>
      </c>
      <c r="E20" s="22">
        <v>1986</v>
      </c>
      <c r="F20" s="22">
        <v>4088</v>
      </c>
      <c r="G20" s="22">
        <v>1226</v>
      </c>
      <c r="H20" s="22">
        <v>1168</v>
      </c>
      <c r="I20" s="22">
        <v>2394</v>
      </c>
      <c r="J20" s="22">
        <v>876</v>
      </c>
      <c r="K20" s="22">
        <v>818</v>
      </c>
      <c r="L20" s="22">
        <v>1694</v>
      </c>
      <c r="M20" s="23">
        <v>58.32540437678402</v>
      </c>
      <c r="N20" s="23">
        <v>58.81168177240684</v>
      </c>
      <c r="O20" s="24">
        <v>58.56164383561644</v>
      </c>
      <c r="P20" s="24">
        <v>15.998089780324737</v>
      </c>
    </row>
    <row r="21" spans="1:16" ht="15" customHeight="1">
      <c r="A21" s="13"/>
      <c r="B21" s="22">
        <v>13</v>
      </c>
      <c r="C21" s="22" t="s">
        <v>17</v>
      </c>
      <c r="D21" s="22">
        <v>1418</v>
      </c>
      <c r="E21" s="22">
        <v>1257</v>
      </c>
      <c r="F21" s="22">
        <v>2675</v>
      </c>
      <c r="G21" s="22">
        <v>194</v>
      </c>
      <c r="H21" s="22">
        <v>156</v>
      </c>
      <c r="I21" s="22">
        <v>350</v>
      </c>
      <c r="J21" s="22">
        <v>1224</v>
      </c>
      <c r="K21" s="22">
        <v>1101</v>
      </c>
      <c r="L21" s="22">
        <v>2325</v>
      </c>
      <c r="M21" s="23">
        <v>13.681241184767279</v>
      </c>
      <c r="N21" s="23">
        <v>12.410501193317423</v>
      </c>
      <c r="O21" s="24">
        <v>13.084112149532709</v>
      </c>
      <c r="P21" s="24">
        <v>9.829524845846935</v>
      </c>
    </row>
    <row r="22" spans="1:16" ht="15" customHeight="1">
      <c r="A22" s="25" t="s">
        <v>18</v>
      </c>
      <c r="B22" s="22">
        <v>14</v>
      </c>
      <c r="C22" s="22" t="s">
        <v>19</v>
      </c>
      <c r="D22" s="22">
        <v>837</v>
      </c>
      <c r="E22" s="22">
        <v>702</v>
      </c>
      <c r="F22" s="22">
        <v>1539</v>
      </c>
      <c r="G22" s="22">
        <v>161</v>
      </c>
      <c r="H22" s="22">
        <v>121</v>
      </c>
      <c r="I22" s="22">
        <v>282</v>
      </c>
      <c r="J22" s="22">
        <v>676</v>
      </c>
      <c r="K22" s="22">
        <v>581</v>
      </c>
      <c r="L22" s="22">
        <v>1257</v>
      </c>
      <c r="M22" s="23">
        <v>19.23536439665472</v>
      </c>
      <c r="N22" s="23">
        <v>17.236467236467238</v>
      </c>
      <c r="O22" s="24">
        <v>18.323586744639375</v>
      </c>
      <c r="P22" s="24">
        <v>6.035042180402336</v>
      </c>
    </row>
    <row r="23" spans="1:16" ht="15" customHeight="1">
      <c r="A23" s="13"/>
      <c r="B23" s="22">
        <v>15</v>
      </c>
      <c r="C23" s="22" t="s">
        <v>20</v>
      </c>
      <c r="D23" s="22">
        <v>3965</v>
      </c>
      <c r="E23" s="22">
        <v>3783</v>
      </c>
      <c r="F23" s="22">
        <v>7748</v>
      </c>
      <c r="G23" s="22">
        <v>1693</v>
      </c>
      <c r="H23" s="22">
        <v>1541</v>
      </c>
      <c r="I23" s="22">
        <v>3234</v>
      </c>
      <c r="J23" s="22">
        <v>2272</v>
      </c>
      <c r="K23" s="22">
        <v>2242</v>
      </c>
      <c r="L23" s="22">
        <v>4514</v>
      </c>
      <c r="M23" s="23">
        <v>42.698612862547286</v>
      </c>
      <c r="N23" s="23">
        <v>40.73486650806238</v>
      </c>
      <c r="O23" s="24">
        <v>41.73980382034073</v>
      </c>
      <c r="P23" s="24">
        <v>28.87462334599764</v>
      </c>
    </row>
    <row r="24" spans="1:16" ht="15" customHeight="1">
      <c r="A24" s="13"/>
      <c r="B24" s="22">
        <v>16</v>
      </c>
      <c r="C24" s="22" t="s">
        <v>21</v>
      </c>
      <c r="D24" s="22">
        <v>5603</v>
      </c>
      <c r="E24" s="22">
        <v>5411</v>
      </c>
      <c r="F24" s="22">
        <v>11014</v>
      </c>
      <c r="G24" s="22">
        <v>2934</v>
      </c>
      <c r="H24" s="22">
        <v>2942</v>
      </c>
      <c r="I24" s="22">
        <v>5876</v>
      </c>
      <c r="J24" s="22">
        <v>2669</v>
      </c>
      <c r="K24" s="22">
        <v>2469</v>
      </c>
      <c r="L24" s="22">
        <v>5138</v>
      </c>
      <c r="M24" s="23">
        <v>52.36480456898091</v>
      </c>
      <c r="N24" s="23">
        <v>54.370726298281284</v>
      </c>
      <c r="O24" s="24">
        <v>53.350281459960044</v>
      </c>
      <c r="P24" s="24">
        <v>6.462093862815885</v>
      </c>
    </row>
    <row r="25" spans="1:16" ht="15" customHeight="1">
      <c r="A25" s="25" t="s">
        <v>22</v>
      </c>
      <c r="B25" s="22">
        <v>17</v>
      </c>
      <c r="C25" s="22" t="s">
        <v>23</v>
      </c>
      <c r="D25" s="22">
        <v>4283</v>
      </c>
      <c r="E25" s="22">
        <v>4148</v>
      </c>
      <c r="F25" s="22">
        <v>8431</v>
      </c>
      <c r="G25" s="22">
        <v>1064</v>
      </c>
      <c r="H25" s="22">
        <v>899</v>
      </c>
      <c r="I25" s="22">
        <v>1963</v>
      </c>
      <c r="J25" s="22">
        <v>3219</v>
      </c>
      <c r="K25" s="22">
        <v>3249</v>
      </c>
      <c r="L25" s="22">
        <v>6468</v>
      </c>
      <c r="M25" s="23">
        <v>24.842400186784964</v>
      </c>
      <c r="N25" s="23">
        <v>21.673095467695276</v>
      </c>
      <c r="O25" s="24">
        <v>23.283121812359152</v>
      </c>
      <c r="P25" s="24">
        <v>19.7327233325307</v>
      </c>
    </row>
    <row r="26" spans="1:16" ht="15" customHeight="1">
      <c r="A26" s="13"/>
      <c r="B26" s="22">
        <v>18</v>
      </c>
      <c r="C26" s="22" t="s">
        <v>24</v>
      </c>
      <c r="D26" s="22">
        <v>2270</v>
      </c>
      <c r="E26" s="22">
        <v>2286</v>
      </c>
      <c r="F26" s="22">
        <v>4556</v>
      </c>
      <c r="G26" s="22">
        <v>675</v>
      </c>
      <c r="H26" s="22">
        <v>530</v>
      </c>
      <c r="I26" s="22">
        <v>1205</v>
      </c>
      <c r="J26" s="22">
        <v>1595</v>
      </c>
      <c r="K26" s="22">
        <v>1756</v>
      </c>
      <c r="L26" s="22">
        <v>3351</v>
      </c>
      <c r="M26" s="23">
        <v>29.735682819383257</v>
      </c>
      <c r="N26" s="23">
        <v>23.184601924759406</v>
      </c>
      <c r="O26" s="24">
        <v>26.4486391571554</v>
      </c>
      <c r="P26" s="24">
        <v>21.286231884057973</v>
      </c>
    </row>
    <row r="27" spans="1:16" ht="15" customHeight="1">
      <c r="A27" s="13"/>
      <c r="B27" s="22">
        <v>19</v>
      </c>
      <c r="C27" s="22" t="s">
        <v>25</v>
      </c>
      <c r="D27" s="22">
        <v>4411</v>
      </c>
      <c r="E27" s="22">
        <v>4552</v>
      </c>
      <c r="F27" s="22">
        <v>8963</v>
      </c>
      <c r="G27" s="22">
        <v>1803</v>
      </c>
      <c r="H27" s="22">
        <v>1839</v>
      </c>
      <c r="I27" s="22">
        <v>3642</v>
      </c>
      <c r="J27" s="22">
        <v>2608</v>
      </c>
      <c r="K27" s="22">
        <v>2713</v>
      </c>
      <c r="L27" s="22">
        <v>5321</v>
      </c>
      <c r="M27" s="23">
        <v>40.87508501473589</v>
      </c>
      <c r="N27" s="23">
        <v>40.39982425307557</v>
      </c>
      <c r="O27" s="24">
        <v>40.6337163896017</v>
      </c>
      <c r="P27" s="24">
        <v>35.34393956735722</v>
      </c>
    </row>
    <row r="28" spans="1:16" ht="15" customHeight="1">
      <c r="A28" s="25" t="s">
        <v>26</v>
      </c>
      <c r="B28" s="22">
        <v>20</v>
      </c>
      <c r="C28" s="22" t="s">
        <v>27</v>
      </c>
      <c r="D28" s="22">
        <v>1950</v>
      </c>
      <c r="E28" s="22">
        <v>1906</v>
      </c>
      <c r="F28" s="22">
        <v>3856</v>
      </c>
      <c r="G28" s="22">
        <v>431</v>
      </c>
      <c r="H28" s="22">
        <v>355</v>
      </c>
      <c r="I28" s="22">
        <v>786</v>
      </c>
      <c r="J28" s="22">
        <v>1519</v>
      </c>
      <c r="K28" s="22">
        <v>1551</v>
      </c>
      <c r="L28" s="22">
        <v>3070</v>
      </c>
      <c r="M28" s="23">
        <v>22.102564102564102</v>
      </c>
      <c r="N28" s="23">
        <v>18.62539349422875</v>
      </c>
      <c r="O28" s="24">
        <v>20.383817427385893</v>
      </c>
      <c r="P28" s="24">
        <v>1.5170995114425303</v>
      </c>
    </row>
    <row r="29" spans="1:16" ht="15" customHeight="1">
      <c r="A29" s="13"/>
      <c r="B29" s="29"/>
      <c r="C29" s="30" t="s">
        <v>15</v>
      </c>
      <c r="D29" s="22">
        <v>26839</v>
      </c>
      <c r="E29" s="22">
        <v>26031</v>
      </c>
      <c r="F29" s="22">
        <v>52870</v>
      </c>
      <c r="G29" s="22">
        <v>10181</v>
      </c>
      <c r="H29" s="22">
        <v>9551</v>
      </c>
      <c r="I29" s="22">
        <v>19732</v>
      </c>
      <c r="J29" s="22">
        <v>16658</v>
      </c>
      <c r="K29" s="22">
        <v>16480</v>
      </c>
      <c r="L29" s="22">
        <v>33138</v>
      </c>
      <c r="M29" s="23">
        <v>37.93360408360967</v>
      </c>
      <c r="N29" s="23">
        <v>36.690868579770274</v>
      </c>
      <c r="O29" s="24">
        <v>37.321732551541515</v>
      </c>
      <c r="P29" s="24">
        <v>18.421603516851583</v>
      </c>
    </row>
    <row r="30" spans="1:16" ht="15" customHeight="1">
      <c r="A30" s="31"/>
      <c r="B30" s="32"/>
      <c r="C30" s="32"/>
      <c r="D30" s="28"/>
      <c r="E30" s="28"/>
      <c r="F30" s="28"/>
      <c r="G30" s="28"/>
      <c r="H30" s="28"/>
      <c r="I30" s="28"/>
      <c r="J30" s="28"/>
      <c r="K30" s="28"/>
      <c r="L30" s="28"/>
      <c r="M30" s="33"/>
      <c r="N30" s="33"/>
      <c r="O30" s="34"/>
      <c r="P30" s="34"/>
    </row>
    <row r="31" spans="1:16" ht="15" customHeight="1">
      <c r="A31" s="25"/>
      <c r="B31" s="22">
        <v>21</v>
      </c>
      <c r="C31" s="22" t="s">
        <v>28</v>
      </c>
      <c r="D31" s="22">
        <v>15617</v>
      </c>
      <c r="E31" s="22">
        <v>16434</v>
      </c>
      <c r="F31" s="22">
        <v>32051</v>
      </c>
      <c r="G31" s="22">
        <v>6500</v>
      </c>
      <c r="H31" s="22">
        <v>6549</v>
      </c>
      <c r="I31" s="22">
        <v>13049</v>
      </c>
      <c r="J31" s="22">
        <v>9117</v>
      </c>
      <c r="K31" s="22">
        <v>9885</v>
      </c>
      <c r="L31" s="22">
        <v>19002</v>
      </c>
      <c r="M31" s="23">
        <v>41.62131011077672</v>
      </c>
      <c r="N31" s="23">
        <v>39.850310332238045</v>
      </c>
      <c r="O31" s="24">
        <v>40.71323827649683</v>
      </c>
      <c r="P31" s="24">
        <v>25.07394019060138</v>
      </c>
    </row>
    <row r="32" spans="1:16" ht="15" customHeight="1">
      <c r="A32" s="13" t="s">
        <v>58</v>
      </c>
      <c r="B32" s="22">
        <v>22</v>
      </c>
      <c r="C32" s="22" t="s">
        <v>29</v>
      </c>
      <c r="D32" s="22">
        <v>5186</v>
      </c>
      <c r="E32" s="22">
        <v>5626</v>
      </c>
      <c r="F32" s="22">
        <v>10812</v>
      </c>
      <c r="G32" s="22">
        <v>832</v>
      </c>
      <c r="H32" s="22">
        <v>669</v>
      </c>
      <c r="I32" s="22">
        <v>1501</v>
      </c>
      <c r="J32" s="22">
        <v>4354</v>
      </c>
      <c r="K32" s="22">
        <v>4957</v>
      </c>
      <c r="L32" s="22">
        <v>9311</v>
      </c>
      <c r="M32" s="23">
        <v>16.04319321249518</v>
      </c>
      <c r="N32" s="23">
        <v>11.891219338784216</v>
      </c>
      <c r="O32" s="24">
        <v>13.882722900480948</v>
      </c>
      <c r="P32" s="24">
        <v>35.00094393052671</v>
      </c>
    </row>
    <row r="33" spans="1:16" ht="15" customHeight="1">
      <c r="A33" s="25"/>
      <c r="B33" s="22">
        <v>23</v>
      </c>
      <c r="C33" s="22" t="s">
        <v>30</v>
      </c>
      <c r="D33" s="22">
        <v>10375</v>
      </c>
      <c r="E33" s="22">
        <v>11770</v>
      </c>
      <c r="F33" s="22">
        <v>22145</v>
      </c>
      <c r="G33" s="22">
        <v>5358</v>
      </c>
      <c r="H33" s="22">
        <v>6080</v>
      </c>
      <c r="I33" s="22">
        <v>11438</v>
      </c>
      <c r="J33" s="22">
        <v>5017</v>
      </c>
      <c r="K33" s="22">
        <v>5690</v>
      </c>
      <c r="L33" s="22">
        <v>10707</v>
      </c>
      <c r="M33" s="23">
        <v>51.64337349397591</v>
      </c>
      <c r="N33" s="23">
        <v>51.656754460492785</v>
      </c>
      <c r="O33" s="24">
        <v>51.6504854368932</v>
      </c>
      <c r="P33" s="24">
        <v>41.16868381240545</v>
      </c>
    </row>
    <row r="34" spans="1:16" ht="15" customHeight="1">
      <c r="A34" s="25" t="s">
        <v>59</v>
      </c>
      <c r="B34" s="22">
        <v>24</v>
      </c>
      <c r="C34" s="22" t="s">
        <v>31</v>
      </c>
      <c r="D34" s="22">
        <v>6332</v>
      </c>
      <c r="E34" s="22">
        <v>6972</v>
      </c>
      <c r="F34" s="22">
        <v>13304</v>
      </c>
      <c r="G34" s="22">
        <v>3062</v>
      </c>
      <c r="H34" s="22">
        <v>3351</v>
      </c>
      <c r="I34" s="22">
        <v>6413</v>
      </c>
      <c r="J34" s="22">
        <v>3270</v>
      </c>
      <c r="K34" s="22">
        <v>3621</v>
      </c>
      <c r="L34" s="22">
        <v>6891</v>
      </c>
      <c r="M34" s="23">
        <v>48.3575489576753</v>
      </c>
      <c r="N34" s="23">
        <v>48.06368330464716</v>
      </c>
      <c r="O34" s="24">
        <v>48.203547805171375</v>
      </c>
      <c r="P34" s="24">
        <v>38.52232319241406</v>
      </c>
    </row>
    <row r="35" spans="1:16" ht="15" customHeight="1">
      <c r="A35" s="13"/>
      <c r="B35" s="22">
        <v>25</v>
      </c>
      <c r="C35" s="22" t="s">
        <v>32</v>
      </c>
      <c r="D35" s="22">
        <v>8001</v>
      </c>
      <c r="E35" s="22">
        <v>8080</v>
      </c>
      <c r="F35" s="22">
        <v>16081</v>
      </c>
      <c r="G35" s="22">
        <v>3915</v>
      </c>
      <c r="H35" s="22">
        <v>3964</v>
      </c>
      <c r="I35" s="22">
        <v>7879</v>
      </c>
      <c r="J35" s="22">
        <v>4086</v>
      </c>
      <c r="K35" s="22">
        <v>4116</v>
      </c>
      <c r="L35" s="22">
        <v>8202</v>
      </c>
      <c r="M35" s="23">
        <v>48.93138357705287</v>
      </c>
      <c r="N35" s="23">
        <v>49.05940594059406</v>
      </c>
      <c r="O35" s="24">
        <v>48.995709222063304</v>
      </c>
      <c r="P35" s="24">
        <v>36.620961172956825</v>
      </c>
    </row>
    <row r="36" spans="1:16" ht="15" customHeight="1">
      <c r="A36" s="25" t="s">
        <v>26</v>
      </c>
      <c r="B36" s="22">
        <v>26</v>
      </c>
      <c r="C36" s="22" t="s">
        <v>33</v>
      </c>
      <c r="D36" s="22">
        <v>13722</v>
      </c>
      <c r="E36" s="22">
        <v>13738</v>
      </c>
      <c r="F36" s="22">
        <v>27460</v>
      </c>
      <c r="G36" s="22">
        <v>7712</v>
      </c>
      <c r="H36" s="22">
        <v>8099</v>
      </c>
      <c r="I36" s="22">
        <v>15811</v>
      </c>
      <c r="J36" s="22">
        <v>6010</v>
      </c>
      <c r="K36" s="22">
        <v>5639</v>
      </c>
      <c r="L36" s="22">
        <v>11649</v>
      </c>
      <c r="M36" s="23">
        <v>56.201719865908764</v>
      </c>
      <c r="N36" s="23">
        <v>58.95326830688601</v>
      </c>
      <c r="O36" s="24">
        <v>57.5782957028405</v>
      </c>
      <c r="P36" s="24">
        <v>17.11582676868569</v>
      </c>
    </row>
    <row r="37" spans="1:16" ht="15" customHeight="1">
      <c r="A37" s="13"/>
      <c r="B37" s="29"/>
      <c r="C37" s="30" t="s">
        <v>15</v>
      </c>
      <c r="D37" s="22">
        <v>59233</v>
      </c>
      <c r="E37" s="22">
        <v>62620</v>
      </c>
      <c r="F37" s="22">
        <v>121853</v>
      </c>
      <c r="G37" s="22">
        <v>27379</v>
      </c>
      <c r="H37" s="22">
        <v>28712</v>
      </c>
      <c r="I37" s="22">
        <v>56091</v>
      </c>
      <c r="J37" s="22">
        <v>31854</v>
      </c>
      <c r="K37" s="22">
        <v>33908</v>
      </c>
      <c r="L37" s="22">
        <v>65762</v>
      </c>
      <c r="M37" s="23">
        <v>46.222544865193385</v>
      </c>
      <c r="N37" s="23">
        <v>45.85116576173747</v>
      </c>
      <c r="O37" s="24">
        <v>46.03169392628823</v>
      </c>
      <c r="P37" s="24">
        <v>30.02480748359088</v>
      </c>
    </row>
    <row r="38" spans="1:16" ht="15" customHeight="1">
      <c r="A38" s="31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33"/>
      <c r="N38" s="33"/>
      <c r="O38" s="34"/>
      <c r="P38" s="34"/>
    </row>
    <row r="39" spans="1:16" ht="15" customHeight="1">
      <c r="A39" s="13"/>
      <c r="B39" s="22">
        <v>27</v>
      </c>
      <c r="C39" s="22" t="s">
        <v>34</v>
      </c>
      <c r="D39" s="22">
        <v>7200</v>
      </c>
      <c r="E39" s="22">
        <v>7818</v>
      </c>
      <c r="F39" s="22">
        <v>15018</v>
      </c>
      <c r="G39" s="22">
        <v>3887</v>
      </c>
      <c r="H39" s="22">
        <v>4352</v>
      </c>
      <c r="I39" s="22">
        <v>8239</v>
      </c>
      <c r="J39" s="22">
        <v>3313</v>
      </c>
      <c r="K39" s="22">
        <v>3466</v>
      </c>
      <c r="L39" s="22">
        <v>6779</v>
      </c>
      <c r="M39" s="23">
        <v>53.986111111111114</v>
      </c>
      <c r="N39" s="23">
        <v>55.66641084676388</v>
      </c>
      <c r="O39" s="24">
        <v>54.86083366626715</v>
      </c>
      <c r="P39" s="24">
        <v>46.98164611413823</v>
      </c>
    </row>
    <row r="40" spans="1:16" ht="15" customHeight="1">
      <c r="A40" s="13"/>
      <c r="B40" s="22">
        <v>28</v>
      </c>
      <c r="C40" s="22" t="s">
        <v>35</v>
      </c>
      <c r="D40" s="22">
        <v>14079</v>
      </c>
      <c r="E40" s="22">
        <v>14854</v>
      </c>
      <c r="F40" s="22">
        <v>28933</v>
      </c>
      <c r="G40" s="22">
        <v>7982</v>
      </c>
      <c r="H40" s="22">
        <v>8716</v>
      </c>
      <c r="I40" s="22">
        <v>16698</v>
      </c>
      <c r="J40" s="22">
        <v>6097</v>
      </c>
      <c r="K40" s="22">
        <v>6138</v>
      </c>
      <c r="L40" s="22">
        <v>12235</v>
      </c>
      <c r="M40" s="23">
        <v>56.6943674976916</v>
      </c>
      <c r="N40" s="23">
        <v>58.67779722633634</v>
      </c>
      <c r="O40" s="24">
        <v>57.71264645906059</v>
      </c>
      <c r="P40" s="24">
        <v>50.53515981735159</v>
      </c>
    </row>
    <row r="41" spans="1:16" ht="15" customHeight="1">
      <c r="A41" s="25" t="s">
        <v>60</v>
      </c>
      <c r="B41" s="22">
        <v>29</v>
      </c>
      <c r="C41" s="22" t="s">
        <v>36</v>
      </c>
      <c r="D41" s="22">
        <v>300</v>
      </c>
      <c r="E41" s="22">
        <v>257</v>
      </c>
      <c r="F41" s="22">
        <v>557</v>
      </c>
      <c r="G41" s="22">
        <v>72</v>
      </c>
      <c r="H41" s="22">
        <v>38</v>
      </c>
      <c r="I41" s="22">
        <v>110</v>
      </c>
      <c r="J41" s="22">
        <v>228</v>
      </c>
      <c r="K41" s="22">
        <v>219</v>
      </c>
      <c r="L41" s="22">
        <v>447</v>
      </c>
      <c r="M41" s="23">
        <v>24</v>
      </c>
      <c r="N41" s="23">
        <v>14.785992217898833</v>
      </c>
      <c r="O41" s="24">
        <v>19.748653500897667</v>
      </c>
      <c r="P41" s="24">
        <v>16.666666666666664</v>
      </c>
    </row>
    <row r="42" spans="1:16" ht="15" customHeight="1">
      <c r="A42" s="25"/>
      <c r="B42" s="22">
        <v>30</v>
      </c>
      <c r="C42" s="22" t="s">
        <v>37</v>
      </c>
      <c r="D42" s="22">
        <v>409</v>
      </c>
      <c r="E42" s="22">
        <v>356</v>
      </c>
      <c r="F42" s="22">
        <v>765</v>
      </c>
      <c r="G42" s="68">
        <v>58</v>
      </c>
      <c r="H42" s="22">
        <v>29</v>
      </c>
      <c r="I42" s="22">
        <v>87</v>
      </c>
      <c r="J42" s="22">
        <v>351</v>
      </c>
      <c r="K42" s="22">
        <v>327</v>
      </c>
      <c r="L42" s="22">
        <v>678</v>
      </c>
      <c r="M42" s="23">
        <v>14.180929095354522</v>
      </c>
      <c r="N42" s="23">
        <v>8.146067415730338</v>
      </c>
      <c r="O42" s="24">
        <v>11.372549019607844</v>
      </c>
      <c r="P42" s="24">
        <v>10.789473684210527</v>
      </c>
    </row>
    <row r="43" spans="1:16" ht="15" customHeight="1">
      <c r="A43" s="13"/>
      <c r="B43" s="22">
        <v>31</v>
      </c>
      <c r="C43" s="22" t="s">
        <v>61</v>
      </c>
      <c r="D43" s="22">
        <v>337</v>
      </c>
      <c r="E43" s="22">
        <v>264</v>
      </c>
      <c r="F43" s="22">
        <v>601</v>
      </c>
      <c r="G43" s="22">
        <v>77</v>
      </c>
      <c r="H43" s="22">
        <v>45</v>
      </c>
      <c r="I43" s="22">
        <v>122</v>
      </c>
      <c r="J43" s="22">
        <v>260</v>
      </c>
      <c r="K43" s="22">
        <v>219</v>
      </c>
      <c r="L43" s="22">
        <v>479</v>
      </c>
      <c r="M43" s="23">
        <v>22.8486646884273</v>
      </c>
      <c r="N43" s="23">
        <v>17.045454545454543</v>
      </c>
      <c r="O43" s="24">
        <v>20.299500831946755</v>
      </c>
      <c r="P43" s="24">
        <v>23.1496062992126</v>
      </c>
    </row>
    <row r="44" spans="1:16" ht="15" customHeight="1">
      <c r="A44" s="25"/>
      <c r="B44" s="22">
        <v>32</v>
      </c>
      <c r="C44" s="22" t="s">
        <v>38</v>
      </c>
      <c r="D44" s="22">
        <v>180</v>
      </c>
      <c r="E44" s="22">
        <v>153</v>
      </c>
      <c r="F44" s="22">
        <v>333</v>
      </c>
      <c r="G44" s="22">
        <v>22</v>
      </c>
      <c r="H44" s="22">
        <v>11</v>
      </c>
      <c r="I44" s="22">
        <v>33</v>
      </c>
      <c r="J44" s="22">
        <v>158</v>
      </c>
      <c r="K44" s="22">
        <v>142</v>
      </c>
      <c r="L44" s="22">
        <v>300</v>
      </c>
      <c r="M44" s="23">
        <v>12.222222222222221</v>
      </c>
      <c r="N44" s="23">
        <v>7.18954248366013</v>
      </c>
      <c r="O44" s="24">
        <v>9.90990990990991</v>
      </c>
      <c r="P44" s="24">
        <v>6.267806267806268</v>
      </c>
    </row>
    <row r="45" spans="1:16" ht="15" customHeight="1">
      <c r="A45" s="13" t="s">
        <v>62</v>
      </c>
      <c r="B45" s="22">
        <v>33</v>
      </c>
      <c r="C45" s="22" t="s">
        <v>39</v>
      </c>
      <c r="D45" s="22">
        <v>564</v>
      </c>
      <c r="E45" s="22">
        <v>415</v>
      </c>
      <c r="F45" s="22">
        <v>979</v>
      </c>
      <c r="G45" s="22">
        <v>389</v>
      </c>
      <c r="H45" s="22">
        <v>281</v>
      </c>
      <c r="I45" s="22">
        <v>670</v>
      </c>
      <c r="J45" s="22">
        <v>175</v>
      </c>
      <c r="K45" s="22">
        <v>134</v>
      </c>
      <c r="L45" s="22">
        <v>309</v>
      </c>
      <c r="M45" s="23">
        <v>68.97163120567376</v>
      </c>
      <c r="N45" s="23">
        <v>67.71084337349397</v>
      </c>
      <c r="O45" s="24">
        <v>68.43718079673135</v>
      </c>
      <c r="P45" s="24">
        <v>58.399209486166</v>
      </c>
    </row>
    <row r="46" spans="1:16" ht="15" customHeight="1">
      <c r="A46" s="35"/>
      <c r="B46" s="22">
        <v>34</v>
      </c>
      <c r="C46" s="22" t="s">
        <v>40</v>
      </c>
      <c r="D46" s="22">
        <v>256</v>
      </c>
      <c r="E46" s="22">
        <v>188</v>
      </c>
      <c r="F46" s="22">
        <v>444</v>
      </c>
      <c r="G46" s="22">
        <v>49</v>
      </c>
      <c r="H46" s="22">
        <v>20</v>
      </c>
      <c r="I46" s="22">
        <v>69</v>
      </c>
      <c r="J46" s="22">
        <v>207</v>
      </c>
      <c r="K46" s="22">
        <v>168</v>
      </c>
      <c r="L46" s="22">
        <v>375</v>
      </c>
      <c r="M46" s="23">
        <v>19.140625</v>
      </c>
      <c r="N46" s="23">
        <v>10.638297872340425</v>
      </c>
      <c r="O46" s="24">
        <v>15.54054054054054</v>
      </c>
      <c r="P46" s="24">
        <v>3.5955056179775284</v>
      </c>
    </row>
    <row r="47" spans="1:16" ht="15" customHeight="1">
      <c r="A47" s="25"/>
      <c r="B47" s="22">
        <v>35</v>
      </c>
      <c r="C47" s="22" t="s">
        <v>41</v>
      </c>
      <c r="D47" s="22">
        <v>544</v>
      </c>
      <c r="E47" s="22">
        <v>450</v>
      </c>
      <c r="F47" s="22">
        <v>994</v>
      </c>
      <c r="G47" s="22">
        <v>74</v>
      </c>
      <c r="H47" s="22">
        <v>58</v>
      </c>
      <c r="I47" s="22">
        <v>132</v>
      </c>
      <c r="J47" s="22">
        <v>470</v>
      </c>
      <c r="K47" s="22">
        <v>392</v>
      </c>
      <c r="L47" s="22">
        <v>862</v>
      </c>
      <c r="M47" s="23">
        <v>13.602941176470587</v>
      </c>
      <c r="N47" s="23">
        <v>12.88888888888889</v>
      </c>
      <c r="O47" s="24">
        <v>13.279678068410464</v>
      </c>
      <c r="P47" s="24">
        <v>5.639476334340383</v>
      </c>
    </row>
    <row r="48" spans="1:16" ht="15" customHeight="1">
      <c r="A48" s="25"/>
      <c r="B48" s="22">
        <v>36</v>
      </c>
      <c r="C48" s="22" t="s">
        <v>42</v>
      </c>
      <c r="D48" s="22">
        <v>648</v>
      </c>
      <c r="E48" s="22">
        <v>560</v>
      </c>
      <c r="F48" s="22">
        <v>1208</v>
      </c>
      <c r="G48" s="22">
        <v>159</v>
      </c>
      <c r="H48" s="22">
        <v>143</v>
      </c>
      <c r="I48" s="22">
        <v>302</v>
      </c>
      <c r="J48" s="22">
        <v>489</v>
      </c>
      <c r="K48" s="22">
        <v>417</v>
      </c>
      <c r="L48" s="22">
        <v>906</v>
      </c>
      <c r="M48" s="23">
        <v>24.537037037037038</v>
      </c>
      <c r="N48" s="23">
        <v>25.535714285714285</v>
      </c>
      <c r="O48" s="24">
        <v>25</v>
      </c>
      <c r="P48" s="24">
        <v>4.1017227235438884</v>
      </c>
    </row>
    <row r="49" spans="1:16" ht="15" customHeight="1">
      <c r="A49" s="13" t="s">
        <v>63</v>
      </c>
      <c r="B49" s="22">
        <v>37</v>
      </c>
      <c r="C49" s="22" t="s">
        <v>64</v>
      </c>
      <c r="D49" s="22">
        <v>3473</v>
      </c>
      <c r="E49" s="22">
        <v>3054</v>
      </c>
      <c r="F49" s="22">
        <v>6527</v>
      </c>
      <c r="G49" s="22">
        <v>873</v>
      </c>
      <c r="H49" s="22">
        <v>593</v>
      </c>
      <c r="I49" s="22">
        <v>1466</v>
      </c>
      <c r="J49" s="22">
        <v>2600</v>
      </c>
      <c r="K49" s="22">
        <v>2461</v>
      </c>
      <c r="L49" s="22">
        <v>5061</v>
      </c>
      <c r="M49" s="23">
        <v>25.13676936366254</v>
      </c>
      <c r="N49" s="23">
        <v>19.417157825802224</v>
      </c>
      <c r="O49" s="24">
        <v>22.46054849088402</v>
      </c>
      <c r="P49" s="24">
        <v>18.221750984550138</v>
      </c>
    </row>
    <row r="50" spans="1:16" ht="15" customHeight="1">
      <c r="A50" s="35"/>
      <c r="B50" s="22">
        <v>38</v>
      </c>
      <c r="C50" s="22" t="s">
        <v>65</v>
      </c>
      <c r="D50" s="22">
        <v>11776</v>
      </c>
      <c r="E50" s="22">
        <v>12139</v>
      </c>
      <c r="F50" s="22">
        <v>23915</v>
      </c>
      <c r="G50" s="22">
        <v>6353</v>
      </c>
      <c r="H50" s="22">
        <v>6709</v>
      </c>
      <c r="I50" s="22">
        <v>13062</v>
      </c>
      <c r="J50" s="22">
        <v>5423</v>
      </c>
      <c r="K50" s="22">
        <v>5430</v>
      </c>
      <c r="L50" s="22">
        <v>10853</v>
      </c>
      <c r="M50" s="23">
        <v>53.94870923913043</v>
      </c>
      <c r="N50" s="23">
        <v>55.26814399868193</v>
      </c>
      <c r="O50" s="24">
        <v>54.618440309429225</v>
      </c>
      <c r="P50" s="24">
        <v>47.15621783684611</v>
      </c>
    </row>
    <row r="51" spans="1:16" ht="15" customHeight="1">
      <c r="A51" s="13"/>
      <c r="B51" s="29"/>
      <c r="C51" s="30" t="s">
        <v>15</v>
      </c>
      <c r="D51" s="22">
        <v>39766</v>
      </c>
      <c r="E51" s="22">
        <v>40508</v>
      </c>
      <c r="F51" s="22">
        <v>80274</v>
      </c>
      <c r="G51" s="22">
        <v>19995</v>
      </c>
      <c r="H51" s="22">
        <v>20995</v>
      </c>
      <c r="I51" s="22">
        <v>40990</v>
      </c>
      <c r="J51" s="22">
        <v>19771</v>
      </c>
      <c r="K51" s="22">
        <v>19513</v>
      </c>
      <c r="L51" s="22">
        <v>39284</v>
      </c>
      <c r="M51" s="23">
        <v>50.28164763868631</v>
      </c>
      <c r="N51" s="23">
        <v>51.829268292682926</v>
      </c>
      <c r="O51" s="24">
        <v>51.062610558835985</v>
      </c>
      <c r="P51" s="24">
        <v>43.51993915312693</v>
      </c>
    </row>
    <row r="52" spans="1:16" ht="15" customHeight="1">
      <c r="A52" s="31"/>
      <c r="B52" s="32"/>
      <c r="C52" s="32"/>
      <c r="D52" s="28"/>
      <c r="E52" s="28"/>
      <c r="F52" s="28"/>
      <c r="G52" s="28"/>
      <c r="H52" s="28"/>
      <c r="I52" s="28"/>
      <c r="J52" s="28"/>
      <c r="K52" s="28"/>
      <c r="L52" s="28"/>
      <c r="M52" s="33"/>
      <c r="N52" s="33"/>
      <c r="O52" s="34"/>
      <c r="P52" s="34"/>
    </row>
    <row r="53" spans="1:16" ht="15" customHeight="1">
      <c r="A53" s="46" t="s">
        <v>74</v>
      </c>
      <c r="B53" s="22">
        <v>39</v>
      </c>
      <c r="C53" s="22" t="s">
        <v>43</v>
      </c>
      <c r="D53" s="22">
        <v>464</v>
      </c>
      <c r="E53" s="22">
        <v>375</v>
      </c>
      <c r="F53" s="22">
        <v>839</v>
      </c>
      <c r="G53" s="22">
        <v>14</v>
      </c>
      <c r="H53" s="22">
        <v>17</v>
      </c>
      <c r="I53" s="22">
        <v>31</v>
      </c>
      <c r="J53" s="22">
        <v>450</v>
      </c>
      <c r="K53" s="22">
        <v>358</v>
      </c>
      <c r="L53" s="22">
        <v>808</v>
      </c>
      <c r="M53" s="23">
        <v>3.0172413793103448</v>
      </c>
      <c r="N53" s="23">
        <v>4.533333333333333</v>
      </c>
      <c r="O53" s="24">
        <v>3.6948748510131106</v>
      </c>
      <c r="P53" s="24">
        <v>5.131128848346636</v>
      </c>
    </row>
    <row r="54" spans="1:16" ht="15" customHeight="1">
      <c r="A54" s="47" t="s">
        <v>75</v>
      </c>
      <c r="B54" s="29"/>
      <c r="C54" s="30" t="s">
        <v>15</v>
      </c>
      <c r="D54" s="22">
        <v>464</v>
      </c>
      <c r="E54" s="22">
        <v>375</v>
      </c>
      <c r="F54" s="22">
        <v>839</v>
      </c>
      <c r="G54" s="22">
        <v>14</v>
      </c>
      <c r="H54" s="22">
        <v>17</v>
      </c>
      <c r="I54" s="22">
        <v>31</v>
      </c>
      <c r="J54" s="22">
        <v>450</v>
      </c>
      <c r="K54" s="22">
        <v>358</v>
      </c>
      <c r="L54" s="22">
        <v>808</v>
      </c>
      <c r="M54" s="23">
        <v>3.0172413793103448</v>
      </c>
      <c r="N54" s="23">
        <v>4.533333333333333</v>
      </c>
      <c r="O54" s="24">
        <v>3.6948748510131106</v>
      </c>
      <c r="P54" s="24">
        <v>5.131128848346636</v>
      </c>
    </row>
    <row r="55" spans="1:16" ht="15" customHeight="1">
      <c r="A55" s="48" t="s">
        <v>63</v>
      </c>
      <c r="B55" s="32"/>
      <c r="C55" s="32"/>
      <c r="D55" s="28"/>
      <c r="E55" s="28"/>
      <c r="F55" s="28"/>
      <c r="G55" s="28"/>
      <c r="H55" s="28"/>
      <c r="I55" s="28"/>
      <c r="J55" s="28"/>
      <c r="K55" s="28"/>
      <c r="L55" s="28"/>
      <c r="M55" s="33"/>
      <c r="N55" s="33"/>
      <c r="O55" s="34"/>
      <c r="P55" s="34"/>
    </row>
    <row r="56" spans="1:16" ht="15" customHeight="1">
      <c r="A56" s="43" t="s">
        <v>71</v>
      </c>
      <c r="B56" s="22">
        <v>40</v>
      </c>
      <c r="C56" s="22" t="s">
        <v>44</v>
      </c>
      <c r="D56" s="22">
        <v>1787</v>
      </c>
      <c r="E56" s="22">
        <v>1658</v>
      </c>
      <c r="F56" s="22">
        <v>3445</v>
      </c>
      <c r="G56" s="22">
        <v>677</v>
      </c>
      <c r="H56" s="22">
        <v>575</v>
      </c>
      <c r="I56" s="22">
        <v>1252</v>
      </c>
      <c r="J56" s="22">
        <v>1110</v>
      </c>
      <c r="K56" s="22">
        <v>1083</v>
      </c>
      <c r="L56" s="22">
        <v>2193</v>
      </c>
      <c r="M56" s="23">
        <v>37.8847229994404</v>
      </c>
      <c r="N56" s="23">
        <v>34.68033775633293</v>
      </c>
      <c r="O56" s="24">
        <v>36.34252539912917</v>
      </c>
      <c r="P56" s="24">
        <v>39.47852760736196</v>
      </c>
    </row>
    <row r="57" spans="1:16" ht="15" customHeight="1">
      <c r="A57" s="44" t="s">
        <v>72</v>
      </c>
      <c r="B57" s="22">
        <v>41</v>
      </c>
      <c r="C57" s="22" t="s">
        <v>45</v>
      </c>
      <c r="D57" s="22">
        <v>762</v>
      </c>
      <c r="E57" s="22">
        <v>613</v>
      </c>
      <c r="F57" s="22">
        <v>1375</v>
      </c>
      <c r="G57" s="22">
        <v>520</v>
      </c>
      <c r="H57" s="22">
        <v>413</v>
      </c>
      <c r="I57" s="22">
        <v>933</v>
      </c>
      <c r="J57" s="22">
        <v>242</v>
      </c>
      <c r="K57" s="22">
        <v>200</v>
      </c>
      <c r="L57" s="22">
        <v>442</v>
      </c>
      <c r="M57" s="23">
        <v>68.24146981627297</v>
      </c>
      <c r="N57" s="23">
        <v>67.37357259380097</v>
      </c>
      <c r="O57" s="24">
        <v>67.85454545454546</v>
      </c>
      <c r="P57" s="24">
        <v>63.60628618693135</v>
      </c>
    </row>
    <row r="58" spans="1:16" ht="15" customHeight="1">
      <c r="A58" s="44" t="s">
        <v>73</v>
      </c>
      <c r="B58" s="29"/>
      <c r="C58" s="30" t="s">
        <v>15</v>
      </c>
      <c r="D58" s="22">
        <v>2549</v>
      </c>
      <c r="E58" s="22">
        <v>2271</v>
      </c>
      <c r="F58" s="22">
        <v>4820</v>
      </c>
      <c r="G58" s="22">
        <v>1197</v>
      </c>
      <c r="H58" s="22">
        <v>988</v>
      </c>
      <c r="I58" s="22">
        <v>2185</v>
      </c>
      <c r="J58" s="22">
        <v>1352</v>
      </c>
      <c r="K58" s="22">
        <v>1283</v>
      </c>
      <c r="L58" s="22">
        <v>2635</v>
      </c>
      <c r="M58" s="23">
        <v>46.95959199686152</v>
      </c>
      <c r="N58" s="23">
        <v>43.50506384852488</v>
      </c>
      <c r="O58" s="24">
        <v>45.33195020746888</v>
      </c>
      <c r="P58" s="24">
        <v>46.0058178563437</v>
      </c>
    </row>
    <row r="59" spans="1:16" ht="15" customHeight="1">
      <c r="A59" s="45" t="s">
        <v>63</v>
      </c>
      <c r="B59" s="32"/>
      <c r="C59" s="3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6"/>
      <c r="P59" s="36"/>
    </row>
    <row r="60" spans="1:16" ht="15" customHeight="1">
      <c r="A60" s="54"/>
      <c r="B60" s="55"/>
      <c r="C60" s="56" t="s">
        <v>46</v>
      </c>
      <c r="D60" s="22">
        <v>432118</v>
      </c>
      <c r="E60" s="22">
        <v>458845</v>
      </c>
      <c r="F60" s="22">
        <v>890963</v>
      </c>
      <c r="G60" s="22">
        <v>221648</v>
      </c>
      <c r="H60" s="22">
        <v>236948</v>
      </c>
      <c r="I60" s="22">
        <v>458596</v>
      </c>
      <c r="J60" s="22">
        <v>210470</v>
      </c>
      <c r="K60" s="22">
        <v>221897</v>
      </c>
      <c r="L60" s="22">
        <v>432367</v>
      </c>
      <c r="M60" s="23">
        <v>51.29339671108355</v>
      </c>
      <c r="N60" s="23">
        <v>51.640096328825635</v>
      </c>
      <c r="O60" s="24">
        <v>51.47194664649374</v>
      </c>
      <c r="P60" s="24">
        <v>45.28034349023989</v>
      </c>
    </row>
    <row r="61" spans="1:16" ht="15" customHeight="1">
      <c r="A61" s="50"/>
      <c r="B61" s="57"/>
      <c r="C61" s="58" t="s">
        <v>47</v>
      </c>
      <c r="D61" s="22">
        <v>128851</v>
      </c>
      <c r="E61" s="22">
        <v>131805</v>
      </c>
      <c r="F61" s="22">
        <v>260656</v>
      </c>
      <c r="G61" s="22">
        <v>58766</v>
      </c>
      <c r="H61" s="22">
        <v>60263</v>
      </c>
      <c r="I61" s="22">
        <v>119029</v>
      </c>
      <c r="J61" s="22">
        <v>70085</v>
      </c>
      <c r="K61" s="22">
        <v>71542</v>
      </c>
      <c r="L61" s="22">
        <v>141627</v>
      </c>
      <c r="M61" s="23">
        <v>45.60771744107535</v>
      </c>
      <c r="N61" s="23">
        <v>45.72133075376503</v>
      </c>
      <c r="O61" s="24">
        <v>45.66516788410779</v>
      </c>
      <c r="P61" s="24">
        <v>31.898866706094854</v>
      </c>
    </row>
    <row r="62" spans="1:16" ht="15" customHeight="1">
      <c r="A62" s="50" t="s">
        <v>76</v>
      </c>
      <c r="B62" s="59"/>
      <c r="C62" s="58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4"/>
      <c r="P62" s="24"/>
    </row>
    <row r="63" spans="1:16" ht="15" customHeight="1">
      <c r="A63" s="50"/>
      <c r="B63" s="60" t="s">
        <v>79</v>
      </c>
      <c r="C63" s="61" t="s">
        <v>66</v>
      </c>
      <c r="D63" s="22">
        <v>129191</v>
      </c>
      <c r="E63" s="22">
        <v>140026</v>
      </c>
      <c r="F63" s="22">
        <v>269217</v>
      </c>
      <c r="G63" s="22">
        <v>69494</v>
      </c>
      <c r="H63" s="22">
        <v>76811</v>
      </c>
      <c r="I63" s="22">
        <v>146305</v>
      </c>
      <c r="J63" s="22">
        <v>59697</v>
      </c>
      <c r="K63" s="22">
        <v>63215</v>
      </c>
      <c r="L63" s="22">
        <v>122912</v>
      </c>
      <c r="M63" s="23">
        <v>53.79167279454451</v>
      </c>
      <c r="N63" s="23">
        <v>54.85481267764558</v>
      </c>
      <c r="O63" s="24">
        <v>54.34463648283726</v>
      </c>
      <c r="P63" s="24">
        <v>50.524627107962026</v>
      </c>
    </row>
    <row r="64" spans="1:16" ht="15" customHeight="1">
      <c r="A64" s="50" t="s">
        <v>77</v>
      </c>
      <c r="B64" s="51" t="s">
        <v>80</v>
      </c>
      <c r="C64" s="61" t="s">
        <v>67</v>
      </c>
      <c r="D64" s="22">
        <v>138293</v>
      </c>
      <c r="E64" s="22">
        <v>148332</v>
      </c>
      <c r="F64" s="22">
        <v>286625</v>
      </c>
      <c r="G64" s="22">
        <v>69037</v>
      </c>
      <c r="H64" s="22">
        <v>71665</v>
      </c>
      <c r="I64" s="22">
        <v>140702</v>
      </c>
      <c r="J64" s="22">
        <v>69256</v>
      </c>
      <c r="K64" s="22">
        <v>76667</v>
      </c>
      <c r="L64" s="22">
        <v>145923</v>
      </c>
      <c r="M64" s="23">
        <v>49.9208202873609</v>
      </c>
      <c r="N64" s="23">
        <v>48.313917428471264</v>
      </c>
      <c r="O64" s="24">
        <v>49.08922808547754</v>
      </c>
      <c r="P64" s="24">
        <v>39.12039321018108</v>
      </c>
    </row>
    <row r="65" spans="1:16" ht="15" customHeight="1">
      <c r="A65" s="50"/>
      <c r="B65" s="51" t="s">
        <v>81</v>
      </c>
      <c r="C65" s="61" t="s">
        <v>68</v>
      </c>
      <c r="D65" s="22">
        <v>152124</v>
      </c>
      <c r="E65" s="22">
        <v>157811</v>
      </c>
      <c r="F65" s="22">
        <v>309935</v>
      </c>
      <c r="G65" s="22">
        <v>72821</v>
      </c>
      <c r="H65" s="22">
        <v>77633</v>
      </c>
      <c r="I65" s="22">
        <v>150454</v>
      </c>
      <c r="J65" s="22">
        <v>79303</v>
      </c>
      <c r="K65" s="22">
        <v>80178</v>
      </c>
      <c r="L65" s="22">
        <v>159481</v>
      </c>
      <c r="M65" s="23">
        <v>47.86950119639242</v>
      </c>
      <c r="N65" s="23">
        <v>49.193655702074004</v>
      </c>
      <c r="O65" s="24">
        <v>48.543726910481226</v>
      </c>
      <c r="P65" s="24">
        <v>39.50041553530031</v>
      </c>
    </row>
    <row r="66" spans="1:16" ht="15" customHeight="1">
      <c r="A66" s="50" t="s">
        <v>78</v>
      </c>
      <c r="B66" s="52"/>
      <c r="C66" s="61" t="s">
        <v>69</v>
      </c>
      <c r="D66" s="22">
        <v>141361</v>
      </c>
      <c r="E66" s="22">
        <v>144481</v>
      </c>
      <c r="F66" s="22">
        <v>285842</v>
      </c>
      <c r="G66" s="22">
        <v>69062</v>
      </c>
      <c r="H66" s="22">
        <v>71102</v>
      </c>
      <c r="I66" s="22">
        <v>140164</v>
      </c>
      <c r="J66" s="22">
        <v>72299</v>
      </c>
      <c r="K66" s="22">
        <v>73379</v>
      </c>
      <c r="L66" s="22">
        <v>145678</v>
      </c>
      <c r="M66" s="23">
        <v>48.85505903325528</v>
      </c>
      <c r="N66" s="23">
        <v>49.212007115122404</v>
      </c>
      <c r="O66" s="24">
        <v>49.035481139930454</v>
      </c>
      <c r="P66" s="24">
        <v>40.440328704349675</v>
      </c>
    </row>
    <row r="67" spans="1:16" ht="15" customHeight="1">
      <c r="A67" s="50"/>
      <c r="B67" s="55"/>
      <c r="C67" s="58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4"/>
      <c r="P67" s="24"/>
    </row>
    <row r="68" spans="1:16" ht="15" customHeight="1" thickBot="1">
      <c r="A68" s="53"/>
      <c r="B68" s="62"/>
      <c r="C68" s="63" t="s">
        <v>70</v>
      </c>
      <c r="D68" s="37">
        <v>560969</v>
      </c>
      <c r="E68" s="37">
        <v>590650</v>
      </c>
      <c r="F68" s="37">
        <v>1151619</v>
      </c>
      <c r="G68" s="37">
        <v>280414</v>
      </c>
      <c r="H68" s="37">
        <v>297211</v>
      </c>
      <c r="I68" s="37">
        <v>577625</v>
      </c>
      <c r="J68" s="37">
        <v>280555</v>
      </c>
      <c r="K68" s="37">
        <v>293439</v>
      </c>
      <c r="L68" s="37">
        <v>573994</v>
      </c>
      <c r="M68" s="38">
        <v>49.987432460617256</v>
      </c>
      <c r="N68" s="38">
        <v>50.319309235587916</v>
      </c>
      <c r="O68" s="39">
        <v>50.157647624778676</v>
      </c>
      <c r="P68" s="39">
        <v>42.24990248859954</v>
      </c>
    </row>
    <row r="69" spans="1:16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7:P18 P20:P29 P31:P37 P39:P51 P53:P54 P56:P58 P60:P68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選挙班　小橋川</cp:lastModifiedBy>
  <cp:lastPrinted>2014-12-14T17:46:18Z</cp:lastPrinted>
  <dcterms:created xsi:type="dcterms:W3CDTF">2012-11-28T13:56:22Z</dcterms:created>
  <dcterms:modified xsi:type="dcterms:W3CDTF">2017-10-23T08:21:33Z</dcterms:modified>
  <cp:category/>
  <cp:version/>
  <cp:contentType/>
  <cp:contentStatus/>
</cp:coreProperties>
</file>